
<file path=[Content_Types].xml><?xml version="1.0" encoding="utf-8"?>
<Types xmlns="http://schemas.openxmlformats.org/package/2006/content-types">
  <Default Extension="bin" ContentType="application/vnd.openxmlformats-officedocument.oleObject"/>
  <Default Extension="jpeg" ContentType="image/jpeg"/>
  <Default Extension="rels" ContentType="application/vnd.openxmlformats-package.relationships+xml"/>
  <Default Extension="xml" ContentType="application/xml"/>
  <Default Extension="png" ContentType="image/png"/>
  <Default Extension="wmf" ContentType="image/x-wmf"/>
  <Default Extension="vml" ContentType="application/vnd.openxmlformats-officedocument.vmlDrawing"/>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persons/person.xml" ContentType="application/vnd.ms-excel.person+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3.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tables/table1.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hreadedComments/threadedComment1.xml" ContentType="application/vnd.ms-excel.threadedcomments+xml"/>
  <Override PartName="/xl/comments1.xml" ContentType="application/vnd.openxmlformats-officedocument.spreadsheetml.comments+xml"/>
  <Override PartName="/xl/threadedComments/threadedComment2.xml" ContentType="application/vnd.ms-excel.threadedcomments+xml"/>
  <Override PartName="/xl/comments2.xml" ContentType="application/vnd.openxmlformats-officedocument.spreadsheetml.comments+xml"/>
  <Override PartName="/xl/worksheets/sheet8.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16"/>
  </bookViews>
  <sheets>
    <sheet name="The Informatorium" sheetId="1" state="visible" r:id="rId2"/>
    <sheet name="Scaling and Dual Wield" sheetId="2" state="visible" r:id="rId3"/>
    <sheet name="Roll Information" sheetId="3" state="visible" r:id="rId4"/>
    <sheet name="Races" sheetId="4" state="visible" r:id="rId5"/>
    <sheet name="Enemies 6.0 Creatures " sheetId="5" state="visible" r:id="rId6"/>
    <sheet name="Skills" sheetId="6" state="visible" r:id="rId7"/>
    <sheet name="Gear" sheetId="7" state="visible" r:id="rId8"/>
    <sheet name="Items" sheetId="8" state="visible" r:id="rId9"/>
    <sheet name="Zones" sheetId="9" state="visible" r:id="rId10"/>
    <sheet name="Gear Set" sheetId="10" state="visible" r:id="rId11"/>
    <sheet name="Crafting" sheetId="11" state="visible" r:id="rId12"/>
    <sheet name="RESONANCE" sheetId="12" state="visible" r:id="rId13"/>
    <sheet name="MASTERY" sheetId="13" state="visible" r:id="rId14"/>
    <sheet name="LEGACY" sheetId="14" state="visible" r:id="rId15"/>
    <sheet name="Legends" sheetId="15" state="visible" r:id="rId16"/>
    <sheet name="Clarifications &amp; Mechanics" sheetId="16" state="visible" r:id="rId17"/>
    <sheet name="Quests" sheetId="17" state="visible" r:id="rId18"/>
    <sheet name="NEW SENTIENTS FRAMEWORK" sheetId="18" state="visible" r:id="rId19"/>
  </sheets>
  <definedNames>
    <definedName name="_xlnm._FilterDatabase" localSheetId="0" hidden="1">'The Informatorium'!$A$85:$B$98</definedName>
    <definedName name="_xlnm._FilterDatabase" localSheetId="3" hidden="1">Races!$A$1:$AD$148</definedName>
    <definedName name="_xlnm._FilterDatabase" localSheetId="6" hidden="1">Gear!$A$1:$A$1876</definedName>
    <definedName name="_xlnm._FilterDatabase" localSheetId="7" hidden="1">Items!$D$1:$D$937</definedName>
    <definedName name="_xlnm._FilterDatabase" localSheetId="0" hidden="1">'The Informatorium'!$A$85:$B$98</definedName>
    <definedName name="_xlnm._FilterDatabase" localSheetId="3" hidden="1">Races!$A$1:$AD$148</definedName>
    <definedName name="_xlnm._FilterDatabase" localSheetId="6" hidden="1">Gear!$A$1:$A$1876</definedName>
    <definedName name="_xlnm._FilterDatabase" localSheetId="7" hidden="1">Items!$D$1:$D$937</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tc={00BD00C5-00E0-4E39-8335-00C500040053}</author>
    <author>tc={005200A5-009D-4494-A8D7-000900EF004B}</author>
    <author>tc={000A0021-007D-46AA-AE84-002F007C0069}</author>
    <author>tc={00E100B9-0080-4FFA-8BEB-007E00660044}</author>
    <author>tc={005700C2-0009-433A-90F8-00D200900066}</author>
    <author>tc={00F200E6-0060-4ED2-B45E-0019008000CC}</author>
    <author>tc={00B900A1-0031-415D-B215-00D700DF0069}</author>
    <author>tc={00BB00C5-000A-4E2B-B9D6-00A200FB00A4}</author>
    <author>tc={008600F8-00E0-41C2-ADA3-00A7004500D6}</author>
    <author>tc={00B10031-008B-4658-B039-002300D300CD}</author>
    <author>tc={0053003E-0045-485A-83A3-00EA00DF004B}</author>
    <author>tc={00880041-002F-4AE8-B7AB-00E400460087}</author>
    <author>tc={00F3002E-00CC-4C57-A85E-008B000A00AB}</author>
    <author>tc={0037004F-0084-4AAE-8C8F-006F00D00054}</author>
    <author>tc={007D00C0-0023-482A-9456-00B200630016}</author>
    <author>tc={00F200F3-0057-4FBA-978B-008C002F00F6}</author>
    <author>tc={0046002E-0035-4983-9450-00C800C600ED}</author>
    <author>tc={002D0008-00B5-4F5D-BD86-0044005F006C}</author>
    <author>tc={00E100EF-0031-4154-9954-0075005200D2}</author>
    <author>tc={009F00A5-00EA-4A28-AFA4-00E1009E00F7}</author>
    <author>tc={002600BE-0083-43CD-88A4-00A4006300A5}</author>
    <author>tc={003B0023-0084-4BEC-BB4A-00EC0068001A}</author>
    <author>tc={00270093-00D9-4860-8BC7-007C00960088}</author>
    <author>tc={0037001D-0050-4BBA-9A1A-002C007B0095}</author>
    <author>tc={003B00A7-001F-49BD-A081-006800C800DB}</author>
    <author>tc={0008006A-005B-4BE3-81FF-00AD00D30068}</author>
    <author>tc={00F70073-0082-45D6-A8D8-000F0016003F}</author>
    <author>tc={00630024-00F2-49F8-B519-00B500AE00D5}</author>
    <author>tc={002E00B0-006F-4DDC-BB0F-005B00DD0095}</author>
    <author>tc={003D00A3-00A1-4ECB-91CD-00D00088005D}</author>
    <author>tc={00F70058-0093-463F-B1AB-007600BA00FF}</author>
    <author>tc={00CB0081-0036-4E6B-A2C4-00C4001F00C1}</author>
    <author>tc={00A700A3-00DC-46B1-BB75-00C7008A00DD}</author>
    <author>tc={00810097-00BE-482A-AEDF-009C00700001}</author>
    <author>tc={00D2000A-0076-4A23-AB6D-00F8006A00D0}</author>
    <author>tc={001600FE-0085-469A-8946-00A100B70060}</author>
    <author>tc={004D0047-00CF-4EC5-88DB-00F200B700BA}</author>
    <author>tc={007D000E-001A-4F8B-A15C-005B0071005D}</author>
    <author>tc={002E0051-0092-4608-9F43-00DE000E00BB}</author>
    <author>tc={00EC0061-0048-440D-92C8-0094005C00BA}</author>
    <author>tc={00C90063-00AE-449E-8E6A-0025004C0035}</author>
    <author>tc={00D900D0-001D-4073-B56C-005300740078}</author>
    <author>tc={00B400F5-004F-4278-9A54-0071008E00C7}</author>
    <author>tc={00F70073-00E5-4C4D-AD70-00E400F700D8}</author>
    <author>tc={00C200C0-00E2-4AC6-BB49-00A800310054}</author>
    <author>tc={003C00A4-002F-4A6C-BB36-00CE0062005B}</author>
    <author>tc={000B00BD-0015-4BFA-ADCC-00F600D200FD}</author>
    <author>tc={00DC00FC-00C6-48E1-8B65-00DA007100C1}</author>
    <author>tc={00E10026-00D4-47C5-82A1-00C3004F0021}</author>
    <author>tc={004E0053-00B8-40FD-86E3-00120021000C}</author>
    <author>tc={00DB0072-004C-4317-AECF-00B800C30063}</author>
    <author>tc={004600C4-0051-4751-A2D2-00BE00B0007D}</author>
    <author>tc={00CE005C-00EB-4621-9B9A-00BE008C00A4}</author>
    <author>tc={00B800A6-0020-4BAF-B099-0067009B0095}</author>
    <author>tc={00CE00DC-005C-4C55-B687-00FE00470004}</author>
    <author>tc={00DB0092-00F0-4926-ADDE-00D8009E0015}</author>
    <author>tc={0030002C-008E-4464-815C-00E000D100E4}</author>
    <author>tc={00220062-00CF-4608-9482-001700B600FD}</author>
    <author>tc={008A00C3-00AE-403F-A21B-000F004700E5}</author>
    <author>tc={0043002F-000A-43E7-AAB0-006F00220090}</author>
    <author>tc={00B0005C-0027-4515-B30D-0073000700E9}</author>
    <author>tc={00330052-002D-4F92-92C7-0069005C004D}</author>
    <author>tc={00B700EF-00A8-4B5A-92B5-003400AC0010}</author>
    <author>tc={00270064-0006-411C-9B70-00CC002300F6}</author>
    <author>tc={00F500B5-001D-4EBD-B3D8-00BD001400BB}</author>
    <author>tc={0094003D-00A3-4BD5-8F8D-00A40074008C}</author>
    <author>tc={00FE0028-00B3-4E30-AD7B-00B5005C008C}</author>
    <author>tc={002F00F7-004E-4E4E-8647-0038008B0050}</author>
    <author>tc={00A800FF-00D8-4BE3-8AE2-000700E20063}</author>
    <author>tc={00ED00EA-0097-4258-B2FF-001100E600C2}</author>
    <author>tc={00070035-0038-4D48-9B94-00DA00410061}</author>
    <author>tc={000200B0-0049-4D04-B55D-00F9004100A5}</author>
    <author>tc={00700002-00C0-4B0F-8356-0098005700E8}</author>
    <author>tc={00E50022-0072-4EA3-A943-00F8009A00F8}</author>
    <author>tc={007900DF-009D-412A-8A2B-00EB00420098}</author>
    <author>tc={00490059-005F-42C6-B6D9-0057002D00FD}</author>
    <author>tc={00F60085-003D-4ECA-AC5A-00BA005D0052}</author>
    <author>tc={002400AD-009D-403E-A282-00A100770035}</author>
    <author>tc={00FC00EE-004C-465F-AA66-002F00460037}</author>
    <author>tc={00AB00B8-00F8-491C-9CE2-009C00370060}</author>
    <author>tc={00E10052-00B7-4D9A-9916-00B300DB00A9}</author>
    <author>tc={00530053-007E-4AB2-92E2-005300670081}</author>
    <author>tc={003A002A-00AB-4D6E-B16E-00EF00370049}</author>
    <author>tc={00D10097-007C-4D8F-BDA5-000E004700D7}</author>
    <author>tc={00DA002F-0096-420A-A0B3-00CC00B800F6}</author>
    <author>tc={001A00DC-007F-4585-B28D-0057005200E4}</author>
    <author>tc={00D8005A-0024-4ADF-986A-007300FC00D3}</author>
    <author>tc={006200BC-0053-41A6-B344-00F700450069}</author>
    <author>tc={008900E5-0042-4A9F-9E58-004D00DE0041}</author>
    <author>tc={0020000F-0007-4C42-BDAB-00F6001E0067}</author>
    <author>tc={00810048-001D-473B-9C84-0003007D00DF}</author>
    <author>tc={000700EF-00E6-4AEA-9BEA-009D0019001F}</author>
    <author>tc={0095003C-0023-49E3-B130-007E00340090}</author>
    <author>tc={000E00B5-007D-4E6E-B465-007500B40011}</author>
    <author>tc={00DB00BA-0000-4F08-BEE0-00E700A20074}</author>
    <author>tc={006800FA-009B-42E1-99C0-004900AB00FF}</author>
    <author>tc={00A700FB-00A1-465D-BC5D-00A600A200ED}</author>
    <author>tc={008B0096-004B-4F93-9AE0-001F00FC00EB}</author>
    <author>tc={008E0079-0034-42D1-84AC-00660053009B}</author>
    <author>tc={002C00A4-00DB-4715-92EB-004200E30014}</author>
    <author>tc={006600EC-0025-4A95-A70E-000F0010005F}</author>
    <author>tc={0040007A-00D8-4738-B945-003B00DE00FB}</author>
    <author>tc={0043004D-0021-471B-B709-00C90078005B}</author>
    <author>tc={00FC00B4-000F-490E-B195-00D200AA0063}</author>
    <author>tc={007B00D5-0015-4514-9C65-00FF006600EF}</author>
    <author>tc={00D40029-008C-40E6-9BBD-00100043004B}</author>
    <author>tc={00A200FD-002F-4470-A324-005900F900BC}</author>
    <author>tc={007F00F3-009D-4E52-A3E6-003F00E600F6}</author>
    <author>tc={008D007F-00DB-4861-8B8E-00BF008C00A3}</author>
    <author>tc={00F0006A-00CF-4C24-9271-00E7001100E3}</author>
    <author>tc={00520053-00C6-4757-9A25-005B00BE00C6}</author>
    <author>tc={005E0029-00EF-406B-9C04-00D2008100D4}</author>
    <author>tc={004500B2-00DD-4B04-A7AE-0097006B0085}</author>
    <author>tc={003C0007-0009-4C7A-B187-0008003200C9}</author>
    <author>tc={00FC0015-004E-4059-B132-001A00AF0082}</author>
    <author>tc={0040001D-006B-4CE1-901B-00D300610005}</author>
    <author>tc={004B0035-0085-4786-A7F0-00CE00E9009D}</author>
    <author>tc={005F00C6-00A2-4970-9127-00BB008C0007}</author>
    <author>tc={0047000C-002F-43FD-8172-00DD00B500F7}</author>
    <author>tc={00CE0099-007B-453A-BA4F-008A00700092}</author>
    <author>tc={004600D2-003A-4C6E-877A-00AE00EF00F1}</author>
    <author>tc={00020070-0002-4E8F-8D78-0048000900A5}</author>
    <author>tc={00DC0000-00D1-4ACB-A810-00EB00B6002D}</author>
    <author>tc={00B00063-0086-4F00-98CA-003E00940082}</author>
    <author>tc={00DE004F-0063-4C44-8576-007D0066008C}</author>
    <author>tc={00CC00CD-0092-4B5E-86A5-00F6009000A9}</author>
    <author>tc={006200B9-009D-414B-8632-008D009B002D}</author>
    <author>tc={008D0044-00F4-43BA-ADB3-003900B700DD}</author>
    <author>tc={00BC0075-006A-4D91-A508-008400340073}</author>
    <author>tc={006600A4-00B8-4366-A0D6-000F0008001D}</author>
    <author>tc={008200FE-00F9-4806-8100-000B004D00FE}</author>
    <author>tc={000D0004-002C-40F1-BF33-00C100C000AB}</author>
    <author>tc={0088000C-00B6-4ADB-AD5C-000B004300B0}</author>
    <author>tc={007700BE-00DD-4E2D-842F-00D9005B0008}</author>
    <author>tc={00E40098-004E-4383-81A3-00AD00B300A8}</author>
    <author>tc={00D9006B-0098-482C-9771-001F009700F5}</author>
    <author>tc={00E900DC-00AF-42AD-A998-005A00790049}</author>
    <author>tc={00A800E4-006A-473D-9CDC-009D00700073}</author>
    <author>tc={002F0050-0005-4C4A-B543-00BB00B40034}</author>
    <author>tc={00990041-009F-4EF3-8496-009B002400C3}</author>
    <author>tc={008800AC-00BD-478C-A8E5-00B800C00049}</author>
    <author>tc={00A100DC-00C5-4E1E-9B04-00A2002F0065}</author>
    <author>tc={000B00EC-0084-4EE4-8D08-007C003A00A9}</author>
    <author>tc={00F4004D-00A9-4ECE-98CB-007C004F001B}</author>
    <author>tc={000D0046-0048-4002-BE6C-006F00FF00B5}</author>
    <author>tc={0009006E-0058-4656-B2CD-0032008000E6}</author>
    <author>tc={00220034-0035-4BD8-BE18-0039002C000F}</author>
    <author>tc={00930058-001E-4546-AA35-000C00000007}</author>
    <author>tc={001F0070-00B8-4696-8152-00C5001E0097}</author>
    <author>tc={00890064-008A-476F-9C63-0093004B00FE}</author>
    <author>tc={001900F2-007F-47AE-819E-003A0071006F}</author>
    <author>tc={001E002A-0067-43E2-92FE-0091001F008E}</author>
    <author>tc={006600F3-0075-49D1-8CC1-0003000400F6}</author>
    <author>tc={00C80085-00C2-4CF1-93EA-000E007800B6}</author>
    <author>tc={009B00EC-00C9-4AEF-94BF-00C700F300D0}</author>
    <author>tc={003C008B-00EA-402B-B14D-0054009400B8}</author>
    <author>tc={008C0097-00E7-4C39-BFDF-0070009B00DB}</author>
    <author>tc={006F0098-006A-4662-998B-00EB00EF0015}</author>
    <author>tc={004E00EB-007D-4222-B8A5-00280099003A}</author>
    <author>tc={00950043-0010-43A8-A74B-009D0047008E}</author>
    <author>tc={00360023-0077-4458-BDD8-005600CA004D}</author>
    <author>tc={00250066-00E9-474C-B170-007200990024}</author>
    <author>tc={00DA00B7-0002-4DCF-B27A-00A4004B00B5}</author>
    <author>tc={00D20019-0041-4BE1-9B1E-00B400200017}</author>
    <author>tc={000E0061-008B-4CB6-ADCF-00FB00790054}</author>
    <author>tc={009300B7-00A7-4736-A3BF-00EB005C00EA}</author>
    <author>tc={00E80018-00C0-427E-8B61-008400F1004A}</author>
    <author>tc={009B00D7-00E6-4A5E-B6F2-00E00008005C}</author>
    <author>tc={00BC0017-008D-43D9-BAF0-00A8009000F8}</author>
    <author>tc={00600052-000C-41A9-BC9F-009D0021006F}</author>
    <author>tc={002000D6-001F-48B8-9084-001100740000}</author>
    <author>tc={00970043-0065-44A8-A8EB-006A00E50063}</author>
    <author>tc={00E8000E-00E3-4C4B-9463-00A500F80042}</author>
    <author>tc={00350001-0080-462C-8C3B-00D100D100BB}</author>
    <author>tc={002900B8-0087-4D04-930E-009000BA00E0}</author>
    <author>tc={006F0026-0028-4446-A333-009A00A10036}</author>
    <author>tc={0039000E-00F7-4C94-AD4D-003A00970039}</author>
    <author>tc={00BA008A-006B-4847-A6B9-00CF005200D7}</author>
    <author>tc={00AC0088-0060-4FEB-A824-004C00AC00F0}</author>
    <author>tc={00CB0047-0095-46C0-9BF2-00B8002200DD}</author>
    <author>tc={005700DF-002F-4F3A-BCD6-00AF005600E6}</author>
    <author>tc={009600B6-0035-4F82-A442-00DF008E00CA}</author>
    <author>tc={0050000C-0012-45F4-A8ED-008C0032003A}</author>
    <author>tc={00510070-0016-4D9F-8D50-000C0052005E}</author>
    <author>tc={00EB0048-00F5-42C7-BE2A-004B001D004F}</author>
    <author>tc={0072004D-0046-4766-A0FF-0049006B009C}</author>
    <author>tc={00BE000D-0005-47A7-B293-0097003500C6}</author>
    <author>tc={00AC0067-0012-4E69-B573-00DE001700C3}</author>
    <author>tc={009D0012-00B0-49C3-B06D-005800D5007E}</author>
    <author>tc={00F50017-0006-4F7A-BD15-005400D30055}</author>
    <author>tc={009D0052-00A1-418C-A63F-00B6009B009A}</author>
    <author>tc={008200F5-00F1-42A9-9686-0075005B0014}</author>
    <author>tc={00140005-00C7-4AB4-96CA-001C0064007B}</author>
    <author>tc={00C800DC-00DE-4B46-9CAE-004900AD00FE}</author>
    <author>tc={009600A5-004F-442C-A917-0031004E00C0}</author>
    <author>tc={007C00E2-001A-47E4-B6B0-001A00050057}</author>
    <author>tc={00F900E9-00A4-4024-B867-00E000B4004C}</author>
    <author>tc={00920063-0034-4253-A7F0-007000E1009F}</author>
    <author>tc={005100CC-0075-440E-A443-005000340040}</author>
    <author>tc={004100F6-00F7-4FA4-A016-001500FD0096}</author>
    <author>tc={00F30086-00AE-489A-A06C-00EB00AC00FB}</author>
    <author>tc={00FC0075-0071-4028-8B07-00110056003E}</author>
    <author>tc={00750090-007D-49BA-84EB-005B00370020}</author>
    <author>tc={007A00F9-00EF-4F70-A0E4-00AE002B00D8}</author>
    <author>tc={00AB00A4-004D-469F-9E02-008700330090}</author>
    <author>tc={00AE00DA-00FE-444E-B617-007400F600E5}</author>
    <author>tc={00AA00B9-00CD-41B9-BC38-0099003E006A}</author>
    <author>tc={00CE00B2-006A-40D1-8B42-002D00770026}</author>
    <author>tc={00C8000A-00E9-40BA-8452-00FA00330011}</author>
    <author>tc={004F005A-0041-424B-9D49-00E100A8009B}</author>
    <author>tc={009A000F-00CF-4C92-BF52-005300300026}</author>
    <author>tc={00E600EA-00D0-414E-B554-00D900C90087}</author>
    <author>tc={00F30081-00EA-4173-AA81-008D00930088}</author>
    <author>tc={008700BC-00A4-41A9-B8C8-009F00540069}</author>
    <author>tc={00EB005A-00E9-4ECD-8760-00D100F7005A}</author>
    <author>tc={00690069-008A-426F-B946-00FB00090003}</author>
    <author>tc={00D400D1-00B9-4752-ABB7-0088003B00FC}</author>
    <author>tc={000000CA-008E-4DEF-84B7-00F700E20055}</author>
    <author>tc={00450061-0085-40F3-918B-005B007A0010}</author>
    <author>tc={000000F7-00FE-49BC-B53F-00DB001F00A2}</author>
    <author>tc={001200C2-00BC-44E0-A721-003300120076}</author>
    <author>tc={005F004A-0067-46A6-8141-0031003B006A}</author>
    <author>tc={005100ED-000A-4F8B-9EFA-003900A1004F}</author>
    <author>tc={0053005C-0095-40BE-8B66-00C100F3006D}</author>
    <author>tc={0056001B-005C-40A4-BFE0-00D5000200FD}</author>
    <author>tc={004F0005-0096-4F55-B290-0095004500AD}</author>
    <author>tc={00B600C6-00E0-4B1D-B4D7-00B200540020}</author>
    <author>tc={0009005F-00B7-44FC-A1E4-00F5006D006B}</author>
    <author>tc={004700A6-0001-4526-9D22-00B800F30099}</author>
    <author>tc={007600C3-0085-4F84-A0C6-006A00E90028}</author>
    <author>tc={001D00B4-006F-4831-9C47-000F007B0089}</author>
    <author>tc={00CA00CA-00CD-47FE-A2DF-00BE007600A4}</author>
    <author>tc={008E0029-0014-40EF-AA0C-002200CB0052}</author>
    <author>tc={007C004C-009B-42BC-9811-00FA001000E2}</author>
    <author>tc={002E007F-001E-4F50-A275-009900FE0095}</author>
    <author>tc={00400063-003D-4F4D-BC81-006600F40021}</author>
    <author>tc={00D2006D-00FB-4686-95C7-005C00730031}</author>
    <author>tc={000A0067-0040-4883-A896-008B00A000E3}</author>
    <author>tc={009000EE-0057-4D01-9887-009500C50049}</author>
    <author>tc={001100F3-0071-4470-A0F3-003300D100E9}</author>
    <author>tc={00BC003A-0020-4C73-937A-00AE00D3003D}</author>
    <author>tc={00C800DE-00DC-4464-A67E-006600830034}</author>
    <author>tc={00EC00CA-0082-41CD-93A5-004E00B900AF}</author>
    <author>tc={00E50041-00CF-44EF-865A-006E00F30004}</author>
    <author>tc={00F40058-00E9-4D3F-9A4D-005F00D3007F}</author>
    <author>tc={005D0077-00D7-4DE4-A9EF-00D3009F00DC}</author>
    <author>tc={00E900DB-0005-423B-ACF8-000B00C000CE}</author>
    <author>tc={00650017-00C1-4253-A6E2-005E0044007B}</author>
    <author>tc={0021008E-00C0-4771-A56A-00B9005C00FD}</author>
    <author>tc={007200FB-009A-408D-8F14-001900DE00E3}</author>
    <author>tc={003000E9-0049-46D3-81A7-001300C300AE}</author>
    <author>tc={0038003B-00AE-4223-80AD-004D00AA0055}</author>
    <author>tc={00EB00A5-000C-4D91-B3F6-0002005400C1}</author>
    <author>tc={00AE0031-008B-4BE6-B614-008200260052}</author>
    <author>tc={006800BC-00B6-4C1D-B2DB-00AF00AB0058}</author>
    <author>tc={00070076-00FE-4DE7-95EA-0081000F009A}</author>
    <author>tc={00FC0066-0035-4628-891C-008300A500D3}</author>
    <author>tc={00BA00E3-0013-4377-8314-005400610030}</author>
    <author>tc={003A001B-00B5-42A2-A5BC-0027005E00D3}</author>
    <author>tc={007A0090-0018-4328-ACBB-0043005A0053}</author>
    <author>tc={00F90096-00A3-4BBD-AC01-008400350039}</author>
    <author>tc={003D00D7-009B-4EC9-9E41-00D800760085}</author>
    <author>tc={004E00D0-00AC-4EE9-8372-00C300C60027}</author>
    <author>tc={00380051-0066-436C-8F4B-00DB00730087}</author>
    <author>tc={008D0000-00BD-4CD8-A7CF-004D00EE00FD}</author>
    <author>tc={00E000D6-0089-4963-B3C1-0056004D0059}</author>
    <author>tc={004B00A1-0004-497A-B922-00CB00CA005D}</author>
    <author>tc={00EA0081-004F-443E-8BC3-00910042003E}</author>
    <author>tc={005E006B-00ED-4C01-8BAF-002500B60027}</author>
    <author>tc={004B00A8-0046-42CD-B3BA-001600CE00B5}</author>
    <author>tc={00DA0057-0026-4EDE-B7FA-00860051007C}</author>
    <author>tc={003700E7-003B-4F23-B449-00AD00AE0080}</author>
    <author>tc={0014009E-009B-4FC1-AAC7-0056007700BD}</author>
    <author>tc={00250015-003B-4E90-9256-005F00E100A0}</author>
    <author>tc={00A200BA-0078-4F9C-B51B-003D0045008C}</author>
    <author>tc={00C8004C-0092-41A5-9F05-007600A10056}</author>
    <author>tc={00580062-002D-429F-9C3E-0026001800C9}</author>
    <author>tc={001600E5-00CF-4433-87BB-007B006E0023}</author>
    <author>tc={004C0091-0064-403C-A9B4-0038008D0096}</author>
    <author>tc={00440078-00BD-4D4B-A61F-0035000300C7}</author>
    <author>tc={00D2007F-000C-4324-BB3F-00DE00810052}</author>
    <author>tc={00C800DF-0069-4F3E-9016-00B0005D0045}</author>
    <author>tc={007F00A6-0051-4947-92E8-00BF001100A0}</author>
    <author>tc={00540033-0022-479D-A7C1-003300BA00DC}</author>
    <author>tc={002900BD-00A0-43D6-A6F1-00C5009A0061}</author>
    <author>tc={00E000CD-0073-4F3A-AB88-00470096000E}</author>
    <author>tc={00E400BF-00A7-4744-B1E0-001A00B900B5}</author>
    <author>tc={00A00045-002A-4A24-8610-00B500AF009C}</author>
    <author>tc={000500E4-0051-4B40-827A-0025004B00FD}</author>
    <author>tc={00090075-0054-47AE-9E3F-008700010086}</author>
    <author>tc={002200A5-00CD-4ABB-8BC4-0090006D00DA}</author>
    <author>tc={00CF0075-003D-4267-A737-000600CA000F}</author>
    <author>tc={001000BB-0088-43E7-B504-0044007C002E}</author>
    <author>tc={00E9009F-0074-4022-B060-00BA008700B6}</author>
    <author>tc={00E20020-002D-4834-A9BE-006A00150019}</author>
    <author>tc={008A008C-00C4-41EF-B55C-006D00F4003D}</author>
    <author>tc={00EF000B-00AB-4C55-A9B8-006C001500FC}</author>
    <author>tc={00280015-003B-441E-AE12-0026000E00A5}</author>
    <author>tc={00CC00F7-002E-4838-98F4-00F100990079}</author>
    <author>tc={00780053-0025-4E42-9EA8-00310013002F}</author>
    <author>tc={004D009C-0024-4711-8FBC-00E300FE0070}</author>
    <author>tc={006F009E-0011-432B-A780-0015007F005B}</author>
    <author>tc={008700F4-0038-474E-AA90-006A00E10003}</author>
    <author>tc={0042008F-00CA-40EA-9542-009B001000EC}</author>
    <author>tc={00D00036-0059-4AA3-9A38-00F1001F0091}</author>
    <author>tc={00660001-005E-40D0-B0D1-00CD00C300E1}</author>
    <author>tc={00BC00DD-00B3-45FF-B3B7-002000D500BD}</author>
    <author>tc={008F000B-0019-476F-8F52-00F300D4007C}</author>
    <author>tc={002000A1-00B4-4194-8054-00E000600068}</author>
    <author>tc={00B40007-008A-4496-A22D-009700C0003E}</author>
    <author>tc={0012007B-0007-48D2-8D93-005A005E00B1}</author>
    <author>tc={0008008E-007C-4357-8703-0081004600E8}</author>
    <author>tc={00E600A4-009B-4A6A-BD3A-00F600AA00FB}</author>
    <author>tc={00010078-00FD-4A04-97B9-00BA0060007A}</author>
    <author>tc={00320096-009D-484F-954C-005F006200E7}</author>
    <author>tc={005500DF-005A-4A2C-BA78-008C004D0037}</author>
    <author>tc={00CA0009-0078-47B0-900F-007D00E30054}</author>
    <author>tc={00F7001C-001F-40A2-B1A3-0080008A009E}</author>
    <author>tc={00C300F6-00DB-40FE-AC08-007800CA0065}</author>
    <author>tc={001D00C7-001B-4575-ABDC-005E00D30071}</author>
    <author>tc={00730096-00B2-4FEB-BBFD-00BB00F5007B}</author>
    <author>tc={003C00BA-0059-4BF8-940D-002F002600B1}</author>
    <author>tc={006E0062-002A-4368-B6F1-00ED007F0035}</author>
    <author>tc={0008000E-0026-42BB-A157-003D00BF009F}</author>
    <author>tc={008A0014-00B1-4DA5-882B-00F900C60076}</author>
    <author>tc={0078001C-0011-438F-A722-0010001B00BB}</author>
    <author>tc={00DB00A3-00F3-4414-9F30-00060068005F}</author>
    <author>tc={00C0007C-00E5-4385-A512-007200F900C7}</author>
    <author>tc={00B6004A-00DD-4F65-BFC3-007E0040004F}</author>
    <author>tc={00540008-00B0-42EE-9709-006B005300C5}</author>
  </authors>
  <commentList>
    <comment ref="A2" authorId="0" xr:uid="{00BD00C5-00E0-4E39-8335-00C500040053}">
      <text/>
    </comment>
    <comment ref="B2" authorId="1" xr:uid="{005200A5-009D-4494-A8D7-000900EF004B}">
      <text>
        <r>
          <rPr>
            <b/>
            <sz val="9"/>
            <rFont val="Tahoma"/>
          </rPr>
          <t xml:space="preserve">Gabor Daniel:</t>
        </r>
        <r>
          <rPr>
            <sz val="9"/>
            <rFont val="Tahoma"/>
          </rPr>
          <t xml:space="preserve">
ORIGIN: Old-Worlders
One of the first Races to arrive from the "Old World" into the Planes, they stand as the most numerous amongst all races. They stand at the basis of most wars as well as most creations.
</t>
        </r>
      </text>
    </comment>
    <comment ref="C2" authorId="2" xr:uid="{000A0021-007D-46AA-AE84-002F007C0069}">
      <text>
        <r>
          <rPr>
            <b/>
            <sz val="9"/>
            <rFont val="Tahoma"/>
          </rPr>
          <t xml:space="preserve">Gabor Daniel:</t>
        </r>
        <r>
          <rPr>
            <sz val="9"/>
            <rFont val="Tahoma"/>
          </rPr>
          <t xml:space="preserve">
The Dunians settled eastward in the Sundunian Region on the Main Planic and formed the Domos Republic. Their skin has grown darker over generations due to the need to adapt to the radical climate. Their incredible Adaptiveness has transcended landscape, they are quick learners.
</t>
        </r>
      </text>
    </comment>
    <comment ref="A11" authorId="3" xr:uid="{00E100B9-0080-4FFA-8BEB-007E00660044}">
      <text/>
    </comment>
    <comment ref="B11" authorId="4" xr:uid="{005700C2-0009-433A-90F8-00D200900066}">
      <text>
        <r>
          <rPr>
            <b/>
            <sz val="9"/>
            <rFont val="Tahoma"/>
          </rPr>
          <t xml:space="preserve">Gabor Daniel:</t>
        </r>
        <r>
          <rPr>
            <sz val="9"/>
            <rFont val="Tahoma"/>
          </rPr>
          <t xml:space="preserve">
ORIGIN: Planian
Avians were the leaders of the skies, dominating all the mountain ranges. They were the first to meet the Old-Worlders in combat and almost got completey wiped out because of it. They were not prepared for the advanced users of arcane that invaded their lands. After the Trialance was established they made peace with most Old-Worlders.
LIBRARIAN NOTE: "We have attempted to force the Harpy incubation with eggs of all species. Lots of new Avian types have been created in this process and afterwards exterminated, however Harpy's do not hatch naturally eggs other than those of owls and ravens." 
</t>
        </r>
      </text>
    </comment>
    <comment ref="C11" authorId="5" xr:uid="{00F200E6-0060-4ED2-B45E-0019008000CC}">
      <text>
        <r>
          <rPr>
            <b/>
            <sz val="9"/>
            <rFont val="Tahoma"/>
          </rPr>
          <t xml:space="preserve">Gabor Daniel:</t>
        </r>
        <r>
          <rPr>
            <sz val="9"/>
            <rFont val="Tahoma"/>
          </rPr>
          <t xml:space="preserve">
The Harpy is a Fierce Winged Sentient. They live in packs and hunt together using their numbers to their advantage. They are known to steal other bird eggs and incubate them in order to hatch other Avians. This may happen due to a Tribes necessity at specific skills. They are the most common Avians.
</t>
        </r>
      </text>
    </comment>
    <comment ref="AQ11" authorId="6" xr:uid="{00B900A1-0031-415D-B215-00D700DF0069}">
      <text/>
    </comment>
    <comment ref="A12" authorId="7" xr:uid="{00BB00C5-000A-4E2B-B9D6-00A200FB00A4}">
      <text/>
    </comment>
    <comment ref="C12" authorId="8" xr:uid="{008600F8-00E0-41C2-ADA3-00A7004500D6}">
      <text>
        <r>
          <rPr>
            <b/>
            <sz val="9"/>
            <rFont val="Tahoma"/>
          </rPr>
          <t xml:space="preserve">Gabor Daniel:</t>
        </r>
        <r>
          <rPr>
            <sz val="9"/>
            <rFont val="Tahoma"/>
          </rPr>
          <t xml:space="preserve">
The Strix is an Owl-type Avian which hatches only from an Owls Egg which is incubated by a Harpy.
Their eyes allow them to see what most can not, additionaly they have a higher affinity to magic. 
</t>
        </r>
      </text>
    </comment>
    <comment ref="AQ12" authorId="9" xr:uid="{00B10031-008B-4658-B039-002300D300CD}">
      <text/>
    </comment>
    <comment ref="A13" authorId="10" xr:uid="{0053003E-0045-485A-83A3-00EA00DF004B}">
      <text/>
    </comment>
    <comment ref="B13" authorId="11" xr:uid="{00880041-002F-4AE8-B7AB-00E400460087}">
      <text>
        <r>
          <rPr>
            <b/>
            <sz val="9"/>
            <rFont val="Tahoma"/>
          </rPr>
          <t xml:space="preserve">Gabor Daniel:</t>
        </r>
        <r>
          <rPr>
            <sz val="9"/>
            <rFont val="Tahoma"/>
          </rPr>
          <t xml:space="preserve">
ORIGIN: Planian
Avians were the leaders of the skies, dominating all the mountain ranges. They were the first to meet the Old-Worlders in combat and almost got completey wiped out because of it. They were not prepared for the advanced users of arcane that invaded their lands. After the Trialance was established they made peace with most Old-Worlders.
LIBRARIAN NOTE: "We have attempted to force the Harpy incubation with eggs of all species. Lots of new Avian types have been created in this process and afterwards exterminated, however Harpy's do not hatch naturally eggs other than those of owls and ravens." 
</t>
        </r>
      </text>
    </comment>
    <comment ref="C13" authorId="12" xr:uid="{00F3002E-00CC-4C57-A85E-008B000A00AB}">
      <text>
        <r>
          <rPr>
            <b/>
            <sz val="9"/>
            <rFont val="Tahoma"/>
          </rPr>
          <t xml:space="preserve">Gabor Daniel:</t>
        </r>
        <r>
          <rPr>
            <sz val="9"/>
            <rFont val="Tahoma"/>
          </rPr>
          <t xml:space="preserve">
The Ravian is a Raven-type Avian which hatches only from a Ravens Egg which is incubated by a Harpy. They are fearless hunters with incredible reflexes. 
</t>
        </r>
      </text>
    </comment>
    <comment ref="AQ13" authorId="13" xr:uid="{0037004F-0084-4AAE-8C8F-006F00D00054}">
      <text/>
    </comment>
    <comment ref="A14" authorId="14" xr:uid="{007D00C0-0023-482A-9456-00B200630016}">
      <text/>
    </comment>
    <comment ref="B14" authorId="15" xr:uid="{00F200F3-0057-4FBA-978B-008C002F00F6}">
      <text>
        <r>
          <rPr>
            <b/>
            <sz val="9"/>
            <rFont val="Tahoma"/>
          </rPr>
          <t xml:space="preserve">Gabor Daniel:</t>
        </r>
        <r>
          <rPr>
            <sz val="9"/>
            <rFont val="Tahoma"/>
          </rPr>
          <t xml:space="preserve">
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
        </r>
      </text>
    </comment>
    <comment ref="C14" authorId="16" xr:uid="{0046002E-0035-4983-9450-00C800C600ED}">
      <text>
        <r>
          <rPr>
            <b/>
            <sz val="9"/>
            <rFont val="Tahoma"/>
          </rPr>
          <t xml:space="preserve">Gabor Daniel:</t>
        </r>
        <r>
          <rPr>
            <sz val="9"/>
            <rFont val="Tahoma"/>
          </rPr>
          <t xml:space="preserve">
Horns of fury, thichk fur and raging eyes. This absolute unit not short of a monster will tear through the toughest enemies without much care.
</t>
        </r>
      </text>
    </comment>
    <comment ref="AQ14" authorId="17" xr:uid="{002D0008-00B5-4F5D-BD86-0044005F006C}">
      <text/>
    </comment>
    <comment ref="A15" authorId="18" xr:uid="{00E100EF-0031-4154-9954-0075005200D2}">
      <text/>
    </comment>
    <comment ref="B15" authorId="19" xr:uid="{009F00A5-00EA-4A28-AFA4-00E1009E00F7}">
      <text>
        <r>
          <rPr>
            <b/>
            <sz val="9"/>
            <rFont val="Tahoma"/>
          </rPr>
          <t xml:space="preserve">Gabor Daniel:</t>
        </r>
        <r>
          <rPr>
            <sz val="9"/>
            <rFont val="Tahoma"/>
          </rPr>
          <t xml:space="preserve">
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
        </r>
      </text>
    </comment>
    <comment ref="C15" authorId="20" xr:uid="{002600BE-0083-43CD-88A4-00A4006300A5}">
      <text>
        <r>
          <rPr>
            <b/>
            <sz val="9"/>
            <rFont val="Tahoma"/>
          </rPr>
          <t xml:space="preserve">Gabor Daniel:</t>
        </r>
        <r>
          <rPr>
            <sz val="9"/>
            <rFont val="Tahoma"/>
          </rPr>
          <t xml:space="preserve">
The true Half-orcs that originally came from the Old-World were bread with Humans, trolls and even Dwarves. If there is something that they all have in common it is their Solid build.
</t>
        </r>
      </text>
    </comment>
    <comment ref="AQ15" authorId="21" xr:uid="{003B0023-0084-4BEC-BB4A-00EC0068001A}">
      <text/>
    </comment>
    <comment ref="A16" authorId="22" xr:uid="{00270093-00D9-4860-8BC7-007C00960088}">
      <text/>
    </comment>
    <comment ref="B16" authorId="23" xr:uid="{0037001D-0050-4BBA-9A1A-002C007B0095}">
      <text>
        <r>
          <rPr>
            <b/>
            <sz val="9"/>
            <rFont val="Tahoma"/>
          </rPr>
          <t xml:space="preserve">Gabor Daniel:</t>
        </r>
        <r>
          <rPr>
            <sz val="9"/>
            <rFont val="Tahoma"/>
          </rPr>
          <t xml:space="preserve">
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
        </r>
      </text>
    </comment>
    <comment ref="C16" authorId="24" xr:uid="{003B00A7-001F-49BD-A081-006800C800DB}">
      <text>
        <r>
          <rPr>
            <b/>
            <sz val="9"/>
            <rFont val="Tahoma"/>
          </rPr>
          <t xml:space="preserve">Gabor Daniel:</t>
        </r>
        <r>
          <rPr>
            <sz val="9"/>
            <rFont val="Tahoma"/>
          </rPr>
          <t xml:space="preserve">
Even though it looks like the Satyrs drew the short end of the stick, their upper strength never changed and their improved hoves allowed them for higher agility. They are cunning and never let their guard down, they know very well which fights to take and which not to.
</t>
        </r>
      </text>
    </comment>
    <comment ref="AQ16" authorId="25" xr:uid="{0008006A-005B-4BE3-81FF-00AD00D30068}">
      <text/>
    </comment>
    <comment ref="A17" authorId="26" xr:uid="{00F70073-0082-45D6-A8D8-000F0016003F}">
      <text/>
    </comment>
    <comment ref="B17" authorId="27" xr:uid="{00630024-00F2-49F8-B519-00B500AE00D5}">
      <text>
        <r>
          <rPr>
            <b/>
            <sz val="9"/>
            <rFont val="Tahoma"/>
          </rPr>
          <t xml:space="preserve">Gabor Daniel:</t>
        </r>
        <r>
          <rPr>
            <sz val="9"/>
            <rFont val="Tahoma"/>
          </rPr>
          <t xml:space="preserve">
ORIGIN: Old-Worlder
</t>
        </r>
      </text>
    </comment>
    <comment ref="C17" authorId="28" xr:uid="{002E00B0-006F-4DDC-BB0F-005B00DD0095}">
      <text/>
    </comment>
    <comment ref="AQ17" authorId="29" xr:uid="{003D00A3-00A1-4ECB-91CD-00D00088005D}">
      <text/>
    </comment>
    <comment ref="A18" authorId="30" xr:uid="{00F70058-0093-463F-B1AB-007600BA00FF}">
      <text/>
    </comment>
    <comment ref="B18" authorId="31" xr:uid="{00CB0081-0036-4E6B-A2C4-00C4001F00C1}">
      <text>
        <r>
          <rPr>
            <b/>
            <sz val="9"/>
            <rFont val="Tahoma"/>
          </rPr>
          <t xml:space="preserve">Gabor Daniel:</t>
        </r>
        <r>
          <rPr>
            <sz val="9"/>
            <rFont val="Tahoma"/>
          </rPr>
          <t xml:space="preserve">
ORIGIN: Old-Worlder
</t>
        </r>
      </text>
    </comment>
    <comment ref="C18" authorId="32" xr:uid="{00A700A3-00DC-46B1-BB75-00C7008A00DD}">
      <text/>
    </comment>
    <comment ref="AQ18" authorId="33" xr:uid="{00810097-00BE-482A-AEDF-009C00700001}">
      <text/>
    </comment>
    <comment ref="A19" authorId="34" xr:uid="{00D2000A-0076-4A23-AB6D-00F8006A00D0}">
      <text/>
    </comment>
    <comment ref="B19" authorId="35" xr:uid="{001600FE-0085-469A-8946-00A100B70060}">
      <text>
        <r>
          <rPr>
            <b/>
            <sz val="9"/>
            <rFont val="Tahoma"/>
          </rPr>
          <t xml:space="preserve">Gabor Daniel:</t>
        </r>
        <r>
          <rPr>
            <sz val="9"/>
            <rFont val="Tahoma"/>
          </rPr>
          <t xml:space="preserve">
ORIGIN: Old-Worlder
</t>
        </r>
      </text>
    </comment>
    <comment ref="C19" authorId="36" xr:uid="{004D0047-00CF-4EC5-88DB-00F200B700BA}">
      <text/>
    </comment>
    <comment ref="AQ19" authorId="37" xr:uid="{007D000E-001A-4F8B-A15C-005B0071005D}">
      <text/>
    </comment>
    <comment ref="A20" authorId="38" xr:uid="{002E0051-0092-4608-9F43-00DE000E00BB}">
      <text/>
    </comment>
    <comment ref="B20" authorId="39" xr:uid="{00EC0061-0048-440D-92C8-0094005C00BA}">
      <text>
        <r>
          <rPr>
            <b/>
            <sz val="9"/>
            <rFont val="Tahoma"/>
          </rPr>
          <t xml:space="preserve">Gabor Daniel:</t>
        </r>
        <r>
          <rPr>
            <sz val="9"/>
            <rFont val="Tahoma"/>
          </rPr>
          <t xml:space="preserve">
ORIGIN: Old-Worlder
</t>
        </r>
      </text>
    </comment>
    <comment ref="C20" authorId="40" xr:uid="{00C90063-00AE-449E-8E6A-0025004C0035}">
      <text/>
    </comment>
    <comment ref="AQ20" authorId="41" xr:uid="{00D900D0-001D-4073-B56C-005300740078}">
      <text/>
    </comment>
    <comment ref="A3" authorId="42" xr:uid="{00B400F5-004F-4278-9A54-0071008E00C7}">
      <text/>
    </comment>
    <comment ref="B3" authorId="43" xr:uid="{00F70073-00E5-4C4D-AD70-00E400F700D8}">
      <text>
        <r>
          <rPr>
            <b/>
            <sz val="9"/>
            <rFont val="Tahoma"/>
          </rPr>
          <t xml:space="preserve">Gabor Daniel:</t>
        </r>
        <r>
          <rPr>
            <sz val="9"/>
            <rFont val="Tahoma"/>
          </rPr>
          <t xml:space="preserve">
ORIGIN: Old-Worlders
One of the first Races to arrive from the "Old World" into the Planes, they stand as the most numerous amongst all races. They stand at the basis of most wars as well as most creations.
</t>
        </r>
      </text>
    </comment>
    <comment ref="C3" authorId="44" xr:uid="{00C200C0-00E2-4AC6-BB49-00A800310054}">
      <text>
        <r>
          <rPr>
            <b/>
            <sz val="9"/>
            <rFont val="Tahoma"/>
          </rPr>
          <t xml:space="preserve">Gabor Daniel:</t>
        </r>
        <r>
          <rPr>
            <sz val="9"/>
            <rFont val="Tahoma"/>
          </rPr>
          <t xml:space="preserve">
Some Altreidians settled South in the Midlands whilst most settled where they arrived, right next to the portal that brought them there. Despite its closure, they founded Rasonia around this monument in hopes that one day their way home will be rebirthed. Their Ambition to has lead to many wars, as well as the "New" leading trading capital of the Plains.
</t>
        </r>
      </text>
    </comment>
    <comment ref="AQ3" authorId="45" xr:uid="{003C00A4-002F-4A6C-BB36-00CE0062005B}">
      <text/>
    </comment>
    <comment ref="A21" authorId="46" xr:uid="{000B00BD-0015-4BFA-ADCC-00F600D200FD}">
      <text/>
    </comment>
    <comment ref="B21" authorId="47" xr:uid="{00DC00FC-00C6-48E1-8B65-00DA007100C1}">
      <text>
        <r>
          <rPr>
            <b/>
            <sz val="9"/>
            <rFont val="Tahoma"/>
          </rPr>
          <t xml:space="preserve">Gabor Daniel:</t>
        </r>
        <r>
          <rPr>
            <sz val="9"/>
            <rFont val="Tahoma"/>
          </rPr>
          <t xml:space="preserve">
ORIGIN: Old-Worlder
</t>
        </r>
      </text>
    </comment>
    <comment ref="C21" authorId="48" xr:uid="{00E10026-00D4-47C5-82A1-00C3004F0021}">
      <text/>
    </comment>
    <comment ref="AQ21" authorId="49" xr:uid="{004E0053-00B8-40FD-86E3-00120021000C}">
      <text/>
    </comment>
    <comment ref="A22" authorId="50" xr:uid="{00DB0072-004C-4317-AECF-00B800C30063}">
      <text/>
    </comment>
    <comment ref="B22" authorId="51" xr:uid="{004600C4-0051-4751-A2D2-00BE00B0007D}">
      <text>
        <r>
          <rPr>
            <b/>
            <sz val="9"/>
            <rFont val="Tahoma"/>
          </rPr>
          <t xml:space="preserve">Gabor Daniel:</t>
        </r>
        <r>
          <rPr>
            <sz val="9"/>
            <rFont val="Tahoma"/>
          </rPr>
          <t xml:space="preserve">
ORIGIN: Old-Worlder
</t>
        </r>
      </text>
    </comment>
    <comment ref="C22" authorId="52" xr:uid="{00CE005C-00EB-4621-9B9A-00BE008C00A4}">
      <text/>
    </comment>
    <comment ref="AQ22" authorId="53" xr:uid="{00B800A6-0020-4BAF-B099-0067009B0095}">
      <text/>
    </comment>
    <comment ref="A23" authorId="54" xr:uid="{00CE00DC-005C-4C55-B687-00FE00470004}">
      <text/>
    </comment>
    <comment ref="B23" authorId="55" xr:uid="{00DB0092-00F0-4926-ADDE-00D8009E0015}">
      <text>
        <r>
          <rPr>
            <b/>
            <sz val="9"/>
            <rFont val="Tahoma"/>
          </rPr>
          <t xml:space="preserve">Gabor Daniel:</t>
        </r>
        <r>
          <rPr>
            <sz val="9"/>
            <rFont val="Tahoma"/>
          </rPr>
          <t xml:space="preserve">
ORIGIN: Old-Worlder
</t>
        </r>
      </text>
    </comment>
    <comment ref="C23" authorId="56" xr:uid="{0030002C-008E-4464-815C-00E000D100E4}">
      <text/>
    </comment>
    <comment ref="AQ23" authorId="57" xr:uid="{00220062-00CF-4608-9482-001700B600FD}">
      <text/>
    </comment>
    <comment ref="A24" authorId="58" xr:uid="{008A00C3-00AE-403F-A21B-000F004700E5}">
      <text/>
    </comment>
    <comment ref="B24" authorId="59" xr:uid="{0043002F-000A-43E7-AAB0-006F00220090}">
      <text>
        <r>
          <rPr>
            <b/>
            <sz val="9"/>
            <rFont val="Tahoma"/>
          </rPr>
          <t xml:space="preserve">Gabor Daniel:</t>
        </r>
        <r>
          <rPr>
            <sz val="9"/>
            <rFont val="Tahoma"/>
          </rPr>
          <t xml:space="preserve">
ORIGIN: Old-Worlder
</t>
        </r>
      </text>
    </comment>
    <comment ref="C24" authorId="60" xr:uid="{00B0005C-0027-4515-B30D-0073000700E9}">
      <text/>
    </comment>
    <comment ref="AQ24" authorId="61" xr:uid="{00330052-002D-4F92-92C7-0069005C004D}">
      <text/>
    </comment>
    <comment ref="A25" authorId="62" xr:uid="{00B700EF-00A8-4B5A-92B5-003400AC0010}">
      <text/>
    </comment>
    <comment ref="C25" authorId="63" xr:uid="{00270064-0006-411C-9B70-00CC002300F6}">
      <text/>
    </comment>
    <comment ref="AQ25" authorId="64" xr:uid="{00F500B5-001D-4EBD-B3D8-00BD001400BB}">
      <text/>
    </comment>
    <comment ref="A26" authorId="65" xr:uid="{0094003D-00A3-4BD5-8F8D-00A40074008C}">
      <text/>
    </comment>
    <comment ref="B26" authorId="66" xr:uid="{00FE0028-00B3-4E30-AD7B-00B5005C008C}">
      <text>
        <r>
          <rPr>
            <b/>
            <sz val="9"/>
            <rFont val="Tahoma"/>
          </rPr>
          <t xml:space="preserve">Gabor Daniel:</t>
        </r>
        <r>
          <rPr>
            <sz val="9"/>
            <rFont val="Tahoma"/>
          </rPr>
          <t xml:space="preserve">
ORIGIN: Planian
</t>
        </r>
      </text>
    </comment>
    <comment ref="C26" authorId="67" xr:uid="{002F00F7-004E-4E4E-8647-0038008B0050}">
      <text/>
    </comment>
    <comment ref="AQ26" authorId="68" xr:uid="{00A800FF-00D8-4BE3-8AE2-000700E20063}">
      <text/>
    </comment>
    <comment ref="A27" authorId="69" xr:uid="{00ED00EA-0097-4258-B2FF-001100E600C2}">
      <text/>
    </comment>
    <comment ref="C27" authorId="70" xr:uid="{00070035-0038-4D48-9B94-00DA00410061}">
      <text/>
    </comment>
    <comment ref="AQ27" authorId="71" xr:uid="{000200B0-0049-4D04-B55D-00F9004100A5}">
      <text/>
    </comment>
    <comment ref="A28" authorId="72" xr:uid="{00700002-00C0-4B0F-8356-0098005700E8}">
      <text/>
    </comment>
    <comment ref="C28" authorId="73" xr:uid="{00E50022-0072-4EA3-A943-00F8009A00F8}">
      <text/>
    </comment>
    <comment ref="AQ28" authorId="74" xr:uid="{007900DF-009D-412A-8A2B-00EB00420098}">
      <text/>
    </comment>
    <comment ref="A29" authorId="75" xr:uid="{00490059-005F-42C6-B6D9-0057002D00FD}">
      <text/>
    </comment>
    <comment ref="B29" authorId="76" xr:uid="{00F60085-003D-4ECA-AC5A-00BA005D0052}">
      <text>
        <r>
          <rPr>
            <b/>
            <sz val="9"/>
            <rFont val="Tahoma"/>
          </rPr>
          <t xml:space="preserve">Gabor Daniel:</t>
        </r>
        <r>
          <rPr>
            <sz val="9"/>
            <rFont val="Tahoma"/>
          </rPr>
          <t xml:space="preserve">
ORIGIN: Planian
</t>
        </r>
      </text>
    </comment>
    <comment ref="C29" authorId="77" xr:uid="{002400AD-009D-403E-A282-00A100770035}">
      <text/>
    </comment>
    <comment ref="AQ29" authorId="78" xr:uid="{00FC00EE-004C-465F-AA66-002F00460037}">
      <text/>
    </comment>
    <comment ref="A30" authorId="79" xr:uid="{00AB00B8-00F8-491C-9CE2-009C00370060}">
      <text/>
    </comment>
    <comment ref="C30" authorId="80" xr:uid="{00E10052-00B7-4D9A-9916-00B300DB00A9}">
      <text/>
    </comment>
    <comment ref="AQ30" authorId="81" xr:uid="{00530053-007E-4AB2-92E2-005300670081}">
      <text/>
    </comment>
    <comment ref="A4" authorId="82" xr:uid="{003A002A-00AB-4D6E-B16E-00EF00370049}">
      <text/>
    </comment>
    <comment ref="B4" authorId="83" xr:uid="{00D10097-007C-4D8F-BDA5-000E004700D7}">
      <text>
        <r>
          <rPr>
            <b/>
            <sz val="9"/>
            <rFont val="Tahoma"/>
          </rPr>
          <t xml:space="preserve">Gabor Daniel:</t>
        </r>
        <r>
          <rPr>
            <sz val="9"/>
            <rFont val="Tahoma"/>
          </rPr>
          <t xml:space="preserve">
ORIGIN: Old-Worlders
One of the first Races to arrive from the "Old World" into the Planes, they stand as the most numerous amongst all races. They stand at the basis of most wars as well as most creations.
</t>
        </r>
      </text>
    </comment>
    <comment ref="C4" authorId="84" xr:uid="{00DA002F-0096-420A-A0B3-00CC00B800F6}">
      <text>
        <r>
          <rPr>
            <b/>
            <sz val="9"/>
            <rFont val="Tahoma"/>
          </rPr>
          <t xml:space="preserve">Gabor Daniel:</t>
        </r>
        <r>
          <rPr>
            <sz val="9"/>
            <rFont val="Tahoma"/>
          </rPr>
          <t xml:space="preserve">
The Western settlers founded 2 large cities, Uyser and Serevin, which later grew into Provinces. Their Disciplined nature was forced by their environment and enemies. After driving out the Divine from Prazos they took the region as their own and formed the Trialance, a single State combining the 3 to benefit all Sentients.
</t>
        </r>
      </text>
    </comment>
    <comment ref="AQ4" authorId="85" xr:uid="{001A00DC-007F-4585-B28D-0057005200E4}">
      <text/>
    </comment>
    <comment ref="A31" authorId="86" xr:uid="{00D8005A-0024-4ADF-986A-007300FC00D3}">
      <text/>
    </comment>
    <comment ref="C31" authorId="87" xr:uid="{006200BC-0053-41A6-B344-00F700450069}">
      <text/>
    </comment>
    <comment ref="AQ31" authorId="88" xr:uid="{008900E5-0042-4A9F-9E58-004D00DE0041}">
      <text/>
    </comment>
    <comment ref="A32" authorId="89" xr:uid="{0020000F-0007-4C42-BDAB-00F6001E0067}">
      <text/>
    </comment>
    <comment ref="B32" authorId="90" xr:uid="{00810048-001D-473B-9C84-0003007D00DF}">
      <text>
        <r>
          <rPr>
            <b/>
            <sz val="9"/>
            <rFont val="Tahoma"/>
          </rPr>
          <t xml:space="preserve">Gabor Daniel:</t>
        </r>
        <r>
          <rPr>
            <sz val="9"/>
            <rFont val="Tahoma"/>
          </rPr>
          <t xml:space="preserve">
ORIGIN: Planian
</t>
        </r>
      </text>
    </comment>
    <comment ref="C32" authorId="91" xr:uid="{000700EF-00E6-4AEA-9BEA-009D0019001F}">
      <text/>
    </comment>
    <comment ref="AQ32" authorId="92" xr:uid="{0095003C-0023-49E3-B130-007E00340090}">
      <text/>
    </comment>
    <comment ref="A33" authorId="93" xr:uid="{000E00B5-007D-4E6E-B465-007500B40011}">
      <text/>
    </comment>
    <comment ref="C33" authorId="94" xr:uid="{00DB00BA-0000-4F08-BEE0-00E700A20074}">
      <text/>
    </comment>
    <comment ref="AQ33" authorId="95" xr:uid="{006800FA-009B-42E1-99C0-004900AB00FF}">
      <text/>
    </comment>
    <comment ref="A34" authorId="96" xr:uid="{00A700FB-00A1-465D-BC5D-00A600A200ED}">
      <text/>
    </comment>
    <comment ref="C34" authorId="97" xr:uid="{008B0096-004B-4F93-9AE0-001F00FC00EB}">
      <text/>
    </comment>
    <comment ref="AQ34" authorId="98" xr:uid="{008E0079-0034-42D1-84AC-00660053009B}">
      <text/>
    </comment>
    <comment ref="A35" authorId="99" xr:uid="{002C00A4-00DB-4715-92EB-004200E30014}">
      <text/>
    </comment>
    <comment ref="B35" authorId="100" xr:uid="{006600EC-0025-4A95-A70E-000F0010005F}">
      <text>
        <r>
          <rPr>
            <b/>
            <sz val="9"/>
            <rFont val="Tahoma"/>
          </rPr>
          <t xml:space="preserve">Gabor Daniel:</t>
        </r>
        <r>
          <rPr>
            <sz val="9"/>
            <rFont val="Tahoma"/>
          </rPr>
          <t xml:space="preserve">
ORIGIN: Old-Worlder
</t>
        </r>
      </text>
    </comment>
    <comment ref="C35" authorId="101" xr:uid="{0040007A-00D8-4738-B945-003B00DE00FB}">
      <text/>
    </comment>
    <comment ref="AQ35" authorId="102" xr:uid="{0043004D-0021-471B-B709-00C90078005B}">
      <text/>
    </comment>
    <comment ref="A36" authorId="103" xr:uid="{00FC00B4-000F-490E-B195-00D200AA0063}">
      <text/>
    </comment>
    <comment ref="C36" authorId="104" xr:uid="{007B00D5-0015-4514-9C65-00FF006600EF}">
      <text/>
    </comment>
    <comment ref="AQ36" authorId="105" xr:uid="{00D40029-008C-40E6-9BBD-00100043004B}">
      <text/>
    </comment>
    <comment ref="A37" authorId="106" xr:uid="{00A200FD-002F-4470-A324-005900F900BC}">
      <text/>
    </comment>
    <comment ref="C37" authorId="107" xr:uid="{007F00F3-009D-4E52-A3E6-003F00E600F6}">
      <text/>
    </comment>
    <comment ref="AQ37" authorId="108" xr:uid="{008D007F-00DB-4861-8B8E-00BF008C00A3}">
      <text/>
    </comment>
    <comment ref="B38" authorId="109" xr:uid="{00F0006A-00CF-4C24-9271-00E7001100E3}">
      <text>
        <r>
          <rPr>
            <b/>
            <sz val="9"/>
            <rFont val="Tahoma"/>
          </rPr>
          <t xml:space="preserve">Gabor Daniel:</t>
        </r>
        <r>
          <rPr>
            <sz val="9"/>
            <rFont val="Tahoma"/>
          </rPr>
          <t xml:space="preserve">
ORIGIN: Arkafaerian
</t>
        </r>
      </text>
    </comment>
    <comment ref="C38" authorId="110" xr:uid="{00520053-00C6-4757-9A25-005B00BE00C6}">
      <text/>
    </comment>
    <comment ref="AQ38" authorId="111" xr:uid="{005E0029-00EF-406B-9C04-00D2008100D4}">
      <text/>
    </comment>
    <comment ref="C39" authorId="112" xr:uid="{004500B2-00DD-4B04-A7AE-0097006B0085}">
      <text/>
    </comment>
    <comment ref="AQ39" authorId="113" xr:uid="{003C0007-0009-4C7A-B187-0008003200C9}">
      <text/>
    </comment>
    <comment ref="C40" authorId="114" xr:uid="{00FC0015-004E-4059-B132-001A00AF0082}">
      <text/>
    </comment>
    <comment ref="AQ40" authorId="115" xr:uid="{0040001D-006B-4CE1-901B-00D300610005}">
      <text/>
    </comment>
    <comment ref="A5" authorId="116" xr:uid="{004B0035-0085-4786-A7F0-00CE00E9009D}">
      <text/>
    </comment>
    <comment ref="B5" authorId="117" xr:uid="{005F00C6-00A2-4970-9127-00BB008C0007}">
      <text>
        <r>
          <rPr>
            <b/>
            <sz val="9"/>
            <rFont val="Tahoma"/>
          </rPr>
          <t xml:space="preserve">Gabor Daniel:</t>
        </r>
        <r>
          <rPr>
            <sz val="9"/>
            <rFont val="Tahoma"/>
          </rPr>
          <t xml:space="preserve">
ORIGIN: Planian
Planic born beings, they were mere tribal creatures when the Portal of the old world first opened, however, in more recent times they've adapted themselves to using weapons, armor and learnt the common tongue.
</t>
        </r>
      </text>
    </comment>
    <comment ref="C5" authorId="118" xr:uid="{0047000C-002F-43FD-8172-00DD00B500F7}">
      <text>
        <r>
          <rPr>
            <b/>
            <sz val="9"/>
            <rFont val="Tahoma"/>
          </rPr>
          <t xml:space="preserve">Gabor Daniel:</t>
        </r>
        <r>
          <rPr>
            <sz val="9"/>
            <rFont val="Tahoma"/>
          </rPr>
          <t xml:space="preserve">
The Lurkers are a solidary Reptilion strain. It is believed they were thrown into the depts of the Planes after the Troglodytes banished them. They don't often resurface, but when they do, it's a bad omen.
</t>
        </r>
      </text>
    </comment>
    <comment ref="AQ5" authorId="119" xr:uid="{00CE0099-007B-453A-BA4F-008A00700092}">
      <text/>
    </comment>
    <comment ref="B41" authorId="120" xr:uid="{004600D2-003A-4C6E-877A-00AE00EF00F1}">
      <text>
        <r>
          <rPr>
            <b/>
            <sz val="9"/>
            <rFont val="Tahoma"/>
          </rPr>
          <t xml:space="preserve">Gabor Daniel:</t>
        </r>
        <r>
          <rPr>
            <sz val="9"/>
            <rFont val="Tahoma"/>
          </rPr>
          <t xml:space="preserve">
ORIGIN: Arkafaerian
</t>
        </r>
      </text>
    </comment>
    <comment ref="C41" authorId="121" xr:uid="{00020070-0002-4E8F-8D78-0048000900A5}">
      <text/>
    </comment>
    <comment ref="AQ41" authorId="122" xr:uid="{00DC0000-00D1-4ACB-A810-00EB00B6002D}">
      <text/>
    </comment>
    <comment ref="C42" authorId="123" xr:uid="{00B00063-0086-4F00-98CA-003E00940082}">
      <text/>
    </comment>
    <comment ref="AQ42" authorId="124" xr:uid="{00DE004F-0063-4C44-8576-007D0066008C}">
      <text/>
    </comment>
    <comment ref="C43" authorId="125" xr:uid="{00CC00CD-0092-4B5E-86A5-00F6009000A9}">
      <text/>
    </comment>
    <comment ref="AQ43" authorId="126" xr:uid="{006200B9-009D-414B-8632-008D009B002D}">
      <text/>
    </comment>
    <comment ref="B44" authorId="127" xr:uid="{008D0044-00F4-43BA-ADB3-003900B700DD}">
      <text>
        <r>
          <rPr>
            <b/>
            <sz val="9"/>
            <rFont val="Tahoma"/>
          </rPr>
          <t xml:space="preserve">Gabor Daniel:</t>
        </r>
        <r>
          <rPr>
            <sz val="9"/>
            <rFont val="Tahoma"/>
          </rPr>
          <t xml:space="preserve">
ORIGIN: Arkafaerian
</t>
        </r>
      </text>
    </comment>
    <comment ref="C44" authorId="128" xr:uid="{00BC0075-006A-4D91-A508-008400340073}">
      <text/>
    </comment>
    <comment ref="AQ44" authorId="129" xr:uid="{006600A4-00B8-4366-A0D6-000F0008001D}">
      <text/>
    </comment>
    <comment ref="C45" authorId="130" xr:uid="{008200FE-00F9-4806-8100-000B004D00FE}">
      <text/>
    </comment>
    <comment ref="AQ45" authorId="131" xr:uid="{000D0004-002C-40F1-BF33-00C100C000AB}">
      <text/>
    </comment>
    <comment ref="C46" authorId="132" xr:uid="{0088000C-00B6-4ADB-AD5C-000B004300B0}">
      <text/>
    </comment>
    <comment ref="AQ46" authorId="133" xr:uid="{007700BE-00DD-4E2D-842F-00D9005B0008}">
      <text/>
    </comment>
    <comment ref="B47" authorId="134" xr:uid="{00E40098-004E-4383-81A3-00AD00B300A8}">
      <text>
        <r>
          <rPr>
            <b/>
            <sz val="9"/>
            <rFont val="Tahoma"/>
          </rPr>
          <t xml:space="preserve">Gabor Daniel:</t>
        </r>
        <r>
          <rPr>
            <sz val="9"/>
            <rFont val="Tahoma"/>
          </rPr>
          <t xml:space="preserve">
ORIGIN: Arkafaerian
</t>
        </r>
      </text>
    </comment>
    <comment ref="C47" authorId="135" xr:uid="{00D9006B-0098-482C-9771-001F009700F5}">
      <text/>
    </comment>
    <comment ref="AQ47" authorId="136" xr:uid="{00E900DC-00AF-42AD-A998-005A00790049}">
      <text/>
    </comment>
    <comment ref="C48" authorId="137" xr:uid="{00A800E4-006A-473D-9CDC-009D00700073}">
      <text/>
    </comment>
    <comment ref="AQ48" authorId="138" xr:uid="{002F0050-0005-4C4A-B543-00BB00B40034}">
      <text/>
    </comment>
    <comment ref="C49" authorId="139" xr:uid="{00990041-009F-4EF3-8496-009B002400C3}">
      <text/>
    </comment>
    <comment ref="AQ49" authorId="140" xr:uid="{008800AC-00BD-478C-A8E5-00B800C00049}">
      <text/>
    </comment>
    <comment ref="A50" authorId="141" xr:uid="{00A100DC-00C5-4E1E-9B04-00A2002F0065}">
      <text/>
    </comment>
    <comment ref="B50" authorId="142" xr:uid="{000B00EC-0084-4EE4-8D08-007C003A00A9}">
      <text>
        <r>
          <rPr>
            <b/>
            <sz val="9"/>
            <rFont val="Tahoma"/>
          </rPr>
          <t xml:space="preserve">Gabor Daniel:</t>
        </r>
        <r>
          <rPr>
            <sz val="9"/>
            <rFont val="Tahoma"/>
          </rPr>
          <t xml:space="preserve">
ORIGIN: Created
</t>
        </r>
      </text>
    </comment>
    <comment ref="C50" authorId="143" xr:uid="{00F4004D-00A9-4ECE-98CB-007C004F001B}">
      <text/>
    </comment>
    <comment ref="AQ50" authorId="144" xr:uid="{000D0046-0048-4002-BE6C-006F00FF00B5}">
      <text/>
    </comment>
    <comment ref="A6" authorId="145" xr:uid="{0009006E-0058-4656-B2CD-0032008000E6}">
      <text/>
    </comment>
    <comment ref="B6" authorId="146" xr:uid="{00220034-0035-4BD8-BE18-0039002C000F}">
      <text>
        <r>
          <rPr>
            <b/>
            <sz val="9"/>
            <rFont val="Tahoma"/>
          </rPr>
          <t xml:space="preserve">Gabor Daniel:</t>
        </r>
        <r>
          <rPr>
            <sz val="9"/>
            <rFont val="Tahoma"/>
          </rPr>
          <t xml:space="preserve">
ORIGIN: Planian
Planic born beings, they were mere tribal creatures when the Portal of the old world first opened, however, in more recent times they've adapted themselves to using weapons, armor and learnt the common tongue.
</t>
        </r>
      </text>
    </comment>
    <comment ref="C6" authorId="147" xr:uid="{00930058-001E-4546-AA35-000C00000007}">
      <text>
        <r>
          <rPr>
            <b/>
            <sz val="9"/>
            <rFont val="Tahoma"/>
          </rPr>
          <t xml:space="preserve">Gabor Daniel:</t>
        </r>
        <r>
          <rPr>
            <sz val="9"/>
            <rFont val="Tahoma"/>
          </rPr>
          <t xml:space="preserve">
The Kobolds, originaly from the Volcanic regions of the main Planic, joined the other races and were fully accepted in their communities due to their quick mastery of magic and language. Their resistance to fire forged them renoun among the Dwarven Population.
</t>
        </r>
      </text>
    </comment>
    <comment ref="AQ6" authorId="148" xr:uid="{001F0070-00B8-4696-8152-00C5001E0097}">
      <text/>
    </comment>
    <comment ref="A51" authorId="149" xr:uid="{00890064-008A-476F-9C63-0093004B00FE}">
      <text/>
    </comment>
    <comment ref="C51" authorId="150" xr:uid="{001900F2-007F-47AE-819E-003A0071006F}">
      <text/>
    </comment>
    <comment ref="AQ51" authorId="151" xr:uid="{001E002A-0067-43E2-92FE-0091001F008E}">
      <text/>
    </comment>
    <comment ref="A52" authorId="152" xr:uid="{006600F3-0075-49D1-8CC1-0003000400F6}">
      <text/>
    </comment>
    <comment ref="C52" authorId="153" xr:uid="{00C80085-00C2-4CF1-93EA-000E007800B6}">
      <text/>
    </comment>
    <comment ref="AQ52" authorId="154" xr:uid="{009B00EC-00C9-4AEF-94BF-00C700F300D0}">
      <text/>
    </comment>
    <comment ref="A53" authorId="155" xr:uid="{003C008B-00EA-402B-B14D-0054009400B8}">
      <text/>
    </comment>
    <comment ref="B53" authorId="156" xr:uid="{008C0097-00E7-4C39-BFDF-0070009B00DB}">
      <text>
        <r>
          <rPr>
            <b/>
            <sz val="9"/>
            <rFont val="Tahoma"/>
          </rPr>
          <t xml:space="preserve">Gabor Daniel:</t>
        </r>
        <r>
          <rPr>
            <sz val="9"/>
            <rFont val="Tahoma"/>
          </rPr>
          <t xml:space="preserve">
ORIGIN: Created
</t>
        </r>
      </text>
    </comment>
    <comment ref="C53" authorId="157" xr:uid="{006F0098-006A-4662-998B-00EB00EF0015}">
      <text/>
    </comment>
    <comment ref="AQ53" authorId="158" xr:uid="{004E00EB-007D-4222-B8A5-00280099003A}">
      <text/>
    </comment>
    <comment ref="A54" authorId="159" xr:uid="{00950043-0010-43A8-A74B-009D0047008E}">
      <text/>
    </comment>
    <comment ref="C54" authorId="160" xr:uid="{00360023-0077-4458-BDD8-005600CA004D}">
      <text/>
    </comment>
    <comment ref="AQ54" authorId="161" xr:uid="{00250066-00E9-474C-B170-007200990024}">
      <text/>
    </comment>
    <comment ref="A55" authorId="162" xr:uid="{00DA00B7-0002-4DCF-B27A-00A4004B00B5}">
      <text/>
    </comment>
    <comment ref="C55" authorId="163" xr:uid="{00D20019-0041-4BE1-9B1E-00B400200017}">
      <text/>
    </comment>
    <comment ref="AQ55" authorId="164" xr:uid="{000E0061-008B-4CB6-ADCF-00FB00790054}">
      <text/>
    </comment>
    <comment ref="A56" authorId="165" xr:uid="{009300B7-00A7-4736-A3BF-00EB005C00EA}">
      <text/>
    </comment>
    <comment ref="B56" authorId="166" xr:uid="{00E80018-00C0-427E-8B61-008400F1004A}">
      <text>
        <r>
          <rPr>
            <b/>
            <sz val="9"/>
            <rFont val="Tahoma"/>
          </rPr>
          <t xml:space="preserve">Gabor Daniel:</t>
        </r>
        <r>
          <rPr>
            <sz val="9"/>
            <rFont val="Tahoma"/>
          </rPr>
          <t xml:space="preserve">
ORIGIN: Planian
</t>
        </r>
      </text>
    </comment>
    <comment ref="C56" authorId="167" xr:uid="{009B00D7-00E6-4A5E-B6F2-00E00008005C}">
      <text/>
    </comment>
    <comment ref="AQ56" authorId="168" xr:uid="{00BC0017-008D-43D9-BAF0-00A8009000F8}">
      <text/>
    </comment>
    <comment ref="A57" authorId="169" xr:uid="{00600052-000C-41A9-BC9F-009D0021006F}">
      <text/>
    </comment>
    <comment ref="C57" authorId="170" xr:uid="{002000D6-001F-48B8-9084-001100740000}">
      <text/>
    </comment>
    <comment ref="AQ57" authorId="171" xr:uid="{00970043-0065-44A8-A8EB-006A00E50063}">
      <text/>
    </comment>
    <comment ref="A58" authorId="172" xr:uid="{00E8000E-00E3-4C4B-9463-00A500F80042}">
      <text/>
    </comment>
    <comment ref="C58" authorId="173" xr:uid="{00350001-0080-462C-8C3B-00D100D100BB}">
      <text/>
    </comment>
    <comment ref="AQ58" authorId="174" xr:uid="{002900B8-0087-4D04-930E-009000BA00E0}">
      <text/>
    </comment>
    <comment ref="B577" authorId="175" xr:uid="{006F0026-0028-4446-A333-009A00A10036}">
      <text/>
    </comment>
    <comment ref="C577" authorId="176" xr:uid="{0039000E-00F7-4C94-AD4D-003A00970039}">
      <text/>
    </comment>
    <comment ref="B580" authorId="177" xr:uid="{00BA008A-006B-4847-A6B9-00CF005200D7}">
      <text/>
    </comment>
    <comment ref="C580" authorId="178" xr:uid="{00AC0088-0060-4FEB-A824-004C00AC00F0}">
      <text/>
    </comment>
    <comment ref="A59" authorId="179" xr:uid="{00CB0047-0095-46C0-9BF2-00B8002200DD}">
      <text/>
    </comment>
    <comment ref="B59" authorId="180" xr:uid="{005700DF-002F-4F3A-BCD6-00AF005600E6}">
      <text>
        <r>
          <rPr>
            <b/>
            <sz val="9"/>
            <rFont val="Tahoma"/>
          </rPr>
          <t xml:space="preserve">Gabor Daniel:</t>
        </r>
        <r>
          <rPr>
            <sz val="9"/>
            <rFont val="Tahoma"/>
          </rPr>
          <t xml:space="preserve">
ORIGIN: Created/Planian
</t>
        </r>
      </text>
    </comment>
    <comment ref="C59" authorId="181" xr:uid="{009600B6-0035-4F82-A442-00DF008E00CA}">
      <text/>
    </comment>
    <comment ref="AQ59" authorId="182" xr:uid="{0050000C-0012-45F4-A8ED-008C0032003A}">
      <text/>
    </comment>
    <comment ref="B583" authorId="183" xr:uid="{00510070-0016-4D9F-8D50-000C0052005E}">
      <text/>
    </comment>
    <comment ref="C583" authorId="184" xr:uid="{00EB0048-00F5-42C7-BE2A-004B001D004F}">
      <text/>
    </comment>
    <comment ref="B586" authorId="185" xr:uid="{0072004D-0046-4766-A0FF-0049006B009C}">
      <text/>
    </comment>
    <comment ref="C586" authorId="186" xr:uid="{00BE000D-0005-47A7-B293-0097003500C6}">
      <text/>
    </comment>
    <comment ref="A60" authorId="187" xr:uid="{00AC0067-0012-4E69-B573-00DE001700C3}">
      <text/>
    </comment>
    <comment ref="C60" authorId="188" xr:uid="{009D0012-00B0-49C3-B06D-005800D5007E}">
      <text/>
    </comment>
    <comment ref="AQ60" authorId="189" xr:uid="{00F50017-0006-4F7A-BD15-005400D30055}">
      <text/>
    </comment>
    <comment ref="A7" authorId="190" xr:uid="{009D0052-00A1-418C-A63F-00B6009B009A}">
      <text/>
    </comment>
    <comment ref="B7" authorId="191" xr:uid="{008200F5-00F1-42A9-9686-0075005B0014}">
      <text>
        <r>
          <rPr>
            <b/>
            <sz val="9"/>
            <rFont val="Tahoma"/>
          </rPr>
          <t xml:space="preserve">Gabor Daniel:</t>
        </r>
        <r>
          <rPr>
            <sz val="9"/>
            <rFont val="Tahoma"/>
          </rPr>
          <t xml:space="preserve">
ORIGIN: Planian
Planic born beings, they were mere tribal creatures when the Portal of the old world first opened, however, in more recent times they've adapted themselves to using weapons, armor and learnt the common tongue.
</t>
        </r>
      </text>
    </comment>
    <comment ref="C7" authorId="192" xr:uid="{00140005-00C7-4AB4-96CA-001C0064007B}">
      <text>
        <r>
          <rPr>
            <b/>
            <sz val="9"/>
            <rFont val="Tahoma"/>
          </rPr>
          <t xml:space="preserve">Gabor Daniel:</t>
        </r>
        <r>
          <rPr>
            <sz val="9"/>
            <rFont val="Tahoma"/>
          </rPr>
          <t xml:space="preserve">
Reptilion cavedwellers found in the Midlands. Unexpectedly fierce, the Troglodytes live in tribes and outcast themselves from the general populus of the Planes.
</t>
        </r>
      </text>
    </comment>
    <comment ref="AQ7" authorId="193" xr:uid="{00C800DC-00DE-4B46-9CAE-004900AD00FE}">
      <text/>
    </comment>
    <comment ref="A61" authorId="194" xr:uid="{009600A5-004F-442C-A917-0031004E00C0}">
      <text/>
    </comment>
    <comment ref="C61" authorId="195" xr:uid="{007C00E2-001A-47E4-B6B0-001A00050057}">
      <text/>
    </comment>
    <comment ref="AQ61" authorId="196" xr:uid="{00F900E9-00A4-4024-B867-00E000B4004C}">
      <text/>
    </comment>
    <comment ref="A62" authorId="197" xr:uid="{00920063-0034-4253-A7F0-007000E1009F}">
      <text/>
    </comment>
    <comment ref="B62" authorId="198" xr:uid="{005100CC-0075-440E-A443-005000340040}">
      <text>
        <r>
          <rPr>
            <b/>
            <sz val="9"/>
            <rFont val="Tahoma"/>
          </rPr>
          <t xml:space="preserve">Gabor Daniel:</t>
        </r>
        <r>
          <rPr>
            <sz val="9"/>
            <rFont val="Tahoma"/>
          </rPr>
          <t xml:space="preserve">
ORIGIN: Created
</t>
        </r>
      </text>
    </comment>
    <comment ref="C62" authorId="199" xr:uid="{004100F6-00F7-4FA4-A016-001500FD0096}">
      <text/>
    </comment>
    <comment ref="AQ62" authorId="200" xr:uid="{00F30086-00AE-489A-A06C-00EB00AC00FB}">
      <text/>
    </comment>
    <comment ref="A63" authorId="201" xr:uid="{00FC0075-0071-4028-8B07-00110056003E}">
      <text/>
    </comment>
    <comment ref="C63" authorId="202" xr:uid="{00750090-007D-49BA-84EB-005B00370020}">
      <text/>
    </comment>
    <comment ref="AQ63" authorId="203" xr:uid="{007A00F9-00EF-4F70-A0E4-00AE002B00D8}">
      <text/>
    </comment>
    <comment ref="A64" authorId="204" xr:uid="{00AB00A4-004D-469F-9E02-008700330090}">
      <text/>
    </comment>
    <comment ref="C64" authorId="205" xr:uid="{00AE00DA-00FE-444E-B617-007400F600E5}">
      <text/>
    </comment>
    <comment ref="AQ64" authorId="206" xr:uid="{00AA00B9-00CD-41B9-BC38-0099003E006A}">
      <text/>
    </comment>
    <comment ref="A65" authorId="207" xr:uid="{00CE00B2-006A-40D1-8B42-002D00770026}">
      <text/>
    </comment>
    <comment ref="B65" authorId="208" xr:uid="{00C8000A-00E9-40BA-8452-00FA00330011}">
      <text>
        <r>
          <rPr>
            <b/>
            <sz val="9"/>
            <rFont val="Tahoma"/>
          </rPr>
          <t xml:space="preserve">Gabor Daniel:</t>
        </r>
        <r>
          <rPr>
            <sz val="9"/>
            <rFont val="Tahoma"/>
          </rPr>
          <t xml:space="preserve">
ORIGIN: Planian
</t>
        </r>
      </text>
    </comment>
    <comment ref="C65" authorId="209" xr:uid="{004F005A-0041-424B-9D49-00E100A8009B}">
      <text/>
    </comment>
    <comment ref="AQ65" authorId="210" xr:uid="{009A000F-00CF-4C92-BF52-005300300026}">
      <text/>
    </comment>
    <comment ref="A66" authorId="211" xr:uid="{00E600EA-00D0-414E-B554-00D900C90087}">
      <text/>
    </comment>
    <comment ref="C66" authorId="212" xr:uid="{00F30081-00EA-4173-AA81-008D00930088}">
      <text/>
    </comment>
    <comment ref="AQ66" authorId="213" xr:uid="{008700BC-00A4-41A9-B8C8-009F00540069}">
      <text/>
    </comment>
    <comment ref="A67" authorId="214" xr:uid="{00EB005A-00E9-4ECD-8760-00D100F7005A}">
      <text/>
    </comment>
    <comment ref="C67" authorId="215" xr:uid="{00690069-008A-426F-B946-00FB00090003}">
      <text/>
    </comment>
    <comment ref="AQ67" authorId="216" xr:uid="{00D400D1-00B9-4752-ABB7-0088003B00FC}">
      <text/>
    </comment>
    <comment ref="A68" authorId="217" xr:uid="{000000CA-008E-4DEF-84B7-00F700E20055}">
      <text/>
    </comment>
    <comment ref="B68" authorId="218" xr:uid="{00450061-0085-40F3-918B-005B007A0010}">
      <text>
        <r>
          <rPr>
            <b/>
            <sz val="9"/>
            <rFont val="Tahoma"/>
          </rPr>
          <t xml:space="preserve">Gabor Daniel:</t>
        </r>
        <r>
          <rPr>
            <sz val="9"/>
            <rFont val="Tahoma"/>
          </rPr>
          <t xml:space="preserve">
ORIGIN: Planian
</t>
        </r>
      </text>
    </comment>
    <comment ref="C68" authorId="219" xr:uid="{000000F7-00FE-49BC-B53F-00DB001F00A2}">
      <text/>
    </comment>
    <comment ref="AQ68" authorId="220" xr:uid="{001200C2-00BC-44E0-A721-003300120076}">
      <text/>
    </comment>
    <comment ref="A69" authorId="221" xr:uid="{005F004A-0067-46A6-8141-0031003B006A}">
      <text/>
    </comment>
    <comment ref="C69" authorId="222" xr:uid="{005100ED-000A-4F8B-9EFA-003900A1004F}">
      <text/>
    </comment>
    <comment ref="AQ69" authorId="223" xr:uid="{0053005C-0095-40BE-8B66-00C100F3006D}">
      <text/>
    </comment>
    <comment ref="A70" authorId="224" xr:uid="{0056001B-005C-40A4-BFE0-00D5000200FD}">
      <text/>
    </comment>
    <comment ref="C70" authorId="225" xr:uid="{004F0005-0096-4F55-B290-0095004500AD}">
      <text/>
    </comment>
    <comment ref="AQ70" authorId="226" xr:uid="{00B600C6-00E0-4B1D-B4D7-00B200540020}">
      <text/>
    </comment>
    <comment ref="A8" authorId="227" xr:uid="{0009005F-00B7-44FC-A1E4-00F5006D006B}">
      <text/>
    </comment>
    <comment ref="B8" authorId="228" xr:uid="{004700A6-0001-4526-9D22-00B800F30099}">
      <text>
        <r>
          <rPr>
            <b/>
            <sz val="9"/>
            <rFont val="Tahoma"/>
          </rPr>
          <t xml:space="preserve">Gabor Daniel:</t>
        </r>
        <r>
          <rPr>
            <sz val="9"/>
            <rFont val="Tahoma"/>
          </rPr>
          <t xml:space="preserve">
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
        </r>
      </text>
    </comment>
    <comment ref="C8" authorId="229" xr:uid="{007600C3-0085-4F84-A0C6-006A00E90028}">
      <text>
        <r>
          <rPr>
            <b/>
            <sz val="9"/>
            <rFont val="Tahoma"/>
          </rPr>
          <t xml:space="preserve">Gabor Daniel:</t>
        </r>
        <r>
          <rPr>
            <sz val="9"/>
            <rFont val="Tahoma"/>
          </rPr>
          <t xml:space="preserve">
The result of the interspecies merging between the Felines and Humans. They are masters at hunting their prey.
</t>
        </r>
      </text>
    </comment>
    <comment ref="AQ8" authorId="230" xr:uid="{001D00B4-006F-4831-9C47-000F007B0089}">
      <text/>
    </comment>
    <comment ref="A71" authorId="231" xr:uid="{00CA00CA-00CD-47FE-A2DF-00BE007600A4}">
      <text/>
    </comment>
    <comment ref="B71" authorId="232" xr:uid="{008E0029-0014-40EF-AA0C-002200CB0052}">
      <text>
        <r>
          <rPr>
            <b/>
            <sz val="9"/>
            <rFont val="Tahoma"/>
          </rPr>
          <t xml:space="preserve">Gabor Daniel:</t>
        </r>
        <r>
          <rPr>
            <sz val="9"/>
            <rFont val="Tahoma"/>
          </rPr>
          <t xml:space="preserve">
ORIGIN: Created
</t>
        </r>
      </text>
    </comment>
    <comment ref="C71" authorId="233" xr:uid="{007C004C-009B-42BC-9811-00FA001000E2}">
      <text/>
    </comment>
    <comment ref="AQ71" authorId="234" xr:uid="{002E007F-001E-4F50-A275-009900FE0095}">
      <text/>
    </comment>
    <comment ref="A72" authorId="235" xr:uid="{00400063-003D-4F4D-BC81-006600F40021}">
      <text/>
    </comment>
    <comment ref="C72" authorId="236" xr:uid="{00D2006D-00FB-4686-95C7-005C00730031}">
      <text/>
    </comment>
    <comment ref="AQ72" authorId="237" xr:uid="{000A0067-0040-4883-A896-008B00A000E3}">
      <text/>
    </comment>
    <comment ref="A73" authorId="238" xr:uid="{009000EE-0057-4D01-9887-009500C50049}">
      <text/>
    </comment>
    <comment ref="C73" authorId="239" xr:uid="{001100F3-0071-4470-A0F3-003300D100E9}">
      <text/>
    </comment>
    <comment ref="AQ73" authorId="240" xr:uid="{00BC003A-0020-4C73-937A-00AE00D3003D}">
      <text/>
    </comment>
    <comment ref="A74" authorId="241" xr:uid="{00C800DE-00DC-4464-A67E-006600830034}">
      <text/>
    </comment>
    <comment ref="B74" authorId="242" xr:uid="{00EC00CA-0082-41CD-93A5-004E00B900AF}">
      <text>
        <r>
          <rPr>
            <b/>
            <sz val="9"/>
            <rFont val="Tahoma"/>
          </rPr>
          <t xml:space="preserve">Gabor Daniel:</t>
        </r>
        <r>
          <rPr>
            <sz val="9"/>
            <rFont val="Tahoma"/>
          </rPr>
          <t xml:space="preserve">
ORIGIN: Old-Worlder
</t>
        </r>
      </text>
    </comment>
    <comment ref="C74" authorId="243" xr:uid="{00E50041-00CF-44EF-865A-006E00F30004}">
      <text/>
    </comment>
    <comment ref="AQ74" authorId="244" xr:uid="{00F40058-00E9-4D3F-9A4D-005F00D3007F}">
      <text/>
    </comment>
    <comment ref="A75" authorId="245" xr:uid="{005D0077-00D7-4DE4-A9EF-00D3009F00DC}">
      <text/>
    </comment>
    <comment ref="C75" authorId="246" xr:uid="{00E900DB-0005-423B-ACF8-000B00C000CE}">
      <text/>
    </comment>
    <comment ref="AQ75" authorId="247" xr:uid="{00650017-00C1-4253-A6E2-005E0044007B}">
      <text/>
    </comment>
    <comment ref="A76" authorId="248" xr:uid="{0021008E-00C0-4771-A56A-00B9005C00FD}">
      <text/>
    </comment>
    <comment ref="C76" authorId="249" xr:uid="{007200FB-009A-408D-8F14-001900DE00E3}">
      <text/>
    </comment>
    <comment ref="AQ76" authorId="250" xr:uid="{003000E9-0049-46D3-81A7-001300C300AE}">
      <text/>
    </comment>
    <comment ref="A77" authorId="251" xr:uid="{0038003B-00AE-4223-80AD-004D00AA0055}">
      <text/>
    </comment>
    <comment ref="B77" authorId="252" xr:uid="{00EB00A5-000C-4D91-B3F6-0002005400C1}">
      <text>
        <r>
          <rPr>
            <b/>
            <sz val="9"/>
            <rFont val="Tahoma"/>
          </rPr>
          <t xml:space="preserve">Gabor Daniel:</t>
        </r>
        <r>
          <rPr>
            <sz val="9"/>
            <rFont val="Tahoma"/>
          </rPr>
          <t xml:space="preserve">
ORIGIN: Hellgate
</t>
        </r>
      </text>
    </comment>
    <comment ref="C77" authorId="253" xr:uid="{00AE0031-008B-4BE6-B614-008200260052}">
      <text/>
    </comment>
    <comment ref="AQ77" authorId="254" xr:uid="{006800BC-00B6-4C1D-B2DB-00AF00AB0058}">
      <text/>
    </comment>
    <comment ref="A78" authorId="255" xr:uid="{00070076-00FE-4DE7-95EA-0081000F009A}">
      <text/>
    </comment>
    <comment ref="C78" authorId="256" xr:uid="{00FC0066-0035-4628-891C-008300A500D3}">
      <text/>
    </comment>
    <comment ref="AQ78" authorId="257" xr:uid="{00BA00E3-0013-4377-8314-005400610030}">
      <text/>
    </comment>
    <comment ref="A79" authorId="258" xr:uid="{003A001B-00B5-42A2-A5BC-0027005E00D3}">
      <text/>
    </comment>
    <comment ref="C79" authorId="259" xr:uid="{007A0090-0018-4328-ACBB-0043005A0053}">
      <text/>
    </comment>
    <comment ref="AQ79" authorId="260" xr:uid="{00F90096-00A3-4BBD-AC01-008400350039}">
      <text/>
    </comment>
    <comment ref="A80" authorId="261" xr:uid="{003D00D7-009B-4EC9-9E41-00D800760085}">
      <text/>
    </comment>
    <comment ref="B80" authorId="262" xr:uid="{004E00D0-00AC-4EE9-8372-00C300C60027}">
      <text>
        <r>
          <rPr>
            <b/>
            <sz val="9"/>
            <rFont val="Tahoma"/>
          </rPr>
          <t xml:space="preserve">Gabor Daniel:</t>
        </r>
        <r>
          <rPr>
            <sz val="9"/>
            <rFont val="Tahoma"/>
          </rPr>
          <t xml:space="preserve">
ORIGIN: Created
</t>
        </r>
      </text>
    </comment>
    <comment ref="C80" authorId="263" xr:uid="{00380051-0066-436C-8F4B-00DB00730087}">
      <text/>
    </comment>
    <comment ref="AQ80" authorId="264" xr:uid="{008D0000-00BD-4CD8-A7CF-004D00EE00FD}">
      <text/>
    </comment>
    <comment ref="A9" authorId="265" xr:uid="{00E000D6-0089-4963-B3C1-0056004D0059}">
      <text/>
    </comment>
    <comment ref="B9" authorId="266" xr:uid="{004B00A1-0004-497A-B922-00CB00CA005D}">
      <text>
        <r>
          <rPr>
            <b/>
            <sz val="9"/>
            <rFont val="Tahoma"/>
          </rPr>
          <t xml:space="preserve">Gabor Daniel:</t>
        </r>
        <r>
          <rPr>
            <sz val="9"/>
            <rFont val="Tahoma"/>
          </rPr>
          <t xml:space="preserve">
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
        </r>
      </text>
    </comment>
    <comment ref="C9" authorId="267" xr:uid="{00EA0081-004F-443E-8BC3-00910042003E}">
      <text>
        <r>
          <rPr>
            <b/>
            <sz val="9"/>
            <rFont val="Tahoma"/>
          </rPr>
          <t xml:space="preserve">Gabor Daniel:</t>
        </r>
        <r>
          <rPr>
            <sz val="9"/>
            <rFont val="Tahoma"/>
          </rPr>
          <t xml:space="preserve">
The result of the interspecies merging between the Foxes and Humans. They master the art of mana sensing and are able to easily find their tracks in forests.
</t>
        </r>
      </text>
    </comment>
    <comment ref="AQ9" authorId="268" xr:uid="{005E006B-00ED-4C01-8BAF-002500B60027}">
      <text/>
    </comment>
    <comment ref="A81" authorId="269" xr:uid="{004B00A8-0046-42CD-B3BA-001600CE00B5}">
      <text/>
    </comment>
    <comment ref="C81" authorId="270" xr:uid="{00DA0057-0026-4EDE-B7FA-00860051007C}">
      <text/>
    </comment>
    <comment ref="AQ81" authorId="271" xr:uid="{003700E7-003B-4F23-B449-00AD00AE0080}">
      <text/>
    </comment>
    <comment ref="A82" authorId="272" xr:uid="{0014009E-009B-4FC1-AAC7-0056007700BD}">
      <text/>
    </comment>
    <comment ref="C82" authorId="273" xr:uid="{00250015-003B-4E90-9256-005F00E100A0}">
      <text/>
    </comment>
    <comment ref="AQ82" authorId="274" xr:uid="{00A200BA-0078-4F9C-B51B-003D0045008C}">
      <text/>
    </comment>
    <comment ref="A83" authorId="275" xr:uid="{00C8004C-0092-41A5-9F05-007600A10056}">
      <text/>
    </comment>
    <comment ref="B83" authorId="276" xr:uid="{00580062-002D-429F-9C3E-0026001800C9}">
      <text>
        <r>
          <rPr>
            <b/>
            <sz val="9"/>
            <rFont val="Tahoma"/>
          </rPr>
          <t xml:space="preserve">Gabor Daniel:</t>
        </r>
        <r>
          <rPr>
            <sz val="9"/>
            <rFont val="Tahoma"/>
          </rPr>
          <t xml:space="preserve">
ORIGIN: Hellgate
</t>
        </r>
      </text>
    </comment>
    <comment ref="C83" authorId="277" xr:uid="{001600E5-00CF-4433-87BB-007B006E0023}">
      <text/>
    </comment>
    <comment ref="AQ83" authorId="278" xr:uid="{004C0091-0064-403C-A9B4-0038008D0096}">
      <text/>
    </comment>
    <comment ref="A84" authorId="279" xr:uid="{00440078-00BD-4D4B-A61F-0035000300C7}">
      <text/>
    </comment>
    <comment ref="C84" authorId="280" xr:uid="{00D2007F-000C-4324-BB3F-00DE00810052}">
      <text/>
    </comment>
    <comment ref="AQ84" authorId="281" xr:uid="{00C800DF-0069-4F3E-9016-00B0005D0045}">
      <text/>
    </comment>
    <comment ref="A85" authorId="282" xr:uid="{007F00A6-0051-4947-92E8-00BF001100A0}">
      <text/>
    </comment>
    <comment ref="C85" authorId="283" xr:uid="{00540033-0022-479D-A7C1-003300BA00DC}">
      <text/>
    </comment>
    <comment ref="AQ85" authorId="284" xr:uid="{002900BD-00A0-43D6-A6F1-00C5009A0061}">
      <text/>
    </comment>
    <comment ref="A86" authorId="285" xr:uid="{00E000CD-0073-4F3A-AB88-00470096000E}">
      <text/>
    </comment>
    <comment ref="B86" authorId="286" xr:uid="{00E400BF-00A7-4744-B1E0-001A00B900B5}">
      <text>
        <r>
          <rPr>
            <b/>
            <sz val="9"/>
            <rFont val="Tahoma"/>
          </rPr>
          <t xml:space="preserve">Gabor Daniel:</t>
        </r>
        <r>
          <rPr>
            <sz val="9"/>
            <rFont val="Tahoma"/>
          </rPr>
          <t xml:space="preserve">
ORIGIN: Old-Worlder
</t>
        </r>
      </text>
    </comment>
    <comment ref="C86" authorId="287" xr:uid="{00A00045-002A-4A24-8610-00B500AF009C}">
      <text/>
    </comment>
    <comment ref="AQ86" authorId="288" xr:uid="{000500E4-0051-4B40-827A-0025004B00FD}">
      <text/>
    </comment>
    <comment ref="A87" authorId="289" xr:uid="{00090075-0054-47AE-9E3F-008700010086}">
      <text/>
    </comment>
    <comment ref="C87" authorId="290" xr:uid="{002200A5-00CD-4ABB-8BC4-0090006D00DA}">
      <text/>
    </comment>
    <comment ref="AQ87" authorId="291" xr:uid="{00CF0075-003D-4267-A737-000600CA000F}">
      <text/>
    </comment>
    <comment ref="A88" authorId="292" xr:uid="{001000BB-0088-43E7-B504-0044007C002E}">
      <text/>
    </comment>
    <comment ref="C88" authorId="293" xr:uid="{00E9009F-0074-4022-B060-00BA008700B6}">
      <text/>
    </comment>
    <comment ref="AQ88" authorId="294" xr:uid="{00E20020-002D-4834-A9BE-006A00150019}">
      <text/>
    </comment>
    <comment ref="A89" authorId="295" xr:uid="{008A008C-00C4-41EF-B55C-006D00F4003D}">
      <text/>
    </comment>
    <comment ref="B89" authorId="296" xr:uid="{00EF000B-00AB-4C55-A9B8-006C001500FC}">
      <text>
        <r>
          <rPr>
            <b/>
            <sz val="9"/>
            <rFont val="Tahoma"/>
          </rPr>
          <t xml:space="preserve">Gabor Daniel:</t>
        </r>
        <r>
          <rPr>
            <sz val="9"/>
            <rFont val="Tahoma"/>
          </rPr>
          <t xml:space="preserve">
ORIGIN: Created
</t>
        </r>
      </text>
    </comment>
    <comment ref="C89" authorId="297" xr:uid="{00280015-003B-441E-AE12-0026000E00A5}">
      <text/>
    </comment>
    <comment ref="AQ89" authorId="298" xr:uid="{00CC00F7-002E-4838-98F4-00F100990079}">
      <text/>
    </comment>
    <comment ref="A90" authorId="299" xr:uid="{00780053-0025-4E42-9EA8-00310013002F}">
      <text/>
    </comment>
    <comment ref="C90" authorId="300" xr:uid="{004D009C-0024-4711-8FBC-00E300FE0070}">
      <text/>
    </comment>
    <comment ref="AQ90" authorId="301" xr:uid="{006F009E-0011-432B-A780-0015007F005B}">
      <text/>
    </comment>
    <comment ref="A10" authorId="302" xr:uid="{008700F4-0038-474E-AA90-006A00E10003}">
      <text/>
    </comment>
    <comment ref="B10" authorId="303" xr:uid="{0042008F-00CA-40EA-9542-009B001000EC}">
      <text>
        <r>
          <rPr>
            <b/>
            <sz val="9"/>
            <rFont val="Tahoma"/>
          </rPr>
          <t xml:space="preserve">Gabor Daniel:</t>
        </r>
        <r>
          <rPr>
            <sz val="9"/>
            <rFont val="Tahoma"/>
          </rPr>
          <t xml:space="preserve">
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
        </r>
      </text>
    </comment>
    <comment ref="C10" authorId="304" xr:uid="{00D00036-0059-4AA3-9A38-00F1001F0091}">
      <text>
        <r>
          <rPr>
            <b/>
            <sz val="9"/>
            <rFont val="Tahoma"/>
          </rPr>
          <t xml:space="preserve">Gabor Daniel:</t>
        </r>
        <r>
          <rPr>
            <sz val="9"/>
            <rFont val="Tahoma"/>
          </rPr>
          <t xml:space="preserve">
The result of the interspecies merging between the Wolves and Humans. They are deadly warriors engulfed in layers of thick fur and even deadlier teeth.
</t>
        </r>
      </text>
    </comment>
    <comment ref="AQ10" authorId="305" xr:uid="{00660001-005E-40D0-B0D1-00CD00C300E1}">
      <text/>
    </comment>
    <comment ref="A91" authorId="306" xr:uid="{00BC00DD-00B3-45FF-B3B7-002000D500BD}">
      <text/>
    </comment>
    <comment ref="C91" authorId="307" xr:uid="{008F000B-0019-476F-8F52-00F300D4007C}">
      <text/>
    </comment>
    <comment ref="AQ91" authorId="308" xr:uid="{002000A1-00B4-4194-8054-00E000600068}">
      <text/>
    </comment>
    <comment ref="A92" authorId="309" xr:uid="{00B40007-008A-4496-A22D-009700C0003E}">
      <text/>
    </comment>
    <comment ref="B92" authorId="310" xr:uid="{0012007B-0007-48D2-8D93-005A005E00B1}">
      <text>
        <r>
          <rPr>
            <b/>
            <sz val="9"/>
            <rFont val="Tahoma"/>
          </rPr>
          <t xml:space="preserve">Gabor Daniel:</t>
        </r>
        <r>
          <rPr>
            <sz val="9"/>
            <rFont val="Tahoma"/>
          </rPr>
          <t xml:space="preserve">
ORIGIN: Created
</t>
        </r>
      </text>
    </comment>
    <comment ref="C92" authorId="311" xr:uid="{0008008E-007C-4357-8703-0081004600E8}">
      <text/>
    </comment>
    <comment ref="AQ92" authorId="312" xr:uid="{00E600A4-009B-4A6A-BD3A-00F600AA00FB}">
      <text/>
    </comment>
    <comment ref="A93" authorId="313" xr:uid="{00010078-00FD-4A04-97B9-00BA0060007A}">
      <text/>
    </comment>
    <comment ref="C93" authorId="314" xr:uid="{00320096-009D-484F-954C-005F006200E7}">
      <text/>
    </comment>
    <comment ref="AQ93" authorId="315" xr:uid="{005500DF-005A-4A2C-BA78-008C004D0037}">
      <text/>
    </comment>
    <comment ref="A94" authorId="316" xr:uid="{00CA0009-0078-47B0-900F-007D00E30054}">
      <text/>
    </comment>
    <comment ref="C94" authorId="317" xr:uid="{00F7001C-001F-40A2-B1A3-0080008A009E}">
      <text/>
    </comment>
    <comment ref="AQ94" authorId="318" xr:uid="{00C300F6-00DB-40FE-AC08-007800CA0065}">
      <text/>
    </comment>
    <comment ref="A95" authorId="319" xr:uid="{001D00C7-001B-4575-ABDC-005E00D30071}">
      <text/>
    </comment>
    <comment ref="B95" authorId="320" xr:uid="{00730096-00B2-4FEB-BBFD-00BB00F5007B}">
      <text>
        <r>
          <rPr>
            <b/>
            <sz val="9"/>
            <rFont val="Tahoma"/>
          </rPr>
          <t xml:space="preserve">Gabor Daniel:</t>
        </r>
        <r>
          <rPr>
            <sz val="9"/>
            <rFont val="Tahoma"/>
          </rPr>
          <t xml:space="preserve">
ORIGIN: Created
</t>
        </r>
      </text>
    </comment>
    <comment ref="C95" authorId="321" xr:uid="{003C00BA-0059-4BF8-940D-002F002600B1}">
      <text/>
    </comment>
    <comment ref="AQ95" authorId="322" xr:uid="{006E0062-002A-4368-B6F1-00ED007F0035}">
      <text/>
    </comment>
    <comment ref="A96" authorId="323" xr:uid="{0008000E-0026-42BB-A157-003D00BF009F}">
      <text/>
    </comment>
    <comment ref="C96" authorId="324" xr:uid="{008A0014-00B1-4DA5-882B-00F900C60076}">
      <text/>
    </comment>
    <comment ref="AQ96" authorId="325" xr:uid="{0078001C-0011-438F-A722-0010001B00BB}">
      <text/>
    </comment>
    <comment ref="A97" authorId="326" xr:uid="{00DB00A3-00F3-4414-9F30-00060068005F}">
      <text/>
    </comment>
    <comment ref="C97" authorId="327" xr:uid="{00C0007C-00E5-4385-A512-007200F900C7}">
      <text/>
    </comment>
    <comment ref="AQ97" authorId="328" xr:uid="{00B6004A-00DD-4F65-BFC3-007E0040004F}">
      <text/>
    </comment>
    <comment ref="AQ98" authorId="329" xr:uid="{00540008-00B0-42EE-9709-006B005300C5}">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tc={00B600DD-00C3-4DAE-8DC1-001400EA0069}</author>
    <author>tc={00930009-009B-4CEE-AAFE-00F300960025}</author>
    <author>tc={000F007C-0087-416E-A047-008900C600E6}</author>
    <author>tc={00430003-00C4-4F9B-B7A3-00AB00B4006F}</author>
    <author>tc={004B00C0-006F-4293-88DB-003E003D00F5}</author>
    <author>tc={00C800A7-000F-40AC-B800-00BF006300A2}</author>
    <author>tc={005E0002-0009-4FED-83E5-00BD00CB0016}</author>
    <author>tc={003600ED-0029-4A92-A49E-005A004000E2}</author>
    <author>tc={007D00DB-0020-438C-BA05-00CE002E000B}</author>
    <author>tc={00E2000F-0000-4AFF-8A3D-00E40028008D}</author>
    <author>tc={001C0023-00C1-42C3-9024-007A006200D5}</author>
    <author>tc={00620084-00C0-42E4-99E3-000500380046}</author>
    <author>tc={00F100F4-003B-4E22-B765-000B00A500B5}</author>
    <author>tc={008A0007-00D6-4672-B8D8-00A800CD00ED}</author>
    <author>tc={00F200A6-0019-417A-BD2E-000A0073002C}</author>
    <author>tc={00700090-00EF-4D18-909F-00F4008300A3}</author>
    <author>tc={005200D4-0029-43DC-9B24-003F008A00FA}</author>
    <author>tc={00680058-00F9-418A-9EFE-0054003900CA}</author>
    <author>tc={00870055-0077-479A-872B-00B300E70021}</author>
    <author>tc={000700D8-0020-41B7-85F7-006F000B0002}</author>
    <author>tc={00460043-0052-4A43-836A-00B000C500E3}</author>
    <author>tc={002300CA-00D1-4ED1-9BD3-002F0056002D}</author>
    <author>tc={008400F6-0045-44A9-AE44-00BE00A400BF}</author>
    <author>tc={00D00025-00BA-4D48-BB14-00BE00B7006A}</author>
    <author>tc={00750008-001E-4ADD-925E-00A6003F0076}</author>
    <author>tc={00640024-00C7-44CE-9280-0083000B001D}</author>
    <author>tc={00900052-00EA-4C31-B69D-00730093000B}</author>
    <author>tc={0073003F-0025-4053-B51C-0028006F00E4}</author>
    <author>tc={008900ED-00F6-4335-AE28-006B00DE00BD}</author>
    <author>tc={00D20030-0041-4E09-AA2E-0096004000A2}</author>
    <author>tc={00540031-00CE-45B9-A863-0019009C000F}</author>
    <author>tc={009700EE-00C8-4F61-BD3A-00F6001B0077}</author>
    <author>tc={002700B8-0040-44D0-80F1-0046008B00C0}</author>
    <author>tc={001600B4-00A8-490B-8E05-00B200DD00C4}</author>
    <author>tc={0077005B-0059-4CCA-8FBA-00F900A800D2}</author>
    <author>tc={00E400FA-000D-42F9-A095-007100A4002B}</author>
    <author>tc={00F90032-0065-4538-B8E0-007E002F0086}</author>
    <author>tc={00D70079-0065-485B-AD2E-001D00CB008C}</author>
    <author>tc={00A20097-00F3-40EB-BCCC-005C009D005C}</author>
    <author>tc={0004002A-005B-47A3-B053-00DE00F00008}</author>
    <author>tc={00A70023-00CE-4DF4-881F-005C00B00017}</author>
    <author>tc={00BE0047-00DE-4281-BACD-001F00F00001}</author>
    <author>tc={007D00AE-0004-45A4-83C1-0088006500B6}</author>
    <author>tc={009C0047-001B-4DE7-819E-008800E80017}</author>
    <author>tc={00D90053-00E2-4C8C-A4D4-002800F8007B}</author>
    <author>tc={007300E5-007D-4206-AE0D-00020035002B}</author>
    <author>tc={00AF0069-00F4-427D-BCBF-00C600E600E7}</author>
    <author>tc={00570019-00B3-4A4E-AD9F-00B60074005F}</author>
    <author>tc={00360089-0008-4288-8927-002A00ED00BA}</author>
    <author>tc={009D001D-00A9-4571-8217-000C00820013}</author>
    <author>tc={00E1008E-002B-42FF-83F1-005D000A00F7}</author>
    <author>tc={00DA0068-008C-455F-917C-00AF007D00E8}</author>
    <author>tc={0066008F-00AA-4571-B342-00A9007900DD}</author>
    <author>tc={00E400B5-00C9-4F4A-B610-008700C000C0}</author>
    <author>tc={00BA00E5-0012-46B1-B97D-009700B700EF}</author>
    <author>tc={00D000FC-000E-4BA3-8E5D-00BC00E900BB}</author>
    <author>tc={0012002B-002F-4ECF-A54A-00EF008300EC}</author>
    <author>tc={00F20076-0047-461A-8D23-00B900D5003A}</author>
    <author>tc={00E30038-000F-411B-818C-00BA00D700D6}</author>
    <author>tc={00DF009D-00A1-4DA0-896A-002500A200DF}</author>
    <author>tc={00E20026-00FF-4C28-A569-004200F200ED}</author>
    <author>tc={006C0028-008A-4467-8E75-00EB00AB008A}</author>
    <author>tc={0003004D-008B-49C6-8445-000F005100B4}</author>
    <author>tc={00AF0012-00AE-4FE0-ABCD-0032008E005C}</author>
    <author>tc={007D0047-0082-4F06-BDC5-00EB00B000EA}</author>
    <author>tc={00FD0093-00FA-48BC-8532-0064002900B7}</author>
    <author>tc={00C300ED-00EF-4C39-ADD1-00DE000D0091}</author>
    <author>tc={00E90024-009B-4AEB-A2AA-002B0097003B}</author>
    <author>tc={008C0058-0020-4CF0-BC8B-003100A400EA}</author>
    <author>tc={004B007E-00FF-459E-807D-006E003600C9}</author>
    <author>tc={00CB00E0-00A1-47FC-AE58-006F00F30076}</author>
    <author>tc={0035009B-00D2-4B47-9F2E-005700A40083}</author>
    <author>tc={00B6001F-0041-4F6F-B3DD-005E00B600F6}</author>
    <author>tc={00FE00B3-0001-4197-9382-004F00BC00C9}</author>
    <author>tc={00C200EE-000B-4098-BA00-000900EB006A}</author>
    <author>tc={003A003F-00B9-417E-967E-00FF009C003C}</author>
    <author>tc={00A40066-004D-440A-B9E5-00B900CE0015}</author>
    <author>tc={00BF00F8-0068-472E-9567-005000A200BE}</author>
    <author>tc={005100DF-0093-4D94-88F3-00F500DD0076}</author>
    <author>tc={00A100D7-00BA-4218-81C2-006B0069006F}</author>
    <author>tc={00FD00F3-00AC-4C49-A8CD-008900D4004F}</author>
    <author>tc={00360016-009C-44EC-A155-00B900D000B0}</author>
    <author>tc={001F007A-00A3-4A78-975A-007C00B100A1}</author>
    <author>tc={0011002D-003C-459B-9E23-00E300F20023}</author>
    <author>tc={006A008E-00C6-4DB4-9EBD-001700B000AC}</author>
    <author>tc={000A00D5-0005-4D57-9672-00D2002D00A8}</author>
    <author>tc={00D50088-00A2-46CD-A55B-00E4004F00F3}</author>
    <author>tc={00330007-00A7-4891-ACC9-00AF001F0060}</author>
    <author>tc={00930001-0003-41D4-BDD9-00AB004B0035}</author>
    <author>tc={00E300FC-000C-46F9-97EA-00E200A300AC}</author>
    <author>tc={001A00D1-00F8-461A-B71D-0075009F0074}</author>
    <author>tc={00AF002E-0062-4B81-B2DB-001600D8002E}</author>
    <author>tc={001F0013-00CC-4630-AC4D-008C008B00F1}</author>
    <author>tc={006B0055-0017-4C5A-8CE1-0033001900C7}</author>
    <author>tc={0097001D-000C-4FE7-94CB-0079008A002D}</author>
    <author>tc={002C006A-00D7-42F4-B982-006100050096}</author>
    <author>tc={00B7008B-0087-4C50-943F-0004005900E9}</author>
    <author>tc={004700A6-0090-4C00-A082-000B007800FE}</author>
    <author>tc={00F30034-0048-4FBD-8A8B-003600F60025}</author>
    <author>tc={00520082-006D-4771-8DE4-00D9008E009F}</author>
    <author>tc={00020032-009E-49BD-A3D7-0059009E0023}</author>
    <author>tc={002200B8-00DD-4875-81F2-00B300A6005B}</author>
    <author>tc={00D700DE-0013-4522-A887-00F500CD0064}</author>
    <author>tc={00CB0040-008C-4580-812C-00C3005B0052}</author>
    <author>tc={00A900D0-0077-47FE-8D3F-00D4004000A9}</author>
    <author>tc={00A20053-0068-4841-A45B-0073008C00E5}</author>
    <author>tc={00EB00E2-00D5-43A1-82E4-00FE00F500F3}</author>
    <author>tc={003C006A-009C-4DA9-A881-006A005500B5}</author>
    <author>tc={0053002D-007C-449B-869C-00BD00290083}</author>
    <author>tc={006F003E-0097-45EA-BEE4-0092001200A4}</author>
    <author>tc={00D60009-00F7-42BF-B1CC-0099005800D9}</author>
    <author>tc={005000C9-0005-4475-9D09-0015006200D3}</author>
    <author>tc={00A90010-0013-411D-8A19-005C003F00B7}</author>
    <author>tc={00320043-00D4-4FFA-8CB6-005A002100A1}</author>
    <author>tc={0041001B-00DF-4E06-9166-000E00DC001E}</author>
    <author>tc={00AD0025-0030-426B-BBEF-000B006B00B1}</author>
    <author>tc={00520042-00A6-430B-95DC-00F8006C004F}</author>
    <author>tc={00930028-0086-48F9-8CFA-0011009F00E3}</author>
    <author>tc={00D300E0-00F6-44FD-81DB-00A4006B00CB}</author>
    <author>tc={00FB0046-0083-4414-A659-009500590059}</author>
    <author>tc={00F7008C-009C-43ED-AC0C-00DB00960052}</author>
    <author>tc={003900B6-0014-476D-82D5-000000760072}</author>
    <author>tc={0035001F-00A4-4B2C-A754-00A500EC00E7}</author>
    <author>tc={00E300F3-0067-49F6-816F-00FB001200D2}</author>
    <author>tc={004000B4-005D-414C-92D4-004B00A700C9}</author>
    <author>tc={00CD00B5-00E8-45E0-B571-006F008C0057}</author>
    <author>tc={000E00A2-0052-481C-A9F5-00570046007A}</author>
    <author>tc={000C00F6-0045-489B-B65B-008500800024}</author>
    <author>tc={00D40082-0051-4CAE-945B-0091008600BB}</author>
    <author>tc={00F600ED-0069-42D9-AFF4-00A600CB0099}</author>
    <author>tc={0007002F-0066-4754-B5EB-00030063008D}</author>
    <author>tc={00200015-0083-488B-B243-007B008A0058}</author>
    <author>tc={005C00C0-00E0-4B9E-BEC9-00F5001B0030}</author>
    <author>tc={005D0026-00FF-40E1-8189-00EC00190040}</author>
    <author>tc={00C8008F-004A-485C-BB59-00F0002A0026}</author>
    <author>tc={00C40019-008B-464C-A64F-002400170074}</author>
    <author>tc={007F0034-0072-47A1-A444-00BE004E0031}</author>
    <author>tc={00AA0027-0012-467F-BD57-008B00600055}</author>
    <author>tc={00F8008A-0064-4EBD-AE6B-006800830050}</author>
    <author>tc={00A200C9-00C3-4268-87A7-00C900110083}</author>
    <author>tc={00E600A7-006F-4E41-9AF6-0036000700C4}</author>
    <author>tc={008400B9-000A-4E3B-BA86-00C9008700DF}</author>
    <author>tc={003F00E7-001E-41FE-8749-00B100560010}</author>
    <author>tc={006200EF-0095-4167-8F75-00B2005F008A}</author>
    <author>tc={003900E2-003F-4105-BD07-00A3002E00F4}</author>
    <author>tc={009300A4-0050-469D-943C-00EF007600E6}</author>
    <author>tc={00470070-00DF-4DA7-8218-0014008B0070}</author>
    <author>tc={00AC0051-0068-4BCF-BAE0-002700E90093}</author>
    <author>tc={001F00AA-004A-4575-A89E-004E00AB00C6}</author>
    <author>tc={008000B0-004A-422E-A9A3-004400150073}</author>
    <author>tc={00B500EB-000E-4141-9F01-00D9000B0077}</author>
    <author>tc={002600B9-00A3-4E2A-8B0E-0070009700A5}</author>
    <author>tc={004000CA-00F8-451A-BFE5-007F00660044}</author>
    <author>tc={00F300A4-0061-4775-9DE3-0012004C008C}</author>
    <author>tc={00340021-0015-4053-A22D-004800BC002D}</author>
    <author>tc={007B00ED-00B0-48FF-8529-00D4005100C9}</author>
    <author>tc={00450008-00B2-4D7B-A900-007E00480075}</author>
    <author>tc={0093004A-00FD-40FA-9823-009F0003003C}</author>
    <author>tc={006A00DA-005B-4265-93C4-00A90087009B}</author>
    <author>tc={005100B5-00F6-40D7-B259-009C00FF0006}</author>
    <author>tc={00D6002E-00DE-4021-8E1C-009200370061}</author>
    <author>tc={00090068-0087-4D46-838C-003500220088}</author>
    <author>tc={00FF00DD-0048-42FF-BFEE-0043005400C8}</author>
    <author>tc={005100DB-00DD-4E39-9FC4-001100890064}</author>
    <author>tc={009A0002-00E6-4292-9D5E-0004001C0011}</author>
    <author>tc={00FC00C7-0065-4EE0-8F46-001A0091007A}</author>
    <author>tc={009C00F4-0044-41AA-B6D1-005F000C00BD}</author>
    <author>tc={00220025-00CD-4DAD-9E96-007800D700EB}</author>
    <author>tc={003A004D-0030-4E58-88ED-001C00E0008C}</author>
    <author>tc={0015002F-0001-4C50-AE78-009600380019}</author>
    <author>tc={00E900E5-00B7-41ED-8C98-004500950080}</author>
    <author>tc={006C005D-002E-4FBB-83F2-001C00D100A4}</author>
    <author>tc={005D00D6-0026-40FB-86F5-0022006900DA}</author>
    <author>tc={00FC0068-00C2-401F-984A-00F300FF006D}</author>
    <author>tc={008D0079-0009-4B51-9969-003D00D9001B}</author>
    <author>tc={00D90049-0068-48EC-A904-004400600096}</author>
    <author>tc={00AC0067-002E-4C01-919A-005E00A10004}</author>
    <author>tc={00580039-000F-48D4-87E6-007700CF007F}</author>
    <author>tc={00310078-00A2-495D-B96C-008F00BF0095}</author>
    <author>tc={000F00B2-00E3-41C7-AAF3-0037006A00C9}</author>
    <author>tc={00CF00C6-00B2-44F4-A705-0018006F0011}</author>
    <author>tc={00D2006B-0052-48F7-BC72-006C008E0056}</author>
    <author>tc={007C00AA-00EB-4B99-8CCA-0082002E00F7}</author>
    <author>tc={00B6005F-0008-46D5-AAE6-003E00D80046}</author>
    <author>tc={006D00BC-0019-455B-895F-009700BA0009}</author>
    <author>tc={001100C6-00F2-4711-B915-0018002600FA}</author>
    <author>tc={001700D7-004A-458D-B7AB-005F00100048}</author>
    <author>tc={0077001A-003D-489C-8E05-00A100930014}</author>
    <author>tc={002E0011-00CB-4ABF-BED1-0024006C00F5}</author>
    <author>tc={00BE0012-0057-4DA9-84FB-00C4007D0074}</author>
    <author>tc={00A900C6-0028-4EC2-A237-006E004C0090}</author>
    <author>tc={00FA00A9-00EB-4BA6-BD7A-00A80082003B}</author>
    <author>tc={00BC008D-0030-46A7-9181-0007006C00DC}</author>
    <author>tc={00800017-00E9-4B47-AB48-00B7007D00CB}</author>
    <author>tc={00DB0040-00EE-42BF-B895-00F700CA00D8}</author>
    <author>tc={00E600D5-007B-487B-A66B-009B008C00C4}</author>
    <author>tc={00BC00F8-00B0-4E9B-8F96-008800A200C6}</author>
    <author>tc={0000009D-0010-4273-BB26-003B000D0007}</author>
    <author>tc={0055000D-0002-410C-AAEC-004200720027}</author>
    <author>tc={00E30066-0053-4BA1-BA00-00C1009B00B6}</author>
    <author>tc={00D90019-00B3-4C23-8B3B-00EF00F600BB}</author>
    <author>tc={00E5006B-0034-49B6-87BC-009600140031}</author>
    <author>tc={00BE00F5-00CE-4D32-AD68-0097002C0085}</author>
    <author>tc={009B0024-00DD-45A2-AD61-006300960019}</author>
    <author>tc={00B900B9-00A1-4CC8-9A97-0083005000C4}</author>
    <author>tc={00D8004A-00BD-4B97-A834-0011007C0050}</author>
    <author>tc={00BE00C0-00B8-4EB8-B82E-003D00E000FA}</author>
    <author>tc={00B300D7-0080-4B06-B9B8-00C9006400F6}</author>
    <author>tc={000400A0-00E2-4211-97D1-008D009800E8}</author>
    <author>tc={00810002-0013-469F-B7B4-00F4002C006C}</author>
    <author>tc={00FF0035-002A-4126-8766-007D0076008F}</author>
    <author>tc={00D60046-00A3-4453-9C2B-003B00EF0054}</author>
    <author>tc={00630096-00DE-4187-A110-005500B60030}</author>
    <author>tc={0087005B-009E-4D54-9563-0087000C008E}</author>
    <author>tc={0026001D-008B-4405-9B37-009F00D6004B}</author>
    <author>tc={00AA003A-00B0-4E13-95E2-0001001E003B}</author>
    <author>tc={007D0063-00FD-44B0-987F-0023009200A2}</author>
    <author>tc={0093001D-00C6-4640-A46D-0012000400BC}</author>
    <author>tc={00DE0040-0043-4ADB-B7CD-00EB00E80037}</author>
    <author>tc={00D7007B-000E-48CD-AC06-006200D900B3}</author>
    <author>tc={00FC00CE-00A8-4917-A446-003F00150049}</author>
    <author>tc={004C000F-00F4-4BEB-8BF7-00DC00FC0000}</author>
    <author>tc={00CD0066-00BA-4D33-A54C-00A800950059}</author>
    <author>tc={000600D1-0025-490A-A7BF-00A7000800C5}</author>
    <author>tc={008500A1-0045-4041-AE8A-00F00025002A}</author>
    <author>tc={005B00FA-008E-4CDC-B729-002E00DC0062}</author>
    <author>tc={009B0057-0057-4692-AFDF-002000C300BB}</author>
    <author>tc={00DF0004-005D-4751-9634-001900940078}</author>
    <author>tc={00C300A2-003E-4FB8-A574-008000AB004F}</author>
    <author>tc={006700A6-00FE-4B9B-952B-0050008C00E9}</author>
    <author>tc={00F100DA-0084-4682-A7AC-0099005B0065}</author>
    <author>tc={000900DB-001E-402A-888F-00FD006300D5}</author>
    <author>tc={005B009A-00F9-4103-BB2C-0035009000BF}</author>
    <author>tc={001900DB-00AA-4EB0-9925-008A00F4009D}</author>
    <author>tc={007700B9-00A9-408A-A0DC-005C0046005D}</author>
    <author>tc={002D001F-00D0-441D-93F5-009E005E00E2}</author>
    <author>tc={00F80050-00E0-41AA-A5DC-005800BA0082}</author>
    <author>tc={00190061-00FC-40A4-BA41-002400FD0086}</author>
    <author>tc={00D400BA-002C-4C33-B396-00B1006A00AD}</author>
    <author>tc={00F20098-00DB-47B3-918F-0043006D00A9}</author>
    <author>tc={0040008E-0059-4335-9FAA-0030001300A1}</author>
    <author>tc={000E00FF-005A-4FFD-B3A6-0065008D00AD}</author>
    <author>tc={00B000A6-0076-4503-BC01-00DF00B1005D}</author>
    <author>tc={0001000E-00A7-4373-9E87-003300790032}</author>
    <author>tc={00DB001A-00CE-4B2D-A6C0-000700820023}</author>
    <author>tc={00A0007F-002E-4F46-847B-0096008D0019}</author>
    <author>tc={00B50044-00EF-4A84-9A49-003000020073}</author>
    <author>tc={00010049-009C-43E6-9C04-00B700680083}</author>
    <author>tc={007200BD-00A6-431A-BD44-002300EE0010}</author>
    <author>tc={007800A7-00DF-4504-AFE8-00FF00E600D2}</author>
    <author>tc={0089005E-00FF-403E-B292-00EA004400F9}</author>
    <author>tc={009B0010-0023-4992-AF2C-0017002400A6}</author>
    <author>tc={00AD003F-0049-4882-A95D-00CD00410070}</author>
    <author>tc={003E0040-00D5-4BC1-BD16-00E8007E00E1}</author>
    <author>tc={00D400BA-000F-4DB8-AD08-0056006100F6}</author>
    <author>tc={0077002D-00A2-4901-8129-009B009300A3}</author>
    <author>tc={00330068-001F-4CEF-B536-004D0062004C}</author>
    <author>tc={009A0011-0078-4204-B72B-0099003F004D}</author>
    <author>tc={003F0022-0085-4E7A-B5CE-00BC00400073}</author>
    <author>tc={003C0066-0083-4ABB-BF23-008B009F0080}</author>
    <author>tc={00AD0000-0090-45E8-AEF4-00EB003900AB}</author>
    <author>tc={003200E4-0030-4A56-AD52-00590010001E}</author>
    <author>tc={0071005B-00CB-420C-BD0F-006400C90077}</author>
    <author>tc={00920084-002C-4B46-9A40-002E002F0047}</author>
    <author>tc={00C200CE-0004-4CF6-A8C3-00EF00AE0096}</author>
    <author>tc={00B1007F-0065-4B3E-B2B2-007200D8005D}</author>
    <author>tc={00130030-0047-4BF7-B6F4-009500E4000A}</author>
    <author>tc={0023004F-0007-4B2C-87AC-00CD002A0000}</author>
    <author>tc={001B009B-00E3-4F9F-B8C7-00A000A90014}</author>
    <author>tc={00BD00AB-007F-4F44-9E73-002A00810011}</author>
    <author>tc={00CD0068-0063-43C2-9BA1-009900790034}</author>
    <author>tc={0094008E-007A-4EF5-808B-00B0007A00B1}</author>
    <author>tc={005F002F-0095-4F6E-B92A-00480012002D}</author>
    <author>tc={00FE0030-00E6-44F0-8BBB-00CA00F20042}</author>
    <author>tc={004600CA-0086-44F5-A743-00B6007000FE}</author>
    <author>tc={0090000B-00EF-4F27-8207-001F00060064}</author>
    <author>tc={00370052-0082-41E8-8813-002D00D100E9}</author>
    <author>tc={001E00D6-0002-4ECB-99B5-0099001300F8}</author>
    <author>tc={00270020-0017-4F18-99FF-003500B1006F}</author>
    <author>tc={00BD008C-00CD-484C-8D48-006200B60020}</author>
    <author>tc={004B00CC-0012-4097-87AA-009700CE0051}</author>
    <author>tc={00C20065-003C-435C-AB86-00E100CC003C}</author>
    <author>tc={00170030-0080-45B4-B7FC-005E00250090}</author>
    <author>tc={00C300DA-007C-4AEB-A774-00C0007200EE}</author>
    <author>tc={00420064-00AE-4902-9E19-00D000F2006C}</author>
    <author>tc={009400A4-00FA-4D2B-A858-00E800050015}</author>
    <author>tc={00BF00C3-0028-4050-8965-007800B20067}</author>
    <author>tc={004B00BD-0064-4B8D-99B6-0083002200D5}</author>
    <author>tc={00C500E4-00BC-4CB1-B586-001F00230043}</author>
    <author>tc={003C005C-00A5-4AC1-BB53-00F800A6008C}</author>
    <author>tc={00C700A0-0077-4A75-9A60-00CD004100FF}</author>
    <author>tc={00FD00FC-00ED-42B9-B135-00F100AE00DD}</author>
    <author>tc={007B0012-00A6-412D-BC19-00CB004A00DC}</author>
    <author>tc={00620055-00A6-4EA5-939E-0057009700A8}</author>
    <author>tc={00D60091-00D5-43AA-BB17-00A300BB005D}</author>
    <author>tc={00800061-007F-4CF7-BF17-005300FE000E}</author>
    <author>tc={000D00B6-00D2-4FFD-A3FD-001D00500041}</author>
    <author>tc={00AD0057-0063-4F5F-A463-004D00C00071}</author>
    <author>tc={0094005C-00AA-4F77-BFB0-00430006008B}</author>
    <author>tc={007D00B2-0082-4ACF-9887-00F000FB0071}</author>
    <author>tc={0022009A-00AA-46A9-A354-005D001B007A}</author>
    <author>tc={00C5002A-0046-4778-A4C7-0024000A00EF}</author>
    <author>tc={00AB00CA-005E-4564-8053-00F5000C0090}</author>
    <author>tc={009B00B8-005E-40CA-96AB-0012008B000D}</author>
    <author>tc={00630085-0094-46BA-B44C-00D30095008D}</author>
    <author>tc={00530095-00B6-4577-8FF4-0022005B002B}</author>
    <author>tc={00C000A3-0059-40FA-9927-000000B30074}</author>
    <author>tc={0083003B-007B-476F-96AB-00FF009700EA}</author>
    <author>tc={0077003E-00FA-45B7-9509-00C600A50084}</author>
    <author>tc={00FF0062-001B-4BE4-A512-0091009D002C}</author>
    <author>tc={007E00AF-0004-41C0-AA57-00AE00E5003F}</author>
    <author>tc={00DC0003-0041-4B47-B9B0-000000080011}</author>
    <author>tc={0008008E-0043-4D28-87B6-008000320066}</author>
    <author>tc={00700057-00DC-4148-A749-00B700B600FA}</author>
    <author>tc={008A00B5-00C5-4B3F-980B-0045008900FA}</author>
    <author>tc={004F00D7-0019-4CD9-A4E1-005D00C40089}</author>
    <author>tc={00BB003D-00D7-4A95-9279-00470026003C}</author>
    <author>tc={004F003D-0063-402A-9DBF-00DD0090009E}</author>
    <author>tc={008F007F-0005-44FD-8A68-000E008700AD}</author>
    <author>tc={00840080-0069-40AD-8167-005E00B5005A}</author>
    <author>tc={003A0013-001E-4F87-BF7B-00640068000D}</author>
    <author>tc={004300DB-0017-4712-93A0-004A0011001F}</author>
    <author>tc={003300D3-002D-4A84-AD98-005100C7005E}</author>
    <author>tc={002200C7-009A-4F4B-BC6A-004B00C2008D}</author>
    <author>tc={002D00D8-0080-4186-9CE3-001F00E000E1}</author>
    <author>tc={00F500FB-0060-4888-9810-004800230085}</author>
    <author>tc={001E007A-00A3-4B5C-B1C3-005600300017}</author>
    <author>tc={00D20072-0015-453C-8711-006B00D20029}</author>
    <author>tc={003B0053-0065-4A18-BCDA-00BF007600C1}</author>
    <author>tc={000C0063-00A6-4B15-BE37-001D00AD00D9}</author>
    <author>tc={00F9003C-00D1-4B0B-8B0F-006400AC00DF}</author>
    <author>tc={003B0049-0041-4307-9686-000700CF0036}</author>
    <author>tc={000D004D-0035-46C7-B587-008E001200B3}</author>
    <author>tc={003100DC-0051-4940-9D41-001200960022}</author>
    <author>tc={006C00E0-001D-411B-B1A6-00C4002300BF}</author>
    <author>tc={00060016-0085-4D34-A3EF-006700A000BD}</author>
    <author>tc={004B008E-0058-491A-A112-00D2009C00C2}</author>
    <author>tc={000C002E-00C9-4192-9053-006F00C80068}</author>
    <author>tc={001E0030-00F1-4914-A1B0-00BF007B00BD}</author>
    <author>tc={00DA009F-004B-4C4B-AC73-00D3002D00C4}</author>
    <author>tc={009C00DE-0036-4699-9DA5-00D400FC00F3}</author>
    <author>tc={00440021-0077-4692-B695-007C002A00B3}</author>
    <author>tc={00B800F2-00B4-427C-9B56-009B009D00E4}</author>
    <author>tc={006000AD-00FA-4CD5-B13D-0093005E0056}</author>
    <author>tc={00A80005-0037-48CD-8D66-00DC001A0050}</author>
    <author>tc={0082007D-00C1-4EC8-B330-008100A4000C}</author>
    <author>tc={00E100EF-00CE-40DD-A2BD-00A000710039}</author>
    <author>tc={003F0008-00F9-4F5A-B772-00EE001B0078}</author>
    <author>tc={001800CA-00C4-4D3D-967E-003100DE00E0}</author>
    <author>tc={006D0009-0010-44BC-AD4B-00C5001E007A}</author>
    <author>tc={004200EF-00A7-4BBE-800E-001800DF00C6}</author>
    <author>tc={00200078-00B2-4860-883E-002E004C0034}</author>
    <author>tc={009400F6-0043-4572-A313-001D003100AB}</author>
    <author>tc={00AE008E-00CD-46F7-900F-009100800006}</author>
    <author>tc={008300BA-00A7-4EA8-BF72-004900D00092}</author>
    <author>tc={00AB00C5-008C-4071-B0C4-009900D90091}</author>
    <author>tc={00C30051-001E-46F2-A151-00E600F900BA}</author>
    <author>tc={00EC00D4-005E-4800-8AA4-002D00B200B7}</author>
    <author>tc={004B0017-0036-4922-B112-007C002A00A5}</author>
    <author>tc={008700B6-00EF-4414-8231-007800AA0098}</author>
    <author>tc={004E00A3-00BB-4B47-835B-00D500200014}</author>
    <author>tc={00D000A3-002D-4E5F-9031-00E1009D0095}</author>
    <author>tc={004200CF-00BC-4EB4-A912-00FA00D70008}</author>
    <author>tc={005D0015-0043-43D2-91A8-001200A7004F}</author>
    <author>tc={00DC00B4-0084-4FF8-BF5D-0032008C00C1}</author>
    <author>tc={000200C3-00A0-449D-97DF-00F5002700A8}</author>
    <author>tc={001100AA-00A1-46E6-BF9E-000800BD00C2}</author>
    <author>tc={00D400A8-00F1-4431-B856-00B100B900C0}</author>
    <author>tc={0016004C-00DF-468E-8F7D-0045002700CA}</author>
    <author>tc={002900FB-0021-4941-9CD4-00B0003900F9}</author>
    <author>tc={00600070-004D-4D41-90DE-00F100C600DB}</author>
    <author>tc={00950038-005F-4DBB-935F-009B00C600F3}</author>
    <author>tc={00A40032-0036-4490-B1E4-005500D70036}</author>
    <author>tc={00ED0015-0017-4ED3-9E3B-005B00BC008F}</author>
    <author>tc={00D600E9-0028-414C-BCF6-00FB00D9005C}</author>
    <author>tc={0047008C-00F6-4CF8-83EE-001900B700EE}</author>
    <author>tc={002D002F-00F0-4386-A8B9-00AC0086000D}</author>
    <author>tc={00F800D7-00EA-4BDB-9F3A-003E00960072}</author>
    <author>tc={001C00DD-009B-468F-A812-007000DD004C}</author>
    <author>tc={0093006E-001E-426F-AF27-0073007500BB}</author>
    <author>tc={0059000B-0075-40F9-BA25-0090001B0058}</author>
    <author>tc={00EF000A-0001-4AE2-A6FA-00A100B100AB}</author>
    <author>tc={00DA0013-000C-4493-BA59-009600BC00B3}</author>
    <author>tc={002100A4-0040-42A8-BE36-00F100E70062}</author>
    <author>tc={00D2008E-002D-4E70-B051-004A007E001E}</author>
    <author>tc={007D0076-00C6-4A6F-80A2-00CC00F30041}</author>
    <author>tc={00B70054-00E4-46DF-9FF2-00B6005D0099}</author>
    <author>tc={009800F7-00C2-462B-9E42-00DB00F400E9}</author>
    <author>tc={003D007F-0080-4173-9961-002200970067}</author>
    <author>tc={004800E2-00A0-4D0B-BB5B-00060046003C}</author>
    <author>tc={005B0068-008C-4CFC-8905-001700A80007}</author>
    <author>tc={00A1002F-000E-4981-8073-00780086005A}</author>
    <author>tc={004500A8-00D6-438A-8781-005F004E003B}</author>
    <author>tc={00F80017-00F7-493D-AA4D-0099009100A5}</author>
    <author>tc={006F0017-006A-4A70-A9BB-000300850004}</author>
    <author>tc={00E30014-008A-4D31-99F0-0011008400BC}</author>
    <author>tc={009000CF-0097-423E-90D8-004B008B00A3}</author>
    <author>tc={003600DE-0034-498D-A4A0-00CB00BC0083}</author>
    <author>tc={009B0029-00E8-46C5-BA3B-00C000DC0099}</author>
    <author>tc={0007006D-00A0-45C3-A3E2-00EE00D50018}</author>
    <author>tc={00C600BD-002B-4F16-8F8C-002C003600A6}</author>
    <author>tc={00AA00FD-00BD-4C83-857B-00E500AE00DE}</author>
    <author>tc={00860065-006D-4D82-B6AF-0097009500CD}</author>
    <author>tc={00B40004-00B7-4BBF-9B6F-005700630075}</author>
    <author>tc={0090003A-00FA-4F9B-A1C7-004B0037004D}</author>
    <author>tc={00FB003C-00FB-44A8-AC06-002E005100BE}</author>
    <author>tc={00D90094-0060-4E30-9F3B-00D0009800A8}</author>
    <author>tc={0093009F-0036-4BAE-81C1-0094001500DB}</author>
    <author>tc={0096000E-006D-4D53-A9B2-00F00076009F}</author>
    <author>tc={00D10065-0056-4883-BB69-00F0008C002C}</author>
    <author>tc={003B007E-002B-4C56-B80D-00B300CD0032}</author>
    <author>tc={004B0007-0087-4618-9C01-00EC00D30053}</author>
    <author>tc={007F0000-00EA-45C8-8D71-006300DB00A4}</author>
    <author>tc={00D6003E-0037-429D-9ACE-00710047002F}</author>
    <author>tc={005500EB-0035-4F7C-8946-0088001D0074}</author>
    <author>tc={00850004-0011-4F83-B354-00A9008500E3}</author>
    <author>tc={00F300D9-00DA-4A82-B730-00EB004F0064}</author>
    <author>tc={00B00091-0004-417C-B55A-00FB006A00D0}</author>
    <author>tc={00CF00A3-00E6-432B-9F14-0096006E0075}</author>
    <author>tc={00E9005E-003C-4079-94E5-001100130096}</author>
    <author>tc={009C0061-00A6-4108-9517-00D100B800E8}</author>
    <author>tc={00070024-0027-47AA-BA38-00D400DE0016}</author>
    <author>tc={0050006D-00A6-46E9-899D-002600AA003D}</author>
    <author>tc={001E00DC-0070-4581-91DA-006D00660071}</author>
    <author>tc={001F0060-00B4-42E1-994A-005E00000037}</author>
    <author>tc={008400BF-0006-4BAF-9C8E-004400890009}</author>
    <author>tc={00800013-00DD-4E41-9D07-008000B700D5}</author>
    <author>tc={00CD0047-0015-4F24-BF5B-00040064007E}</author>
    <author>tc={0027009E-006E-4D98-B9F6-00D7000D0059}</author>
    <author>tc={00CE002C-000B-4811-9385-0095005400B1}</author>
    <author>tc={0008005B-00F3-40B8-B17C-00EC007F0044}</author>
    <author>tc={009D0067-0093-41E8-B691-002000F600C4}</author>
    <author>tc={005A00E2-003B-42B2-B13E-008700C90057}</author>
    <author>tc={008E0032-009C-4B5A-9A43-000D00270017}</author>
    <author>tc={0090000E-0050-49D8-A324-00B200E80092}</author>
    <author>tc={00370004-0053-4658-94A3-00070005004B}</author>
    <author>tc={006000F6-0082-47B9-BD4E-00B5001A0038}</author>
    <author>tc={006C0098-0023-4811-AFF3-00F600EB0042}</author>
    <author>tc={00BF00F4-005D-4928-9226-001900DC00C8}</author>
    <author>tc={004200E6-00BB-48F9-BABB-00020077001C}</author>
    <author>tc={00E200A0-00AD-4635-A04D-00A800EA0004}</author>
    <author>tc={000F0027-0007-44BF-97BB-00960086003A}</author>
    <author>tc={003E00D4-0080-4230-A2A9-006A004200ED}</author>
    <author>tc={006700D4-0034-4A55-8DFD-00590036003E}</author>
    <author>tc={008800A9-0023-4BAC-A061-00A9002000C3}</author>
    <author>tc={002000A7-00B0-4BEB-98C4-003600E20008}</author>
    <author>tc={00B40077-0022-4C79-BCDA-00EE00010009}</author>
    <author>tc={004E0098-0027-4EF3-B796-0054002800B9}</author>
    <author>tc={00F900D9-004C-49A8-87B6-000000A4007E}</author>
    <author>tc={004600E0-0086-4C1D-BE36-001D00E600B3}</author>
    <author>tc={00CA00A6-00AC-438A-8CDC-00EA00030025}</author>
    <author>tc={009E00F8-00FA-4F5B-A4AA-003B00370096}</author>
    <author>tc={00DE00F7-0090-45B0-A470-00F5005E003D}</author>
    <author>tc={002A0099-00F1-47DE-9739-009500790043}</author>
    <author>tc={00280027-0084-46EB-82D8-00A9002F0047}</author>
    <author>tc={000000BD-0017-4816-8664-0055004A00DC}</author>
    <author>tc={00DE00CD-0057-494D-88B9-00D000360006}</author>
    <author>tc={0074009C-0059-45B4-B6F3-00E4008500C1}</author>
    <author>tc={007500C2-0014-4A25-92F7-0072006D007A}</author>
    <author>tc={001B00AF-00E4-49AB-91EA-00EB00480093}</author>
    <author>tc={00A20021-0009-4205-8AB7-00D8001400E3}</author>
    <author>tc={00CB00AF-0026-402A-B48E-005300F10034}</author>
    <author>tc={005A0041-00C3-44BF-B55F-008C00A500C3}</author>
    <author>tc={00980095-00CB-48A2-8064-0045001B00C3}</author>
    <author>tc={00D100BC-000E-4163-8495-005600E000DB}</author>
    <author>tc={00D7009B-00C0-45C5-AB32-002A00A500A4}</author>
    <author>tc={007E006A-00F8-4241-A63D-004000BF002C}</author>
    <author>tc={001E0038-0032-4D84-8EFC-00AB00AA0075}</author>
    <author>tc={00140066-00CE-4CEC-947A-0092008200F6}</author>
    <author>tc={00410027-008F-490F-BA05-00B100880019}</author>
    <author>tc={008A0007-001D-4234-A5B2-00D600A400BC}</author>
    <author>tc={00560061-0083-44D7-BED7-006500DD00B1}</author>
    <author>tc={001300E6-00B2-4E2A-9C8D-00D400E2003D}</author>
    <author>tc={00B1001D-00FC-408F-8432-00300084009C}</author>
    <author>tc={002500DE-0099-481F-B7EC-0096003A007B}</author>
    <author>tc={00E700D6-0025-4F26-951E-00BA009C007D}</author>
    <author>tc={00750006-0020-42A4-82F6-006400E800B7}</author>
    <author>tc={00CE0043-006D-46CD-B0DF-00EE00800034}</author>
    <author>tc={00F800B8-00D4-4B8A-A50F-00C7006A0072}</author>
    <author>tc={007B0060-0080-40F6-9AFC-00F400CF00E3}</author>
    <author>tc={00E3008C-0081-4BE2-B1DE-0089007D006D}</author>
    <author>tc={00410063-004B-4A52-AB36-0034006500EA}</author>
    <author>tc={00AA005C-0036-47FD-B945-00B3001D00A8}</author>
    <author>tc={00B700C6-00FC-42D1-9D95-0059005E00EA}</author>
    <author>tc={00040041-003E-4F6D-976C-008D00870065}</author>
    <author>tc={00B10043-00FF-4DA5-A25C-004A001900C5}</author>
    <author>tc={00E40094-0027-4D01-84B6-00A000390025}</author>
    <author>tc={004500D2-0001-413E-AE13-00320031009A}</author>
    <author>tc={008100ED-00BD-46CC-A5C9-00B600EF00A9}</author>
    <author>tc={00C700AC-00EF-474E-897B-0078008500CD}</author>
    <author>tc={004E0026-000F-4E1D-9B8A-00D700A700F2}</author>
    <author>tc={00CD004A-00F7-4CC6-A19C-00C6003100FC}</author>
    <author>tc={00010058-0068-4F87-931E-004D009E0041}</author>
    <author>tc={002B0065-0085-41D6-97BB-00060091000A}</author>
    <author>tc={008F00DB-0056-42DA-95E9-00A000500016}</author>
    <author>tc={00F600F7-0046-49EF-915C-005F00440017}</author>
    <author>tc={002D0049-00A6-4B27-998F-0099007B0033}</author>
    <author>tc={00840038-0028-4BC4-8843-003B00260085}</author>
    <author>tc={0050007B-0064-46BF-8FF9-0042001B0099}</author>
    <author>tc={006900A1-0056-4144-9A77-0043005300F4}</author>
    <author>tc={00AD008A-00DE-4F33-B748-00E4006D0089}</author>
    <author>tc={007B00EB-003F-47A0-9A3D-0060002A0045}</author>
    <author>tc={003800CE-00A1-4954-A9E5-000700EF0084}</author>
    <author>tc={00CE000F-0090-4F4A-9E18-00BB00470099}</author>
    <author>tc={002800E1-007A-4533-AE70-0074005E004B}</author>
    <author>tc={00B70047-0034-4BF3-90CE-00BD00870052}</author>
    <author>tc={00F0009B-0076-4E21-87D2-003500B600DE}</author>
    <author>tc={00CC000B-005A-448B-8164-000F00060010}</author>
    <author>tc={00460017-00E1-4AAF-852F-00930035007F}</author>
    <author>tc={00E10014-006E-4343-B320-009A002300B5}</author>
    <author>tc={001F00AC-0049-4CAF-91EA-0015005700AF}</author>
    <author>tc={000B005B-001D-458E-AD84-0087007A0061}</author>
    <author>tc={00B000F4-007B-4130-85AA-008700DA002F}</author>
    <author>tc={00A0001A-0055-4C1B-8C59-003F00E80075}</author>
    <author>tc={006E00C7-0083-4085-B454-00EF00BA0000}</author>
    <author>tc={003400C8-0042-4ADB-8FA3-006B00890092}</author>
    <author>tc={000E003F-00B0-4E3D-BE0D-009800340062}</author>
    <author>tc={009D0020-0051-4900-ABA4-00F300BC009A}</author>
    <author>tc={008500B5-008D-492B-9F3B-000B00C700D8}</author>
    <author>tc={00EF001A-002F-40FB-98E4-0002001D00AD}</author>
    <author>tc={000700C2-00E8-4B5F-807F-0010002D0021}</author>
    <author>tc={007F00F0-00CA-407C-A428-00000089002D}</author>
    <author>tc={000B003E-00CD-4A2A-86C2-00B00066003F}</author>
    <author>tc={00E30019-004E-4875-BE73-0095001D00B9}</author>
    <author>tc={00440043-008B-461D-A327-003500AC0073}</author>
    <author>tc={00EF0050-0028-4D16-8D0C-00AC00360034}</author>
    <author>tc={00A90029-00AD-4B09-A314-0028007F003D}</author>
    <author>tc={00B9008D-0006-45D1-B977-006C007100BF}</author>
    <author>tc={006D008B-0001-4FFF-802F-0051009A0060}</author>
    <author>tc={00950009-00D3-4D57-817A-004000AB00BA}</author>
    <author>tc={00060040-0094-4750-B05A-00B900FA00DB}</author>
    <author>tc={0018003D-00BE-4198-8718-00CF000100C6}</author>
    <author>tc={00290062-00B2-4E8D-B5BB-00AA00DD00F0}</author>
    <author>tc={001800E3-0034-43C5-A097-000300D000C4}</author>
    <author>tc={00CB0049-00EA-4E88-AEBA-00AC00BF0020}</author>
    <author>tc={00A900F2-00E0-4851-A87C-000600B500D6}</author>
    <author>tc={0020008F-0007-4B50-A5F7-0088005E002C}</author>
    <author>tc={002100A5-00B1-46EA-8D8D-003F008D005C}</author>
    <author>tc={009F000D-0016-4438-A25C-004900B60015}</author>
    <author>tc={00140074-00D3-4A84-A2CD-0058007500F7}</author>
    <author>tc={00FB00DC-0066-43CF-B70B-00350005001B}</author>
    <author>tc={00570019-00B3-414E-AF82-003A00CA0089}</author>
    <author>tc={002B0054-0082-4FE8-9369-00D700C800C0}</author>
    <author>tc={0000008B-00FF-4CB9-BF32-000F00290032}</author>
    <author>tc={0062000F-0038-4992-931C-00F800BB00C5}</author>
    <author>tc={00630005-00A3-4177-B1A2-003E006F0054}</author>
    <author>tc={001600E6-0095-4D20-8E07-00A000DB002B}</author>
    <author>tc={001500FF-00CC-4779-8AD5-007100B9008E}</author>
    <author>tc={00FC00F1-00E6-4222-A852-001800660033}</author>
    <author>tc={00EC0032-00E7-49EF-8311-0091006400C3}</author>
    <author>tc={0009008A-00B7-4B69-A261-00EA00D8005E}</author>
    <author>tc={00FC0097-00A2-474B-96DB-00C7000D0014}</author>
    <author>tc={0072004A-00D6-4706-A8D8-00DE00EF006C}</author>
    <author>tc={009B0068-00E9-413E-96F8-007B009100E1}</author>
    <author>tc={00AC000A-0050-4E4A-A49F-00FE00A8005F}</author>
    <author>tc={005D001C-00E9-4CB8-B86F-0058000D00CB}</author>
    <author>tc={006B00E2-0072-45C6-8AD6-0092003F0078}</author>
    <author>tc={0018006E-000F-41EA-A481-004600DE00B3}</author>
    <author>tc={00A6002C-00C8-4D4C-ACE6-002400310038}</author>
    <author>tc={00DF0057-0009-4C47-88B6-006E00A200BB}</author>
    <author>tc={00900080-0021-4FEB-8871-007C003D0060}</author>
    <author>tc={000A000E-00C3-4A7D-A6D3-003800340043}</author>
    <author>tc={00A000B9-0088-43F5-975E-00A3005D00F1}</author>
    <author>tc={002B000D-006A-4E80-A4DB-004F00B200EC}</author>
    <author>tc={008900EE-004A-4AFC-9FD2-00E300D0002B}</author>
    <author>tc={0019000E-006C-4D7F-9D14-009B00790098}</author>
    <author>tc={00410078-00F6-41D0-8432-00C500130090}</author>
    <author>tc={00E90009-0074-4FEB-AE05-004400260067}</author>
    <author>tc={00FD00F2-0057-4081-9323-001100E200E1}</author>
    <author>tc={00EE0037-0071-4176-8A6F-00B5009700BA}</author>
    <author>tc={00320033-007B-4A62-9789-00D0003B001F}</author>
    <author>tc={00C00012-0090-4111-895A-009500E70033}</author>
    <author>tc={00950055-00AF-4E03-A88A-004C005A008B}</author>
    <author>tc={00310051-003C-40EC-B609-00CF007400B2}</author>
    <author>tc={001A00B0-0080-4535-B98B-000D00BC00A5}</author>
    <author>tc={005800EF-0024-4679-A004-008A00DC0058}</author>
    <author>tc={00F800DE-00BA-4509-AA2F-00DD001F0030}</author>
    <author>tc={008A0024-0034-4A68-AB0E-003000FA0087}</author>
    <author>tc={00A200B8-006B-4DD0-965E-00C40080002B}</author>
    <author>tc={005A0069-009A-48AB-9F2A-006B00EC00DF}</author>
    <author>tc={00CE0057-00E0-4B1B-A63B-000C001B00D8}</author>
    <author>tc={009F0077-00C1-4073-B8A1-0022000F0041}</author>
    <author>tc={00720013-00A5-43BB-9E2C-003D006E00B8}</author>
    <author>tc={006E0048-0058-4430-B7F5-007F000100CF}</author>
    <author>tc={00C10086-0089-49C1-AED7-00200035008B}</author>
    <author>tc={001B0014-004B-4994-B1ED-00EB009D00E9}</author>
    <author>tc={00310089-0097-4A7F-851D-00BF006E0054}</author>
    <author>tc={003B0054-00C8-498F-9F8D-000F00020030}</author>
    <author>tc={00770035-001D-4E84-9A27-006300550052}</author>
    <author>tc={00A400C1-003A-4053-AE1A-00D4008B0085}</author>
    <author>tc={008700E2-00A8-49A3-8359-009300680007}</author>
    <author>tc={006A0054-0050-4D50-8F1A-006300D6000A}</author>
    <author>tc={0098002A-0004-4AEB-8257-001B00630034}</author>
    <author>tc={00E20047-00F7-4338-8851-002500C10020}</author>
    <author>tc={001E00E5-003F-4CAF-9507-0002004400DA}</author>
    <author>tc={00A20012-005A-47FC-83C3-00C300670066}</author>
    <author>tc={00CD002E-00A6-447F-858E-00910048003A}</author>
    <author>tc={007F006E-00E8-44CC-9FB7-0026002700BF}</author>
    <author>tc={009B005C-00C6-432B-BA51-005200EA00D4}</author>
    <author>tc={008C0054-004D-461A-BEB0-0077009C004B}</author>
    <author>tc={00BE0008-006C-44C6-85F3-000D00EA006B}</author>
    <author>tc={002000FD-0076-4B96-9775-001F00A5006C}</author>
    <author>tc={00A9000D-00A4-40A0-B75B-00CB004300FE}</author>
    <author>tc={00D000E3-0091-4832-850B-00C6005D00C2}</author>
    <author>tc={00120082-00BC-494A-A9AE-00D6003200CF}</author>
    <author>tc={006F00BE-0009-421E-96B5-00570023002E}</author>
    <author>tc={00EE00C0-0041-4C96-9451-00B70035005E}</author>
    <author>tc={00150087-008E-42CC-9FFA-00FA009200D2}</author>
    <author>tc={00710062-00FF-4393-9AE9-00360008006E}</author>
    <author>tc={00140077-000A-46ED-889D-00170089000E}</author>
    <author>tc={0012003F-0005-4293-9D59-005C00A900FF}</author>
    <author>tc={00030007-00AC-4E71-9CA4-005900230083}</author>
    <author>tc={00850071-009E-4927-87C9-007300550051}</author>
    <author>tc={00B700F1-00DF-4C8A-9C56-00A700BF0012}</author>
    <author>tc={00BE0051-0058-4221-A29C-0004008800E6}</author>
    <author>tc={0043002D-0053-47A8-8C35-002C00F900DD}</author>
    <author>tc={00F30077-00FF-4390-A278-00D600FF007F}</author>
    <author>tc={00FF00F4-00F2-497D-8507-004F00AD0044}</author>
    <author>tc={009A00BD-00A2-4EC7-B841-00F500B8001D}</author>
    <author>tc={007D00BF-00EB-4EFA-83D0-00BA00FA00E9}</author>
    <author>tc={0066003C-008C-4056-A11E-00A700F00000}</author>
    <author>tc={00940048-00AA-484F-B9D9-0057003C00AC}</author>
    <author>tc={004D004C-004B-400E-B671-0077002300AB}</author>
    <author>tc={00580086-00DC-48EE-9CA1-004D000F00AE}</author>
    <author>tc={00840087-00AC-40FF-BDE2-002E000E00DD}</author>
    <author>tc={001F00B4-006E-4787-B5F2-000600520051}</author>
    <author>tc={008000C6-00BB-417C-B954-00D400AF0098}</author>
    <author>tc={007D004A-008E-4E0C-B3CF-002B00210034}</author>
    <author>tc={00F50021-00C6-4B15-B6EE-00B30043001D}</author>
    <author>tc={00480001-00A8-49AD-B87D-00A500D8003B}</author>
    <author>tc={00DA00F3-005A-429B-A111-0052004600EC}</author>
    <author>tc={009400D3-0069-4ADC-AA81-009D00160084}</author>
    <author>tc={006200D3-0044-4820-8E66-007D007600C8}</author>
    <author>tc={00B600F7-00BF-454A-84A0-007C00B70072}</author>
    <author>tc={0004009A-0091-46F3-91D1-003B00CF00B0}</author>
    <author>tc={004400E8-00D6-4FE7-A5DF-00EB00D800A5}</author>
    <author>tc={00730063-008D-45A6-8A77-00D5008F00E7}</author>
    <author>tc={0012005E-001B-44E5-A185-00D300D500FF}</author>
    <author>tc={00A50085-00C6-460A-B3BC-00D5003200EC}</author>
    <author>tc={00350053-003B-41B4-8F12-005D004D009F}</author>
    <author>tc={00CF0099-0009-4531-B545-000300750080}</author>
    <author>tc={000300FE-0024-4706-9A51-00F2001C00E9}</author>
    <author>tc={0066007A-0062-4B6A-B2F9-0069005700A6}</author>
    <author>tc={001000DA-0001-48CB-9342-003B005F007B}</author>
    <author>tc={001F003F-0020-4C48-9CFA-004F0012009E}</author>
    <author>tc={0032009F-0042-4E35-BE2E-002000730038}</author>
    <author>tc={00EF0042-00CE-469B-BFB0-003E002600E8}</author>
    <author>tc={007D0046-0091-41B5-A396-00CC00F50040}</author>
    <author>tc={000A001B-003A-4474-93BD-0000004D0046}</author>
    <author>tc={00460008-00DD-40FB-A043-00A700C100F4}</author>
    <author>tc={00E700A5-0071-4B23-8E0A-009E008700B9}</author>
    <author>tc={0023005E-0051-4CF9-B538-005900F600F6}</author>
    <author>tc={003900F7-00BF-4B3B-AFB9-0060000E0082}</author>
    <author>tc={00E80002-005D-49DF-97BA-00CD00F00026}</author>
    <author>tc={00F6006A-00B2-408C-962F-00CF00620022}</author>
    <author>tc={00AB00EC-00AB-4F1F-814D-002A004C00A6}</author>
    <author>tc={00530099-0017-4228-8B11-00B5003D0059}</author>
    <author>tc={00C00055-002A-476A-BFB8-00DB00E700D6}</author>
    <author>tc={00C5005B-00FB-425E-9446-001A009F0029}</author>
    <author>tc={00BC00B6-0006-40B0-84FF-008700DE0057}</author>
    <author>tc={000100C9-00AA-4EC0-83F0-004800C300D4}</author>
    <author>tc={007500C9-00AC-4C22-B767-0018008E000A}</author>
    <author>tc={00FC003E-00B3-401F-8877-00C7002600D9}</author>
    <author>tc={00FF0086-00CA-4E33-8175-00B800940011}</author>
    <author>tc={00EB0051-00E1-4A8D-BC7E-0061008600F9}</author>
    <author>tc={00B00025-004B-4E91-A1F0-00CE00CD00CC}</author>
    <author>tc={004300DC-0041-4D59-B6EC-001E00DF0037}</author>
    <author>tc={001C0022-005E-4830-BBD8-0004005600DC}</author>
    <author>tc={00B800F8-0022-4316-9AE3-0048006F00D2}</author>
    <author>tc={00180033-0070-493F-A677-0043008C0023}</author>
    <author>tc={004000FD-000F-4193-A7CA-006700B2004D}</author>
    <author>tc={00BA0052-002C-432F-BD50-00B5000C00C1}</author>
    <author>tc={00110085-00D6-49E3-8945-004400660067}</author>
    <author>tc={005600B9-0081-4AB3-B029-00C100B30018}</author>
    <author>tc={009E0068-0084-4856-A73C-00E900880022}</author>
    <author>tc={008100E0-009B-47B9-9305-0011009E00C7}</author>
    <author>tc={009D00C1-0066-447D-B5CF-009E005400BE}</author>
    <author>tc={00110080-00E8-4575-AE2A-008E002A00B1}</author>
    <author>tc={000300E7-0008-4129-8567-00ED004700BE}</author>
    <author>tc={001B0092-0013-4255-8E1D-006100F400F7}</author>
    <author>tc={00050074-0038-4C6B-92A7-009F001F00E1}</author>
    <author>tc={00F20050-000B-400D-93A3-00F200D900F8}</author>
    <author>tc={00180040-0003-4F94-9675-00BB00D9002A}</author>
    <author>tc={002D0032-00FC-438C-83C3-00EC00F70057}</author>
    <author>tc={00F00065-00B6-4F35-95F6-008C00B100D8}</author>
    <author>tc={00A100F1-0054-4504-97BE-003700A900F5}</author>
    <author>tc={0084003C-00DD-4B1F-B28E-009B0024006D}</author>
    <author>tc={00620086-00BF-4FE5-8D1C-00FC008D00F2}</author>
    <author>tc={0007005E-0047-4E64-B9E4-00B000F000A9}</author>
    <author>tc={00C5002A-002A-42E0-B5A2-00A3008000AF}</author>
    <author>tc={00EF00A3-00FF-4F53-B5DA-00D50012008F}</author>
    <author>tc={005F0057-00C2-4FE8-8754-00D7009F00CD}</author>
    <author>tc={00F20025-0052-4F7F-BC97-005200C6005E}</author>
    <author>tc={000600C4-00F4-4C2C-AC76-00800048002E}</author>
    <author>tc={0003003D-00CF-4BB7-8081-00B0008A0099}</author>
    <author>tc={00CF006C-006E-401D-938E-00C6001600F2}</author>
    <author>tc={00580084-0041-4C0E-A039-00B9001A00FF}</author>
    <author>tc={000E0088-001C-476D-BF62-001400E7007A}</author>
    <author>tc={006500D2-00B6-43D4-B6A8-007500730092}</author>
    <author>tc={0058008F-002B-410D-96F6-001100D80068}</author>
    <author>tc={00E10040-007B-4199-AAF2-002E00D30092}</author>
    <author>tc={0082003B-0009-4F2D-B58F-00A80047009C}</author>
    <author>tc={00C00029-001D-4F30-807D-006D00B70082}</author>
    <author>tc={00A20086-0062-473F-BAB1-000000CF0037}</author>
    <author>tc={00360024-0068-41A9-A6EA-00F900DB0021}</author>
    <author>tc={000D00A8-0023-41F3-9A25-0083004E009B}</author>
    <author>tc={00BA000B-006A-4955-8A22-00DD003D0071}</author>
    <author>tc={0056001A-0079-4B3B-ABEA-00DB00E10068}</author>
    <author>tc={00FF00F7-0070-41C5-A248-0062001900B3}</author>
    <author>tc={00550096-00D2-4248-BC4B-00EF00E6007F}</author>
    <author>tc={00FB0040-0007-41CB-83C2-001000ED0068}</author>
    <author>tc={001C0013-00DA-498A-9BC8-00E900F80001}</author>
    <author>tc={00E30080-00FB-4B76-AF36-00B100750051}</author>
    <author>tc={000200CC-007E-46B3-AF29-003200F60050}</author>
    <author>tc={002C0090-005A-4C18-A186-004D00AF006E}</author>
    <author>tc={009B0039-00EB-42B3-BF71-007300FB000D}</author>
    <author>tc={008B0088-0071-4C43-A3D8-002D00D70002}</author>
    <author>tc={00BD0013-008F-49BC-89E7-009500650017}</author>
    <author>tc={00F500C3-00CD-4FC6-9B92-00DB006B008C}</author>
    <author>tc={007C0054-0016-4B3E-9010-00C100D20091}</author>
    <author>tc={009F00D7-003A-45B4-9A5A-001F002700CE}</author>
    <author>tc={002E0033-006D-49EB-A7B0-0060001D00DC}</author>
    <author>tc={00FD00A0-00C6-485D-AE12-0003000900C9}</author>
    <author>tc={0066002B-00C2-4BB4-8ACC-001B00650097}</author>
    <author>tc={00C60035-00BE-4D51-B0E3-00CF004D00BD}</author>
    <author>tc={00FC00F4-0080-49C9-A7A8-00DB000500A5}</author>
    <author>tc={00ED00F0-00AF-4563-992E-000D0071002D}</author>
    <author>tc={00020087-0056-409C-B0CA-00C9009C0026}</author>
    <author>tc={00A8006A-0066-4CA3-8999-0085003200D8}</author>
    <author>tc={00CF001E-0031-4FDD-ACF8-004E0005007C}</author>
    <author>tc={006C007B-00EF-4A62-A10A-0041008C00C0}</author>
    <author>tc={00F80030-003C-4A7E-8737-0012005F0047}</author>
    <author>tc={00EE003D-0098-4131-8AA6-008900BC0026}</author>
    <author>tc={00510078-00E6-46AF-9EC9-000000050068}</author>
    <author>tc={00230009-00EE-4EE1-8DD3-00E60040008B}</author>
    <author>tc={00EF00EE-00DB-4DE2-9738-004000960001}</author>
    <author>tc={00400078-00BD-4C83-9E33-002200D400AF}</author>
    <author>tc={002800CB-0008-4CC8-A844-003A00ED0072}</author>
    <author>tc={00BA0062-0014-4E69-ABAD-004600760095}</author>
    <author>tc={00900089-009B-4351-ADF5-00990029005C}</author>
    <author>tc={004500E1-003E-4422-B265-009A0063007C}</author>
    <author>tc={00FC00DF-0000-44AF-B88F-004400A500A0}</author>
    <author>tc={00D8004D-00C9-4881-8AC2-00A7001700E6}</author>
    <author>tc={008200C8-00E4-4753-9C97-006600000060}</author>
    <author>tc={00A60041-0081-4195-B967-0037004F0094}</author>
    <author>tc={0076007C-0035-44EC-82D1-0066001600FC}</author>
    <author>tc={00250094-0075-40B1-BF3A-005200090087}</author>
    <author>tc={006D0074-001E-4A6E-B844-00EE00030016}</author>
    <author>tc={000B005F-00F0-4264-A95F-004200820000}</author>
    <author>tc={003D006A-000E-4808-BE36-00E80026008E}</author>
    <author>tc={004B00FD-0080-4E81-A13C-008F0036007F}</author>
    <author>tc={00FB0055-00B1-412C-9A28-007B001B0085}</author>
    <author>tc={001A0005-00F2-4818-BC75-000200E200C6}</author>
    <author>tc={00FA0070-00F5-4C8A-A5E1-001100BE005D}</author>
    <author>tc={00EF0051-0052-4D7A-8CEF-00A6008400D6}</author>
    <author>tc={00D20033-0006-4414-9F68-0053002E00B5}</author>
    <author>tc={007E00F9-00EE-4838-B0D2-00C1005900F0}</author>
    <author>tc={00550058-0051-44FA-B8FE-002A00C70071}</author>
    <author>tc={00BC0057-0053-4D23-A27F-00DE00DD0095}</author>
    <author>tc={009A00D6-0083-4FAE-A92B-00BF002500AF}</author>
    <author>tc={00DD0004-004E-4C4C-889D-00C500CE0085}</author>
    <author>tc={00F500E8-0089-47E1-BAB3-007B002700D2}</author>
    <author>tc={005700D9-00EC-4104-8610-0080002800C3}</author>
    <author>tc={00FC0006-0091-4483-9C9C-000700E9007A}</author>
    <author>tc={00E000EE-0079-41DD-89FF-00580028008E}</author>
    <author>tc={008300E9-0007-4FC6-B22A-004C00C80089}</author>
    <author>tc={006B009D-0083-40A6-9FCD-00D4004D0068}</author>
    <author>tc={009F008A-0099-471A-A2E1-00730061001E}</author>
    <author>tc={002E007F-00D7-4A72-BF20-00C000510012}</author>
    <author>tc={00A60022-0032-4B31-AA88-00E50090009C}</author>
    <author>tc={009E006D-0082-4790-9BDB-00220033008D}</author>
    <author>tc={002D002B-0001-4FFB-A923-004B007400A4}</author>
    <author>tc={0070007F-00D0-4B93-B626-004500300019}</author>
    <author>tc={0007005D-0072-4CAA-B2F6-008D00690016}</author>
    <author>tc={0098000F-004F-454A-AA65-00B200C40038}</author>
    <author>tc={004B00B1-0032-4BAF-A089-00D6000C0013}</author>
    <author>tc={004D00B5-00CC-4EC8-813C-003100AD00AC}</author>
    <author>tc={004E0060-002F-4ABA-9E9E-008E003A00FC}</author>
    <author>tc={0002004B-0054-4D5D-BF91-00CB00E70074}</author>
    <author>tc={00A300E4-0095-4ABD-BE3C-005D00100073}</author>
    <author>tc={006E00EA-0033-419A-B688-00CA00B000D1}</author>
    <author>tc={002200F4-00D1-4FE8-84A7-002E00EB0058}</author>
    <author>tc={008400EB-00F7-4750-9388-00B700840046}</author>
    <author>tc={00DD008B-0091-41AD-BB63-0028006700CD}</author>
    <author>tc={007A00E6-006D-4590-B034-005A00210092}</author>
    <author>tc={002B00E1-00C0-4ABD-8036-00B600630031}</author>
    <author>tc={00C500B5-00A2-4EAB-A270-00BC008400B8}</author>
    <author>tc={00A10070-008D-4908-9527-007F00FB0028}</author>
    <author>tc={001A0071-00E2-4033-8C64-002700E800F7}</author>
    <author>tc={001200EF-0065-4DC0-B079-006E008C0090}</author>
    <author>tc={006E0073-00BC-42F7-AC74-002300CD00D1}</author>
    <author>tc={00950059-00F3-4D55-8CB0-00AA00B3008C}</author>
    <author>tc={00F60053-00FB-4B09-AD44-007A00EE0007}</author>
    <author>tc={007F00E6-0026-4F79-B893-009D004D007C}</author>
    <author>tc={002600EB-00AD-47BB-B5BA-003400480099}</author>
    <author>tc={0064000F-002A-4F1C-A725-00F000770001}</author>
    <author>tc={00B50053-001E-439C-B8FB-009A001900CA}</author>
    <author>tc={0019008D-006C-4A70-BFAC-008C008E00FD}</author>
    <author>tc={009600E6-00DC-447F-866C-003600DD0019}</author>
    <author>tc={00B4005A-009A-42E6-ADAE-009B002F0090}</author>
    <author>tc={00FF003B-00B4-4B74-99B1-00D100520048}</author>
    <author>tc={008900AD-00A0-4D2E-B0EF-00840037001B}</author>
    <author>tc={0066002B-00B3-44CC-AAAE-007300750058}</author>
    <author>tc={002E0001-00AB-4139-AD75-00F100C30040}</author>
    <author>tc={007E00D1-0026-4817-BD8C-00650082008A}</author>
    <author>tc={0076000E-0028-4A3A-BB83-00CB003100DF}</author>
    <author>tc={003D0084-0099-4828-B2AD-003100F6005E}</author>
    <author>tc={007900CE-00C5-46A0-B79F-003B001C001A}</author>
    <author>tc={00D700DE-00DA-430F-96B6-009F008F0097}</author>
    <author>tc={00890078-006E-481C-928E-00A900620050}</author>
    <author>tc={00C300B7-00F6-421E-B28D-00B9004A0034}</author>
    <author>tc={003D0087-0050-43A0-A157-00C000200024}</author>
    <author>tc={00B50029-003A-49E4-9B57-00C700630077}</author>
    <author>tc={006A00B3-00D8-415D-AD3B-006800B30077}</author>
    <author>tc={00A1008D-0033-4A33-8278-0053005700E1}</author>
    <author>tc={002400F5-00B4-4CC3-83C2-00CA00B80068}</author>
    <author>tc={00BE007C-00AD-4E1C-8596-002500E40033}</author>
    <author>tc={00C00086-00D0-4484-86B1-004F000C005A}</author>
    <author>tc={007F00CE-00B6-4BF1-BE95-00460007006D}</author>
    <author>tc={00D400E0-0059-4A90-BC0B-009F00CD00EE}</author>
    <author>tc={009A009D-009A-4541-939B-000000FC00D2}</author>
    <author>tc={003400BB-00BD-4419-9E16-00A500560003}</author>
    <author>tc={00040042-00E8-46DF-870D-00DC004000E1}</author>
    <author>tc={00F50010-00A8-498F-AB59-0088004500BC}</author>
    <author>tc={00F20055-006B-48DA-8790-00A20092005C}</author>
    <author>tc={006D0018-0007-46A4-B694-00B30077007A}</author>
    <author>tc={00D900B0-0031-4E85-8008-005B00EC0044}</author>
    <author>tc={0030004C-0007-4A49-B6D1-00CD000A00DC}</author>
    <author>tc={006E006C-0087-4670-A79B-0051008D00DA}</author>
    <author>tc={00140066-0015-46AE-9754-00C1005900C5}</author>
    <author>tc={00A600E2-00FA-4A6C-91AE-000C00F2009E}</author>
    <author>tc={002D005D-00DF-4145-879F-00B600020056}</author>
    <author>tc={00B500AA-0056-4F8A-BDE4-005600D70053}</author>
    <author>tc={00D0006C-0051-42BE-8B7B-001600E200EE}</author>
    <author>tc={0012009E-00A9-461B-A826-0037003A00F8}</author>
    <author>tc={0093000C-0099-470B-8AEB-008B00170030}</author>
    <author>tc={007000D7-0040-49B0-9895-00F9005700CF}</author>
    <author>tc={004A00F4-0022-4D5D-A233-00FC00FC00FD}</author>
    <author>tc={00C500AD-00A8-411A-B398-002400AC0059}</author>
    <author>tc={000A001F-009B-4824-B1D9-009300300074}</author>
    <author>tc={004600BA-00AD-4E6B-89D4-008100F50056}</author>
    <author>tc={002900C4-00F0-4D12-AEA3-00B9008E00F8}</author>
    <author>tc={006800D7-005D-4EF2-A82D-001A003000C9}</author>
    <author>tc={003C005E-004F-4517-B195-00170034002A}</author>
    <author>tc={00E0001C-0005-4B41-A7C8-0038009900F1}</author>
    <author>tc={001600A6-0024-4C65-87F4-0096008000E9}</author>
    <author>tc={00A300E3-0032-472A-BE0D-006300AE0050}</author>
    <author>tc={00CE0093-001C-426C-8346-005F000D0058}</author>
    <author>tc={00E500C5-00B0-41BC-8C9D-0064002B00A7}</author>
    <author>tc={00B9005F-0024-49DE-894F-00DB00BA00D7}</author>
    <author>tc={001D009B-008D-454A-B15E-0045000E00F7}</author>
    <author>tc={006B0084-0069-48AC-A412-00B300A20008}</author>
    <author>tc={00FE007D-0016-4764-9677-004E00930081}</author>
    <author>tc={00B900BA-0059-4806-91D9-00D0002300CB}</author>
    <author>tc={007F00C5-00D8-48DB-824C-0009003800C5}</author>
    <author>tc={00B900FA-00A0-445E-9525-005B00DB0041}</author>
    <author>tc={00D3000C-00A0-45C0-A77F-003E00B90085}</author>
    <author>tc={00BF007E-002B-4D64-84BC-00BD00A500CC}</author>
    <author>tc={0070002A-007A-4564-B4FA-00F6001400C3}</author>
    <author>tc={006000BD-0028-460A-9BA2-009E00A0000C}</author>
    <author>tc={000B0039-00B4-4A58-A5E0-007B008600BD}</author>
    <author>tc={00720072-0003-4481-891E-00E9002700E2}</author>
    <author>tc={00990092-00DB-426D-9194-0056008B00F7}</author>
    <author>tc={00090095-0069-4239-80B6-00C600D90070}</author>
    <author>tc={004F00CD-00BC-46B4-BBBE-004F00E00031}</author>
    <author>tc={007B0060-0047-4BE3-8A2B-009D00920015}</author>
    <author>tc={00A100C5-0063-4B7E-A440-006F0083006B}</author>
    <author>tc={005C004A-00CB-4171-9185-0019006E0075}</author>
    <author>tc={00460091-001E-405D-9741-000000B100E8}</author>
    <author>tc={0081000E-0061-4614-B708-002100CC006E}</author>
    <author>tc={0032008A-007A-4020-BD28-008B00E50027}</author>
    <author>tc={000000A3-00B6-403D-9F38-00E000470023}</author>
    <author>tc={0099004A-0044-40DA-AA95-00D700DF00EA}</author>
    <author>tc={002D0044-00B7-499C-82DD-00BD00BE00F4}</author>
    <author>tc={00F100AA-0088-43DA-B071-00F0009A0031}</author>
    <author>tc={009E006A-0092-4F22-BEF8-0062004D0083}</author>
    <author>tc={00EF00C3-0094-45B3-ABDF-001C0053003F}</author>
    <author>tc={002700CC-00B3-4101-A4D1-00B9005000B0}</author>
    <author>tc={008800EE-00F5-4E35-9645-00E600890093}</author>
    <author>tc={00DD0065-00C7-42AA-89ED-00E90066009C}</author>
    <author>tc={00F100C3-0078-4071-9548-001700F600F0}</author>
    <author>tc={0016006D-00BB-4ACD-9811-005C006B00A8}</author>
    <author>tc={009F001B-0029-4AB8-8ACC-00B700990055}</author>
    <author>tc={0066005D-00BD-435C-9D3E-00BB007B0076}</author>
    <author>tc={00470011-0057-469B-A4F5-001000AF0003}</author>
    <author>tc={00A200EE-0039-4987-9BBF-00EF00F500E6}</author>
    <author>tc={00DD00FC-008D-48EB-AE2C-00A900B4007D}</author>
    <author>tc={00E00019-00DC-4DC0-9A15-00210075001A}</author>
    <author>tc={00980076-0098-41B9-9D14-004E00650083}</author>
    <author>tc={00740018-0094-43B8-B307-00BA00D80072}</author>
    <author>tc={00EB0058-0087-4C56-A490-000600C10015}</author>
    <author>tc={00F40063-008D-425F-A598-0063003A008F}</author>
    <author>tc={008C00BA-00A5-4F53-83C8-001A00020075}</author>
    <author>tc={003400B3-0034-43E7-A50E-000500FA0052}</author>
    <author>tc={007000F6-0080-4C82-961E-001400A70024}</author>
    <author>tc={004A0001-0036-45C0-A8EE-00C900B400DD}</author>
    <author>tc={00CC00A5-00E5-40F2-A33A-00BC006D00E3}</author>
    <author>tc={008A0087-0081-489C-BCFE-001800450090}</author>
    <author>tc={0015009F-00E1-44F6-AEFF-001C005000B3}</author>
    <author>tc={008900BC-0041-406C-9143-009B00C9000D}</author>
    <author>tc={000000FE-00C0-4C1D-8993-007C008E00D4}</author>
    <author>tc={001C005B-00E3-4460-8A00-003A009F0034}</author>
    <author>tc={0082001B-0010-453A-9F5B-006500A300C9}</author>
    <author>tc={0059005C-0014-4EE9-8FBB-002000630026}</author>
    <author>tc={00D0008F-009E-4A5D-88FB-00A1004D0051}</author>
    <author>tc={009500F8-00C2-4DB9-9F39-00B500F20044}</author>
    <author>tc={005E0032-0077-40D7-9B59-00390088006E}</author>
    <author>tc={006400A9-0019-41C1-9980-00A100690030}</author>
    <author>tc={00E2001E-00E7-4939-B799-007500920061}</author>
    <author>tc={009B0027-0086-4F32-93D4-00CF002500CA}</author>
    <author>tc={005200AC-007C-4F54-9B21-00DE00E700AA}</author>
    <author>tc={004F006B-00B6-4D7B-A7B9-006600C30034}</author>
    <author>tc={00E10074-0003-4A39-AF95-003E0045000C}</author>
    <author>tc={00D600AE-0097-4750-82F6-00D1002000CD}</author>
    <author>tc={00050050-0089-4C39-9ADD-009D00A80086}</author>
    <author>tc={00C50069-0055-4AA0-B78E-00B700590038}</author>
    <author>tc={00730059-005B-42E5-8F1A-0045004E005A}</author>
    <author>tc={00F00055-005D-489D-8BC9-000300CB0056}</author>
    <author>tc={002000E7-0005-470F-9AB1-00BE00B40009}</author>
    <author>tc={006C006C-005D-45B7-8A2A-00DC00130047}</author>
    <author>tc={00400095-0055-4CC6-B84C-00D200950054}</author>
    <author>tc={008E00E6-0041-49A0-9174-00AC000E006C}</author>
    <author>tc={004A0039-0058-435C-9EC9-008900F1003C}</author>
    <author>tc={00EC003C-0036-4F48-A4B1-001C00D90066}</author>
    <author>tc={00F100EF-005A-4563-9153-002D00030001}</author>
    <author>tc={005B0027-00A9-44E1-BB22-001500D10017}</author>
    <author>tc={002C000E-00E9-48AB-AF4D-004600480025}</author>
    <author>tc={00EE00A1-0047-4BDC-904C-00C10093009F}</author>
    <author>tc={002E0030-00D3-4E44-845B-009D007E006A}</author>
    <author>tc={00FC00E2-00FE-48E9-B3F6-008700FC005F}</author>
    <author>tc={006D002E-0022-4281-9863-003C00A100CE}</author>
    <author>tc={001A0063-00FA-43FA-9A24-0011002900F9}</author>
    <author>tc={009E0020-0026-4CF2-BF89-006B00EF0095}</author>
    <author>tc={001C00DD-00A9-483F-AB1C-00480077004D}</author>
    <author>tc={00B60061-006A-4068-AA32-00B400E5003F}</author>
    <author>tc={00170049-00B6-442A-9361-00550083007D}</author>
    <author>tc={00EA0087-00BD-4AF4-B505-00E0003F008C}</author>
    <author>tc={006100E1-0010-496B-93B9-00A0002A00E8}</author>
    <author>tc={00AF006E-0029-45E7-B8E5-00F600FA007F}</author>
    <author>tc={008E001C-00E4-4CF4-912B-00D400890031}</author>
    <author>tc={00BA002D-00FE-45D2-9AF7-004200540057}</author>
    <author>tc={007300B5-009D-46F6-A4F9-00D900FD0039}</author>
    <author>tc={00FF001E-00C8-4A87-9CA1-004A00CA0095}</author>
    <author>tc={002600A4-00EA-42E1-ACA9-00D80024001F}</author>
    <author>tc={00B400DA-0053-4F15-AB88-00D9001800FC}</author>
    <author>tc={00FB0023-00B7-4F67-9A00-003A00D90046}</author>
    <author>tc={004F0039-00AD-49CE-B190-00F8003C008C}</author>
    <author>tc={008800A9-0031-4E78-8303-00A7003A004F}</author>
    <author>tc={00830055-0023-4C44-A4E0-00EF00720085}</author>
    <author>tc={00A100F1-00C5-4546-B1F7-000A00A40019}</author>
    <author>tc={00460087-0041-4346-97DC-004700370069}</author>
    <author>tc={005B00F3-0021-4C41-B562-008A00B400C7}</author>
    <author>tc={00CD0067-00D5-46E7-8927-00CA004900F9}</author>
    <author>tc={000C00E8-0031-4F1C-B008-0092004800BA}</author>
    <author>tc={008D00CF-00EC-4A77-B3A8-008100A50036}</author>
    <author>tc={00480049-0022-4CC5-A8EE-00C9007B0091}</author>
    <author>tc={003B00D8-00D3-4C87-9E83-00B300870061}</author>
    <author>tc={00E500D0-0062-476F-9B59-001A00AB002F}</author>
    <author>tc={00CB00DB-0017-46E8-AD1F-00EC006D00FB}</author>
    <author>tc={00F70075-009D-448B-86CE-00AC007600B5}</author>
    <author>tc={00740070-0084-4EAB-AF20-00F2001300C4}</author>
    <author>tc={00D30071-00C0-4CCA-BF13-00E900B70082}</author>
    <author>tc={00A90071-0028-4421-B069-00D0007700BE}</author>
    <author>tc={000F003D-00F8-4C1C-BC2B-007B008C0039}</author>
    <author>tc={002100F6-0050-42DB-8922-00CF00D5002A}</author>
    <author>tc={007F0092-00B3-41B2-AA5C-0049005200BB}</author>
    <author>tc={00CF005A-0089-41AA-ADAE-007700AB0089}</author>
    <author>tc={0039006A-009D-4FFE-BA2B-007D00A70027}</author>
    <author>tc={00E90034-009F-429F-BEB2-009200B5009C}</author>
    <author>tc={009000FD-00A3-4CB1-B05F-0080006600E0}</author>
    <author>tc={00E4005E-00A0-430C-9914-002800F10063}</author>
    <author>tc={001C00C4-00F2-40BB-B5FA-00FB00AE0086}</author>
    <author>tc={007500F0-00D9-4B80-A5F9-0082009B0020}</author>
    <author>tc={00AF0078-00F8-484E-A841-00D700DA00FB}</author>
    <author>tc={00910044-00D7-4FCE-AAC5-002A00310055}</author>
    <author>tc={00610012-0061-42DB-A8BC-003D0088005F}</author>
    <author>tc={006C00F3-0066-4F05-991E-00E8006F00C1}</author>
    <author>tc={008400CC-001A-4312-AD2E-009600960013}</author>
    <author>tc={007D00D6-0095-4378-9EE9-00C600530065}</author>
    <author>tc={00AF001E-0051-4EE4-8F9A-008B001F00B9}</author>
    <author>tc={00770005-00AF-42B7-B64C-000C00190084}</author>
    <author>tc={00B600C1-0072-4F83-9E49-000500820031}</author>
    <author>tc={005000DA-0041-4D92-B5A8-0044003F009D}</author>
    <author>tc={00AF00AE-002A-4160-ABBE-002D005A009C}</author>
    <author>tc={003E00ED-001A-401C-9FA6-003600810073}</author>
    <author>tc={00EE001E-0066-442B-9EBF-006C0086005C}</author>
    <author>tc={00B40019-0045-41A5-B32A-00EC00DD0005}</author>
    <author>tc={0008008B-0053-4AD6-824F-006A00210011}</author>
    <author>tc={00680075-0010-44BE-BB57-00AE00900095}</author>
    <author>tc={00D300AD-005F-4B92-95B3-0012008A009C}</author>
    <author>tc={004F005B-0008-4738-9F95-0005001600A4}</author>
    <author>tc={0063007D-0036-4FCF-9C73-008C005C001E}</author>
    <author>tc={009E0063-00FA-4225-B387-00BB002C00F2}</author>
    <author>tc={000E0034-00C6-443E-AE52-0040007600F9}</author>
    <author>tc={00C90067-00F2-49D4-8714-00D900D00082}</author>
    <author>tc={0068004B-003A-48D2-8755-00D900F300CE}</author>
    <author>tc={00870080-003E-4DD7-B65E-00A7003E0093}</author>
    <author>tc={0046007C-0001-40B9-97C1-003E0032007C}</author>
    <author>tc={00CB0007-006B-4900-B9CC-00AE00F400A7}</author>
    <author>tc={00BE00BF-00C7-4267-941A-009A00CF0026}</author>
    <author>tc={00CC0094-0046-415E-B603-00B800AF007F}</author>
    <author>tc={0024004D-007A-478B-8527-005400A6002C}</author>
    <author>tc={00FD0001-00DB-4844-8BE8-00CD006B001C}</author>
    <author>tc={000E009F-0045-4D16-97EC-001600D60030}</author>
    <author>tc={00140067-0078-4A42-A8A0-0037006500BE}</author>
    <author>tc={0050006E-0097-433A-ADAF-00CA00BB0012}</author>
    <author>tc={0006001E-00AA-4F28-958E-007E001B00E8}</author>
    <author>tc={00FF00B4-001C-4D68-ABF3-009700F100F3}</author>
    <author>tc={000800C0-003E-4A09-885A-006C004A0059}</author>
    <author>tc={007100A9-00C2-4250-8C80-00E700570034}</author>
    <author>tc={008F0026-0040-4935-B2E7-000900EE0013}</author>
    <author>tc={003A00C6-00B5-4BE4-AD57-006300090077}</author>
    <author>tc={004F0069-00FF-463D-935A-009E00450057}</author>
    <author>tc={002F00C4-0062-4755-A0BF-00F40063009C}</author>
    <author>tc={003F00E1-0006-45F2-8419-00B500CB00A6}</author>
    <author>tc={0066009D-0076-4513-BD3E-00C3000400C5}</author>
    <author>tc={00920028-0022-4865-8BCA-0016003D00C0}</author>
    <author>tc={00340088-00DE-48CF-AD99-003900C80052}</author>
    <author>tc={00BF0017-0062-48E8-AD50-00CB009900A8}</author>
    <author>tc={002C0000-00C8-497B-80D4-00FF00CC00E4}</author>
    <author>tc={007900C6-0011-4E0A-B7CF-001D001C009D}</author>
    <author>tc={002500BD-00A0-4148-BA34-00FE006C005C}</author>
    <author>tc={00B6008F-00BD-499D-96AF-009300420021}</author>
    <author>tc={003400B8-0014-4DA6-A13D-005F004700DC}</author>
    <author>tc={00AB000B-0033-48B3-A195-00F900C900F5}</author>
    <author>tc={00AD002B-000F-4F47-91B6-008B003900C4}</author>
    <author>tc={00CD0012-0080-439B-AC62-005500AD0019}</author>
    <author>tc={0025008E-00C0-4A1C-8BA3-002B005F00B6}</author>
    <author>tc={00D100BE-00F0-4DE8-973F-00F2002C00D0}</author>
    <author>tc={00720099-0093-4555-8349-002700160092}</author>
    <author>tc={00AC0068-0011-466A-9E90-005900C20099}</author>
    <author>tc={00A80047-0036-4B63-B12D-00AA00FB0079}</author>
    <author>tc={009200A9-00B0-4732-AAFA-0052002D0036}</author>
    <author>tc={001C00D1-0094-49F9-A214-001C00EA00CC}</author>
    <author>tc={00FA0059-00DA-4590-A15F-00E6006900A8}</author>
    <author>tc={006400AE-00DC-4205-8703-00250002002D}</author>
    <author>tc={00970092-00DB-4217-B2E9-005F00B40030}</author>
    <author>tc={00540099-007A-47BB-8540-00B0009F007C}</author>
    <author>tc={005F00AD-0041-4897-ACFA-0046008A004F}</author>
    <author>tc={0002008A-001C-428A-864E-00E4005E00DA}</author>
    <author>tc={00880042-00D9-4021-8938-006300A900C5}</author>
    <author>tc={00C200BA-00AE-4D23-87F5-002C001C00A9}</author>
    <author>tc={0085002B-00B0-4B07-BD88-00BF000D0095}</author>
    <author>tc={002900A2-005D-4578-AC36-002F00F60089}</author>
    <author>tc={000C0081-0013-46D8-8C0E-00A400F400FE}</author>
    <author>tc={000D00FC-0096-4CBA-895A-00D80049005C}</author>
    <author>tc={0011009C-008E-4C66-932F-009A00DA0082}</author>
    <author>tc={008200BF-0006-4759-B9E4-004E00B20042}</author>
    <author>tc={00CB0016-00EF-4FC3-9D91-006B007D00E1}</author>
    <author>tc={00DD0026-009B-4D07-AC97-00FB000E009C}</author>
    <author>tc={00AE00C8-0043-403E-B219-001F00DA001E}</author>
    <author>tc={00B400A9-0081-48B4-B47C-0088007A000B}</author>
    <author>tc={006E00CB-00D6-486A-A3EC-00FF002D0079}</author>
    <author>tc={00DC0002-0025-4892-98D7-00DE00530071}</author>
  </authors>
  <commentList>
    <comment ref="A11" authorId="0" xr:uid="{00B600DD-00C3-4DAE-8DC1-001400EA0069}">
      <text>
        <r>
          <rPr>
            <b/>
            <sz val="9"/>
            <rFont val="Tahoma"/>
          </rPr>
          <t xml:space="preserve">Gabor Daniel:</t>
        </r>
        <r>
          <rPr>
            <sz val="9"/>
            <rFont val="Tahoma"/>
          </rPr>
          <t xml:space="preserve">
Nothing here yet...perhaps at a different time?
</t>
        </r>
      </text>
    </comment>
    <comment ref="A101" authorId="1" xr:uid="{00930009-009B-4CEE-AAFE-00F300960025}">
      <text>
        <r>
          <rPr>
            <b/>
            <sz val="9"/>
            <rFont val="Tahoma"/>
          </rPr>
          <t xml:space="preserve">Gabor Daniel:</t>
        </r>
        <r>
          <rPr>
            <sz val="9"/>
            <rFont val="Tahoma"/>
          </rPr>
          <t xml:space="preserve">
Nothing here yet...perhaps at a different time?
</t>
        </r>
      </text>
    </comment>
    <comment ref="A1001" authorId="2" xr:uid="{000F007C-0087-416E-A047-008900C600E6}">
      <text>
        <r>
          <rPr>
            <b/>
            <sz val="9"/>
            <rFont val="Tahoma"/>
          </rPr>
          <t xml:space="preserve">Gabor Daniel:</t>
        </r>
        <r>
          <rPr>
            <sz val="9"/>
            <rFont val="Tahoma"/>
          </rPr>
          <t xml:space="preserve">
Nothing here yet...perhaps at a different time?
</t>
        </r>
      </text>
    </comment>
    <comment ref="A1002" authorId="3" xr:uid="{00430003-00C4-4F9B-B7A3-00AB00B4006F}">
      <text>
        <r>
          <rPr>
            <b/>
            <sz val="9"/>
            <rFont val="Tahoma"/>
          </rPr>
          <t xml:space="preserve">Gabor Daniel:</t>
        </r>
        <r>
          <rPr>
            <sz val="9"/>
            <rFont val="Tahoma"/>
          </rPr>
          <t xml:space="preserve">
Nothing here yet...perhaps at a different time?
</t>
        </r>
      </text>
    </comment>
    <comment ref="A1003" authorId="4" xr:uid="{004B00C0-006F-4293-88DB-003E003D00F5}">
      <text>
        <r>
          <rPr>
            <b/>
            <sz val="9"/>
            <rFont val="Tahoma"/>
          </rPr>
          <t xml:space="preserve">Gabor Daniel:</t>
        </r>
        <r>
          <rPr>
            <sz val="9"/>
            <rFont val="Tahoma"/>
          </rPr>
          <t xml:space="preserve">
Nothing here yet...perhaps at a different time?
</t>
        </r>
      </text>
    </comment>
    <comment ref="A1004" authorId="5" xr:uid="{00C800A7-000F-40AC-B800-00BF006300A2}">
      <text>
        <r>
          <rPr>
            <b/>
            <sz val="9"/>
            <rFont val="Tahoma"/>
          </rPr>
          <t xml:space="preserve">Gabor Daniel:</t>
        </r>
        <r>
          <rPr>
            <sz val="9"/>
            <rFont val="Tahoma"/>
          </rPr>
          <t xml:space="preserve">
Nothing here yet...perhaps at a different time?
</t>
        </r>
      </text>
    </comment>
    <comment ref="A1005" authorId="6" xr:uid="{005E0002-0009-4FED-83E5-00BD00CB0016}">
      <text>
        <r>
          <rPr>
            <b/>
            <sz val="9"/>
            <rFont val="Tahoma"/>
          </rPr>
          <t xml:space="preserve">Gabor Daniel:</t>
        </r>
        <r>
          <rPr>
            <sz val="9"/>
            <rFont val="Tahoma"/>
          </rPr>
          <t xml:space="preserve">
Nothing here yet...perhaps at a different time?
</t>
        </r>
      </text>
    </comment>
    <comment ref="A1006" authorId="7" xr:uid="{003600ED-0029-4A92-A49E-005A004000E2}">
      <text>
        <r>
          <rPr>
            <b/>
            <sz val="9"/>
            <rFont val="Tahoma"/>
          </rPr>
          <t xml:space="preserve">Gabor Daniel:</t>
        </r>
        <r>
          <rPr>
            <sz val="9"/>
            <rFont val="Tahoma"/>
          </rPr>
          <t xml:space="preserve">
Nothing here yet...perhaps at a different time?
</t>
        </r>
      </text>
    </comment>
    <comment ref="A1007" authorId="8" xr:uid="{007D00DB-0020-438C-BA05-00CE002E000B}">
      <text>
        <r>
          <rPr>
            <b/>
            <sz val="9"/>
            <rFont val="Tahoma"/>
          </rPr>
          <t xml:space="preserve">Gabor Daniel:</t>
        </r>
        <r>
          <rPr>
            <sz val="9"/>
            <rFont val="Tahoma"/>
          </rPr>
          <t xml:space="preserve">
Nothing here yet...perhaps at a different time?
</t>
        </r>
      </text>
    </comment>
    <comment ref="A1008" authorId="9" xr:uid="{00E2000F-0000-4AFF-8A3D-00E40028008D}">
      <text>
        <r>
          <rPr>
            <b/>
            <sz val="9"/>
            <rFont val="Tahoma"/>
          </rPr>
          <t xml:space="preserve">Gabor Daniel:</t>
        </r>
        <r>
          <rPr>
            <sz val="9"/>
            <rFont val="Tahoma"/>
          </rPr>
          <t xml:space="preserve">
Nothing here yet...perhaps at a different time?
</t>
        </r>
      </text>
    </comment>
    <comment ref="A1009" authorId="10" xr:uid="{001C0023-00C1-42C3-9024-007A006200D5}">
      <text>
        <r>
          <rPr>
            <b/>
            <sz val="9"/>
            <rFont val="Tahoma"/>
          </rPr>
          <t xml:space="preserve">Gabor Daniel:</t>
        </r>
        <r>
          <rPr>
            <sz val="9"/>
            <rFont val="Tahoma"/>
          </rPr>
          <t xml:space="preserve">
Nothing here yet...perhaps at a different time?
</t>
        </r>
      </text>
    </comment>
    <comment ref="A1010" authorId="11" xr:uid="{00620084-00C0-42E4-99E3-000500380046}">
      <text>
        <r>
          <rPr>
            <b/>
            <sz val="9"/>
            <rFont val="Tahoma"/>
          </rPr>
          <t xml:space="preserve">Gabor Daniel:</t>
        </r>
        <r>
          <rPr>
            <sz val="9"/>
            <rFont val="Tahoma"/>
          </rPr>
          <t xml:space="preserve">
Nothing here yet...perhaps at a different time?
</t>
        </r>
      </text>
    </comment>
    <comment ref="A102" authorId="12" xr:uid="{00F100F4-003B-4E22-B765-000B00A500B5}">
      <text>
        <r>
          <rPr>
            <b/>
            <sz val="9"/>
            <rFont val="Tahoma"/>
          </rPr>
          <t xml:space="preserve">Gabor Daniel:</t>
        </r>
        <r>
          <rPr>
            <sz val="9"/>
            <rFont val="Tahoma"/>
          </rPr>
          <t xml:space="preserve">
Nothing here yet...perhaps at a different time?
</t>
        </r>
      </text>
    </comment>
    <comment ref="A1013" authorId="13" xr:uid="{008A0007-00D6-4672-B8D8-00A800CD00ED}">
      <text>
        <r>
          <rPr>
            <b/>
            <sz val="9"/>
            <rFont val="Tahoma"/>
          </rPr>
          <t xml:space="preserve">Gabor Daniel:</t>
        </r>
        <r>
          <rPr>
            <sz val="9"/>
            <rFont val="Tahoma"/>
          </rPr>
          <t xml:space="preserve">
Nothing here yet...perhaps at a different time?
</t>
        </r>
      </text>
    </comment>
    <comment ref="A1014" authorId="14" xr:uid="{00F200A6-0019-417A-BD2E-000A0073002C}">
      <text>
        <r>
          <rPr>
            <b/>
            <sz val="9"/>
            <rFont val="Tahoma"/>
          </rPr>
          <t xml:space="preserve">Gabor Daniel:</t>
        </r>
        <r>
          <rPr>
            <sz val="9"/>
            <rFont val="Tahoma"/>
          </rPr>
          <t xml:space="preserve">
Nothing here yet...perhaps at a different time?
</t>
        </r>
      </text>
    </comment>
    <comment ref="A1015" authorId="15" xr:uid="{00700090-00EF-4D18-909F-00F4008300A3}">
      <text>
        <r>
          <rPr>
            <b/>
            <sz val="9"/>
            <rFont val="Tahoma"/>
          </rPr>
          <t xml:space="preserve">Gabor Daniel:</t>
        </r>
        <r>
          <rPr>
            <sz val="9"/>
            <rFont val="Tahoma"/>
          </rPr>
          <t xml:space="preserve">
Nothing here yet...perhaps at a different time?
</t>
        </r>
      </text>
    </comment>
    <comment ref="A1016" authorId="16" xr:uid="{005200D4-0029-43DC-9B24-003F008A00FA}">
      <text>
        <r>
          <rPr>
            <b/>
            <sz val="9"/>
            <rFont val="Tahoma"/>
          </rPr>
          <t xml:space="preserve">Gabor Daniel:</t>
        </r>
        <r>
          <rPr>
            <sz val="9"/>
            <rFont val="Tahoma"/>
          </rPr>
          <t xml:space="preserve">
Nothing here yet...perhaps at a different time?
</t>
        </r>
      </text>
    </comment>
    <comment ref="A1017" authorId="17" xr:uid="{00680058-00F9-418A-9EFE-0054003900CA}">
      <text>
        <r>
          <rPr>
            <b/>
            <sz val="9"/>
            <rFont val="Tahoma"/>
          </rPr>
          <t xml:space="preserve">Gabor Daniel:</t>
        </r>
        <r>
          <rPr>
            <sz val="9"/>
            <rFont val="Tahoma"/>
          </rPr>
          <t xml:space="preserve">
Nothing here yet...perhaps at a different time?
</t>
        </r>
      </text>
    </comment>
    <comment ref="A1018" authorId="18" xr:uid="{00870055-0077-479A-872B-00B300E70021}">
      <text>
        <r>
          <rPr>
            <b/>
            <sz val="9"/>
            <rFont val="Tahoma"/>
          </rPr>
          <t xml:space="preserve">Gabor Daniel:</t>
        </r>
        <r>
          <rPr>
            <sz val="9"/>
            <rFont val="Tahoma"/>
          </rPr>
          <t xml:space="preserve">
Nothing here yet...perhaps at a different time?
</t>
        </r>
      </text>
    </comment>
    <comment ref="A1019" authorId="19" xr:uid="{000700D8-0020-41B7-85F7-006F000B0002}">
      <text>
        <r>
          <rPr>
            <b/>
            <sz val="9"/>
            <rFont val="Tahoma"/>
          </rPr>
          <t xml:space="preserve">Gabor Daniel:</t>
        </r>
        <r>
          <rPr>
            <sz val="9"/>
            <rFont val="Tahoma"/>
          </rPr>
          <t xml:space="preserve">
Nothing here yet...perhaps at a different time?
</t>
        </r>
      </text>
    </comment>
    <comment ref="A1020" authorId="20" xr:uid="{00460043-0052-4A43-836A-00B000C500E3}">
      <text>
        <r>
          <rPr>
            <b/>
            <sz val="9"/>
            <rFont val="Tahoma"/>
          </rPr>
          <t xml:space="preserve">Gabor Daniel:</t>
        </r>
        <r>
          <rPr>
            <sz val="9"/>
            <rFont val="Tahoma"/>
          </rPr>
          <t xml:space="preserve">
Nothing here yet...perhaps at a different time?
</t>
        </r>
      </text>
    </comment>
    <comment ref="A103" authorId="21" xr:uid="{002300CA-00D1-4ED1-9BD3-002F0056002D}">
      <text>
        <r>
          <rPr>
            <b/>
            <sz val="9"/>
            <rFont val="Tahoma"/>
          </rPr>
          <t xml:space="preserve">Gabor Daniel:</t>
        </r>
        <r>
          <rPr>
            <sz val="9"/>
            <rFont val="Tahoma"/>
          </rPr>
          <t xml:space="preserve">
Nothing here yet...perhaps at a different time?
</t>
        </r>
      </text>
    </comment>
    <comment ref="A1021" authorId="22" xr:uid="{008400F6-0045-44A9-AE44-00BE00A400BF}">
      <text>
        <r>
          <rPr>
            <b/>
            <sz val="9"/>
            <rFont val="Tahoma"/>
          </rPr>
          <t xml:space="preserve">Gabor Daniel:</t>
        </r>
        <r>
          <rPr>
            <sz val="9"/>
            <rFont val="Tahoma"/>
          </rPr>
          <t xml:space="preserve">
Nothing here yet...perhaps at a different time?
</t>
        </r>
      </text>
    </comment>
    <comment ref="A1022" authorId="23" xr:uid="{00D00025-00BA-4D48-BB14-00BE00B7006A}">
      <text>
        <r>
          <rPr>
            <b/>
            <sz val="9"/>
            <rFont val="Tahoma"/>
          </rPr>
          <t xml:space="preserve">Gabor Daniel:</t>
        </r>
        <r>
          <rPr>
            <sz val="9"/>
            <rFont val="Tahoma"/>
          </rPr>
          <t xml:space="preserve">
Nothing here yet...perhaps at a different time?
</t>
        </r>
      </text>
    </comment>
    <comment ref="A1023" authorId="24" xr:uid="{00750008-001E-4ADD-925E-00A6003F0076}">
      <text>
        <r>
          <rPr>
            <b/>
            <sz val="9"/>
            <rFont val="Tahoma"/>
          </rPr>
          <t xml:space="preserve">Gabor Daniel:</t>
        </r>
        <r>
          <rPr>
            <sz val="9"/>
            <rFont val="Tahoma"/>
          </rPr>
          <t xml:space="preserve">
Nothing here yet...perhaps at a different time?
</t>
        </r>
      </text>
    </comment>
    <comment ref="A1024" authorId="25" xr:uid="{00640024-00C7-44CE-9280-0083000B001D}">
      <text>
        <r>
          <rPr>
            <b/>
            <sz val="9"/>
            <rFont val="Tahoma"/>
          </rPr>
          <t xml:space="preserve">Gabor Daniel:</t>
        </r>
        <r>
          <rPr>
            <sz val="9"/>
            <rFont val="Tahoma"/>
          </rPr>
          <t xml:space="preserve">
Nothing here yet...perhaps at a different time?
</t>
        </r>
      </text>
    </comment>
    <comment ref="A1025" authorId="26" xr:uid="{00900052-00EA-4C31-B69D-00730093000B}">
      <text>
        <r>
          <rPr>
            <b/>
            <sz val="9"/>
            <rFont val="Tahoma"/>
          </rPr>
          <t xml:space="preserve">Gabor Daniel:</t>
        </r>
        <r>
          <rPr>
            <sz val="9"/>
            <rFont val="Tahoma"/>
          </rPr>
          <t xml:space="preserve">
Nothing here yet...perhaps at a different time?
</t>
        </r>
      </text>
    </comment>
    <comment ref="A1026" authorId="27" xr:uid="{0073003F-0025-4053-B51C-0028006F00E4}">
      <text>
        <r>
          <rPr>
            <b/>
            <sz val="9"/>
            <rFont val="Tahoma"/>
          </rPr>
          <t xml:space="preserve">Gabor Daniel:</t>
        </r>
        <r>
          <rPr>
            <sz val="9"/>
            <rFont val="Tahoma"/>
          </rPr>
          <t xml:space="preserve">
Nothing here yet...perhaps at a different time?
</t>
        </r>
      </text>
    </comment>
    <comment ref="A1027" authorId="28" xr:uid="{008900ED-00F6-4335-AE28-006B00DE00BD}">
      <text>
        <r>
          <rPr>
            <b/>
            <sz val="9"/>
            <rFont val="Tahoma"/>
          </rPr>
          <t xml:space="preserve">Gabor Daniel:</t>
        </r>
        <r>
          <rPr>
            <sz val="9"/>
            <rFont val="Tahoma"/>
          </rPr>
          <t xml:space="preserve">
Nothing here yet...perhaps at a different time?
</t>
        </r>
      </text>
    </comment>
    <comment ref="A1028" authorId="29" xr:uid="{00D20030-0041-4E09-AA2E-0096004000A2}">
      <text>
        <r>
          <rPr>
            <b/>
            <sz val="9"/>
            <rFont val="Tahoma"/>
          </rPr>
          <t xml:space="preserve">Gabor Daniel:</t>
        </r>
        <r>
          <rPr>
            <sz val="9"/>
            <rFont val="Tahoma"/>
          </rPr>
          <t xml:space="preserve">
Nothing here yet...perhaps at a different time?
</t>
        </r>
      </text>
    </comment>
    <comment ref="A1029" authorId="30" xr:uid="{00540031-00CE-45B9-A863-0019009C000F}">
      <text>
        <r>
          <rPr>
            <b/>
            <sz val="9"/>
            <rFont val="Tahoma"/>
          </rPr>
          <t xml:space="preserve">Gabor Daniel:</t>
        </r>
        <r>
          <rPr>
            <sz val="9"/>
            <rFont val="Tahoma"/>
          </rPr>
          <t xml:space="preserve">
Nothing here yet...perhaps at a different time?
</t>
        </r>
      </text>
    </comment>
    <comment ref="A104" authorId="31" xr:uid="{009700EE-00C8-4F61-BD3A-00F6001B0077}">
      <text>
        <r>
          <rPr>
            <b/>
            <sz val="9"/>
            <rFont val="Tahoma"/>
          </rPr>
          <t xml:space="preserve">Gabor Daniel:</t>
        </r>
        <r>
          <rPr>
            <sz val="9"/>
            <rFont val="Tahoma"/>
          </rPr>
          <t xml:space="preserve">
Nothing here yet...perhaps at a different time?
</t>
        </r>
      </text>
    </comment>
    <comment ref="A1032" authorId="32" xr:uid="{002700B8-0040-44D0-80F1-0046008B00C0}">
      <text>
        <r>
          <rPr>
            <b/>
            <sz val="9"/>
            <rFont val="Tahoma"/>
          </rPr>
          <t xml:space="preserve">Gabor Daniel:</t>
        </r>
        <r>
          <rPr>
            <sz val="9"/>
            <rFont val="Tahoma"/>
          </rPr>
          <t xml:space="preserve">
Nothing here yet...perhaps at a different time?
</t>
        </r>
      </text>
    </comment>
    <comment ref="A1033" authorId="33" xr:uid="{001600B4-00A8-490B-8E05-00B200DD00C4}">
      <text>
        <r>
          <rPr>
            <b/>
            <sz val="9"/>
            <rFont val="Tahoma"/>
          </rPr>
          <t xml:space="preserve">Gabor Daniel:</t>
        </r>
        <r>
          <rPr>
            <sz val="9"/>
            <rFont val="Tahoma"/>
          </rPr>
          <t xml:space="preserve">
Nothing here yet...perhaps at a different time?
</t>
        </r>
      </text>
    </comment>
    <comment ref="A1034" authorId="34" xr:uid="{0077005B-0059-4CCA-8FBA-00F900A800D2}">
      <text>
        <r>
          <rPr>
            <b/>
            <sz val="9"/>
            <rFont val="Tahoma"/>
          </rPr>
          <t xml:space="preserve">Gabor Daniel:</t>
        </r>
        <r>
          <rPr>
            <sz val="9"/>
            <rFont val="Tahoma"/>
          </rPr>
          <t xml:space="preserve">
Nothing here yet...perhaps at a different time?
</t>
        </r>
      </text>
    </comment>
    <comment ref="A1035" authorId="35" xr:uid="{00E400FA-000D-42F9-A095-007100A4002B}">
      <text>
        <r>
          <rPr>
            <b/>
            <sz val="9"/>
            <rFont val="Tahoma"/>
          </rPr>
          <t xml:space="preserve">Gabor Daniel:</t>
        </r>
        <r>
          <rPr>
            <sz val="9"/>
            <rFont val="Tahoma"/>
          </rPr>
          <t xml:space="preserve">
Nothing here yet...perhaps at a different time?
</t>
        </r>
      </text>
    </comment>
    <comment ref="A1036" authorId="36" xr:uid="{00F90032-0065-4538-B8E0-007E002F0086}">
      <text>
        <r>
          <rPr>
            <b/>
            <sz val="9"/>
            <rFont val="Tahoma"/>
          </rPr>
          <t xml:space="preserve">Gabor Daniel:</t>
        </r>
        <r>
          <rPr>
            <sz val="9"/>
            <rFont val="Tahoma"/>
          </rPr>
          <t xml:space="preserve">
Nothing here yet...perhaps at a different time?
</t>
        </r>
      </text>
    </comment>
    <comment ref="A1037" authorId="37" xr:uid="{00D70079-0065-485B-AD2E-001D00CB008C}">
      <text>
        <r>
          <rPr>
            <b/>
            <sz val="9"/>
            <rFont val="Tahoma"/>
          </rPr>
          <t xml:space="preserve">Gabor Daniel:</t>
        </r>
        <r>
          <rPr>
            <sz val="9"/>
            <rFont val="Tahoma"/>
          </rPr>
          <t xml:space="preserve">
Nothing here yet...perhaps at a different time?
</t>
        </r>
      </text>
    </comment>
    <comment ref="A1038" authorId="38" xr:uid="{00A20097-00F3-40EB-BCCC-005C009D005C}">
      <text>
        <r>
          <rPr>
            <b/>
            <sz val="9"/>
            <rFont val="Tahoma"/>
          </rPr>
          <t xml:space="preserve">Gabor Daniel:</t>
        </r>
        <r>
          <rPr>
            <sz val="9"/>
            <rFont val="Tahoma"/>
          </rPr>
          <t xml:space="preserve">
Nothing here yet...perhaps at a different time?
</t>
        </r>
      </text>
    </comment>
    <comment ref="A1039" authorId="39" xr:uid="{0004002A-005B-47A3-B053-00DE00F00008}">
      <text>
        <r>
          <rPr>
            <b/>
            <sz val="9"/>
            <rFont val="Tahoma"/>
          </rPr>
          <t xml:space="preserve">Gabor Daniel:</t>
        </r>
        <r>
          <rPr>
            <sz val="9"/>
            <rFont val="Tahoma"/>
          </rPr>
          <t xml:space="preserve">
Nothing here yet...perhaps at a different time?
</t>
        </r>
      </text>
    </comment>
    <comment ref="A1040" authorId="40" xr:uid="{00A70023-00CE-4DF4-881F-005C00B00017}">
      <text>
        <r>
          <rPr>
            <b/>
            <sz val="9"/>
            <rFont val="Tahoma"/>
          </rPr>
          <t xml:space="preserve">Gabor Daniel:</t>
        </r>
        <r>
          <rPr>
            <sz val="9"/>
            <rFont val="Tahoma"/>
          </rPr>
          <t xml:space="preserve">
Nothing here yet...perhaps at a different time?
</t>
        </r>
      </text>
    </comment>
    <comment ref="A105" authorId="41" xr:uid="{00BE0047-00DE-4281-BACD-001F00F00001}">
      <text>
        <r>
          <rPr>
            <b/>
            <sz val="9"/>
            <rFont val="Tahoma"/>
          </rPr>
          <t xml:space="preserve">Gabor Daniel:</t>
        </r>
        <r>
          <rPr>
            <sz val="9"/>
            <rFont val="Tahoma"/>
          </rPr>
          <t xml:space="preserve">
Nothing here yet...perhaps at a different time?
</t>
        </r>
      </text>
    </comment>
    <comment ref="A1041" authorId="42" xr:uid="{007D00AE-0004-45A4-83C1-0088006500B6}">
      <text>
        <r>
          <rPr>
            <b/>
            <sz val="9"/>
            <rFont val="Tahoma"/>
          </rPr>
          <t xml:space="preserve">Gabor Daniel:</t>
        </r>
        <r>
          <rPr>
            <sz val="9"/>
            <rFont val="Tahoma"/>
          </rPr>
          <t xml:space="preserve">
Nothing here yet...perhaps at a different time?
</t>
        </r>
      </text>
    </comment>
    <comment ref="A1042" authorId="43" xr:uid="{009C0047-001B-4DE7-819E-008800E80017}">
      <text>
        <r>
          <rPr>
            <b/>
            <sz val="9"/>
            <rFont val="Tahoma"/>
          </rPr>
          <t xml:space="preserve">Gabor Daniel:</t>
        </r>
        <r>
          <rPr>
            <sz val="9"/>
            <rFont val="Tahoma"/>
          </rPr>
          <t xml:space="preserve">
Nothing here yet...perhaps at a different time?
</t>
        </r>
      </text>
    </comment>
    <comment ref="A1043" authorId="44" xr:uid="{00D90053-00E2-4C8C-A4D4-002800F8007B}">
      <text>
        <r>
          <rPr>
            <b/>
            <sz val="9"/>
            <rFont val="Tahoma"/>
          </rPr>
          <t xml:space="preserve">Gabor Daniel:</t>
        </r>
        <r>
          <rPr>
            <sz val="9"/>
            <rFont val="Tahoma"/>
          </rPr>
          <t xml:space="preserve">
Nothing here yet...perhaps at a different time?
</t>
        </r>
      </text>
    </comment>
    <comment ref="A1044" authorId="45" xr:uid="{007300E5-007D-4206-AE0D-00020035002B}">
      <text>
        <r>
          <rPr>
            <b/>
            <sz val="9"/>
            <rFont val="Tahoma"/>
          </rPr>
          <t xml:space="preserve">Gabor Daniel:</t>
        </r>
        <r>
          <rPr>
            <sz val="9"/>
            <rFont val="Tahoma"/>
          </rPr>
          <t xml:space="preserve">
Nothing here yet...perhaps at a different time?
</t>
        </r>
      </text>
    </comment>
    <comment ref="A1045" authorId="46" xr:uid="{00AF0069-00F4-427D-BCBF-00C600E600E7}">
      <text>
        <r>
          <rPr>
            <b/>
            <sz val="9"/>
            <rFont val="Tahoma"/>
          </rPr>
          <t xml:space="preserve">Gabor Daniel:</t>
        </r>
        <r>
          <rPr>
            <sz val="9"/>
            <rFont val="Tahoma"/>
          </rPr>
          <t xml:space="preserve">
Nothing here yet...perhaps at a different time?
</t>
        </r>
      </text>
    </comment>
    <comment ref="A1046" authorId="47" xr:uid="{00570019-00B3-4A4E-AD9F-00B60074005F}">
      <text>
        <r>
          <rPr>
            <b/>
            <sz val="9"/>
            <rFont val="Tahoma"/>
          </rPr>
          <t xml:space="preserve">Gabor Daniel:</t>
        </r>
        <r>
          <rPr>
            <sz val="9"/>
            <rFont val="Tahoma"/>
          </rPr>
          <t xml:space="preserve">
Nothing here yet...perhaps at a different time?
</t>
        </r>
      </text>
    </comment>
    <comment ref="A1047" authorId="48" xr:uid="{00360089-0008-4288-8927-002A00ED00BA}">
      <text>
        <r>
          <rPr>
            <b/>
            <sz val="9"/>
            <rFont val="Tahoma"/>
          </rPr>
          <t xml:space="preserve">Gabor Daniel:</t>
        </r>
        <r>
          <rPr>
            <sz val="9"/>
            <rFont val="Tahoma"/>
          </rPr>
          <t xml:space="preserve">
Nothing here yet...perhaps at a different time?
</t>
        </r>
      </text>
    </comment>
    <comment ref="A1048" authorId="49" xr:uid="{009D001D-00A9-4571-8217-000C00820013}">
      <text>
        <r>
          <rPr>
            <b/>
            <sz val="9"/>
            <rFont val="Tahoma"/>
          </rPr>
          <t xml:space="preserve">Gabor Daniel:</t>
        </r>
        <r>
          <rPr>
            <sz val="9"/>
            <rFont val="Tahoma"/>
          </rPr>
          <t xml:space="preserve">
Nothing here yet...perhaps at a different time?
</t>
        </r>
      </text>
    </comment>
    <comment ref="A106" authorId="50" xr:uid="{00E1008E-002B-42FF-83F1-005D000A00F7}">
      <text>
        <r>
          <rPr>
            <b/>
            <sz val="9"/>
            <rFont val="Tahoma"/>
          </rPr>
          <t xml:space="preserve">Gabor Daniel:</t>
        </r>
        <r>
          <rPr>
            <sz val="9"/>
            <rFont val="Tahoma"/>
          </rPr>
          <t xml:space="preserve">
Nothing here yet...perhaps at a different time?
</t>
        </r>
      </text>
    </comment>
    <comment ref="A1051" authorId="51" xr:uid="{00DA0068-008C-455F-917C-00AF007D00E8}">
      <text>
        <r>
          <rPr>
            <b/>
            <sz val="9"/>
            <rFont val="Tahoma"/>
          </rPr>
          <t xml:space="preserve">Gabor Daniel:</t>
        </r>
        <r>
          <rPr>
            <sz val="9"/>
            <rFont val="Tahoma"/>
          </rPr>
          <t xml:space="preserve">
Nothing here yet...perhaps at a different time?
</t>
        </r>
      </text>
    </comment>
    <comment ref="A1052" authorId="52" xr:uid="{0066008F-00AA-4571-B342-00A9007900DD}">
      <text>
        <r>
          <rPr>
            <b/>
            <sz val="9"/>
            <rFont val="Tahoma"/>
          </rPr>
          <t xml:space="preserve">Gabor Daniel:</t>
        </r>
        <r>
          <rPr>
            <sz val="9"/>
            <rFont val="Tahoma"/>
          </rPr>
          <t xml:space="preserve">
Nothing here yet...perhaps at a different time?
</t>
        </r>
      </text>
    </comment>
    <comment ref="A1053" authorId="53" xr:uid="{00E400B5-00C9-4F4A-B610-008700C000C0}">
      <text>
        <r>
          <rPr>
            <b/>
            <sz val="9"/>
            <rFont val="Tahoma"/>
          </rPr>
          <t xml:space="preserve">Gabor Daniel:</t>
        </r>
        <r>
          <rPr>
            <sz val="9"/>
            <rFont val="Tahoma"/>
          </rPr>
          <t xml:space="preserve">
Nothing here yet...perhaps at a different time?
</t>
        </r>
      </text>
    </comment>
    <comment ref="A1054" authorId="54" xr:uid="{00BA00E5-0012-46B1-B97D-009700B700EF}">
      <text>
        <r>
          <rPr>
            <b/>
            <sz val="9"/>
            <rFont val="Tahoma"/>
          </rPr>
          <t xml:space="preserve">Gabor Daniel:</t>
        </r>
        <r>
          <rPr>
            <sz val="9"/>
            <rFont val="Tahoma"/>
          </rPr>
          <t xml:space="preserve">
Nothing here yet...perhaps at a different time?
</t>
        </r>
      </text>
    </comment>
    <comment ref="A1055" authorId="55" xr:uid="{00D000FC-000E-4BA3-8E5D-00BC00E900BB}">
      <text>
        <r>
          <rPr>
            <b/>
            <sz val="9"/>
            <rFont val="Tahoma"/>
          </rPr>
          <t xml:space="preserve">Gabor Daniel:</t>
        </r>
        <r>
          <rPr>
            <sz val="9"/>
            <rFont val="Tahoma"/>
          </rPr>
          <t xml:space="preserve">
Nothing here yet...perhaps at a different time?
</t>
        </r>
      </text>
    </comment>
    <comment ref="A1056" authorId="56" xr:uid="{0012002B-002F-4ECF-A54A-00EF008300EC}">
      <text>
        <r>
          <rPr>
            <b/>
            <sz val="9"/>
            <rFont val="Tahoma"/>
          </rPr>
          <t xml:space="preserve">Gabor Daniel:</t>
        </r>
        <r>
          <rPr>
            <sz val="9"/>
            <rFont val="Tahoma"/>
          </rPr>
          <t xml:space="preserve">
Nothing here yet...perhaps at a different time?
</t>
        </r>
      </text>
    </comment>
    <comment ref="A1057" authorId="57" xr:uid="{00F20076-0047-461A-8D23-00B900D5003A}">
      <text>
        <r>
          <rPr>
            <b/>
            <sz val="9"/>
            <rFont val="Tahoma"/>
          </rPr>
          <t xml:space="preserve">Gabor Daniel:</t>
        </r>
        <r>
          <rPr>
            <sz val="9"/>
            <rFont val="Tahoma"/>
          </rPr>
          <t xml:space="preserve">
Nothing here yet...perhaps at a different time?
</t>
        </r>
      </text>
    </comment>
    <comment ref="A1058" authorId="58" xr:uid="{00E30038-000F-411B-818C-00BA00D700D6}">
      <text>
        <r>
          <rPr>
            <b/>
            <sz val="9"/>
            <rFont val="Tahoma"/>
          </rPr>
          <t xml:space="preserve">Gabor Daniel:</t>
        </r>
        <r>
          <rPr>
            <sz val="9"/>
            <rFont val="Tahoma"/>
          </rPr>
          <t xml:space="preserve">
Nothing here yet...perhaps at a different time?
</t>
        </r>
      </text>
    </comment>
    <comment ref="A1059" authorId="59" xr:uid="{00DF009D-00A1-4DA0-896A-002500A200DF}">
      <text>
        <r>
          <rPr>
            <b/>
            <sz val="9"/>
            <rFont val="Tahoma"/>
          </rPr>
          <t xml:space="preserve">Gabor Daniel:</t>
        </r>
        <r>
          <rPr>
            <sz val="9"/>
            <rFont val="Tahoma"/>
          </rPr>
          <t xml:space="preserve">
Nothing here yet...perhaps at a different time?
</t>
        </r>
      </text>
    </comment>
    <comment ref="A1060" authorId="60" xr:uid="{00E20026-00FF-4C28-A569-004200F200ED}">
      <text>
        <r>
          <rPr>
            <b/>
            <sz val="9"/>
            <rFont val="Tahoma"/>
          </rPr>
          <t xml:space="preserve">Gabor Daniel:</t>
        </r>
        <r>
          <rPr>
            <sz val="9"/>
            <rFont val="Tahoma"/>
          </rPr>
          <t xml:space="preserve">
Nothing here yet...perhaps at a different time?
</t>
        </r>
      </text>
    </comment>
    <comment ref="A107" authorId="61" xr:uid="{006C0028-008A-4467-8E75-00EB00AB008A}">
      <text>
        <r>
          <rPr>
            <b/>
            <sz val="9"/>
            <rFont val="Tahoma"/>
          </rPr>
          <t xml:space="preserve">Gabor Daniel:</t>
        </r>
        <r>
          <rPr>
            <sz val="9"/>
            <rFont val="Tahoma"/>
          </rPr>
          <t xml:space="preserve">
Nothing here yet...perhaps at a different time?
</t>
        </r>
      </text>
    </comment>
    <comment ref="A1061" authorId="62" xr:uid="{0003004D-008B-49C6-8445-000F005100B4}">
      <text>
        <r>
          <rPr>
            <b/>
            <sz val="9"/>
            <rFont val="Tahoma"/>
          </rPr>
          <t xml:space="preserve">Gabor Daniel:</t>
        </r>
        <r>
          <rPr>
            <sz val="9"/>
            <rFont val="Tahoma"/>
          </rPr>
          <t xml:space="preserve">
Nothing here yet...perhaps at a different time?
</t>
        </r>
      </text>
    </comment>
    <comment ref="A1062" authorId="63" xr:uid="{00AF0012-00AE-4FE0-ABCD-0032008E005C}">
      <text>
        <r>
          <rPr>
            <b/>
            <sz val="9"/>
            <rFont val="Tahoma"/>
          </rPr>
          <t xml:space="preserve">Gabor Daniel:</t>
        </r>
        <r>
          <rPr>
            <sz val="9"/>
            <rFont val="Tahoma"/>
          </rPr>
          <t xml:space="preserve">
Nothing here yet...perhaps at a different time?
</t>
        </r>
      </text>
    </comment>
    <comment ref="A1063" authorId="64" xr:uid="{007D0047-0082-4F06-BDC5-00EB00B000EA}">
      <text>
        <r>
          <rPr>
            <b/>
            <sz val="9"/>
            <rFont val="Tahoma"/>
          </rPr>
          <t xml:space="preserve">Gabor Daniel:</t>
        </r>
        <r>
          <rPr>
            <sz val="9"/>
            <rFont val="Tahoma"/>
          </rPr>
          <t xml:space="preserve">
Nothing here yet...perhaps at a different time?
</t>
        </r>
      </text>
    </comment>
    <comment ref="A1064" authorId="65" xr:uid="{00FD0093-00FA-48BC-8532-0064002900B7}">
      <text>
        <r>
          <rPr>
            <b/>
            <sz val="9"/>
            <rFont val="Tahoma"/>
          </rPr>
          <t xml:space="preserve">Gabor Daniel:</t>
        </r>
        <r>
          <rPr>
            <sz val="9"/>
            <rFont val="Tahoma"/>
          </rPr>
          <t xml:space="preserve">
Nothing here yet...perhaps at a different time?
</t>
        </r>
      </text>
    </comment>
    <comment ref="A1065" authorId="66" xr:uid="{00C300ED-00EF-4C39-ADD1-00DE000D0091}">
      <text>
        <r>
          <rPr>
            <b/>
            <sz val="9"/>
            <rFont val="Tahoma"/>
          </rPr>
          <t xml:space="preserve">Gabor Daniel:</t>
        </r>
        <r>
          <rPr>
            <sz val="9"/>
            <rFont val="Tahoma"/>
          </rPr>
          <t xml:space="preserve">
Nothing here yet...perhaps at a different time?
</t>
        </r>
      </text>
    </comment>
    <comment ref="A1066" authorId="67" xr:uid="{00E90024-009B-4AEB-A2AA-002B0097003B}">
      <text>
        <r>
          <rPr>
            <b/>
            <sz val="9"/>
            <rFont val="Tahoma"/>
          </rPr>
          <t xml:space="preserve">Gabor Daniel:</t>
        </r>
        <r>
          <rPr>
            <sz val="9"/>
            <rFont val="Tahoma"/>
          </rPr>
          <t xml:space="preserve">
Nothing here yet...perhaps at a different time?
</t>
        </r>
      </text>
    </comment>
    <comment ref="A1067" authorId="68" xr:uid="{008C0058-0020-4CF0-BC8B-003100A400EA}">
      <text>
        <r>
          <rPr>
            <b/>
            <sz val="9"/>
            <rFont val="Tahoma"/>
          </rPr>
          <t xml:space="preserve">Gabor Daniel:</t>
        </r>
        <r>
          <rPr>
            <sz val="9"/>
            <rFont val="Tahoma"/>
          </rPr>
          <t xml:space="preserve">
Nothing here yet...perhaps at a different time?
</t>
        </r>
      </text>
    </comment>
    <comment ref="A1070" authorId="69" xr:uid="{004B007E-00FF-459E-807D-006E003600C9}">
      <text>
        <r>
          <rPr>
            <b/>
            <sz val="9"/>
            <rFont val="Tahoma"/>
          </rPr>
          <t xml:space="preserve">Gabor Daniel:</t>
        </r>
        <r>
          <rPr>
            <sz val="9"/>
            <rFont val="Tahoma"/>
          </rPr>
          <t xml:space="preserve">
Nothing here yet...perhaps at a different time?
</t>
        </r>
      </text>
    </comment>
    <comment ref="A108" authorId="70" xr:uid="{00CB00E0-00A1-47FC-AE58-006F00F30076}">
      <text>
        <r>
          <rPr>
            <b/>
            <sz val="9"/>
            <rFont val="Tahoma"/>
          </rPr>
          <t xml:space="preserve">Gabor Daniel:</t>
        </r>
        <r>
          <rPr>
            <sz val="9"/>
            <rFont val="Tahoma"/>
          </rPr>
          <t xml:space="preserve">
Nothing here yet...perhaps at a different time?
</t>
        </r>
      </text>
    </comment>
    <comment ref="A1071" authorId="71" xr:uid="{0035009B-00D2-4B47-9F2E-005700A40083}">
      <text>
        <r>
          <rPr>
            <b/>
            <sz val="9"/>
            <rFont val="Tahoma"/>
          </rPr>
          <t xml:space="preserve">Gabor Daniel:</t>
        </r>
        <r>
          <rPr>
            <sz val="9"/>
            <rFont val="Tahoma"/>
          </rPr>
          <t xml:space="preserve">
Nothing here yet...perhaps at a different time?
</t>
        </r>
      </text>
    </comment>
    <comment ref="A1072" authorId="72" xr:uid="{00B6001F-0041-4F6F-B3DD-005E00B600F6}">
      <text>
        <r>
          <rPr>
            <b/>
            <sz val="9"/>
            <rFont val="Tahoma"/>
          </rPr>
          <t xml:space="preserve">Gabor Daniel:</t>
        </r>
        <r>
          <rPr>
            <sz val="9"/>
            <rFont val="Tahoma"/>
          </rPr>
          <t xml:space="preserve">
Nothing here yet...perhaps at a different time?
</t>
        </r>
      </text>
    </comment>
    <comment ref="A1073" authorId="73" xr:uid="{00FE00B3-0001-4197-9382-004F00BC00C9}">
      <text>
        <r>
          <rPr>
            <b/>
            <sz val="9"/>
            <rFont val="Tahoma"/>
          </rPr>
          <t xml:space="preserve">Gabor Daniel:</t>
        </r>
        <r>
          <rPr>
            <sz val="9"/>
            <rFont val="Tahoma"/>
          </rPr>
          <t xml:space="preserve">
Nothing here yet...perhaps at a different time?
</t>
        </r>
      </text>
    </comment>
    <comment ref="A1074" authorId="74" xr:uid="{00C200EE-000B-4098-BA00-000900EB006A}">
      <text>
        <r>
          <rPr>
            <b/>
            <sz val="9"/>
            <rFont val="Tahoma"/>
          </rPr>
          <t xml:space="preserve">Gabor Daniel:</t>
        </r>
        <r>
          <rPr>
            <sz val="9"/>
            <rFont val="Tahoma"/>
          </rPr>
          <t xml:space="preserve">
Nothing here yet...perhaps at a different time?
</t>
        </r>
      </text>
    </comment>
    <comment ref="A1075" authorId="75" xr:uid="{003A003F-00B9-417E-967E-00FF009C003C}">
      <text>
        <r>
          <rPr>
            <b/>
            <sz val="9"/>
            <rFont val="Tahoma"/>
          </rPr>
          <t xml:space="preserve">Gabor Daniel:</t>
        </r>
        <r>
          <rPr>
            <sz val="9"/>
            <rFont val="Tahoma"/>
          </rPr>
          <t xml:space="preserve">
Nothing here yet...perhaps at a different time?
</t>
        </r>
      </text>
    </comment>
    <comment ref="A1076" authorId="76" xr:uid="{00A40066-004D-440A-B9E5-00B900CE0015}">
      <text>
        <r>
          <rPr>
            <b/>
            <sz val="9"/>
            <rFont val="Tahoma"/>
          </rPr>
          <t xml:space="preserve">Gabor Daniel:</t>
        </r>
        <r>
          <rPr>
            <sz val="9"/>
            <rFont val="Tahoma"/>
          </rPr>
          <t xml:space="preserve">
Nothing here yet...perhaps at a different time?
</t>
        </r>
      </text>
    </comment>
    <comment ref="A1077" authorId="77" xr:uid="{00BF00F8-0068-472E-9567-005000A200BE}">
      <text>
        <r>
          <rPr>
            <b/>
            <sz val="9"/>
            <rFont val="Tahoma"/>
          </rPr>
          <t xml:space="preserve">Gabor Daniel:</t>
        </r>
        <r>
          <rPr>
            <sz val="9"/>
            <rFont val="Tahoma"/>
          </rPr>
          <t xml:space="preserve">
Nothing here yet...perhaps at a different time?
</t>
        </r>
      </text>
    </comment>
    <comment ref="A1078" authorId="78" xr:uid="{005100DF-0093-4D94-88F3-00F500DD0076}">
      <text>
        <r>
          <rPr>
            <b/>
            <sz val="9"/>
            <rFont val="Tahoma"/>
          </rPr>
          <t xml:space="preserve">Gabor Daniel:</t>
        </r>
        <r>
          <rPr>
            <sz val="9"/>
            <rFont val="Tahoma"/>
          </rPr>
          <t xml:space="preserve">
Nothing here yet...perhaps at a different time?
</t>
        </r>
      </text>
    </comment>
    <comment ref="A1079" authorId="79" xr:uid="{00A100D7-00BA-4218-81C2-006B0069006F}">
      <text>
        <r>
          <rPr>
            <b/>
            <sz val="9"/>
            <rFont val="Tahoma"/>
          </rPr>
          <t xml:space="preserve">Gabor Daniel:</t>
        </r>
        <r>
          <rPr>
            <sz val="9"/>
            <rFont val="Tahoma"/>
          </rPr>
          <t xml:space="preserve">
Nothing here yet...perhaps at a different time?
</t>
        </r>
      </text>
    </comment>
    <comment ref="A1080" authorId="80" xr:uid="{00FD00F3-00AC-4C49-A8CD-008900D4004F}">
      <text>
        <r>
          <rPr>
            <b/>
            <sz val="9"/>
            <rFont val="Tahoma"/>
          </rPr>
          <t xml:space="preserve">Gabor Daniel:</t>
        </r>
        <r>
          <rPr>
            <sz val="9"/>
            <rFont val="Tahoma"/>
          </rPr>
          <t xml:space="preserve">
Nothing here yet...perhaps at a different time?
</t>
        </r>
      </text>
    </comment>
    <comment ref="A109" authorId="81" xr:uid="{00360016-009C-44EC-A155-00B900D000B0}">
      <text>
        <r>
          <rPr>
            <b/>
            <sz val="9"/>
            <rFont val="Tahoma"/>
          </rPr>
          <t xml:space="preserve">Gabor Daniel:</t>
        </r>
        <r>
          <rPr>
            <sz val="9"/>
            <rFont val="Tahoma"/>
          </rPr>
          <t xml:space="preserve">
Nothing here yet...perhaps at a different time?
</t>
        </r>
      </text>
    </comment>
    <comment ref="A1081" authorId="82" xr:uid="{001F007A-00A3-4A78-975A-007C00B100A1}">
      <text>
        <r>
          <rPr>
            <b/>
            <sz val="9"/>
            <rFont val="Tahoma"/>
          </rPr>
          <t xml:space="preserve">Gabor Daniel:</t>
        </r>
        <r>
          <rPr>
            <sz val="9"/>
            <rFont val="Tahoma"/>
          </rPr>
          <t xml:space="preserve">
Nothing here yet...perhaps at a different time?
</t>
        </r>
      </text>
    </comment>
    <comment ref="A1082" authorId="83" xr:uid="{0011002D-003C-459B-9E23-00E300F20023}">
      <text>
        <r>
          <rPr>
            <b/>
            <sz val="9"/>
            <rFont val="Tahoma"/>
          </rPr>
          <t xml:space="preserve">Gabor Daniel:</t>
        </r>
        <r>
          <rPr>
            <sz val="9"/>
            <rFont val="Tahoma"/>
          </rPr>
          <t xml:space="preserve">
Nothing here yet...perhaps at a different time?
</t>
        </r>
      </text>
    </comment>
    <comment ref="A1083" authorId="84" xr:uid="{006A008E-00C6-4DB4-9EBD-001700B000AC}">
      <text>
        <r>
          <rPr>
            <b/>
            <sz val="9"/>
            <rFont val="Tahoma"/>
          </rPr>
          <t xml:space="preserve">Gabor Daniel:</t>
        </r>
        <r>
          <rPr>
            <sz val="9"/>
            <rFont val="Tahoma"/>
          </rPr>
          <t xml:space="preserve">
Nothing here yet...perhaps at a different time?
</t>
        </r>
      </text>
    </comment>
    <comment ref="A1084" authorId="85" xr:uid="{000A00D5-0005-4D57-9672-00D2002D00A8}">
      <text>
        <r>
          <rPr>
            <b/>
            <sz val="9"/>
            <rFont val="Tahoma"/>
          </rPr>
          <t xml:space="preserve">Gabor Daniel:</t>
        </r>
        <r>
          <rPr>
            <sz val="9"/>
            <rFont val="Tahoma"/>
          </rPr>
          <t xml:space="preserve">
Nothing here yet...perhaps at a different time?
</t>
        </r>
      </text>
    </comment>
    <comment ref="A1085" authorId="86" xr:uid="{00D50088-00A2-46CD-A55B-00E4004F00F3}">
      <text>
        <r>
          <rPr>
            <b/>
            <sz val="9"/>
            <rFont val="Tahoma"/>
          </rPr>
          <t xml:space="preserve">Gabor Daniel:</t>
        </r>
        <r>
          <rPr>
            <sz val="9"/>
            <rFont val="Tahoma"/>
          </rPr>
          <t xml:space="preserve">
Nothing here yet...perhaps at a different time?
</t>
        </r>
      </text>
    </comment>
    <comment ref="A1086" authorId="87" xr:uid="{00330007-00A7-4891-ACC9-00AF001F0060}">
      <text>
        <r>
          <rPr>
            <b/>
            <sz val="9"/>
            <rFont val="Tahoma"/>
          </rPr>
          <t xml:space="preserve">Gabor Daniel:</t>
        </r>
        <r>
          <rPr>
            <sz val="9"/>
            <rFont val="Tahoma"/>
          </rPr>
          <t xml:space="preserve">
Nothing here yet...perhaps at a different time?
</t>
        </r>
      </text>
    </comment>
    <comment ref="A1089" authorId="88" xr:uid="{00930001-0003-41D4-BDD9-00AB004B0035}">
      <text>
        <r>
          <rPr>
            <b/>
            <sz val="9"/>
            <rFont val="Tahoma"/>
          </rPr>
          <t xml:space="preserve">Gabor Daniel:</t>
        </r>
        <r>
          <rPr>
            <sz val="9"/>
            <rFont val="Tahoma"/>
          </rPr>
          <t xml:space="preserve">
Nothing here yet...perhaps at a different time?
</t>
        </r>
      </text>
    </comment>
    <comment ref="A1090" authorId="89" xr:uid="{00E300FC-000C-46F9-97EA-00E200A300AC}">
      <text>
        <r>
          <rPr>
            <b/>
            <sz val="9"/>
            <rFont val="Tahoma"/>
          </rPr>
          <t xml:space="preserve">Gabor Daniel:</t>
        </r>
        <r>
          <rPr>
            <sz val="9"/>
            <rFont val="Tahoma"/>
          </rPr>
          <t xml:space="preserve">
Nothing here yet...perhaps at a different time?
</t>
        </r>
      </text>
    </comment>
    <comment ref="A110" authorId="90" xr:uid="{001A00D1-00F8-461A-B71D-0075009F0074}">
      <text>
        <r>
          <rPr>
            <b/>
            <sz val="9"/>
            <rFont val="Tahoma"/>
          </rPr>
          <t xml:space="preserve">Gabor Daniel:</t>
        </r>
        <r>
          <rPr>
            <sz val="9"/>
            <rFont val="Tahoma"/>
          </rPr>
          <t xml:space="preserve">
Nothing here yet...perhaps at a different time?
</t>
        </r>
      </text>
    </comment>
    <comment ref="A1091" authorId="91" xr:uid="{00AF002E-0062-4B81-B2DB-001600D8002E}">
      <text>
        <r>
          <rPr>
            <b/>
            <sz val="9"/>
            <rFont val="Tahoma"/>
          </rPr>
          <t xml:space="preserve">Gabor Daniel:</t>
        </r>
        <r>
          <rPr>
            <sz val="9"/>
            <rFont val="Tahoma"/>
          </rPr>
          <t xml:space="preserve">
Nothing here yet...perhaps at a different time?
</t>
        </r>
      </text>
    </comment>
    <comment ref="A1092" authorId="92" xr:uid="{001F0013-00CC-4630-AC4D-008C008B00F1}">
      <text>
        <r>
          <rPr>
            <b/>
            <sz val="9"/>
            <rFont val="Tahoma"/>
          </rPr>
          <t xml:space="preserve">Gabor Daniel:</t>
        </r>
        <r>
          <rPr>
            <sz val="9"/>
            <rFont val="Tahoma"/>
          </rPr>
          <t xml:space="preserve">
Nothing here yet...perhaps at a different time?
</t>
        </r>
      </text>
    </comment>
    <comment ref="A1093" authorId="93" xr:uid="{006B0055-0017-4C5A-8CE1-0033001900C7}">
      <text>
        <r>
          <rPr>
            <b/>
            <sz val="9"/>
            <rFont val="Tahoma"/>
          </rPr>
          <t xml:space="preserve">Gabor Daniel:</t>
        </r>
        <r>
          <rPr>
            <sz val="9"/>
            <rFont val="Tahoma"/>
          </rPr>
          <t xml:space="preserve">
Nothing here yet...perhaps at a different time?
</t>
        </r>
      </text>
    </comment>
    <comment ref="A1094" authorId="94" xr:uid="{0097001D-000C-4FE7-94CB-0079008A002D}">
      <text>
        <r>
          <rPr>
            <b/>
            <sz val="9"/>
            <rFont val="Tahoma"/>
          </rPr>
          <t xml:space="preserve">Gabor Daniel:</t>
        </r>
        <r>
          <rPr>
            <sz val="9"/>
            <rFont val="Tahoma"/>
          </rPr>
          <t xml:space="preserve">
Nothing here yet...perhaps at a different time?
</t>
        </r>
      </text>
    </comment>
    <comment ref="A1095" authorId="95" xr:uid="{002C006A-00D7-42F4-B982-006100050096}">
      <text>
        <r>
          <rPr>
            <b/>
            <sz val="9"/>
            <rFont val="Tahoma"/>
          </rPr>
          <t xml:space="preserve">Gabor Daniel:</t>
        </r>
        <r>
          <rPr>
            <sz val="9"/>
            <rFont val="Tahoma"/>
          </rPr>
          <t xml:space="preserve">
Nothing here yet...perhaps at a different time?
</t>
        </r>
      </text>
    </comment>
    <comment ref="A1096" authorId="96" xr:uid="{00B7008B-0087-4C50-943F-0004005900E9}">
      <text>
        <r>
          <rPr>
            <b/>
            <sz val="9"/>
            <rFont val="Tahoma"/>
          </rPr>
          <t xml:space="preserve">Gabor Daniel:</t>
        </r>
        <r>
          <rPr>
            <sz val="9"/>
            <rFont val="Tahoma"/>
          </rPr>
          <t xml:space="preserve">
Nothing here yet...perhaps at a different time?
</t>
        </r>
      </text>
    </comment>
    <comment ref="A1097" authorId="97" xr:uid="{004700A6-0090-4C00-A082-000B007800FE}">
      <text>
        <r>
          <rPr>
            <b/>
            <sz val="9"/>
            <rFont val="Tahoma"/>
          </rPr>
          <t xml:space="preserve">Gabor Daniel:</t>
        </r>
        <r>
          <rPr>
            <sz val="9"/>
            <rFont val="Tahoma"/>
          </rPr>
          <t xml:space="preserve">
Nothing here yet...perhaps at a different time?
</t>
        </r>
      </text>
    </comment>
    <comment ref="A1098" authorId="98" xr:uid="{00F30034-0048-4FBD-8A8B-003600F60025}">
      <text>
        <r>
          <rPr>
            <b/>
            <sz val="9"/>
            <rFont val="Tahoma"/>
          </rPr>
          <t xml:space="preserve">Gabor Daniel:</t>
        </r>
        <r>
          <rPr>
            <sz val="9"/>
            <rFont val="Tahoma"/>
          </rPr>
          <t xml:space="preserve">
Nothing here yet...perhaps at a different time?
</t>
        </r>
      </text>
    </comment>
    <comment ref="A1099" authorId="99" xr:uid="{00520082-006D-4771-8DE4-00D9008E009F}">
      <text>
        <r>
          <rPr>
            <b/>
            <sz val="9"/>
            <rFont val="Tahoma"/>
          </rPr>
          <t xml:space="preserve">Gabor Daniel:</t>
        </r>
        <r>
          <rPr>
            <sz val="9"/>
            <rFont val="Tahoma"/>
          </rPr>
          <t xml:space="preserve">
Nothing here yet...perhaps at a different time?
</t>
        </r>
      </text>
    </comment>
    <comment ref="A1100" authorId="100" xr:uid="{00020032-009E-49BD-A3D7-0059009E0023}">
      <text>
        <r>
          <rPr>
            <b/>
            <sz val="9"/>
            <rFont val="Tahoma"/>
          </rPr>
          <t xml:space="preserve">Gabor Daniel:</t>
        </r>
        <r>
          <rPr>
            <sz val="9"/>
            <rFont val="Tahoma"/>
          </rPr>
          <t xml:space="preserve">
Nothing here yet...perhaps at a different time?
</t>
        </r>
      </text>
    </comment>
    <comment ref="A12" authorId="101" xr:uid="{002200B8-00DD-4875-81F2-00B300A6005B}">
      <text>
        <r>
          <rPr>
            <b/>
            <sz val="9"/>
            <rFont val="Tahoma"/>
          </rPr>
          <t xml:space="preserve">Gabor Daniel:</t>
        </r>
        <r>
          <rPr>
            <sz val="9"/>
            <rFont val="Tahoma"/>
          </rPr>
          <t xml:space="preserve">
Nothing here yet...perhaps at a different time?
</t>
        </r>
      </text>
    </comment>
    <comment ref="A111" authorId="102" xr:uid="{00D700DE-0013-4522-A887-00F500CD0064}">
      <text>
        <r>
          <rPr>
            <b/>
            <sz val="9"/>
            <rFont val="Tahoma"/>
          </rPr>
          <t xml:space="preserve">Gabor Daniel:</t>
        </r>
        <r>
          <rPr>
            <sz val="9"/>
            <rFont val="Tahoma"/>
          </rPr>
          <t xml:space="preserve">
Nothing here yet...perhaps at a different time?
</t>
        </r>
      </text>
    </comment>
    <comment ref="A1101" authorId="103" xr:uid="{00CB0040-008C-4580-812C-00C3005B0052}">
      <text>
        <r>
          <rPr>
            <b/>
            <sz val="9"/>
            <rFont val="Tahoma"/>
          </rPr>
          <t xml:space="preserve">Gabor Daniel:</t>
        </r>
        <r>
          <rPr>
            <sz val="9"/>
            <rFont val="Tahoma"/>
          </rPr>
          <t xml:space="preserve">
Nothing here yet...perhaps at a different time?
</t>
        </r>
      </text>
    </comment>
    <comment ref="A1102" authorId="104" xr:uid="{00A900D0-0077-47FE-8D3F-00D4004000A9}">
      <text>
        <r>
          <rPr>
            <b/>
            <sz val="9"/>
            <rFont val="Tahoma"/>
          </rPr>
          <t xml:space="preserve">Gabor Daniel:</t>
        </r>
        <r>
          <rPr>
            <sz val="9"/>
            <rFont val="Tahoma"/>
          </rPr>
          <t xml:space="preserve">
Nothing here yet...perhaps at a different time?
</t>
        </r>
      </text>
    </comment>
    <comment ref="A1103" authorId="105" xr:uid="{00A20053-0068-4841-A45B-0073008C00E5}">
      <text>
        <r>
          <rPr>
            <b/>
            <sz val="9"/>
            <rFont val="Tahoma"/>
          </rPr>
          <t xml:space="preserve">Gabor Daniel:</t>
        </r>
        <r>
          <rPr>
            <sz val="9"/>
            <rFont val="Tahoma"/>
          </rPr>
          <t xml:space="preserve">
Nothing here yet...perhaps at a different time?
</t>
        </r>
      </text>
    </comment>
    <comment ref="A1104" authorId="106" xr:uid="{00EB00E2-00D5-43A1-82E4-00FE00F500F3}">
      <text>
        <r>
          <rPr>
            <b/>
            <sz val="9"/>
            <rFont val="Tahoma"/>
          </rPr>
          <t xml:space="preserve">Gabor Daniel:</t>
        </r>
        <r>
          <rPr>
            <sz val="9"/>
            <rFont val="Tahoma"/>
          </rPr>
          <t xml:space="preserve">
Nothing here yet...perhaps at a different time?
</t>
        </r>
      </text>
    </comment>
    <comment ref="A1105" authorId="107" xr:uid="{003C006A-009C-4DA9-A881-006A005500B5}">
      <text>
        <r>
          <rPr>
            <b/>
            <sz val="9"/>
            <rFont val="Tahoma"/>
          </rPr>
          <t xml:space="preserve">Gabor Daniel:</t>
        </r>
        <r>
          <rPr>
            <sz val="9"/>
            <rFont val="Tahoma"/>
          </rPr>
          <t xml:space="preserve">
Nothing here yet...perhaps at a different time?
</t>
        </r>
      </text>
    </comment>
    <comment ref="A1108" authorId="108" xr:uid="{0053002D-007C-449B-869C-00BD00290083}">
      <text>
        <r>
          <rPr>
            <b/>
            <sz val="9"/>
            <rFont val="Tahoma"/>
          </rPr>
          <t xml:space="preserve">Gabor Daniel:</t>
        </r>
        <r>
          <rPr>
            <sz val="9"/>
            <rFont val="Tahoma"/>
          </rPr>
          <t xml:space="preserve">
Nothing here yet...perhaps at a different time?
</t>
        </r>
      </text>
    </comment>
    <comment ref="A1109" authorId="109" xr:uid="{006F003E-0097-45EA-BEE4-0092001200A4}">
      <text>
        <r>
          <rPr>
            <b/>
            <sz val="9"/>
            <rFont val="Tahoma"/>
          </rPr>
          <t xml:space="preserve">Gabor Daniel:</t>
        </r>
        <r>
          <rPr>
            <sz val="9"/>
            <rFont val="Tahoma"/>
          </rPr>
          <t xml:space="preserve">
Nothing here yet...perhaps at a different time?
</t>
        </r>
      </text>
    </comment>
    <comment ref="A1110" authorId="110" xr:uid="{00D60009-00F7-42BF-B1CC-0099005800D9}">
      <text>
        <r>
          <rPr>
            <b/>
            <sz val="9"/>
            <rFont val="Tahoma"/>
          </rPr>
          <t xml:space="preserve">Gabor Daniel:</t>
        </r>
        <r>
          <rPr>
            <sz val="9"/>
            <rFont val="Tahoma"/>
          </rPr>
          <t xml:space="preserve">
Nothing here yet...perhaps at a different time?
</t>
        </r>
      </text>
    </comment>
    <comment ref="A112" authorId="111" xr:uid="{005000C9-0005-4475-9D09-0015006200D3}">
      <text>
        <r>
          <rPr>
            <b/>
            <sz val="9"/>
            <rFont val="Tahoma"/>
          </rPr>
          <t xml:space="preserve">Gabor Daniel:</t>
        </r>
        <r>
          <rPr>
            <sz val="9"/>
            <rFont val="Tahoma"/>
          </rPr>
          <t xml:space="preserve">
Nothing here yet...perhaps at a different time?
</t>
        </r>
      </text>
    </comment>
    <comment ref="A1111" authorId="112" xr:uid="{00A90010-0013-411D-8A19-005C003F00B7}">
      <text>
        <r>
          <rPr>
            <b/>
            <sz val="9"/>
            <rFont val="Tahoma"/>
          </rPr>
          <t xml:space="preserve">Gabor Daniel:</t>
        </r>
        <r>
          <rPr>
            <sz val="9"/>
            <rFont val="Tahoma"/>
          </rPr>
          <t xml:space="preserve">
Nothing here yet...perhaps at a different time?
</t>
        </r>
      </text>
    </comment>
    <comment ref="A1112" authorId="113" xr:uid="{00320043-00D4-4FFA-8CB6-005A002100A1}">
      <text>
        <r>
          <rPr>
            <b/>
            <sz val="9"/>
            <rFont val="Tahoma"/>
          </rPr>
          <t xml:space="preserve">Gabor Daniel:</t>
        </r>
        <r>
          <rPr>
            <sz val="9"/>
            <rFont val="Tahoma"/>
          </rPr>
          <t xml:space="preserve">
Nothing here yet...perhaps at a different time?
</t>
        </r>
      </text>
    </comment>
    <comment ref="A1113" authorId="114" xr:uid="{0041001B-00DF-4E06-9166-000E00DC001E}">
      <text>
        <r>
          <rPr>
            <b/>
            <sz val="9"/>
            <rFont val="Tahoma"/>
          </rPr>
          <t xml:space="preserve">Gabor Daniel:</t>
        </r>
        <r>
          <rPr>
            <sz val="9"/>
            <rFont val="Tahoma"/>
          </rPr>
          <t xml:space="preserve">
Nothing here yet...perhaps at a different time?
</t>
        </r>
      </text>
    </comment>
    <comment ref="A1114" authorId="115" xr:uid="{00AD0025-0030-426B-BBEF-000B006B00B1}">
      <text>
        <r>
          <rPr>
            <b/>
            <sz val="9"/>
            <rFont val="Tahoma"/>
          </rPr>
          <t xml:space="preserve">Gabor Daniel:</t>
        </r>
        <r>
          <rPr>
            <sz val="9"/>
            <rFont val="Tahoma"/>
          </rPr>
          <t xml:space="preserve">
Nothing here yet...perhaps at a different time?
</t>
        </r>
      </text>
    </comment>
    <comment ref="A1115" authorId="116" xr:uid="{00520042-00A6-430B-95DC-00F8006C004F}">
      <text>
        <r>
          <rPr>
            <b/>
            <sz val="9"/>
            <rFont val="Tahoma"/>
          </rPr>
          <t xml:space="preserve">Gabor Daniel:</t>
        </r>
        <r>
          <rPr>
            <sz val="9"/>
            <rFont val="Tahoma"/>
          </rPr>
          <t xml:space="preserve">
Nothing here yet...perhaps at a different time?
</t>
        </r>
      </text>
    </comment>
    <comment ref="A1116" authorId="117" xr:uid="{00930028-0086-48F9-8CFA-0011009F00E3}">
      <text>
        <r>
          <rPr>
            <b/>
            <sz val="9"/>
            <rFont val="Tahoma"/>
          </rPr>
          <t xml:space="preserve">Gabor Daniel:</t>
        </r>
        <r>
          <rPr>
            <sz val="9"/>
            <rFont val="Tahoma"/>
          </rPr>
          <t xml:space="preserve">
Nothing here yet...perhaps at a different time?
</t>
        </r>
      </text>
    </comment>
    <comment ref="A1117" authorId="118" xr:uid="{00D300E0-00F6-44FD-81DB-00A4006B00CB}">
      <text>
        <r>
          <rPr>
            <b/>
            <sz val="9"/>
            <rFont val="Tahoma"/>
          </rPr>
          <t xml:space="preserve">Gabor Daniel:</t>
        </r>
        <r>
          <rPr>
            <sz val="9"/>
            <rFont val="Tahoma"/>
          </rPr>
          <t xml:space="preserve">
Nothing here yet...perhaps at a different time?
</t>
        </r>
      </text>
    </comment>
    <comment ref="A1118" authorId="119" xr:uid="{00FB0046-0083-4414-A659-009500590059}">
      <text>
        <r>
          <rPr>
            <b/>
            <sz val="9"/>
            <rFont val="Tahoma"/>
          </rPr>
          <t xml:space="preserve">Gabor Daniel:</t>
        </r>
        <r>
          <rPr>
            <sz val="9"/>
            <rFont val="Tahoma"/>
          </rPr>
          <t xml:space="preserve">
Nothing here yet...perhaps at a different time?
</t>
        </r>
      </text>
    </comment>
    <comment ref="A1119" authorId="120" xr:uid="{00F7008C-009C-43ED-AC0C-00DB00960052}">
      <text>
        <r>
          <rPr>
            <b/>
            <sz val="9"/>
            <rFont val="Tahoma"/>
          </rPr>
          <t xml:space="preserve">Gabor Daniel:</t>
        </r>
        <r>
          <rPr>
            <sz val="9"/>
            <rFont val="Tahoma"/>
          </rPr>
          <t xml:space="preserve">
Nothing here yet...perhaps at a different time?
</t>
        </r>
      </text>
    </comment>
    <comment ref="A1120" authorId="121" xr:uid="{003900B6-0014-476D-82D5-000000760072}">
      <text>
        <r>
          <rPr>
            <b/>
            <sz val="9"/>
            <rFont val="Tahoma"/>
          </rPr>
          <t xml:space="preserve">Gabor Daniel:</t>
        </r>
        <r>
          <rPr>
            <sz val="9"/>
            <rFont val="Tahoma"/>
          </rPr>
          <t xml:space="preserve">
Nothing here yet...perhaps at a different time?
</t>
        </r>
      </text>
    </comment>
    <comment ref="A113" authorId="122" xr:uid="{0035001F-00A4-4B2C-A754-00A500EC00E7}">
      <text>
        <r>
          <rPr>
            <b/>
            <sz val="9"/>
            <rFont val="Tahoma"/>
          </rPr>
          <t xml:space="preserve">Gabor Daniel:</t>
        </r>
        <r>
          <rPr>
            <sz val="9"/>
            <rFont val="Tahoma"/>
          </rPr>
          <t xml:space="preserve">
Nothing here yet...perhaps at a different time?
</t>
        </r>
      </text>
    </comment>
    <comment ref="A1121" authorId="123" xr:uid="{00E300F3-0067-49F6-816F-00FB001200D2}">
      <text>
        <r>
          <rPr>
            <b/>
            <sz val="9"/>
            <rFont val="Tahoma"/>
          </rPr>
          <t xml:space="preserve">Gabor Daniel:</t>
        </r>
        <r>
          <rPr>
            <sz val="9"/>
            <rFont val="Tahoma"/>
          </rPr>
          <t xml:space="preserve">
Nothing here yet...perhaps at a different time?
</t>
        </r>
      </text>
    </comment>
    <comment ref="A1122" authorId="124" xr:uid="{004000B4-005D-414C-92D4-004B00A700C9}">
      <text>
        <r>
          <rPr>
            <b/>
            <sz val="9"/>
            <rFont val="Tahoma"/>
          </rPr>
          <t xml:space="preserve">Gabor Daniel:</t>
        </r>
        <r>
          <rPr>
            <sz val="9"/>
            <rFont val="Tahoma"/>
          </rPr>
          <t xml:space="preserve">
Nothing here yet...perhaps at a different time?
</t>
        </r>
      </text>
    </comment>
    <comment ref="A1123" authorId="125" xr:uid="{00CD00B5-00E8-45E0-B571-006F008C0057}">
      <text>
        <r>
          <rPr>
            <b/>
            <sz val="9"/>
            <rFont val="Tahoma"/>
          </rPr>
          <t xml:space="preserve">Gabor Daniel:</t>
        </r>
        <r>
          <rPr>
            <sz val="9"/>
            <rFont val="Tahoma"/>
          </rPr>
          <t xml:space="preserve">
Nothing here yet...perhaps at a different time?
</t>
        </r>
      </text>
    </comment>
    <comment ref="A1124" authorId="126" xr:uid="{000E00A2-0052-481C-A9F5-00570046007A}">
      <text>
        <r>
          <rPr>
            <b/>
            <sz val="9"/>
            <rFont val="Tahoma"/>
          </rPr>
          <t xml:space="preserve">Gabor Daniel:</t>
        </r>
        <r>
          <rPr>
            <sz val="9"/>
            <rFont val="Tahoma"/>
          </rPr>
          <t xml:space="preserve">
Nothing here yet...perhaps at a different time?
</t>
        </r>
      </text>
    </comment>
    <comment ref="A1127" authorId="127" xr:uid="{000C00F6-0045-489B-B65B-008500800024}">
      <text>
        <r>
          <rPr>
            <b/>
            <sz val="9"/>
            <rFont val="Tahoma"/>
          </rPr>
          <t xml:space="preserve">Gabor Daniel:</t>
        </r>
        <r>
          <rPr>
            <sz val="9"/>
            <rFont val="Tahoma"/>
          </rPr>
          <t xml:space="preserve">
Nothing here yet...perhaps at a different time?
</t>
        </r>
      </text>
    </comment>
    <comment ref="A1128" authorId="128" xr:uid="{00D40082-0051-4CAE-945B-0091008600BB}">
      <text>
        <r>
          <rPr>
            <b/>
            <sz val="9"/>
            <rFont val="Tahoma"/>
          </rPr>
          <t xml:space="preserve">Gabor Daniel:</t>
        </r>
        <r>
          <rPr>
            <sz val="9"/>
            <rFont val="Tahoma"/>
          </rPr>
          <t xml:space="preserve">
Nothing here yet...perhaps at a different time?
</t>
        </r>
      </text>
    </comment>
    <comment ref="A1129" authorId="129" xr:uid="{00F600ED-0069-42D9-AFF4-00A600CB0099}">
      <text>
        <r>
          <rPr>
            <b/>
            <sz val="9"/>
            <rFont val="Tahoma"/>
          </rPr>
          <t xml:space="preserve">Gabor Daniel:</t>
        </r>
        <r>
          <rPr>
            <sz val="9"/>
            <rFont val="Tahoma"/>
          </rPr>
          <t xml:space="preserve">
Nothing here yet...perhaps at a different time?
</t>
        </r>
      </text>
    </comment>
    <comment ref="A1130" authorId="130" xr:uid="{0007002F-0066-4754-B5EB-00030063008D}">
      <text>
        <r>
          <rPr>
            <b/>
            <sz val="9"/>
            <rFont val="Tahoma"/>
          </rPr>
          <t xml:space="preserve">Gabor Daniel:</t>
        </r>
        <r>
          <rPr>
            <sz val="9"/>
            <rFont val="Tahoma"/>
          </rPr>
          <t xml:space="preserve">
Nothing here yet...perhaps at a different time?
</t>
        </r>
      </text>
    </comment>
    <comment ref="A114" authorId="131" xr:uid="{00200015-0083-488B-B243-007B008A0058}">
      <text>
        <r>
          <rPr>
            <b/>
            <sz val="9"/>
            <rFont val="Tahoma"/>
          </rPr>
          <t xml:space="preserve">Gabor Daniel:</t>
        </r>
        <r>
          <rPr>
            <sz val="9"/>
            <rFont val="Tahoma"/>
          </rPr>
          <t xml:space="preserve">
Nothing here yet...perhaps at a different time?
</t>
        </r>
      </text>
    </comment>
    <comment ref="A1131" authorId="132" xr:uid="{005C00C0-00E0-4B9E-BEC9-00F5001B0030}">
      <text>
        <r>
          <rPr>
            <b/>
            <sz val="9"/>
            <rFont val="Tahoma"/>
          </rPr>
          <t xml:space="preserve">Gabor Daniel:</t>
        </r>
        <r>
          <rPr>
            <sz val="9"/>
            <rFont val="Tahoma"/>
          </rPr>
          <t xml:space="preserve">
Nothing here yet...perhaps at a different time?
</t>
        </r>
      </text>
    </comment>
    <comment ref="A1132" authorId="133" xr:uid="{005D0026-00FF-40E1-8189-00EC00190040}">
      <text>
        <r>
          <rPr>
            <b/>
            <sz val="9"/>
            <rFont val="Tahoma"/>
          </rPr>
          <t xml:space="preserve">Gabor Daniel:</t>
        </r>
        <r>
          <rPr>
            <sz val="9"/>
            <rFont val="Tahoma"/>
          </rPr>
          <t xml:space="preserve">
Nothing here yet...perhaps at a different time?
</t>
        </r>
      </text>
    </comment>
    <comment ref="A1133" authorId="134" xr:uid="{00C8008F-004A-485C-BB59-00F0002A0026}">
      <text>
        <r>
          <rPr>
            <b/>
            <sz val="9"/>
            <rFont val="Tahoma"/>
          </rPr>
          <t xml:space="preserve">Gabor Daniel:</t>
        </r>
        <r>
          <rPr>
            <sz val="9"/>
            <rFont val="Tahoma"/>
          </rPr>
          <t xml:space="preserve">
Nothing here yet...perhaps at a different time?
</t>
        </r>
      </text>
    </comment>
    <comment ref="A1134" authorId="135" xr:uid="{00C40019-008B-464C-A64F-002400170074}">
      <text>
        <r>
          <rPr>
            <b/>
            <sz val="9"/>
            <rFont val="Tahoma"/>
          </rPr>
          <t xml:space="preserve">Gabor Daniel:</t>
        </r>
        <r>
          <rPr>
            <sz val="9"/>
            <rFont val="Tahoma"/>
          </rPr>
          <t xml:space="preserve">
Nothing here yet...perhaps at a different time?
</t>
        </r>
      </text>
    </comment>
    <comment ref="A1135" authorId="136" xr:uid="{007F0034-0072-47A1-A444-00BE004E0031}">
      <text>
        <r>
          <rPr>
            <b/>
            <sz val="9"/>
            <rFont val="Tahoma"/>
          </rPr>
          <t xml:space="preserve">Gabor Daniel:</t>
        </r>
        <r>
          <rPr>
            <sz val="9"/>
            <rFont val="Tahoma"/>
          </rPr>
          <t xml:space="preserve">
Nothing here yet...perhaps at a different time?
</t>
        </r>
      </text>
    </comment>
    <comment ref="A1136" authorId="137" xr:uid="{00AA0027-0012-467F-BD57-008B00600055}">
      <text>
        <r>
          <rPr>
            <b/>
            <sz val="9"/>
            <rFont val="Tahoma"/>
          </rPr>
          <t xml:space="preserve">Gabor Daniel:</t>
        </r>
        <r>
          <rPr>
            <sz val="9"/>
            <rFont val="Tahoma"/>
          </rPr>
          <t xml:space="preserve">
Nothing here yet...perhaps at a different time?
</t>
        </r>
      </text>
    </comment>
    <comment ref="A1137" authorId="138" xr:uid="{00F8008A-0064-4EBD-AE6B-006800830050}">
      <text>
        <r>
          <rPr>
            <b/>
            <sz val="9"/>
            <rFont val="Tahoma"/>
          </rPr>
          <t xml:space="preserve">Gabor Daniel:</t>
        </r>
        <r>
          <rPr>
            <sz val="9"/>
            <rFont val="Tahoma"/>
          </rPr>
          <t xml:space="preserve">
Nothing here yet...perhaps at a different time?
</t>
        </r>
      </text>
    </comment>
    <comment ref="A1138" authorId="139" xr:uid="{00A200C9-00C3-4268-87A7-00C900110083}">
      <text>
        <r>
          <rPr>
            <b/>
            <sz val="9"/>
            <rFont val="Tahoma"/>
          </rPr>
          <t xml:space="preserve">Gabor Daniel:</t>
        </r>
        <r>
          <rPr>
            <sz val="9"/>
            <rFont val="Tahoma"/>
          </rPr>
          <t xml:space="preserve">
Nothing here yet...perhaps at a different time?
</t>
        </r>
      </text>
    </comment>
    <comment ref="A1139" authorId="140" xr:uid="{00E600A7-006F-4E41-9AF6-0036000700C4}">
      <text>
        <r>
          <rPr>
            <b/>
            <sz val="9"/>
            <rFont val="Tahoma"/>
          </rPr>
          <t xml:space="preserve">Gabor Daniel:</t>
        </r>
        <r>
          <rPr>
            <sz val="9"/>
            <rFont val="Tahoma"/>
          </rPr>
          <t xml:space="preserve">
Nothing here yet...perhaps at a different time?
</t>
        </r>
      </text>
    </comment>
    <comment ref="A1140" authorId="141" xr:uid="{008400B9-000A-4E3B-BA86-00C9008700DF}">
      <text>
        <r>
          <rPr>
            <b/>
            <sz val="9"/>
            <rFont val="Tahoma"/>
          </rPr>
          <t xml:space="preserve">Gabor Daniel:</t>
        </r>
        <r>
          <rPr>
            <sz val="9"/>
            <rFont val="Tahoma"/>
          </rPr>
          <t xml:space="preserve">
Nothing here yet...perhaps at a different time?
</t>
        </r>
      </text>
    </comment>
    <comment ref="A115" authorId="142" xr:uid="{003F00E7-001E-41FE-8749-00B100560010}">
      <text>
        <r>
          <rPr>
            <b/>
            <sz val="9"/>
            <rFont val="Tahoma"/>
          </rPr>
          <t xml:space="preserve">Gabor Daniel:</t>
        </r>
        <r>
          <rPr>
            <sz val="9"/>
            <rFont val="Tahoma"/>
          </rPr>
          <t xml:space="preserve">
Nothing here yet...perhaps at a different time?
</t>
        </r>
      </text>
    </comment>
    <comment ref="A1141" authorId="143" xr:uid="{006200EF-0095-4167-8F75-00B2005F008A}">
      <text>
        <r>
          <rPr>
            <b/>
            <sz val="9"/>
            <rFont val="Tahoma"/>
          </rPr>
          <t xml:space="preserve">Gabor Daniel:</t>
        </r>
        <r>
          <rPr>
            <sz val="9"/>
            <rFont val="Tahoma"/>
          </rPr>
          <t xml:space="preserve">
Nothing here yet...perhaps at a different time?
</t>
        </r>
      </text>
    </comment>
    <comment ref="A1142" authorId="144" xr:uid="{003900E2-003F-4105-BD07-00A3002E00F4}">
      <text>
        <r>
          <rPr>
            <b/>
            <sz val="9"/>
            <rFont val="Tahoma"/>
          </rPr>
          <t xml:space="preserve">Gabor Daniel:</t>
        </r>
        <r>
          <rPr>
            <sz val="9"/>
            <rFont val="Tahoma"/>
          </rPr>
          <t xml:space="preserve">
Nothing here yet...perhaps at a different time?
</t>
        </r>
      </text>
    </comment>
    <comment ref="A1143" authorId="145" xr:uid="{009300A4-0050-469D-943C-00EF007600E6}">
      <text>
        <r>
          <rPr>
            <b/>
            <sz val="9"/>
            <rFont val="Tahoma"/>
          </rPr>
          <t xml:space="preserve">Gabor Daniel:</t>
        </r>
        <r>
          <rPr>
            <sz val="9"/>
            <rFont val="Tahoma"/>
          </rPr>
          <t xml:space="preserve">
Nothing here yet...perhaps at a different time?
</t>
        </r>
      </text>
    </comment>
    <comment ref="A1146" authorId="146" xr:uid="{00470070-00DF-4DA7-8218-0014008B0070}">
      <text>
        <r>
          <rPr>
            <b/>
            <sz val="9"/>
            <rFont val="Tahoma"/>
          </rPr>
          <t xml:space="preserve">Gabor Daniel:</t>
        </r>
        <r>
          <rPr>
            <sz val="9"/>
            <rFont val="Tahoma"/>
          </rPr>
          <t xml:space="preserve">
Nothing here yet...perhaps at a different time?
</t>
        </r>
      </text>
    </comment>
    <comment ref="A1147" authorId="147" xr:uid="{00AC0051-0068-4BCF-BAE0-002700E90093}">
      <text>
        <r>
          <rPr>
            <b/>
            <sz val="9"/>
            <rFont val="Tahoma"/>
          </rPr>
          <t xml:space="preserve">Gabor Daniel:</t>
        </r>
        <r>
          <rPr>
            <sz val="9"/>
            <rFont val="Tahoma"/>
          </rPr>
          <t xml:space="preserve">
Nothing here yet...perhaps at a different time?
</t>
        </r>
      </text>
    </comment>
    <comment ref="A1148" authorId="148" xr:uid="{001F00AA-004A-4575-A89E-004E00AB00C6}">
      <text>
        <r>
          <rPr>
            <b/>
            <sz val="9"/>
            <rFont val="Tahoma"/>
          </rPr>
          <t xml:space="preserve">Gabor Daniel:</t>
        </r>
        <r>
          <rPr>
            <sz val="9"/>
            <rFont val="Tahoma"/>
          </rPr>
          <t xml:space="preserve">
Nothing here yet...perhaps at a different time?
</t>
        </r>
      </text>
    </comment>
    <comment ref="A1149" authorId="149" xr:uid="{008000B0-004A-422E-A9A3-004400150073}">
      <text>
        <r>
          <rPr>
            <b/>
            <sz val="9"/>
            <rFont val="Tahoma"/>
          </rPr>
          <t xml:space="preserve">Gabor Daniel:</t>
        </r>
        <r>
          <rPr>
            <sz val="9"/>
            <rFont val="Tahoma"/>
          </rPr>
          <t xml:space="preserve">
Nothing here yet...perhaps at a different time?
</t>
        </r>
      </text>
    </comment>
    <comment ref="A1150" authorId="150" xr:uid="{00B500EB-000E-4141-9F01-00D9000B0077}">
      <text>
        <r>
          <rPr>
            <b/>
            <sz val="9"/>
            <rFont val="Tahoma"/>
          </rPr>
          <t xml:space="preserve">Gabor Daniel:</t>
        </r>
        <r>
          <rPr>
            <sz val="9"/>
            <rFont val="Tahoma"/>
          </rPr>
          <t xml:space="preserve">
Nothing here yet...perhaps at a different time?
</t>
        </r>
      </text>
    </comment>
    <comment ref="A1151" authorId="151" xr:uid="{002600B9-00A3-4E2A-8B0E-0070009700A5}">
      <text>
        <r>
          <rPr>
            <b/>
            <sz val="9"/>
            <rFont val="Tahoma"/>
          </rPr>
          <t xml:space="preserve">Gabor Daniel:</t>
        </r>
        <r>
          <rPr>
            <sz val="9"/>
            <rFont val="Tahoma"/>
          </rPr>
          <t xml:space="preserve">
Nothing here yet...perhaps at a different time?
</t>
        </r>
      </text>
    </comment>
    <comment ref="A1152" authorId="152" xr:uid="{004000CA-00F8-451A-BFE5-007F00660044}">
      <text>
        <r>
          <rPr>
            <b/>
            <sz val="9"/>
            <rFont val="Tahoma"/>
          </rPr>
          <t xml:space="preserve">Gabor Daniel:</t>
        </r>
        <r>
          <rPr>
            <sz val="9"/>
            <rFont val="Tahoma"/>
          </rPr>
          <t xml:space="preserve">
Nothing here yet...perhaps at a different time?
</t>
        </r>
      </text>
    </comment>
    <comment ref="A1153" authorId="153" xr:uid="{00F300A4-0061-4775-9DE3-0012004C008C}">
      <text>
        <r>
          <rPr>
            <b/>
            <sz val="9"/>
            <rFont val="Tahoma"/>
          </rPr>
          <t xml:space="preserve">Gabor Daniel:</t>
        </r>
        <r>
          <rPr>
            <sz val="9"/>
            <rFont val="Tahoma"/>
          </rPr>
          <t xml:space="preserve">
Nothing here yet...perhaps at a different time?
</t>
        </r>
      </text>
    </comment>
    <comment ref="A1154" authorId="154" xr:uid="{00340021-0015-4053-A22D-004800BC002D}">
      <text>
        <r>
          <rPr>
            <b/>
            <sz val="9"/>
            <rFont val="Tahoma"/>
          </rPr>
          <t xml:space="preserve">Gabor Daniel:</t>
        </r>
        <r>
          <rPr>
            <sz val="9"/>
            <rFont val="Tahoma"/>
          </rPr>
          <t xml:space="preserve">
Nothing here yet...perhaps at a different time?
</t>
        </r>
      </text>
    </comment>
    <comment ref="A1155" authorId="155" xr:uid="{007B00ED-00B0-48FF-8529-00D4005100C9}">
      <text>
        <r>
          <rPr>
            <b/>
            <sz val="9"/>
            <rFont val="Tahoma"/>
          </rPr>
          <t xml:space="preserve">Gabor Daniel:</t>
        </r>
        <r>
          <rPr>
            <sz val="9"/>
            <rFont val="Tahoma"/>
          </rPr>
          <t xml:space="preserve">
Nothing here yet...perhaps at a different time?
</t>
        </r>
      </text>
    </comment>
    <comment ref="A1156" authorId="156" xr:uid="{00450008-00B2-4D7B-A900-007E00480075}">
      <text>
        <r>
          <rPr>
            <b/>
            <sz val="9"/>
            <rFont val="Tahoma"/>
          </rPr>
          <t xml:space="preserve">Gabor Daniel:</t>
        </r>
        <r>
          <rPr>
            <sz val="9"/>
            <rFont val="Tahoma"/>
          </rPr>
          <t xml:space="preserve">
Nothing here yet...perhaps at a different time?
</t>
        </r>
      </text>
    </comment>
    <comment ref="A1157" authorId="157" xr:uid="{0093004A-00FD-40FA-9823-009F0003003C}">
      <text>
        <r>
          <rPr>
            <b/>
            <sz val="9"/>
            <rFont val="Tahoma"/>
          </rPr>
          <t xml:space="preserve">Gabor Daniel:</t>
        </r>
        <r>
          <rPr>
            <sz val="9"/>
            <rFont val="Tahoma"/>
          </rPr>
          <t xml:space="preserve">
Nothing here yet...perhaps at a different time?
</t>
        </r>
      </text>
    </comment>
    <comment ref="A1158" authorId="158" xr:uid="{006A00DA-005B-4265-93C4-00A90087009B}">
      <text>
        <r>
          <rPr>
            <b/>
            <sz val="9"/>
            <rFont val="Tahoma"/>
          </rPr>
          <t xml:space="preserve">Gabor Daniel:</t>
        </r>
        <r>
          <rPr>
            <sz val="9"/>
            <rFont val="Tahoma"/>
          </rPr>
          <t xml:space="preserve">
Nothing here yet...perhaps at a different time?
</t>
        </r>
      </text>
    </comment>
    <comment ref="A1159" authorId="159" xr:uid="{005100B5-00F6-40D7-B259-009C00FF0006}">
      <text>
        <r>
          <rPr>
            <b/>
            <sz val="9"/>
            <rFont val="Tahoma"/>
          </rPr>
          <t xml:space="preserve">Gabor Daniel:</t>
        </r>
        <r>
          <rPr>
            <sz val="9"/>
            <rFont val="Tahoma"/>
          </rPr>
          <t xml:space="preserve">
Nothing here yet...perhaps at a different time?
</t>
        </r>
      </text>
    </comment>
    <comment ref="A1160" authorId="160" xr:uid="{00D6002E-00DE-4021-8E1C-009200370061}">
      <text>
        <r>
          <rPr>
            <b/>
            <sz val="9"/>
            <rFont val="Tahoma"/>
          </rPr>
          <t xml:space="preserve">Gabor Daniel:</t>
        </r>
        <r>
          <rPr>
            <sz val="9"/>
            <rFont val="Tahoma"/>
          </rPr>
          <t xml:space="preserve">
Nothing here yet...perhaps at a different time?
</t>
        </r>
      </text>
    </comment>
    <comment ref="A1161" authorId="161" xr:uid="{00090068-0087-4D46-838C-003500220088}">
      <text>
        <r>
          <rPr>
            <b/>
            <sz val="9"/>
            <rFont val="Tahoma"/>
          </rPr>
          <t xml:space="preserve">Gabor Daniel:</t>
        </r>
        <r>
          <rPr>
            <sz val="9"/>
            <rFont val="Tahoma"/>
          </rPr>
          <t xml:space="preserve">
Nothing here yet...perhaps at a different time?
</t>
        </r>
      </text>
    </comment>
    <comment ref="A1162" authorId="162" xr:uid="{00FF00DD-0048-42FF-BFEE-0043005400C8}">
      <text>
        <r>
          <rPr>
            <b/>
            <sz val="9"/>
            <rFont val="Tahoma"/>
          </rPr>
          <t xml:space="preserve">Gabor Daniel:</t>
        </r>
        <r>
          <rPr>
            <sz val="9"/>
            <rFont val="Tahoma"/>
          </rPr>
          <t xml:space="preserve">
Nothing here yet...perhaps at a different time?
</t>
        </r>
      </text>
    </comment>
    <comment ref="A1165" authorId="163" xr:uid="{005100DB-00DD-4E39-9FC4-001100890064}">
      <text>
        <r>
          <rPr>
            <b/>
            <sz val="9"/>
            <rFont val="Tahoma"/>
          </rPr>
          <t xml:space="preserve">Gabor Daniel:</t>
        </r>
        <r>
          <rPr>
            <sz val="9"/>
            <rFont val="Tahoma"/>
          </rPr>
          <t xml:space="preserve">
Nothing here yet...perhaps at a different time?
</t>
        </r>
      </text>
    </comment>
    <comment ref="A1166" authorId="164" xr:uid="{009A0002-00E6-4292-9D5E-0004001C0011}">
      <text>
        <r>
          <rPr>
            <b/>
            <sz val="9"/>
            <rFont val="Tahoma"/>
          </rPr>
          <t xml:space="preserve">Gabor Daniel:</t>
        </r>
        <r>
          <rPr>
            <sz val="9"/>
            <rFont val="Tahoma"/>
          </rPr>
          <t xml:space="preserve">
Nothing here yet...perhaps at a different time?
</t>
        </r>
      </text>
    </comment>
    <comment ref="A1167" authorId="165" xr:uid="{00FC00C7-0065-4EE0-8F46-001A0091007A}">
      <text>
        <r>
          <rPr>
            <b/>
            <sz val="9"/>
            <rFont val="Tahoma"/>
          </rPr>
          <t xml:space="preserve">Gabor Daniel:</t>
        </r>
        <r>
          <rPr>
            <sz val="9"/>
            <rFont val="Tahoma"/>
          </rPr>
          <t xml:space="preserve">
Nothing here yet...perhaps at a different time?
</t>
        </r>
      </text>
    </comment>
    <comment ref="A1168" authorId="166" xr:uid="{009C00F4-0044-41AA-B6D1-005F000C00BD}">
      <text>
        <r>
          <rPr>
            <b/>
            <sz val="9"/>
            <rFont val="Tahoma"/>
          </rPr>
          <t xml:space="preserve">Gabor Daniel:</t>
        </r>
        <r>
          <rPr>
            <sz val="9"/>
            <rFont val="Tahoma"/>
          </rPr>
          <t xml:space="preserve">
Nothing here yet...perhaps at a different time?
</t>
        </r>
      </text>
    </comment>
    <comment ref="A1169" authorId="167" xr:uid="{00220025-00CD-4DAD-9E96-007800D700EB}">
      <text>
        <r>
          <rPr>
            <b/>
            <sz val="9"/>
            <rFont val="Tahoma"/>
          </rPr>
          <t xml:space="preserve">Gabor Daniel:</t>
        </r>
        <r>
          <rPr>
            <sz val="9"/>
            <rFont val="Tahoma"/>
          </rPr>
          <t xml:space="preserve">
Nothing here yet...perhaps at a different time?
</t>
        </r>
      </text>
    </comment>
    <comment ref="A1170" authorId="168" xr:uid="{003A004D-0030-4E58-88ED-001C00E0008C}">
      <text>
        <r>
          <rPr>
            <b/>
            <sz val="9"/>
            <rFont val="Tahoma"/>
          </rPr>
          <t xml:space="preserve">Gabor Daniel:</t>
        </r>
        <r>
          <rPr>
            <sz val="9"/>
            <rFont val="Tahoma"/>
          </rPr>
          <t xml:space="preserve">
Nothing here yet...perhaps at a different time?
</t>
        </r>
      </text>
    </comment>
    <comment ref="A118" authorId="169" xr:uid="{0015002F-0001-4C50-AE78-009600380019}">
      <text>
        <r>
          <rPr>
            <b/>
            <sz val="9"/>
            <rFont val="Tahoma"/>
          </rPr>
          <t xml:space="preserve">Gabor Daniel:</t>
        </r>
        <r>
          <rPr>
            <sz val="9"/>
            <rFont val="Tahoma"/>
          </rPr>
          <t xml:space="preserve">
Nothing here yet...perhaps at a different time?
</t>
        </r>
      </text>
    </comment>
    <comment ref="A1171" authorId="170" xr:uid="{00E900E5-00B7-41ED-8C98-004500950080}">
      <text>
        <r>
          <rPr>
            <b/>
            <sz val="9"/>
            <rFont val="Tahoma"/>
          </rPr>
          <t xml:space="preserve">Gabor Daniel:</t>
        </r>
        <r>
          <rPr>
            <sz val="9"/>
            <rFont val="Tahoma"/>
          </rPr>
          <t xml:space="preserve">
Nothing here yet...perhaps at a different time?
</t>
        </r>
      </text>
    </comment>
    <comment ref="A1172" authorId="171" xr:uid="{006C005D-002E-4FBB-83F2-001C00D100A4}">
      <text>
        <r>
          <rPr>
            <b/>
            <sz val="9"/>
            <rFont val="Tahoma"/>
          </rPr>
          <t xml:space="preserve">Gabor Daniel:</t>
        </r>
        <r>
          <rPr>
            <sz val="9"/>
            <rFont val="Tahoma"/>
          </rPr>
          <t xml:space="preserve">
Nothing here yet...perhaps at a different time?
</t>
        </r>
      </text>
    </comment>
    <comment ref="A1173" authorId="172" xr:uid="{005D00D6-0026-40FB-86F5-0022006900DA}">
      <text>
        <r>
          <rPr>
            <b/>
            <sz val="9"/>
            <rFont val="Tahoma"/>
          </rPr>
          <t xml:space="preserve">Gabor Daniel:</t>
        </r>
        <r>
          <rPr>
            <sz val="9"/>
            <rFont val="Tahoma"/>
          </rPr>
          <t xml:space="preserve">
Nothing here yet...perhaps at a different time?
</t>
        </r>
      </text>
    </comment>
    <comment ref="A1174" authorId="173" xr:uid="{00FC0068-00C2-401F-984A-00F300FF006D}">
      <text>
        <r>
          <rPr>
            <b/>
            <sz val="9"/>
            <rFont val="Tahoma"/>
          </rPr>
          <t xml:space="preserve">Gabor Daniel:</t>
        </r>
        <r>
          <rPr>
            <sz val="9"/>
            <rFont val="Tahoma"/>
          </rPr>
          <t xml:space="preserve">
Nothing here yet...perhaps at a different time?
</t>
        </r>
      </text>
    </comment>
    <comment ref="A1175" authorId="174" xr:uid="{008D0079-0009-4B51-9969-003D00D9001B}">
      <text>
        <r>
          <rPr>
            <b/>
            <sz val="9"/>
            <rFont val="Tahoma"/>
          </rPr>
          <t xml:space="preserve">Gabor Daniel:</t>
        </r>
        <r>
          <rPr>
            <sz val="9"/>
            <rFont val="Tahoma"/>
          </rPr>
          <t xml:space="preserve">
Nothing here yet...perhaps at a different time?
</t>
        </r>
      </text>
    </comment>
    <comment ref="A1176" authorId="175" xr:uid="{00D90049-0068-48EC-A904-004400600096}">
      <text>
        <r>
          <rPr>
            <b/>
            <sz val="9"/>
            <rFont val="Tahoma"/>
          </rPr>
          <t xml:space="preserve">Gabor Daniel:</t>
        </r>
        <r>
          <rPr>
            <sz val="9"/>
            <rFont val="Tahoma"/>
          </rPr>
          <t xml:space="preserve">
Nothing here yet...perhaps at a different time?
</t>
        </r>
      </text>
    </comment>
    <comment ref="A1177" authorId="176" xr:uid="{00AC0067-002E-4C01-919A-005E00A10004}">
      <text>
        <r>
          <rPr>
            <b/>
            <sz val="9"/>
            <rFont val="Tahoma"/>
          </rPr>
          <t xml:space="preserve">Gabor Daniel:</t>
        </r>
        <r>
          <rPr>
            <sz val="9"/>
            <rFont val="Tahoma"/>
          </rPr>
          <t xml:space="preserve">
Nothing here yet...perhaps at a different time?
</t>
        </r>
      </text>
    </comment>
    <comment ref="A1178" authorId="177" xr:uid="{00580039-000F-48D4-87E6-007700CF007F}">
      <text>
        <r>
          <rPr>
            <b/>
            <sz val="9"/>
            <rFont val="Tahoma"/>
          </rPr>
          <t xml:space="preserve">Gabor Daniel:</t>
        </r>
        <r>
          <rPr>
            <sz val="9"/>
            <rFont val="Tahoma"/>
          </rPr>
          <t xml:space="preserve">
Nothing here yet...perhaps at a different time?
</t>
        </r>
      </text>
    </comment>
    <comment ref="A1179" authorId="178" xr:uid="{00310078-00A2-495D-B96C-008F00BF0095}">
      <text>
        <r>
          <rPr>
            <b/>
            <sz val="9"/>
            <rFont val="Tahoma"/>
          </rPr>
          <t xml:space="preserve">Gabor Daniel:</t>
        </r>
        <r>
          <rPr>
            <sz val="9"/>
            <rFont val="Tahoma"/>
          </rPr>
          <t xml:space="preserve">
Nothing here yet...perhaps at a different time?
</t>
        </r>
      </text>
    </comment>
    <comment ref="A1180" authorId="179" xr:uid="{000F00B2-00E3-41C7-AAF3-0037006A00C9}">
      <text>
        <r>
          <rPr>
            <b/>
            <sz val="9"/>
            <rFont val="Tahoma"/>
          </rPr>
          <t xml:space="preserve">Gabor Daniel:</t>
        </r>
        <r>
          <rPr>
            <sz val="9"/>
            <rFont val="Tahoma"/>
          </rPr>
          <t xml:space="preserve">
Nothing here yet...perhaps at a different time?
</t>
        </r>
      </text>
    </comment>
    <comment ref="A119" authorId="180" xr:uid="{00CF00C6-00B2-44F4-A705-0018006F0011}">
      <text>
        <r>
          <rPr>
            <b/>
            <sz val="9"/>
            <rFont val="Tahoma"/>
          </rPr>
          <t xml:space="preserve">Gabor Daniel:</t>
        </r>
        <r>
          <rPr>
            <sz val="9"/>
            <rFont val="Tahoma"/>
          </rPr>
          <t xml:space="preserve">
Nothing here yet...perhaps at a different time?
</t>
        </r>
      </text>
    </comment>
    <comment ref="A1181" authorId="181" xr:uid="{00D2006B-0052-48F7-BC72-006C008E0056}">
      <text>
        <r>
          <rPr>
            <b/>
            <sz val="9"/>
            <rFont val="Tahoma"/>
          </rPr>
          <t xml:space="preserve">Gabor Daniel:</t>
        </r>
        <r>
          <rPr>
            <sz val="9"/>
            <rFont val="Tahoma"/>
          </rPr>
          <t xml:space="preserve">
Nothing here yet...perhaps at a different time?
</t>
        </r>
      </text>
    </comment>
    <comment ref="A120" authorId="182" xr:uid="{007C00AA-00EB-4B99-8CCA-0082002E00F7}">
      <text>
        <r>
          <rPr>
            <b/>
            <sz val="9"/>
            <rFont val="Tahoma"/>
          </rPr>
          <t xml:space="preserve">Gabor Daniel:</t>
        </r>
        <r>
          <rPr>
            <sz val="9"/>
            <rFont val="Tahoma"/>
          </rPr>
          <t xml:space="preserve">
Nothing here yet...perhaps at a different time?
</t>
        </r>
      </text>
    </comment>
    <comment ref="A13" authorId="183" xr:uid="{00B6005F-0008-46D5-AAE6-003E00D80046}">
      <text>
        <r>
          <rPr>
            <b/>
            <sz val="9"/>
            <rFont val="Tahoma"/>
          </rPr>
          <t xml:space="preserve">Gabor Daniel:</t>
        </r>
        <r>
          <rPr>
            <sz val="9"/>
            <rFont val="Tahoma"/>
          </rPr>
          <t xml:space="preserve">
Nothing here yet...perhaps at a different time?
</t>
        </r>
      </text>
    </comment>
    <comment ref="A121" authorId="184" xr:uid="{006D00BC-0019-455B-895F-009700BA0009}">
      <text>
        <r>
          <rPr>
            <b/>
            <sz val="9"/>
            <rFont val="Tahoma"/>
          </rPr>
          <t xml:space="preserve">Gabor Daniel:</t>
        </r>
        <r>
          <rPr>
            <sz val="9"/>
            <rFont val="Tahoma"/>
          </rPr>
          <t xml:space="preserve">
Nothing here yet...perhaps at a different time?
</t>
        </r>
      </text>
    </comment>
    <comment ref="A122" authorId="185" xr:uid="{001100C6-00F2-4711-B915-0018002600FA}">
      <text>
        <r>
          <rPr>
            <b/>
            <sz val="9"/>
            <rFont val="Tahoma"/>
          </rPr>
          <t xml:space="preserve">Gabor Daniel:</t>
        </r>
        <r>
          <rPr>
            <sz val="9"/>
            <rFont val="Tahoma"/>
          </rPr>
          <t xml:space="preserve">
Nothing here yet...perhaps at a different time?
</t>
        </r>
      </text>
    </comment>
    <comment ref="A123" authorId="186" xr:uid="{001700D7-004A-458D-B7AB-005F00100048}">
      <text>
        <r>
          <rPr>
            <b/>
            <sz val="9"/>
            <rFont val="Tahoma"/>
          </rPr>
          <t xml:space="preserve">Gabor Daniel:</t>
        </r>
        <r>
          <rPr>
            <sz val="9"/>
            <rFont val="Tahoma"/>
          </rPr>
          <t xml:space="preserve">
Nothing here yet...perhaps at a different time?
</t>
        </r>
      </text>
    </comment>
    <comment ref="A124" authorId="187" xr:uid="{0077001A-003D-489C-8E05-00A100930014}">
      <text>
        <r>
          <rPr>
            <b/>
            <sz val="9"/>
            <rFont val="Tahoma"/>
          </rPr>
          <t xml:space="preserve">Gabor Daniel:</t>
        </r>
        <r>
          <rPr>
            <sz val="9"/>
            <rFont val="Tahoma"/>
          </rPr>
          <t xml:space="preserve">
Nothing here yet...perhaps at a different time?
</t>
        </r>
      </text>
    </comment>
    <comment ref="A125" authorId="188" xr:uid="{002E0011-00CB-4ABF-BED1-0024006C00F5}">
      <text>
        <r>
          <rPr>
            <b/>
            <sz val="9"/>
            <rFont val="Tahoma"/>
          </rPr>
          <t xml:space="preserve">Gabor Daniel:</t>
        </r>
        <r>
          <rPr>
            <sz val="9"/>
            <rFont val="Tahoma"/>
          </rPr>
          <t xml:space="preserve">
Nothing here yet...perhaps at a different time?
</t>
        </r>
      </text>
    </comment>
    <comment ref="A126" authorId="189" xr:uid="{00BE0012-0057-4DA9-84FB-00C4007D0074}">
      <text>
        <r>
          <rPr>
            <b/>
            <sz val="9"/>
            <rFont val="Tahoma"/>
          </rPr>
          <t xml:space="preserve">Gabor Daniel:</t>
        </r>
        <r>
          <rPr>
            <sz val="9"/>
            <rFont val="Tahoma"/>
          </rPr>
          <t xml:space="preserve">
Nothing here yet...perhaps at a different time?
</t>
        </r>
      </text>
    </comment>
    <comment ref="A127" authorId="190" xr:uid="{00A900C6-0028-4EC2-A237-006E004C0090}">
      <text>
        <r>
          <rPr>
            <b/>
            <sz val="9"/>
            <rFont val="Tahoma"/>
          </rPr>
          <t xml:space="preserve">Gabor Daniel:</t>
        </r>
        <r>
          <rPr>
            <sz val="9"/>
            <rFont val="Tahoma"/>
          </rPr>
          <t xml:space="preserve">
Nothing here yet...perhaps at a different time?
</t>
        </r>
      </text>
    </comment>
    <comment ref="A128" authorId="191" xr:uid="{00FA00A9-00EB-4BA6-BD7A-00A80082003B}">
      <text>
        <r>
          <rPr>
            <b/>
            <sz val="9"/>
            <rFont val="Tahoma"/>
          </rPr>
          <t xml:space="preserve">Gabor Daniel:</t>
        </r>
        <r>
          <rPr>
            <sz val="9"/>
            <rFont val="Tahoma"/>
          </rPr>
          <t xml:space="preserve">
Nothing here yet...perhaps at a different time?
</t>
        </r>
      </text>
    </comment>
    <comment ref="A129" authorId="192" xr:uid="{00BC008D-0030-46A7-9181-0007006C00DC}">
      <text>
        <r>
          <rPr>
            <b/>
            <sz val="9"/>
            <rFont val="Tahoma"/>
          </rPr>
          <t xml:space="preserve">Gabor Daniel:</t>
        </r>
        <r>
          <rPr>
            <sz val="9"/>
            <rFont val="Tahoma"/>
          </rPr>
          <t xml:space="preserve">
Nothing here yet...perhaps at a different time?
</t>
        </r>
      </text>
    </comment>
    <comment ref="A130" authorId="193" xr:uid="{00800017-00E9-4B47-AB48-00B7007D00CB}">
      <text>
        <r>
          <rPr>
            <b/>
            <sz val="9"/>
            <rFont val="Tahoma"/>
          </rPr>
          <t xml:space="preserve">Gabor Daniel:</t>
        </r>
        <r>
          <rPr>
            <sz val="9"/>
            <rFont val="Tahoma"/>
          </rPr>
          <t xml:space="preserve">
Nothing here yet...perhaps at a different time?
</t>
        </r>
      </text>
    </comment>
    <comment ref="A14" authorId="194" xr:uid="{00DB0040-00EE-42BF-B895-00F700CA00D8}">
      <text>
        <r>
          <rPr>
            <b/>
            <sz val="9"/>
            <rFont val="Tahoma"/>
          </rPr>
          <t xml:space="preserve">Gabor Daniel:</t>
        </r>
        <r>
          <rPr>
            <sz val="9"/>
            <rFont val="Tahoma"/>
          </rPr>
          <t xml:space="preserve">
Nothing here yet...perhaps at a different time?
</t>
        </r>
      </text>
    </comment>
    <comment ref="A131" authorId="195" xr:uid="{00E600D5-007B-487B-A66B-009B008C00C4}">
      <text>
        <r>
          <rPr>
            <b/>
            <sz val="9"/>
            <rFont val="Tahoma"/>
          </rPr>
          <t xml:space="preserve">Gabor Daniel:</t>
        </r>
        <r>
          <rPr>
            <sz val="9"/>
            <rFont val="Tahoma"/>
          </rPr>
          <t xml:space="preserve">
Nothing here yet...perhaps at a different time?
</t>
        </r>
      </text>
    </comment>
    <comment ref="A132" authorId="196" xr:uid="{00BC00F8-00B0-4E9B-8F96-008800A200C6}">
      <text>
        <r>
          <rPr>
            <b/>
            <sz val="9"/>
            <rFont val="Tahoma"/>
          </rPr>
          <t xml:space="preserve">Gabor Daniel:</t>
        </r>
        <r>
          <rPr>
            <sz val="9"/>
            <rFont val="Tahoma"/>
          </rPr>
          <t xml:space="preserve">
Nothing here yet...perhaps at a different time?
</t>
        </r>
      </text>
    </comment>
    <comment ref="A133" authorId="197" xr:uid="{0000009D-0010-4273-BB26-003B000D0007}">
      <text>
        <r>
          <rPr>
            <b/>
            <sz val="9"/>
            <rFont val="Tahoma"/>
          </rPr>
          <t xml:space="preserve">Gabor Daniel:</t>
        </r>
        <r>
          <rPr>
            <sz val="9"/>
            <rFont val="Tahoma"/>
          </rPr>
          <t xml:space="preserve">
Nothing here yet...perhaps at a different time?
</t>
        </r>
      </text>
    </comment>
    <comment ref="A134" authorId="198" xr:uid="{0055000D-0002-410C-AAEC-004200720027}">
      <text>
        <r>
          <rPr>
            <b/>
            <sz val="9"/>
            <rFont val="Tahoma"/>
          </rPr>
          <t xml:space="preserve">Gabor Daniel:</t>
        </r>
        <r>
          <rPr>
            <sz val="9"/>
            <rFont val="Tahoma"/>
          </rPr>
          <t xml:space="preserve">
Nothing here yet...perhaps at a different time?
</t>
        </r>
      </text>
    </comment>
    <comment ref="A137" authorId="199" xr:uid="{00E30066-0053-4BA1-BA00-00C1009B00B6}">
      <text>
        <r>
          <rPr>
            <b/>
            <sz val="9"/>
            <rFont val="Tahoma"/>
          </rPr>
          <t xml:space="preserve">Gabor Daniel:</t>
        </r>
        <r>
          <rPr>
            <sz val="9"/>
            <rFont val="Tahoma"/>
          </rPr>
          <t xml:space="preserve">
Nothing here yet...perhaps at a different time?
</t>
        </r>
      </text>
    </comment>
    <comment ref="A138" authorId="200" xr:uid="{00D90019-00B3-4C23-8B3B-00EF00F600BB}">
      <text>
        <r>
          <rPr>
            <b/>
            <sz val="9"/>
            <rFont val="Tahoma"/>
          </rPr>
          <t xml:space="preserve">Gabor Daniel:</t>
        </r>
        <r>
          <rPr>
            <sz val="9"/>
            <rFont val="Tahoma"/>
          </rPr>
          <t xml:space="preserve">
Nothing here yet...perhaps at a different time?
</t>
        </r>
      </text>
    </comment>
    <comment ref="A139" authorId="201" xr:uid="{00E5006B-0034-49B6-87BC-009600140031}">
      <text>
        <r>
          <rPr>
            <b/>
            <sz val="9"/>
            <rFont val="Tahoma"/>
          </rPr>
          <t xml:space="preserve">Gabor Daniel:</t>
        </r>
        <r>
          <rPr>
            <sz val="9"/>
            <rFont val="Tahoma"/>
          </rPr>
          <t xml:space="preserve">
Nothing here yet...perhaps at a different time?
</t>
        </r>
      </text>
    </comment>
    <comment ref="A140" authorId="202" xr:uid="{00BE00F5-00CE-4D32-AD68-0097002C0085}">
      <text>
        <r>
          <rPr>
            <b/>
            <sz val="9"/>
            <rFont val="Tahoma"/>
          </rPr>
          <t xml:space="preserve">Gabor Daniel:</t>
        </r>
        <r>
          <rPr>
            <sz val="9"/>
            <rFont val="Tahoma"/>
          </rPr>
          <t xml:space="preserve">
Nothing here yet...perhaps at a different time?
</t>
        </r>
      </text>
    </comment>
    <comment ref="A15" authorId="203" xr:uid="{009B0024-00DD-45A2-AD61-006300960019}">
      <text>
        <r>
          <rPr>
            <b/>
            <sz val="9"/>
            <rFont val="Tahoma"/>
          </rPr>
          <t xml:space="preserve">Gabor Daniel:</t>
        </r>
        <r>
          <rPr>
            <sz val="9"/>
            <rFont val="Tahoma"/>
          </rPr>
          <t xml:space="preserve">
Nothing here yet...perhaps at a different time?
</t>
        </r>
      </text>
    </comment>
    <comment ref="A141" authorId="204" xr:uid="{00B900B9-00A1-4CC8-9A97-0083005000C4}">
      <text>
        <r>
          <rPr>
            <b/>
            <sz val="9"/>
            <rFont val="Tahoma"/>
          </rPr>
          <t xml:space="preserve">Gabor Daniel:</t>
        </r>
        <r>
          <rPr>
            <sz val="9"/>
            <rFont val="Tahoma"/>
          </rPr>
          <t xml:space="preserve">
Nothing here yet...perhaps at a different time?
</t>
        </r>
      </text>
    </comment>
    <comment ref="A142" authorId="205" xr:uid="{00D8004A-00BD-4B97-A834-0011007C0050}">
      <text>
        <r>
          <rPr>
            <b/>
            <sz val="9"/>
            <rFont val="Tahoma"/>
          </rPr>
          <t xml:space="preserve">Gabor Daniel:</t>
        </r>
        <r>
          <rPr>
            <sz val="9"/>
            <rFont val="Tahoma"/>
          </rPr>
          <t xml:space="preserve">
Nothing here yet...perhaps at a different time?
</t>
        </r>
      </text>
    </comment>
    <comment ref="A143" authorId="206" xr:uid="{00BE00C0-00B8-4EB8-B82E-003D00E000FA}">
      <text>
        <r>
          <rPr>
            <b/>
            <sz val="9"/>
            <rFont val="Tahoma"/>
          </rPr>
          <t xml:space="preserve">Gabor Daniel:</t>
        </r>
        <r>
          <rPr>
            <sz val="9"/>
            <rFont val="Tahoma"/>
          </rPr>
          <t xml:space="preserve">
Nothing here yet...perhaps at a different time?
</t>
        </r>
      </text>
    </comment>
    <comment ref="A144" authorId="207" xr:uid="{00B300D7-0080-4B06-B9B8-00C9006400F6}">
      <text>
        <r>
          <rPr>
            <b/>
            <sz val="9"/>
            <rFont val="Tahoma"/>
          </rPr>
          <t xml:space="preserve">Gabor Daniel:</t>
        </r>
        <r>
          <rPr>
            <sz val="9"/>
            <rFont val="Tahoma"/>
          </rPr>
          <t xml:space="preserve">
Nothing here yet...perhaps at a different time?
</t>
        </r>
      </text>
    </comment>
    <comment ref="A145" authorId="208" xr:uid="{000400A0-00E2-4211-97D1-008D009800E8}">
      <text>
        <r>
          <rPr>
            <b/>
            <sz val="9"/>
            <rFont val="Tahoma"/>
          </rPr>
          <t xml:space="preserve">Gabor Daniel:</t>
        </r>
        <r>
          <rPr>
            <sz val="9"/>
            <rFont val="Tahoma"/>
          </rPr>
          <t xml:space="preserve">
Nothing here yet...perhaps at a different time?
</t>
        </r>
      </text>
    </comment>
    <comment ref="A146" authorId="209" xr:uid="{00810002-0013-469F-B7B4-00F4002C006C}">
      <text>
        <r>
          <rPr>
            <b/>
            <sz val="9"/>
            <rFont val="Tahoma"/>
          </rPr>
          <t xml:space="preserve">Gabor Daniel:</t>
        </r>
        <r>
          <rPr>
            <sz val="9"/>
            <rFont val="Tahoma"/>
          </rPr>
          <t xml:space="preserve">
Nothing here yet...perhaps at a different time?
</t>
        </r>
      </text>
    </comment>
    <comment ref="A147" authorId="210" xr:uid="{00FF0035-002A-4126-8766-007D0076008F}">
      <text>
        <r>
          <rPr>
            <b/>
            <sz val="9"/>
            <rFont val="Tahoma"/>
          </rPr>
          <t xml:space="preserve">Gabor Daniel:</t>
        </r>
        <r>
          <rPr>
            <sz val="9"/>
            <rFont val="Tahoma"/>
          </rPr>
          <t xml:space="preserve">
Nothing here yet...perhaps at a different time?
</t>
        </r>
      </text>
    </comment>
    <comment ref="A148" authorId="211" xr:uid="{00D60046-00A3-4453-9C2B-003B00EF0054}">
      <text>
        <r>
          <rPr>
            <b/>
            <sz val="9"/>
            <rFont val="Tahoma"/>
          </rPr>
          <t xml:space="preserve">Gabor Daniel:</t>
        </r>
        <r>
          <rPr>
            <sz val="9"/>
            <rFont val="Tahoma"/>
          </rPr>
          <t xml:space="preserve">
Nothing here yet...perhaps at a different time?
</t>
        </r>
      </text>
    </comment>
    <comment ref="A149" authorId="212" xr:uid="{00630096-00DE-4187-A110-005500B60030}">
      <text>
        <r>
          <rPr>
            <b/>
            <sz val="9"/>
            <rFont val="Tahoma"/>
          </rPr>
          <t xml:space="preserve">Gabor Daniel:</t>
        </r>
        <r>
          <rPr>
            <sz val="9"/>
            <rFont val="Tahoma"/>
          </rPr>
          <t xml:space="preserve">
Nothing here yet...perhaps at a different time?
</t>
        </r>
      </text>
    </comment>
    <comment ref="A150" authorId="213" xr:uid="{0087005B-009E-4D54-9563-0087000C008E}">
      <text>
        <r>
          <rPr>
            <b/>
            <sz val="9"/>
            <rFont val="Tahoma"/>
          </rPr>
          <t xml:space="preserve">Gabor Daniel:</t>
        </r>
        <r>
          <rPr>
            <sz val="9"/>
            <rFont val="Tahoma"/>
          </rPr>
          <t xml:space="preserve">
Nothing here yet...perhaps at a different time?
</t>
        </r>
      </text>
    </comment>
    <comment ref="A16" authorId="214" xr:uid="{0026001D-008B-4405-9B37-009F00D6004B}">
      <text>
        <r>
          <rPr>
            <b/>
            <sz val="9"/>
            <rFont val="Tahoma"/>
          </rPr>
          <t xml:space="preserve">Gabor Daniel:</t>
        </r>
        <r>
          <rPr>
            <sz val="9"/>
            <rFont val="Tahoma"/>
          </rPr>
          <t xml:space="preserve">
Nothing here yet...perhaps at a different time?
</t>
        </r>
      </text>
    </comment>
    <comment ref="A151" authorId="215" xr:uid="{00AA003A-00B0-4E13-95E2-0001001E003B}">
      <text>
        <r>
          <rPr>
            <b/>
            <sz val="9"/>
            <rFont val="Tahoma"/>
          </rPr>
          <t xml:space="preserve">Gabor Daniel:</t>
        </r>
        <r>
          <rPr>
            <sz val="9"/>
            <rFont val="Tahoma"/>
          </rPr>
          <t xml:space="preserve">
Nothing here yet...perhaps at a different time?
</t>
        </r>
      </text>
    </comment>
    <comment ref="A152" authorId="216" xr:uid="{007D0063-00FD-44B0-987F-0023009200A2}">
      <text>
        <r>
          <rPr>
            <b/>
            <sz val="9"/>
            <rFont val="Tahoma"/>
          </rPr>
          <t xml:space="preserve">Gabor Daniel:</t>
        </r>
        <r>
          <rPr>
            <sz val="9"/>
            <rFont val="Tahoma"/>
          </rPr>
          <t xml:space="preserve">
Nothing here yet...perhaps at a different time?
</t>
        </r>
      </text>
    </comment>
    <comment ref="A153" authorId="217" xr:uid="{0093001D-00C6-4640-A46D-0012000400BC}">
      <text>
        <r>
          <rPr>
            <b/>
            <sz val="9"/>
            <rFont val="Tahoma"/>
          </rPr>
          <t xml:space="preserve">Gabor Daniel:</t>
        </r>
        <r>
          <rPr>
            <sz val="9"/>
            <rFont val="Tahoma"/>
          </rPr>
          <t xml:space="preserve">
Nothing here yet...perhaps at a different time?
</t>
        </r>
      </text>
    </comment>
    <comment ref="A156" authorId="218" xr:uid="{00DE0040-0043-4ADB-B7CD-00EB00E80037}">
      <text>
        <r>
          <rPr>
            <b/>
            <sz val="9"/>
            <rFont val="Tahoma"/>
          </rPr>
          <t xml:space="preserve">Gabor Daniel:</t>
        </r>
        <r>
          <rPr>
            <sz val="9"/>
            <rFont val="Tahoma"/>
          </rPr>
          <t xml:space="preserve">
Nothing here yet...perhaps at a different time?
</t>
        </r>
      </text>
    </comment>
    <comment ref="A157" authorId="219" xr:uid="{00D7007B-000E-48CD-AC06-006200D900B3}">
      <text>
        <r>
          <rPr>
            <b/>
            <sz val="9"/>
            <rFont val="Tahoma"/>
          </rPr>
          <t xml:space="preserve">Gabor Daniel:</t>
        </r>
        <r>
          <rPr>
            <sz val="9"/>
            <rFont val="Tahoma"/>
          </rPr>
          <t xml:space="preserve">
Nothing here yet...perhaps at a different time?
</t>
        </r>
      </text>
    </comment>
    <comment ref="A158" authorId="220" xr:uid="{00FC00CE-00A8-4917-A446-003F00150049}">
      <text>
        <r>
          <rPr>
            <b/>
            <sz val="9"/>
            <rFont val="Tahoma"/>
          </rPr>
          <t xml:space="preserve">Gabor Daniel:</t>
        </r>
        <r>
          <rPr>
            <sz val="9"/>
            <rFont val="Tahoma"/>
          </rPr>
          <t xml:space="preserve">
Nothing here yet...perhaps at a different time?
</t>
        </r>
      </text>
    </comment>
    <comment ref="A159" authorId="221" xr:uid="{004C000F-00F4-4BEB-8BF7-00DC00FC0000}">
      <text>
        <r>
          <rPr>
            <b/>
            <sz val="9"/>
            <rFont val="Tahoma"/>
          </rPr>
          <t xml:space="preserve">Gabor Daniel:</t>
        </r>
        <r>
          <rPr>
            <sz val="9"/>
            <rFont val="Tahoma"/>
          </rPr>
          <t xml:space="preserve">
Nothing here yet...perhaps at a different time?
</t>
        </r>
      </text>
    </comment>
    <comment ref="A160" authorId="222" xr:uid="{00CD0066-00BA-4D33-A54C-00A800950059}">
      <text>
        <r>
          <rPr>
            <b/>
            <sz val="9"/>
            <rFont val="Tahoma"/>
          </rPr>
          <t xml:space="preserve">Gabor Daniel:</t>
        </r>
        <r>
          <rPr>
            <sz val="9"/>
            <rFont val="Tahoma"/>
          </rPr>
          <t xml:space="preserve">
Nothing here yet...perhaps at a different time?
</t>
        </r>
      </text>
    </comment>
    <comment ref="A17" authorId="223" xr:uid="{000600D1-0025-490A-A7BF-00A7000800C5}">
      <text>
        <r>
          <rPr>
            <b/>
            <sz val="9"/>
            <rFont val="Tahoma"/>
          </rPr>
          <t xml:space="preserve">Gabor Daniel:</t>
        </r>
        <r>
          <rPr>
            <sz val="9"/>
            <rFont val="Tahoma"/>
          </rPr>
          <t xml:space="preserve">
Nothing here yet...perhaps at a different time?
</t>
        </r>
      </text>
    </comment>
    <comment ref="A161" authorId="224" xr:uid="{008500A1-0045-4041-AE8A-00F00025002A}">
      <text>
        <r>
          <rPr>
            <b/>
            <sz val="9"/>
            <rFont val="Tahoma"/>
          </rPr>
          <t xml:space="preserve">Gabor Daniel:</t>
        </r>
        <r>
          <rPr>
            <sz val="9"/>
            <rFont val="Tahoma"/>
          </rPr>
          <t xml:space="preserve">
Nothing here yet...perhaps at a different time?
</t>
        </r>
      </text>
    </comment>
    <comment ref="A162" authorId="225" xr:uid="{005B00FA-008E-4CDC-B729-002E00DC0062}">
      <text>
        <r>
          <rPr>
            <b/>
            <sz val="9"/>
            <rFont val="Tahoma"/>
          </rPr>
          <t xml:space="preserve">Gabor Daniel:</t>
        </r>
        <r>
          <rPr>
            <sz val="9"/>
            <rFont val="Tahoma"/>
          </rPr>
          <t xml:space="preserve">
Nothing here yet...perhaps at a different time?
</t>
        </r>
      </text>
    </comment>
    <comment ref="A163" authorId="226" xr:uid="{009B0057-0057-4692-AFDF-002000C300BB}">
      <text>
        <r>
          <rPr>
            <b/>
            <sz val="9"/>
            <rFont val="Tahoma"/>
          </rPr>
          <t xml:space="preserve">Gabor Daniel:</t>
        </r>
        <r>
          <rPr>
            <sz val="9"/>
            <rFont val="Tahoma"/>
          </rPr>
          <t xml:space="preserve">
Nothing here yet...perhaps at a different time?
</t>
        </r>
      </text>
    </comment>
    <comment ref="A164" authorId="227" xr:uid="{00DF0004-005D-4751-9634-001900940078}">
      <text>
        <r>
          <rPr>
            <b/>
            <sz val="9"/>
            <rFont val="Tahoma"/>
          </rPr>
          <t xml:space="preserve">Gabor Daniel:</t>
        </r>
        <r>
          <rPr>
            <sz val="9"/>
            <rFont val="Tahoma"/>
          </rPr>
          <t xml:space="preserve">
Nothing here yet...perhaps at a different time?
</t>
        </r>
      </text>
    </comment>
    <comment ref="A165" authorId="228" xr:uid="{00C300A2-003E-4FB8-A574-008000AB004F}">
      <text>
        <r>
          <rPr>
            <b/>
            <sz val="9"/>
            <rFont val="Tahoma"/>
          </rPr>
          <t xml:space="preserve">Gabor Daniel:</t>
        </r>
        <r>
          <rPr>
            <sz val="9"/>
            <rFont val="Tahoma"/>
          </rPr>
          <t xml:space="preserve">
Nothing here yet...perhaps at a different time?
</t>
        </r>
      </text>
    </comment>
    <comment ref="A166" authorId="229" xr:uid="{006700A6-00FE-4B9B-952B-0050008C00E9}">
      <text>
        <r>
          <rPr>
            <b/>
            <sz val="9"/>
            <rFont val="Tahoma"/>
          </rPr>
          <t xml:space="preserve">Gabor Daniel:</t>
        </r>
        <r>
          <rPr>
            <sz val="9"/>
            <rFont val="Tahoma"/>
          </rPr>
          <t xml:space="preserve">
Nothing here yet...perhaps at a different time?
</t>
        </r>
      </text>
    </comment>
    <comment ref="A167" authorId="230" xr:uid="{00F100DA-0084-4682-A7AC-0099005B0065}">
      <text>
        <r>
          <rPr>
            <b/>
            <sz val="9"/>
            <rFont val="Tahoma"/>
          </rPr>
          <t xml:space="preserve">Gabor Daniel:</t>
        </r>
        <r>
          <rPr>
            <sz val="9"/>
            <rFont val="Tahoma"/>
          </rPr>
          <t xml:space="preserve">
Nothing here yet...perhaps at a different time?
</t>
        </r>
      </text>
    </comment>
    <comment ref="A168" authorId="231" xr:uid="{000900DB-001E-402A-888F-00FD006300D5}">
      <text>
        <r>
          <rPr>
            <b/>
            <sz val="9"/>
            <rFont val="Tahoma"/>
          </rPr>
          <t xml:space="preserve">Gabor Daniel:</t>
        </r>
        <r>
          <rPr>
            <sz val="9"/>
            <rFont val="Tahoma"/>
          </rPr>
          <t xml:space="preserve">
Nothing here yet...perhaps at a different time?
</t>
        </r>
      </text>
    </comment>
    <comment ref="A169" authorId="232" xr:uid="{005B009A-00F9-4103-BB2C-0035009000BF}">
      <text>
        <r>
          <rPr>
            <b/>
            <sz val="9"/>
            <rFont val="Tahoma"/>
          </rPr>
          <t xml:space="preserve">Gabor Daniel:</t>
        </r>
        <r>
          <rPr>
            <sz val="9"/>
            <rFont val="Tahoma"/>
          </rPr>
          <t xml:space="preserve">
Nothing here yet...perhaps at a different time?
</t>
        </r>
      </text>
    </comment>
    <comment ref="A170" authorId="233" xr:uid="{001900DB-00AA-4EB0-9925-008A00F4009D}">
      <text>
        <r>
          <rPr>
            <b/>
            <sz val="9"/>
            <rFont val="Tahoma"/>
          </rPr>
          <t xml:space="preserve">Gabor Daniel:</t>
        </r>
        <r>
          <rPr>
            <sz val="9"/>
            <rFont val="Tahoma"/>
          </rPr>
          <t xml:space="preserve">
Nothing here yet...perhaps at a different time?
</t>
        </r>
      </text>
    </comment>
    <comment ref="A18" authorId="234" xr:uid="{007700B9-00A9-408A-A0DC-005C0046005D}">
      <text>
        <r>
          <rPr>
            <b/>
            <sz val="9"/>
            <rFont val="Tahoma"/>
          </rPr>
          <t xml:space="preserve">Gabor Daniel:</t>
        </r>
        <r>
          <rPr>
            <sz val="9"/>
            <rFont val="Tahoma"/>
          </rPr>
          <t xml:space="preserve">
Nothing here yet...perhaps at a different time?
</t>
        </r>
      </text>
    </comment>
    <comment ref="A171" authorId="235" xr:uid="{002D001F-00D0-441D-93F5-009E005E00E2}">
      <text>
        <r>
          <rPr>
            <b/>
            <sz val="9"/>
            <rFont val="Tahoma"/>
          </rPr>
          <t xml:space="preserve">Gabor Daniel:</t>
        </r>
        <r>
          <rPr>
            <sz val="9"/>
            <rFont val="Tahoma"/>
          </rPr>
          <t xml:space="preserve">
Nothing here yet...perhaps at a different time?
</t>
        </r>
      </text>
    </comment>
    <comment ref="A172" authorId="236" xr:uid="{00F80050-00E0-41AA-A5DC-005800BA0082}">
      <text>
        <r>
          <rPr>
            <b/>
            <sz val="9"/>
            <rFont val="Tahoma"/>
          </rPr>
          <t xml:space="preserve">Gabor Daniel:</t>
        </r>
        <r>
          <rPr>
            <sz val="9"/>
            <rFont val="Tahoma"/>
          </rPr>
          <t xml:space="preserve">
Nothing here yet...perhaps at a different time?
</t>
        </r>
      </text>
    </comment>
    <comment ref="A175" authorId="237" xr:uid="{00190061-00FC-40A4-BA41-002400FD0086}">
      <text>
        <r>
          <rPr>
            <b/>
            <sz val="9"/>
            <rFont val="Tahoma"/>
          </rPr>
          <t xml:space="preserve">Gabor Daniel:</t>
        </r>
        <r>
          <rPr>
            <sz val="9"/>
            <rFont val="Tahoma"/>
          </rPr>
          <t xml:space="preserve">
Nothing here yet...perhaps at a different time?
</t>
        </r>
      </text>
    </comment>
    <comment ref="A176" authorId="238" xr:uid="{00D400BA-002C-4C33-B396-00B1006A00AD}">
      <text>
        <r>
          <rPr>
            <b/>
            <sz val="9"/>
            <rFont val="Tahoma"/>
          </rPr>
          <t xml:space="preserve">Gabor Daniel:</t>
        </r>
        <r>
          <rPr>
            <sz val="9"/>
            <rFont val="Tahoma"/>
          </rPr>
          <t xml:space="preserve">
Nothing here yet...perhaps at a different time?
</t>
        </r>
      </text>
    </comment>
    <comment ref="A177" authorId="239" xr:uid="{00F20098-00DB-47B3-918F-0043006D00A9}">
      <text>
        <r>
          <rPr>
            <b/>
            <sz val="9"/>
            <rFont val="Tahoma"/>
          </rPr>
          <t xml:space="preserve">Gabor Daniel:</t>
        </r>
        <r>
          <rPr>
            <sz val="9"/>
            <rFont val="Tahoma"/>
          </rPr>
          <t xml:space="preserve">
Nothing here yet...perhaps at a different time?
</t>
        </r>
      </text>
    </comment>
    <comment ref="A178" authorId="240" xr:uid="{0040008E-0059-4335-9FAA-0030001300A1}">
      <text>
        <r>
          <rPr>
            <b/>
            <sz val="9"/>
            <rFont val="Tahoma"/>
          </rPr>
          <t xml:space="preserve">Gabor Daniel:</t>
        </r>
        <r>
          <rPr>
            <sz val="9"/>
            <rFont val="Tahoma"/>
          </rPr>
          <t xml:space="preserve">
Nothing here yet...perhaps at a different time?
</t>
        </r>
      </text>
    </comment>
    <comment ref="A179" authorId="241" xr:uid="{000E00FF-005A-4FFD-B3A6-0065008D00AD}">
      <text>
        <r>
          <rPr>
            <b/>
            <sz val="9"/>
            <rFont val="Tahoma"/>
          </rPr>
          <t xml:space="preserve">Gabor Daniel:</t>
        </r>
        <r>
          <rPr>
            <sz val="9"/>
            <rFont val="Tahoma"/>
          </rPr>
          <t xml:space="preserve">
Nothing here yet...perhaps at a different time?
</t>
        </r>
      </text>
    </comment>
    <comment ref="A180" authorId="242" xr:uid="{00B000A6-0076-4503-BC01-00DF00B1005D}">
      <text>
        <r>
          <rPr>
            <b/>
            <sz val="9"/>
            <rFont val="Tahoma"/>
          </rPr>
          <t xml:space="preserve">Gabor Daniel:</t>
        </r>
        <r>
          <rPr>
            <sz val="9"/>
            <rFont val="Tahoma"/>
          </rPr>
          <t xml:space="preserve">
Nothing here yet...perhaps at a different time?
</t>
        </r>
      </text>
    </comment>
    <comment ref="A19" authorId="243" xr:uid="{0001000E-00A7-4373-9E87-003300790032}">
      <text>
        <r>
          <rPr>
            <b/>
            <sz val="9"/>
            <rFont val="Tahoma"/>
          </rPr>
          <t xml:space="preserve">Gabor Daniel:</t>
        </r>
        <r>
          <rPr>
            <sz val="9"/>
            <rFont val="Tahoma"/>
          </rPr>
          <t xml:space="preserve">
Nothing here yet...perhaps at a different time?
</t>
        </r>
      </text>
    </comment>
    <comment ref="A181" authorId="244" xr:uid="{00DB001A-00CE-4B2D-A6C0-000700820023}">
      <text>
        <r>
          <rPr>
            <b/>
            <sz val="9"/>
            <rFont val="Tahoma"/>
          </rPr>
          <t xml:space="preserve">Gabor Daniel:</t>
        </r>
        <r>
          <rPr>
            <sz val="9"/>
            <rFont val="Tahoma"/>
          </rPr>
          <t xml:space="preserve">
Nothing here yet...perhaps at a different time?
</t>
        </r>
      </text>
    </comment>
    <comment ref="A182" authorId="245" xr:uid="{00A0007F-002E-4F46-847B-0096008D0019}">
      <text>
        <r>
          <rPr>
            <b/>
            <sz val="9"/>
            <rFont val="Tahoma"/>
          </rPr>
          <t xml:space="preserve">Gabor Daniel:</t>
        </r>
        <r>
          <rPr>
            <sz val="9"/>
            <rFont val="Tahoma"/>
          </rPr>
          <t xml:space="preserve">
Nothing here yet...perhaps at a different time?
</t>
        </r>
      </text>
    </comment>
    <comment ref="A183" authorId="246" xr:uid="{00B50044-00EF-4A84-9A49-003000020073}">
      <text>
        <r>
          <rPr>
            <b/>
            <sz val="9"/>
            <rFont val="Tahoma"/>
          </rPr>
          <t xml:space="preserve">Gabor Daniel:</t>
        </r>
        <r>
          <rPr>
            <sz val="9"/>
            <rFont val="Tahoma"/>
          </rPr>
          <t xml:space="preserve">
Nothing here yet...perhaps at a different time?
</t>
        </r>
      </text>
    </comment>
    <comment ref="A184" authorId="247" xr:uid="{00010049-009C-43E6-9C04-00B700680083}">
      <text>
        <r>
          <rPr>
            <b/>
            <sz val="9"/>
            <rFont val="Tahoma"/>
          </rPr>
          <t xml:space="preserve">Gabor Daniel:</t>
        </r>
        <r>
          <rPr>
            <sz val="9"/>
            <rFont val="Tahoma"/>
          </rPr>
          <t xml:space="preserve">
Nothing here yet...perhaps at a different time?
</t>
        </r>
      </text>
    </comment>
    <comment ref="A185" authorId="248" xr:uid="{007200BD-00A6-431A-BD44-002300EE0010}">
      <text>
        <r>
          <rPr>
            <b/>
            <sz val="9"/>
            <rFont val="Tahoma"/>
          </rPr>
          <t xml:space="preserve">Gabor Daniel:</t>
        </r>
        <r>
          <rPr>
            <sz val="9"/>
            <rFont val="Tahoma"/>
          </rPr>
          <t xml:space="preserve">
Nothing here yet...perhaps at a different time?
</t>
        </r>
      </text>
    </comment>
    <comment ref="A186" authorId="249" xr:uid="{007800A7-00DF-4504-AFE8-00FF00E600D2}">
      <text>
        <r>
          <rPr>
            <b/>
            <sz val="9"/>
            <rFont val="Tahoma"/>
          </rPr>
          <t xml:space="preserve">Gabor Daniel:</t>
        </r>
        <r>
          <rPr>
            <sz val="9"/>
            <rFont val="Tahoma"/>
          </rPr>
          <t xml:space="preserve">
Nothing here yet...perhaps at a different time?
</t>
        </r>
      </text>
    </comment>
    <comment ref="A187" authorId="250" xr:uid="{0089005E-00FF-403E-B292-00EA004400F9}">
      <text>
        <r>
          <rPr>
            <b/>
            <sz val="9"/>
            <rFont val="Tahoma"/>
          </rPr>
          <t xml:space="preserve">Gabor Daniel:</t>
        </r>
        <r>
          <rPr>
            <sz val="9"/>
            <rFont val="Tahoma"/>
          </rPr>
          <t xml:space="preserve">
Nothing here yet...perhaps at a different time?
</t>
        </r>
      </text>
    </comment>
    <comment ref="A188" authorId="251" xr:uid="{009B0010-0023-4992-AF2C-0017002400A6}">
      <text>
        <r>
          <rPr>
            <b/>
            <sz val="9"/>
            <rFont val="Tahoma"/>
          </rPr>
          <t xml:space="preserve">Gabor Daniel:</t>
        </r>
        <r>
          <rPr>
            <sz val="9"/>
            <rFont val="Tahoma"/>
          </rPr>
          <t xml:space="preserve">
Nothing here yet...perhaps at a different time?
</t>
        </r>
      </text>
    </comment>
    <comment ref="A189" authorId="252" xr:uid="{00AD003F-0049-4882-A95D-00CD00410070}">
      <text>
        <r>
          <rPr>
            <b/>
            <sz val="9"/>
            <rFont val="Tahoma"/>
          </rPr>
          <t xml:space="preserve">Gabor Daniel:</t>
        </r>
        <r>
          <rPr>
            <sz val="9"/>
            <rFont val="Tahoma"/>
          </rPr>
          <t xml:space="preserve">
Nothing here yet...perhaps at a different time?
</t>
        </r>
      </text>
    </comment>
    <comment ref="A190" authorId="253" xr:uid="{003E0040-00D5-4BC1-BD16-00E8007E00E1}">
      <text>
        <r>
          <rPr>
            <b/>
            <sz val="9"/>
            <rFont val="Tahoma"/>
          </rPr>
          <t xml:space="preserve">Gabor Daniel:</t>
        </r>
        <r>
          <rPr>
            <sz val="9"/>
            <rFont val="Tahoma"/>
          </rPr>
          <t xml:space="preserve">
Nothing here yet...perhaps at a different time?
</t>
        </r>
      </text>
    </comment>
    <comment ref="A20" authorId="254" xr:uid="{00D400BA-000F-4DB8-AD08-0056006100F6}">
      <text>
        <r>
          <rPr>
            <b/>
            <sz val="9"/>
            <rFont val="Tahoma"/>
          </rPr>
          <t xml:space="preserve">Gabor Daniel:</t>
        </r>
        <r>
          <rPr>
            <sz val="9"/>
            <rFont val="Tahoma"/>
          </rPr>
          <t xml:space="preserve">
Nothing here yet...perhaps at a different time?
</t>
        </r>
      </text>
    </comment>
    <comment ref="A191" authorId="255" xr:uid="{0077002D-00A2-4901-8129-009B009300A3}">
      <text>
        <r>
          <rPr>
            <b/>
            <sz val="9"/>
            <rFont val="Tahoma"/>
          </rPr>
          <t xml:space="preserve">Gabor Daniel:</t>
        </r>
        <r>
          <rPr>
            <sz val="9"/>
            <rFont val="Tahoma"/>
          </rPr>
          <t xml:space="preserve">
Nothing here yet...perhaps at a different time?
</t>
        </r>
      </text>
    </comment>
    <comment ref="A194" authorId="256" xr:uid="{00330068-001F-4CEF-B536-004D0062004C}">
      <text>
        <r>
          <rPr>
            <b/>
            <sz val="9"/>
            <rFont val="Tahoma"/>
          </rPr>
          <t xml:space="preserve">Gabor Daniel:</t>
        </r>
        <r>
          <rPr>
            <sz val="9"/>
            <rFont val="Tahoma"/>
          </rPr>
          <t xml:space="preserve">
Nothing here yet...perhaps at a different time?
</t>
        </r>
      </text>
    </comment>
    <comment ref="A195" authorId="257" xr:uid="{009A0011-0078-4204-B72B-0099003F004D}">
      <text>
        <r>
          <rPr>
            <b/>
            <sz val="9"/>
            <rFont val="Tahoma"/>
          </rPr>
          <t xml:space="preserve">Gabor Daniel:</t>
        </r>
        <r>
          <rPr>
            <sz val="9"/>
            <rFont val="Tahoma"/>
          </rPr>
          <t xml:space="preserve">
Nothing here yet...perhaps at a different time?
</t>
        </r>
      </text>
    </comment>
    <comment ref="A196" authorId="258" xr:uid="{003F0022-0085-4E7A-B5CE-00BC00400073}">
      <text>
        <r>
          <rPr>
            <b/>
            <sz val="9"/>
            <rFont val="Tahoma"/>
          </rPr>
          <t xml:space="preserve">Gabor Daniel:</t>
        </r>
        <r>
          <rPr>
            <sz val="9"/>
            <rFont val="Tahoma"/>
          </rPr>
          <t xml:space="preserve">
Nothing here yet...perhaps at a different time?
</t>
        </r>
      </text>
    </comment>
    <comment ref="A197" authorId="259" xr:uid="{003C0066-0083-4ABB-BF23-008B009F0080}">
      <text>
        <r>
          <rPr>
            <b/>
            <sz val="9"/>
            <rFont val="Tahoma"/>
          </rPr>
          <t xml:space="preserve">Gabor Daniel:</t>
        </r>
        <r>
          <rPr>
            <sz val="9"/>
            <rFont val="Tahoma"/>
          </rPr>
          <t xml:space="preserve">
Nothing here yet...perhaps at a different time?
</t>
        </r>
      </text>
    </comment>
    <comment ref="A198" authorId="260" xr:uid="{00AD0000-0090-45E8-AEF4-00EB003900AB}">
      <text>
        <r>
          <rPr>
            <b/>
            <sz val="9"/>
            <rFont val="Tahoma"/>
          </rPr>
          <t xml:space="preserve">Gabor Daniel:</t>
        </r>
        <r>
          <rPr>
            <sz val="9"/>
            <rFont val="Tahoma"/>
          </rPr>
          <t xml:space="preserve">
Nothing here yet...perhaps at a different time?
</t>
        </r>
      </text>
    </comment>
    <comment ref="A199" authorId="261" xr:uid="{003200E4-0030-4A56-AD52-00590010001E}">
      <text>
        <r>
          <rPr>
            <b/>
            <sz val="9"/>
            <rFont val="Tahoma"/>
          </rPr>
          <t xml:space="preserve">Gabor Daniel:</t>
        </r>
        <r>
          <rPr>
            <sz val="9"/>
            <rFont val="Tahoma"/>
          </rPr>
          <t xml:space="preserve">
Nothing here yet...perhaps at a different time?
</t>
        </r>
      </text>
    </comment>
    <comment ref="A200" authorId="262" xr:uid="{0071005B-00CB-420C-BD0F-006400C90077}">
      <text>
        <r>
          <rPr>
            <b/>
            <sz val="9"/>
            <rFont val="Tahoma"/>
          </rPr>
          <t xml:space="preserve">Gabor Daniel:</t>
        </r>
        <r>
          <rPr>
            <sz val="9"/>
            <rFont val="Tahoma"/>
          </rPr>
          <t xml:space="preserve">
Nothing here yet...perhaps at a different time?
</t>
        </r>
      </text>
    </comment>
    <comment ref="A201" authorId="263" xr:uid="{00920084-002C-4B46-9A40-002E002F0047}">
      <text>
        <r>
          <rPr>
            <b/>
            <sz val="9"/>
            <rFont val="Tahoma"/>
          </rPr>
          <t xml:space="preserve">Gabor Daniel:</t>
        </r>
        <r>
          <rPr>
            <sz val="9"/>
            <rFont val="Tahoma"/>
          </rPr>
          <t xml:space="preserve">
Nothing here yet...perhaps at a different time?
</t>
        </r>
      </text>
    </comment>
    <comment ref="A202" authorId="264" xr:uid="{00C200CE-0004-4CF6-A8C3-00EF00AE0096}">
      <text>
        <r>
          <rPr>
            <b/>
            <sz val="9"/>
            <rFont val="Tahoma"/>
          </rPr>
          <t xml:space="preserve">Gabor Daniel:</t>
        </r>
        <r>
          <rPr>
            <sz val="9"/>
            <rFont val="Tahoma"/>
          </rPr>
          <t xml:space="preserve">
Nothing here yet...perhaps at a different time?
</t>
        </r>
      </text>
    </comment>
    <comment ref="A203" authorId="265" xr:uid="{00B1007F-0065-4B3E-B2B2-007200D8005D}">
      <text>
        <r>
          <rPr>
            <b/>
            <sz val="9"/>
            <rFont val="Tahoma"/>
          </rPr>
          <t xml:space="preserve">Gabor Daniel:</t>
        </r>
        <r>
          <rPr>
            <sz val="9"/>
            <rFont val="Tahoma"/>
          </rPr>
          <t xml:space="preserve">
Nothing here yet...perhaps at a different time?
</t>
        </r>
      </text>
    </comment>
    <comment ref="A204" authorId="266" xr:uid="{00130030-0047-4BF7-B6F4-009500E4000A}">
      <text>
        <r>
          <rPr>
            <b/>
            <sz val="9"/>
            <rFont val="Tahoma"/>
          </rPr>
          <t xml:space="preserve">Gabor Daniel:</t>
        </r>
        <r>
          <rPr>
            <sz val="9"/>
            <rFont val="Tahoma"/>
          </rPr>
          <t xml:space="preserve">
Nothing here yet...perhaps at a different time?
</t>
        </r>
      </text>
    </comment>
    <comment ref="A205" authorId="267" xr:uid="{0023004F-0007-4B2C-87AC-00CD002A0000}">
      <text>
        <r>
          <rPr>
            <b/>
            <sz val="9"/>
            <rFont val="Tahoma"/>
          </rPr>
          <t xml:space="preserve">Gabor Daniel:</t>
        </r>
        <r>
          <rPr>
            <sz val="9"/>
            <rFont val="Tahoma"/>
          </rPr>
          <t xml:space="preserve">
Nothing here yet...perhaps at a different time?
</t>
        </r>
      </text>
    </comment>
    <comment ref="A206" authorId="268" xr:uid="{001B009B-00E3-4F9F-B8C7-00A000A90014}">
      <text>
        <r>
          <rPr>
            <b/>
            <sz val="9"/>
            <rFont val="Tahoma"/>
          </rPr>
          <t xml:space="preserve">Gabor Daniel:</t>
        </r>
        <r>
          <rPr>
            <sz val="9"/>
            <rFont val="Tahoma"/>
          </rPr>
          <t xml:space="preserve">
Nothing here yet...perhaps at a different time?
</t>
        </r>
      </text>
    </comment>
    <comment ref="A207" authorId="269" xr:uid="{00BD00AB-007F-4F44-9E73-002A00810011}">
      <text>
        <r>
          <rPr>
            <b/>
            <sz val="9"/>
            <rFont val="Tahoma"/>
          </rPr>
          <t xml:space="preserve">Gabor Daniel:</t>
        </r>
        <r>
          <rPr>
            <sz val="9"/>
            <rFont val="Tahoma"/>
          </rPr>
          <t xml:space="preserve">
Nothing here yet...perhaps at a different time?
</t>
        </r>
      </text>
    </comment>
    <comment ref="A208" authorId="270" xr:uid="{00CD0068-0063-43C2-9BA1-009900790034}">
      <text>
        <r>
          <rPr>
            <b/>
            <sz val="9"/>
            <rFont val="Tahoma"/>
          </rPr>
          <t xml:space="preserve">Gabor Daniel:</t>
        </r>
        <r>
          <rPr>
            <sz val="9"/>
            <rFont val="Tahoma"/>
          </rPr>
          <t xml:space="preserve">
Nothing here yet...perhaps at a different time?
</t>
        </r>
      </text>
    </comment>
    <comment ref="A209" authorId="271" xr:uid="{0094008E-007A-4EF5-808B-00B0007A00B1}">
      <text>
        <r>
          <rPr>
            <b/>
            <sz val="9"/>
            <rFont val="Tahoma"/>
          </rPr>
          <t xml:space="preserve">Gabor Daniel:</t>
        </r>
        <r>
          <rPr>
            <sz val="9"/>
            <rFont val="Tahoma"/>
          </rPr>
          <t xml:space="preserve">
Nothing here yet...perhaps at a different time?
</t>
        </r>
      </text>
    </comment>
    <comment ref="A210" authorId="272" xr:uid="{005F002F-0095-4F6E-B92A-00480012002D}">
      <text>
        <r>
          <rPr>
            <b/>
            <sz val="9"/>
            <rFont val="Tahoma"/>
          </rPr>
          <t xml:space="preserve">Gabor Daniel:</t>
        </r>
        <r>
          <rPr>
            <sz val="9"/>
            <rFont val="Tahoma"/>
          </rPr>
          <t xml:space="preserve">
Nothing here yet...perhaps at a different time?
</t>
        </r>
      </text>
    </comment>
    <comment ref="A213" authorId="273" xr:uid="{00FE0030-00E6-44F0-8BBB-00CA00F20042}">
      <text>
        <r>
          <rPr>
            <b/>
            <sz val="9"/>
            <rFont val="Tahoma"/>
          </rPr>
          <t xml:space="preserve">Gabor Daniel:</t>
        </r>
        <r>
          <rPr>
            <sz val="9"/>
            <rFont val="Tahoma"/>
          </rPr>
          <t xml:space="preserve">
Nothing here yet...perhaps at a different time?
</t>
        </r>
      </text>
    </comment>
    <comment ref="A214" authorId="274" xr:uid="{004600CA-0086-44F5-A743-00B6007000FE}">
      <text>
        <r>
          <rPr>
            <b/>
            <sz val="9"/>
            <rFont val="Tahoma"/>
          </rPr>
          <t xml:space="preserve">Gabor Daniel:</t>
        </r>
        <r>
          <rPr>
            <sz val="9"/>
            <rFont val="Tahoma"/>
          </rPr>
          <t xml:space="preserve">
Nothing here yet...perhaps at a different time?
</t>
        </r>
      </text>
    </comment>
    <comment ref="A215" authorId="275" xr:uid="{0090000B-00EF-4F27-8207-001F00060064}">
      <text>
        <r>
          <rPr>
            <b/>
            <sz val="9"/>
            <rFont val="Tahoma"/>
          </rPr>
          <t xml:space="preserve">Gabor Daniel:</t>
        </r>
        <r>
          <rPr>
            <sz val="9"/>
            <rFont val="Tahoma"/>
          </rPr>
          <t xml:space="preserve">
Nothing here yet...perhaps at a different time?
</t>
        </r>
      </text>
    </comment>
    <comment ref="A216" authorId="276" xr:uid="{00370052-0082-41E8-8813-002D00D100E9}">
      <text>
        <r>
          <rPr>
            <b/>
            <sz val="9"/>
            <rFont val="Tahoma"/>
          </rPr>
          <t xml:space="preserve">Gabor Daniel:</t>
        </r>
        <r>
          <rPr>
            <sz val="9"/>
            <rFont val="Tahoma"/>
          </rPr>
          <t xml:space="preserve">
Nothing here yet...perhaps at a different time?
</t>
        </r>
      </text>
    </comment>
    <comment ref="A217" authorId="277" xr:uid="{001E00D6-0002-4ECB-99B5-0099001300F8}">
      <text>
        <r>
          <rPr>
            <b/>
            <sz val="9"/>
            <rFont val="Tahoma"/>
          </rPr>
          <t xml:space="preserve">Gabor Daniel:</t>
        </r>
        <r>
          <rPr>
            <sz val="9"/>
            <rFont val="Tahoma"/>
          </rPr>
          <t xml:space="preserve">
Nothing here yet...perhaps at a different time?
</t>
        </r>
      </text>
    </comment>
    <comment ref="A218" authorId="278" xr:uid="{00270020-0017-4F18-99FF-003500B1006F}">
      <text>
        <r>
          <rPr>
            <b/>
            <sz val="9"/>
            <rFont val="Tahoma"/>
          </rPr>
          <t xml:space="preserve">Gabor Daniel:</t>
        </r>
        <r>
          <rPr>
            <sz val="9"/>
            <rFont val="Tahoma"/>
          </rPr>
          <t xml:space="preserve">
Nothing here yet...perhaps at a different time?
</t>
        </r>
      </text>
    </comment>
    <comment ref="A219" authorId="279" xr:uid="{00BD008C-00CD-484C-8D48-006200B60020}">
      <text>
        <r>
          <rPr>
            <b/>
            <sz val="9"/>
            <rFont val="Tahoma"/>
          </rPr>
          <t xml:space="preserve">Gabor Daniel:</t>
        </r>
        <r>
          <rPr>
            <sz val="9"/>
            <rFont val="Tahoma"/>
          </rPr>
          <t xml:space="preserve">
Nothing here yet...perhaps at a different time?
</t>
        </r>
      </text>
    </comment>
    <comment ref="A220" authorId="280" xr:uid="{004B00CC-0012-4097-87AA-009700CE0051}">
      <text>
        <r>
          <rPr>
            <b/>
            <sz val="9"/>
            <rFont val="Tahoma"/>
          </rPr>
          <t xml:space="preserve">Gabor Daniel:</t>
        </r>
        <r>
          <rPr>
            <sz val="9"/>
            <rFont val="Tahoma"/>
          </rPr>
          <t xml:space="preserve">
Nothing here yet...perhaps at a different time?
</t>
        </r>
      </text>
    </comment>
    <comment ref="A23" authorId="281" xr:uid="{00C20065-003C-435C-AB86-00E100CC003C}">
      <text>
        <r>
          <rPr>
            <b/>
            <sz val="9"/>
            <rFont val="Tahoma"/>
          </rPr>
          <t xml:space="preserve">Gabor Daniel:</t>
        </r>
        <r>
          <rPr>
            <sz val="9"/>
            <rFont val="Tahoma"/>
          </rPr>
          <t xml:space="preserve">
Nothing here yet...perhaps at a different time?
</t>
        </r>
      </text>
    </comment>
    <comment ref="A221" authorId="282" xr:uid="{00170030-0080-45B4-B7FC-005E00250090}">
      <text>
        <r>
          <rPr>
            <b/>
            <sz val="9"/>
            <rFont val="Tahoma"/>
          </rPr>
          <t xml:space="preserve">Gabor Daniel:</t>
        </r>
        <r>
          <rPr>
            <sz val="9"/>
            <rFont val="Tahoma"/>
          </rPr>
          <t xml:space="preserve">
Nothing here yet...perhaps at a different time?
</t>
        </r>
      </text>
    </comment>
    <comment ref="A222" authorId="283" xr:uid="{00C300DA-007C-4AEB-A774-00C0007200EE}">
      <text>
        <r>
          <rPr>
            <b/>
            <sz val="9"/>
            <rFont val="Tahoma"/>
          </rPr>
          <t xml:space="preserve">Gabor Daniel:</t>
        </r>
        <r>
          <rPr>
            <sz val="9"/>
            <rFont val="Tahoma"/>
          </rPr>
          <t xml:space="preserve">
Nothing here yet...perhaps at a different time?
</t>
        </r>
      </text>
    </comment>
    <comment ref="A223" authorId="284" xr:uid="{00420064-00AE-4902-9E19-00D000F2006C}">
      <text>
        <r>
          <rPr>
            <b/>
            <sz val="9"/>
            <rFont val="Tahoma"/>
          </rPr>
          <t xml:space="preserve">Gabor Daniel:</t>
        </r>
        <r>
          <rPr>
            <sz val="9"/>
            <rFont val="Tahoma"/>
          </rPr>
          <t xml:space="preserve">
Nothing here yet...perhaps at a different time?
</t>
        </r>
      </text>
    </comment>
    <comment ref="A224" authorId="285" xr:uid="{009400A4-00FA-4D2B-A858-00E800050015}">
      <text>
        <r>
          <rPr>
            <b/>
            <sz val="9"/>
            <rFont val="Tahoma"/>
          </rPr>
          <t xml:space="preserve">Gabor Daniel:</t>
        </r>
        <r>
          <rPr>
            <sz val="9"/>
            <rFont val="Tahoma"/>
          </rPr>
          <t xml:space="preserve">
Nothing here yet...perhaps at a different time?
</t>
        </r>
      </text>
    </comment>
    <comment ref="A225" authorId="286" xr:uid="{00BF00C3-0028-4050-8965-007800B20067}">
      <text>
        <r>
          <rPr>
            <b/>
            <sz val="9"/>
            <rFont val="Tahoma"/>
          </rPr>
          <t xml:space="preserve">Gabor Daniel:</t>
        </r>
        <r>
          <rPr>
            <sz val="9"/>
            <rFont val="Tahoma"/>
          </rPr>
          <t xml:space="preserve">
Nothing here yet...perhaps at a different time?
</t>
        </r>
      </text>
    </comment>
    <comment ref="A226" authorId="287" xr:uid="{004B00BD-0064-4B8D-99B6-0083002200D5}">
      <text>
        <r>
          <rPr>
            <b/>
            <sz val="9"/>
            <rFont val="Tahoma"/>
          </rPr>
          <t xml:space="preserve">Gabor Daniel:</t>
        </r>
        <r>
          <rPr>
            <sz val="9"/>
            <rFont val="Tahoma"/>
          </rPr>
          <t xml:space="preserve">
Nothing here yet...perhaps at a different time?
</t>
        </r>
      </text>
    </comment>
    <comment ref="A227" authorId="288" xr:uid="{00C500E4-00BC-4CB1-B586-001F00230043}">
      <text>
        <r>
          <rPr>
            <b/>
            <sz val="9"/>
            <rFont val="Tahoma"/>
          </rPr>
          <t xml:space="preserve">Gabor Daniel:</t>
        </r>
        <r>
          <rPr>
            <sz val="9"/>
            <rFont val="Tahoma"/>
          </rPr>
          <t xml:space="preserve">
Nothing here yet...perhaps at a different time?
</t>
        </r>
      </text>
    </comment>
    <comment ref="A228" authorId="289" xr:uid="{003C005C-00A5-4AC1-BB53-00F800A6008C}">
      <text>
        <r>
          <rPr>
            <b/>
            <sz val="9"/>
            <rFont val="Tahoma"/>
          </rPr>
          <t xml:space="preserve">Gabor Daniel:</t>
        </r>
        <r>
          <rPr>
            <sz val="9"/>
            <rFont val="Tahoma"/>
          </rPr>
          <t xml:space="preserve">
Nothing here yet...perhaps at a different time?
</t>
        </r>
      </text>
    </comment>
    <comment ref="A229" authorId="290" xr:uid="{00C700A0-0077-4A75-9A60-00CD004100FF}">
      <text>
        <r>
          <rPr>
            <b/>
            <sz val="9"/>
            <rFont val="Tahoma"/>
          </rPr>
          <t xml:space="preserve">Gabor Daniel:</t>
        </r>
        <r>
          <rPr>
            <sz val="9"/>
            <rFont val="Tahoma"/>
          </rPr>
          <t xml:space="preserve">
Nothing here yet...perhaps at a different time?
</t>
        </r>
      </text>
    </comment>
    <comment ref="A24" authorId="291" xr:uid="{00FD00FC-00ED-42B9-B135-00F100AE00DD}">
      <text>
        <r>
          <rPr>
            <b/>
            <sz val="9"/>
            <rFont val="Tahoma"/>
          </rPr>
          <t xml:space="preserve">Gabor Daniel:</t>
        </r>
        <r>
          <rPr>
            <sz val="9"/>
            <rFont val="Tahoma"/>
          </rPr>
          <t xml:space="preserve">
Nothing here yet...perhaps at a different time?
</t>
        </r>
      </text>
    </comment>
    <comment ref="A232" authorId="292" xr:uid="{007B0012-00A6-412D-BC19-00CB004A00DC}">
      <text>
        <r>
          <rPr>
            <b/>
            <sz val="9"/>
            <rFont val="Tahoma"/>
          </rPr>
          <t xml:space="preserve">Gabor Daniel:</t>
        </r>
        <r>
          <rPr>
            <sz val="9"/>
            <rFont val="Tahoma"/>
          </rPr>
          <t xml:space="preserve">
Nothing here yet...perhaps at a different time?
</t>
        </r>
      </text>
    </comment>
    <comment ref="A233" authorId="293" xr:uid="{00620055-00A6-4EA5-939E-0057009700A8}">
      <text>
        <r>
          <rPr>
            <b/>
            <sz val="9"/>
            <rFont val="Tahoma"/>
          </rPr>
          <t xml:space="preserve">Gabor Daniel:</t>
        </r>
        <r>
          <rPr>
            <sz val="9"/>
            <rFont val="Tahoma"/>
          </rPr>
          <t xml:space="preserve">
Nothing here yet...perhaps at a different time?
</t>
        </r>
      </text>
    </comment>
    <comment ref="A234" authorId="294" xr:uid="{00D60091-00D5-43AA-BB17-00A300BB005D}">
      <text>
        <r>
          <rPr>
            <b/>
            <sz val="9"/>
            <rFont val="Tahoma"/>
          </rPr>
          <t xml:space="preserve">Gabor Daniel:</t>
        </r>
        <r>
          <rPr>
            <sz val="9"/>
            <rFont val="Tahoma"/>
          </rPr>
          <t xml:space="preserve">
Nothing here yet...perhaps at a different time?
</t>
        </r>
      </text>
    </comment>
    <comment ref="A235" authorId="295" xr:uid="{00800061-007F-4CF7-BF17-005300FE000E}">
      <text>
        <r>
          <rPr>
            <b/>
            <sz val="9"/>
            <rFont val="Tahoma"/>
          </rPr>
          <t xml:space="preserve">Gabor Daniel:</t>
        </r>
        <r>
          <rPr>
            <sz val="9"/>
            <rFont val="Tahoma"/>
          </rPr>
          <t xml:space="preserve">
Nothing here yet...perhaps at a different time?
</t>
        </r>
      </text>
    </comment>
    <comment ref="A236" authorId="296" xr:uid="{000D00B6-00D2-4FFD-A3FD-001D00500041}">
      <text>
        <r>
          <rPr>
            <b/>
            <sz val="9"/>
            <rFont val="Tahoma"/>
          </rPr>
          <t xml:space="preserve">Gabor Daniel:</t>
        </r>
        <r>
          <rPr>
            <sz val="9"/>
            <rFont val="Tahoma"/>
          </rPr>
          <t xml:space="preserve">
Nothing here yet...perhaps at a different time?
</t>
        </r>
      </text>
    </comment>
    <comment ref="A237" authorId="297" xr:uid="{00AD0057-0063-4F5F-A463-004D00C00071}">
      <text>
        <r>
          <rPr>
            <b/>
            <sz val="9"/>
            <rFont val="Tahoma"/>
          </rPr>
          <t xml:space="preserve">Gabor Daniel:</t>
        </r>
        <r>
          <rPr>
            <sz val="9"/>
            <rFont val="Tahoma"/>
          </rPr>
          <t xml:space="preserve">
Nothing here yet...perhaps at a different time?
</t>
        </r>
      </text>
    </comment>
    <comment ref="A238" authorId="298" xr:uid="{0094005C-00AA-4F77-BFB0-00430006008B}">
      <text>
        <r>
          <rPr>
            <b/>
            <sz val="9"/>
            <rFont val="Tahoma"/>
          </rPr>
          <t xml:space="preserve">Gabor Daniel:</t>
        </r>
        <r>
          <rPr>
            <sz val="9"/>
            <rFont val="Tahoma"/>
          </rPr>
          <t xml:space="preserve">
Nothing here yet...perhaps at a different time?
</t>
        </r>
      </text>
    </comment>
    <comment ref="A239" authorId="299" xr:uid="{007D00B2-0082-4ACF-9887-00F000FB0071}">
      <text>
        <r>
          <rPr>
            <b/>
            <sz val="9"/>
            <rFont val="Tahoma"/>
          </rPr>
          <t xml:space="preserve">Gabor Daniel:</t>
        </r>
        <r>
          <rPr>
            <sz val="9"/>
            <rFont val="Tahoma"/>
          </rPr>
          <t xml:space="preserve">
Nothing here yet...perhaps at a different time?
</t>
        </r>
      </text>
    </comment>
    <comment ref="A240" authorId="300" xr:uid="{0022009A-00AA-46A9-A354-005D001B007A}">
      <text>
        <r>
          <rPr>
            <b/>
            <sz val="9"/>
            <rFont val="Tahoma"/>
          </rPr>
          <t xml:space="preserve">Gabor Daniel:</t>
        </r>
        <r>
          <rPr>
            <sz val="9"/>
            <rFont val="Tahoma"/>
          </rPr>
          <t xml:space="preserve">
Nothing here yet...perhaps at a different time?
</t>
        </r>
      </text>
    </comment>
    <comment ref="A25" authorId="301" xr:uid="{00C5002A-0046-4778-A4C7-0024000A00EF}">
      <text>
        <r>
          <rPr>
            <b/>
            <sz val="9"/>
            <rFont val="Tahoma"/>
          </rPr>
          <t xml:space="preserve">Gabor Daniel:</t>
        </r>
        <r>
          <rPr>
            <sz val="9"/>
            <rFont val="Tahoma"/>
          </rPr>
          <t xml:space="preserve">
Nothing here yet...perhaps at a different time?
</t>
        </r>
      </text>
    </comment>
    <comment ref="A241" authorId="302" xr:uid="{00AB00CA-005E-4564-8053-00F5000C0090}">
      <text>
        <r>
          <rPr>
            <b/>
            <sz val="9"/>
            <rFont val="Tahoma"/>
          </rPr>
          <t xml:space="preserve">Gabor Daniel:</t>
        </r>
        <r>
          <rPr>
            <sz val="9"/>
            <rFont val="Tahoma"/>
          </rPr>
          <t xml:space="preserve">
Nothing here yet...perhaps at a different time?
</t>
        </r>
      </text>
    </comment>
    <comment ref="A242" authorId="303" xr:uid="{009B00B8-005E-40CA-96AB-0012008B000D}">
      <text>
        <r>
          <rPr>
            <b/>
            <sz val="9"/>
            <rFont val="Tahoma"/>
          </rPr>
          <t xml:space="preserve">Gabor Daniel:</t>
        </r>
        <r>
          <rPr>
            <sz val="9"/>
            <rFont val="Tahoma"/>
          </rPr>
          <t xml:space="preserve">
Nothing here yet...perhaps at a different time?
</t>
        </r>
      </text>
    </comment>
    <comment ref="A243" authorId="304" xr:uid="{00630085-0094-46BA-B44C-00D30095008D}">
      <text>
        <r>
          <rPr>
            <b/>
            <sz val="9"/>
            <rFont val="Tahoma"/>
          </rPr>
          <t xml:space="preserve">Gabor Daniel:</t>
        </r>
        <r>
          <rPr>
            <sz val="9"/>
            <rFont val="Tahoma"/>
          </rPr>
          <t xml:space="preserve">
Nothing here yet...perhaps at a different time?
</t>
        </r>
      </text>
    </comment>
    <comment ref="A244" authorId="305" xr:uid="{00530095-00B6-4577-8FF4-0022005B002B}">
      <text>
        <r>
          <rPr>
            <b/>
            <sz val="9"/>
            <rFont val="Tahoma"/>
          </rPr>
          <t xml:space="preserve">Gabor Daniel:</t>
        </r>
        <r>
          <rPr>
            <sz val="9"/>
            <rFont val="Tahoma"/>
          </rPr>
          <t xml:space="preserve">
Nothing here yet...perhaps at a different time?
</t>
        </r>
      </text>
    </comment>
    <comment ref="A245" authorId="306" xr:uid="{00C000A3-0059-40FA-9927-000000B30074}">
      <text>
        <r>
          <rPr>
            <b/>
            <sz val="9"/>
            <rFont val="Tahoma"/>
          </rPr>
          <t xml:space="preserve">Gabor Daniel:</t>
        </r>
        <r>
          <rPr>
            <sz val="9"/>
            <rFont val="Tahoma"/>
          </rPr>
          <t xml:space="preserve">
Nothing here yet...perhaps at a different time?
</t>
        </r>
      </text>
    </comment>
    <comment ref="A246" authorId="307" xr:uid="{0083003B-007B-476F-96AB-00FF009700EA}">
      <text>
        <r>
          <rPr>
            <b/>
            <sz val="9"/>
            <rFont val="Tahoma"/>
          </rPr>
          <t xml:space="preserve">Gabor Daniel:</t>
        </r>
        <r>
          <rPr>
            <sz val="9"/>
            <rFont val="Tahoma"/>
          </rPr>
          <t xml:space="preserve">
Nothing here yet...perhaps at a different time?
</t>
        </r>
      </text>
    </comment>
    <comment ref="A247" authorId="308" xr:uid="{0077003E-00FA-45B7-9509-00C600A50084}">
      <text>
        <r>
          <rPr>
            <b/>
            <sz val="9"/>
            <rFont val="Tahoma"/>
          </rPr>
          <t xml:space="preserve">Gabor Daniel:</t>
        </r>
        <r>
          <rPr>
            <sz val="9"/>
            <rFont val="Tahoma"/>
          </rPr>
          <t xml:space="preserve">
Nothing here yet...perhaps at a different time?
</t>
        </r>
      </text>
    </comment>
    <comment ref="A248" authorId="309" xr:uid="{00FF0062-001B-4BE4-A512-0091009D002C}">
      <text>
        <r>
          <rPr>
            <b/>
            <sz val="9"/>
            <rFont val="Tahoma"/>
          </rPr>
          <t xml:space="preserve">Gabor Daniel:</t>
        </r>
        <r>
          <rPr>
            <sz val="9"/>
            <rFont val="Tahoma"/>
          </rPr>
          <t xml:space="preserve">
Nothing here yet...perhaps at a different time?
</t>
        </r>
      </text>
    </comment>
    <comment ref="A26" authorId="310" xr:uid="{007E00AF-0004-41C0-AA57-00AE00E5003F}">
      <text>
        <r>
          <rPr>
            <b/>
            <sz val="9"/>
            <rFont val="Tahoma"/>
          </rPr>
          <t xml:space="preserve">Gabor Daniel:</t>
        </r>
        <r>
          <rPr>
            <sz val="9"/>
            <rFont val="Tahoma"/>
          </rPr>
          <t xml:space="preserve">
Nothing here yet...perhaps at a different time?
</t>
        </r>
      </text>
    </comment>
    <comment ref="A251" authorId="311" xr:uid="{00DC0003-0041-4B47-B9B0-000000080011}">
      <text>
        <r>
          <rPr>
            <b/>
            <sz val="9"/>
            <rFont val="Tahoma"/>
          </rPr>
          <t xml:space="preserve">Gabor Daniel:</t>
        </r>
        <r>
          <rPr>
            <sz val="9"/>
            <rFont val="Tahoma"/>
          </rPr>
          <t xml:space="preserve">
Nothing here yet...perhaps at a different time?
</t>
        </r>
      </text>
    </comment>
    <comment ref="A252" authorId="312" xr:uid="{0008008E-0043-4D28-87B6-008000320066}">
      <text>
        <r>
          <rPr>
            <b/>
            <sz val="9"/>
            <rFont val="Tahoma"/>
          </rPr>
          <t xml:space="preserve">Gabor Daniel:</t>
        </r>
        <r>
          <rPr>
            <sz val="9"/>
            <rFont val="Tahoma"/>
          </rPr>
          <t xml:space="preserve">
Nothing here yet...perhaps at a different time?
</t>
        </r>
      </text>
    </comment>
    <comment ref="A253" authorId="313" xr:uid="{00700057-00DC-4148-A749-00B700B600FA}">
      <text>
        <r>
          <rPr>
            <b/>
            <sz val="9"/>
            <rFont val="Tahoma"/>
          </rPr>
          <t xml:space="preserve">Gabor Daniel:</t>
        </r>
        <r>
          <rPr>
            <sz val="9"/>
            <rFont val="Tahoma"/>
          </rPr>
          <t xml:space="preserve">
Nothing here yet...perhaps at a different time?
</t>
        </r>
      </text>
    </comment>
    <comment ref="A254" authorId="314" xr:uid="{008A00B5-00C5-4B3F-980B-0045008900FA}">
      <text>
        <r>
          <rPr>
            <b/>
            <sz val="9"/>
            <rFont val="Tahoma"/>
          </rPr>
          <t xml:space="preserve">Gabor Daniel:</t>
        </r>
        <r>
          <rPr>
            <sz val="9"/>
            <rFont val="Tahoma"/>
          </rPr>
          <t xml:space="preserve">
Nothing here yet...perhaps at a different time?
</t>
        </r>
      </text>
    </comment>
    <comment ref="A255" authorId="315" xr:uid="{004F00D7-0019-4CD9-A4E1-005D00C40089}">
      <text>
        <r>
          <rPr>
            <b/>
            <sz val="9"/>
            <rFont val="Tahoma"/>
          </rPr>
          <t xml:space="preserve">Gabor Daniel:</t>
        </r>
        <r>
          <rPr>
            <sz val="9"/>
            <rFont val="Tahoma"/>
          </rPr>
          <t xml:space="preserve">
Nothing here yet...perhaps at a different time?
</t>
        </r>
      </text>
    </comment>
    <comment ref="A256" authorId="316" xr:uid="{00BB003D-00D7-4A95-9279-00470026003C}">
      <text>
        <r>
          <rPr>
            <b/>
            <sz val="9"/>
            <rFont val="Tahoma"/>
          </rPr>
          <t xml:space="preserve">Gabor Daniel:</t>
        </r>
        <r>
          <rPr>
            <sz val="9"/>
            <rFont val="Tahoma"/>
          </rPr>
          <t xml:space="preserve">
Nothing here yet...perhaps at a different time?
</t>
        </r>
      </text>
    </comment>
    <comment ref="A257" authorId="317" xr:uid="{004F003D-0063-402A-9DBF-00DD0090009E}">
      <text>
        <r>
          <rPr>
            <b/>
            <sz val="9"/>
            <rFont val="Tahoma"/>
          </rPr>
          <t xml:space="preserve">Gabor Daniel:</t>
        </r>
        <r>
          <rPr>
            <sz val="9"/>
            <rFont val="Tahoma"/>
          </rPr>
          <t xml:space="preserve">
Nothing here yet...perhaps at a different time?
</t>
        </r>
      </text>
    </comment>
    <comment ref="A258" authorId="318" xr:uid="{008F007F-0005-44FD-8A68-000E008700AD}">
      <text>
        <r>
          <rPr>
            <b/>
            <sz val="9"/>
            <rFont val="Tahoma"/>
          </rPr>
          <t xml:space="preserve">Gabor Daniel:</t>
        </r>
        <r>
          <rPr>
            <sz val="9"/>
            <rFont val="Tahoma"/>
          </rPr>
          <t xml:space="preserve">
Nothing here yet...perhaps at a different time?
</t>
        </r>
      </text>
    </comment>
    <comment ref="A259" authorId="319" xr:uid="{00840080-0069-40AD-8167-005E00B5005A}">
      <text>
        <r>
          <rPr>
            <b/>
            <sz val="9"/>
            <rFont val="Tahoma"/>
          </rPr>
          <t xml:space="preserve">Gabor Daniel:</t>
        </r>
        <r>
          <rPr>
            <sz val="9"/>
            <rFont val="Tahoma"/>
          </rPr>
          <t xml:space="preserve">
Nothing here yet...perhaps at a different time?
</t>
        </r>
      </text>
    </comment>
    <comment ref="A260" authorId="320" xr:uid="{003A0013-001E-4F87-BF7B-00640068000D}">
      <text>
        <r>
          <rPr>
            <b/>
            <sz val="9"/>
            <rFont val="Tahoma"/>
          </rPr>
          <t xml:space="preserve">Gabor Daniel:</t>
        </r>
        <r>
          <rPr>
            <sz val="9"/>
            <rFont val="Tahoma"/>
          </rPr>
          <t xml:space="preserve">
Nothing here yet...perhaps at a different time?
</t>
        </r>
      </text>
    </comment>
    <comment ref="A27" authorId="321" xr:uid="{004300DB-0017-4712-93A0-004A0011001F}">
      <text>
        <r>
          <rPr>
            <b/>
            <sz val="9"/>
            <rFont val="Tahoma"/>
          </rPr>
          <t xml:space="preserve">Gabor Daniel:</t>
        </r>
        <r>
          <rPr>
            <sz val="9"/>
            <rFont val="Tahoma"/>
          </rPr>
          <t xml:space="preserve">
Nothing here yet...perhaps at a different time?
</t>
        </r>
      </text>
    </comment>
    <comment ref="A261" authorId="322" xr:uid="{003300D3-002D-4A84-AD98-005100C7005E}">
      <text>
        <r>
          <rPr>
            <b/>
            <sz val="9"/>
            <rFont val="Tahoma"/>
          </rPr>
          <t xml:space="preserve">Gabor Daniel:</t>
        </r>
        <r>
          <rPr>
            <sz val="9"/>
            <rFont val="Tahoma"/>
          </rPr>
          <t xml:space="preserve">
Nothing here yet...perhaps at a different time?
</t>
        </r>
      </text>
    </comment>
    <comment ref="A262" authorId="323" xr:uid="{002200C7-009A-4F4B-BC6A-004B00C2008D}">
      <text>
        <r>
          <rPr>
            <b/>
            <sz val="9"/>
            <rFont val="Tahoma"/>
          </rPr>
          <t xml:space="preserve">Gabor Daniel:</t>
        </r>
        <r>
          <rPr>
            <sz val="9"/>
            <rFont val="Tahoma"/>
          </rPr>
          <t xml:space="preserve">
Nothing here yet...perhaps at a different time?
</t>
        </r>
      </text>
    </comment>
    <comment ref="A263" authorId="324" xr:uid="{002D00D8-0080-4186-9CE3-001F00E000E1}">
      <text>
        <r>
          <rPr>
            <b/>
            <sz val="9"/>
            <rFont val="Tahoma"/>
          </rPr>
          <t xml:space="preserve">Gabor Daniel:</t>
        </r>
        <r>
          <rPr>
            <sz val="9"/>
            <rFont val="Tahoma"/>
          </rPr>
          <t xml:space="preserve">
Nothing here yet...perhaps at a different time?
</t>
        </r>
      </text>
    </comment>
    <comment ref="A264" authorId="325" xr:uid="{00F500FB-0060-4888-9810-004800230085}">
      <text>
        <r>
          <rPr>
            <b/>
            <sz val="9"/>
            <rFont val="Tahoma"/>
          </rPr>
          <t xml:space="preserve">Gabor Daniel:</t>
        </r>
        <r>
          <rPr>
            <sz val="9"/>
            <rFont val="Tahoma"/>
          </rPr>
          <t xml:space="preserve">
Nothing here yet...perhaps at a different time?
</t>
        </r>
      </text>
    </comment>
    <comment ref="A265" authorId="326" xr:uid="{001E007A-00A3-4B5C-B1C3-005600300017}">
      <text>
        <r>
          <rPr>
            <b/>
            <sz val="9"/>
            <rFont val="Tahoma"/>
          </rPr>
          <t xml:space="preserve">Gabor Daniel:</t>
        </r>
        <r>
          <rPr>
            <sz val="9"/>
            <rFont val="Tahoma"/>
          </rPr>
          <t xml:space="preserve">
Nothing here yet...perhaps at a different time?
</t>
        </r>
      </text>
    </comment>
    <comment ref="A266" authorId="327" xr:uid="{00D20072-0015-453C-8711-006B00D20029}">
      <text>
        <r>
          <rPr>
            <b/>
            <sz val="9"/>
            <rFont val="Tahoma"/>
          </rPr>
          <t xml:space="preserve">Gabor Daniel:</t>
        </r>
        <r>
          <rPr>
            <sz val="9"/>
            <rFont val="Tahoma"/>
          </rPr>
          <t xml:space="preserve">
Nothing here yet...perhaps at a different time?
</t>
        </r>
      </text>
    </comment>
    <comment ref="A267" authorId="328" xr:uid="{003B0053-0065-4A18-BCDA-00BF007600C1}">
      <text>
        <r>
          <rPr>
            <b/>
            <sz val="9"/>
            <rFont val="Tahoma"/>
          </rPr>
          <t xml:space="preserve">Gabor Daniel:</t>
        </r>
        <r>
          <rPr>
            <sz val="9"/>
            <rFont val="Tahoma"/>
          </rPr>
          <t xml:space="preserve">
Nothing here yet...perhaps at a different time?
</t>
        </r>
      </text>
    </comment>
    <comment ref="A270" authorId="329" xr:uid="{000C0063-00A6-4B15-BE37-001D00AD00D9}">
      <text>
        <r>
          <rPr>
            <b/>
            <sz val="9"/>
            <rFont val="Tahoma"/>
          </rPr>
          <t xml:space="preserve">Gabor Daniel:</t>
        </r>
        <r>
          <rPr>
            <sz val="9"/>
            <rFont val="Tahoma"/>
          </rPr>
          <t xml:space="preserve">
Nothing here yet...perhaps at a different time?
</t>
        </r>
      </text>
    </comment>
    <comment ref="A28" authorId="330" xr:uid="{00F9003C-00D1-4B0B-8B0F-006400AC00DF}">
      <text>
        <r>
          <rPr>
            <b/>
            <sz val="9"/>
            <rFont val="Tahoma"/>
          </rPr>
          <t xml:space="preserve">Gabor Daniel:</t>
        </r>
        <r>
          <rPr>
            <sz val="9"/>
            <rFont val="Tahoma"/>
          </rPr>
          <t xml:space="preserve">
Nothing here yet...perhaps at a different time?
</t>
        </r>
      </text>
    </comment>
    <comment ref="A271" authorId="331" xr:uid="{003B0049-0041-4307-9686-000700CF0036}">
      <text>
        <r>
          <rPr>
            <b/>
            <sz val="9"/>
            <rFont val="Tahoma"/>
          </rPr>
          <t xml:space="preserve">Gabor Daniel:</t>
        </r>
        <r>
          <rPr>
            <sz val="9"/>
            <rFont val="Tahoma"/>
          </rPr>
          <t xml:space="preserve">
Nothing here yet...perhaps at a different time?
</t>
        </r>
      </text>
    </comment>
    <comment ref="A272" authorId="332" xr:uid="{000D004D-0035-46C7-B587-008E001200B3}">
      <text>
        <r>
          <rPr>
            <b/>
            <sz val="9"/>
            <rFont val="Tahoma"/>
          </rPr>
          <t xml:space="preserve">Gabor Daniel:</t>
        </r>
        <r>
          <rPr>
            <sz val="9"/>
            <rFont val="Tahoma"/>
          </rPr>
          <t xml:space="preserve">
Nothing here yet...perhaps at a different time?
</t>
        </r>
      </text>
    </comment>
    <comment ref="A273" authorId="333" xr:uid="{003100DC-0051-4940-9D41-001200960022}">
      <text>
        <r>
          <rPr>
            <b/>
            <sz val="9"/>
            <rFont val="Tahoma"/>
          </rPr>
          <t xml:space="preserve">Gabor Daniel:</t>
        </r>
        <r>
          <rPr>
            <sz val="9"/>
            <rFont val="Tahoma"/>
          </rPr>
          <t xml:space="preserve">
Nothing here yet...perhaps at a different time?
</t>
        </r>
      </text>
    </comment>
    <comment ref="A274" authorId="334" xr:uid="{006C00E0-001D-411B-B1A6-00C4002300BF}">
      <text>
        <r>
          <rPr>
            <b/>
            <sz val="9"/>
            <rFont val="Tahoma"/>
          </rPr>
          <t xml:space="preserve">Gabor Daniel:</t>
        </r>
        <r>
          <rPr>
            <sz val="9"/>
            <rFont val="Tahoma"/>
          </rPr>
          <t xml:space="preserve">
Nothing here yet...perhaps at a different time?
</t>
        </r>
      </text>
    </comment>
    <comment ref="A275" authorId="335" xr:uid="{00060016-0085-4D34-A3EF-006700A000BD}">
      <text>
        <r>
          <rPr>
            <b/>
            <sz val="9"/>
            <rFont val="Tahoma"/>
          </rPr>
          <t xml:space="preserve">Gabor Daniel:</t>
        </r>
        <r>
          <rPr>
            <sz val="9"/>
            <rFont val="Tahoma"/>
          </rPr>
          <t xml:space="preserve">
Nothing here yet...perhaps at a different time?
</t>
        </r>
      </text>
    </comment>
    <comment ref="A276" authorId="336" xr:uid="{004B008E-0058-491A-A112-00D2009C00C2}">
      <text>
        <r>
          <rPr>
            <b/>
            <sz val="9"/>
            <rFont val="Tahoma"/>
          </rPr>
          <t xml:space="preserve">Gabor Daniel:</t>
        </r>
        <r>
          <rPr>
            <sz val="9"/>
            <rFont val="Tahoma"/>
          </rPr>
          <t xml:space="preserve">
Nothing here yet...perhaps at a different time?
</t>
        </r>
      </text>
    </comment>
    <comment ref="A277" authorId="337" xr:uid="{000C002E-00C9-4192-9053-006F00C80068}">
      <text>
        <r>
          <rPr>
            <b/>
            <sz val="9"/>
            <rFont val="Tahoma"/>
          </rPr>
          <t xml:space="preserve">Gabor Daniel:</t>
        </r>
        <r>
          <rPr>
            <sz val="9"/>
            <rFont val="Tahoma"/>
          </rPr>
          <t xml:space="preserve">
Nothing here yet...perhaps at a different time?
</t>
        </r>
      </text>
    </comment>
    <comment ref="A278" authorId="338" xr:uid="{001E0030-00F1-4914-A1B0-00BF007B00BD}">
      <text>
        <r>
          <rPr>
            <b/>
            <sz val="9"/>
            <rFont val="Tahoma"/>
          </rPr>
          <t xml:space="preserve">Gabor Daniel:</t>
        </r>
        <r>
          <rPr>
            <sz val="9"/>
            <rFont val="Tahoma"/>
          </rPr>
          <t xml:space="preserve">
Nothing here yet...perhaps at a different time?
</t>
        </r>
      </text>
    </comment>
    <comment ref="A279" authorId="339" xr:uid="{00DA009F-004B-4C4B-AC73-00D3002D00C4}">
      <text>
        <r>
          <rPr>
            <b/>
            <sz val="9"/>
            <rFont val="Tahoma"/>
          </rPr>
          <t xml:space="preserve">Gabor Daniel:</t>
        </r>
        <r>
          <rPr>
            <sz val="9"/>
            <rFont val="Tahoma"/>
          </rPr>
          <t xml:space="preserve">
Nothing here yet...perhaps at a different time?
</t>
        </r>
      </text>
    </comment>
    <comment ref="A280" authorId="340" xr:uid="{009C00DE-0036-4699-9DA5-00D400FC00F3}">
      <text>
        <r>
          <rPr>
            <b/>
            <sz val="9"/>
            <rFont val="Tahoma"/>
          </rPr>
          <t xml:space="preserve">Gabor Daniel:</t>
        </r>
        <r>
          <rPr>
            <sz val="9"/>
            <rFont val="Tahoma"/>
          </rPr>
          <t xml:space="preserve">
Nothing here yet...perhaps at a different time?
</t>
        </r>
      </text>
    </comment>
    <comment ref="A29" authorId="341" xr:uid="{00440021-0077-4692-B695-007C002A00B3}">
      <text>
        <r>
          <rPr>
            <b/>
            <sz val="9"/>
            <rFont val="Tahoma"/>
          </rPr>
          <t xml:space="preserve">Gabor Daniel:</t>
        </r>
        <r>
          <rPr>
            <sz val="9"/>
            <rFont val="Tahoma"/>
          </rPr>
          <t xml:space="preserve">
Nothing here yet...perhaps at a different time?
</t>
        </r>
      </text>
    </comment>
    <comment ref="A281" authorId="342" xr:uid="{00B800F2-00B4-427C-9B56-009B009D00E4}">
      <text>
        <r>
          <rPr>
            <b/>
            <sz val="9"/>
            <rFont val="Tahoma"/>
          </rPr>
          <t xml:space="preserve">Gabor Daniel:</t>
        </r>
        <r>
          <rPr>
            <sz val="9"/>
            <rFont val="Tahoma"/>
          </rPr>
          <t xml:space="preserve">
Nothing here yet...perhaps at a different time?
</t>
        </r>
      </text>
    </comment>
    <comment ref="A282" authorId="343" xr:uid="{006000AD-00FA-4CD5-B13D-0093005E0056}">
      <text>
        <r>
          <rPr>
            <b/>
            <sz val="9"/>
            <rFont val="Tahoma"/>
          </rPr>
          <t xml:space="preserve">Gabor Daniel:</t>
        </r>
        <r>
          <rPr>
            <sz val="9"/>
            <rFont val="Tahoma"/>
          </rPr>
          <t xml:space="preserve">
Nothing here yet...perhaps at a different time?
</t>
        </r>
      </text>
    </comment>
    <comment ref="A283" authorId="344" xr:uid="{00A80005-0037-48CD-8D66-00DC001A0050}">
      <text>
        <r>
          <rPr>
            <b/>
            <sz val="9"/>
            <rFont val="Tahoma"/>
          </rPr>
          <t xml:space="preserve">Gabor Daniel:</t>
        </r>
        <r>
          <rPr>
            <sz val="9"/>
            <rFont val="Tahoma"/>
          </rPr>
          <t xml:space="preserve">
Nothing here yet...perhaps at a different time?
</t>
        </r>
      </text>
    </comment>
    <comment ref="A284" authorId="345" xr:uid="{0082007D-00C1-4EC8-B330-008100A4000C}">
      <text>
        <r>
          <rPr>
            <b/>
            <sz val="9"/>
            <rFont val="Tahoma"/>
          </rPr>
          <t xml:space="preserve">Gabor Daniel:</t>
        </r>
        <r>
          <rPr>
            <sz val="9"/>
            <rFont val="Tahoma"/>
          </rPr>
          <t xml:space="preserve">
Nothing here yet...perhaps at a different time?
</t>
        </r>
      </text>
    </comment>
    <comment ref="A285" authorId="346" xr:uid="{00E100EF-00CE-40DD-A2BD-00A000710039}">
      <text>
        <r>
          <rPr>
            <b/>
            <sz val="9"/>
            <rFont val="Tahoma"/>
          </rPr>
          <t xml:space="preserve">Gabor Daniel:</t>
        </r>
        <r>
          <rPr>
            <sz val="9"/>
            <rFont val="Tahoma"/>
          </rPr>
          <t xml:space="preserve">
Nothing here yet...perhaps at a different time?
</t>
        </r>
      </text>
    </comment>
    <comment ref="A286" authorId="347" xr:uid="{003F0008-00F9-4F5A-B772-00EE001B0078}">
      <text>
        <r>
          <rPr>
            <b/>
            <sz val="9"/>
            <rFont val="Tahoma"/>
          </rPr>
          <t xml:space="preserve">Gabor Daniel:</t>
        </r>
        <r>
          <rPr>
            <sz val="9"/>
            <rFont val="Tahoma"/>
          </rPr>
          <t xml:space="preserve">
Nothing here yet...perhaps at a different time?
</t>
        </r>
      </text>
    </comment>
    <comment ref="A289" authorId="348" xr:uid="{001800CA-00C4-4D3D-967E-003100DE00E0}">
      <text>
        <r>
          <rPr>
            <b/>
            <sz val="9"/>
            <rFont val="Tahoma"/>
          </rPr>
          <t xml:space="preserve">Gabor Daniel:</t>
        </r>
        <r>
          <rPr>
            <sz val="9"/>
            <rFont val="Tahoma"/>
          </rPr>
          <t xml:space="preserve">
Nothing here yet...perhaps at a different time?
</t>
        </r>
      </text>
    </comment>
    <comment ref="A290" authorId="349" xr:uid="{006D0009-0010-44BC-AD4B-00C5001E007A}">
      <text>
        <r>
          <rPr>
            <b/>
            <sz val="9"/>
            <rFont val="Tahoma"/>
          </rPr>
          <t xml:space="preserve">Gabor Daniel:</t>
        </r>
        <r>
          <rPr>
            <sz val="9"/>
            <rFont val="Tahoma"/>
          </rPr>
          <t xml:space="preserve">
Nothing here yet...perhaps at a different time?
</t>
        </r>
      </text>
    </comment>
    <comment ref="A30" authorId="350" xr:uid="{004200EF-00A7-4BBE-800E-001800DF00C6}">
      <text>
        <r>
          <rPr>
            <b/>
            <sz val="9"/>
            <rFont val="Tahoma"/>
          </rPr>
          <t xml:space="preserve">Gabor Daniel:</t>
        </r>
        <r>
          <rPr>
            <sz val="9"/>
            <rFont val="Tahoma"/>
          </rPr>
          <t xml:space="preserve">
Nothing here yet...perhaps at a different time?
</t>
        </r>
      </text>
    </comment>
    <comment ref="A291" authorId="351" xr:uid="{00200078-00B2-4860-883E-002E004C0034}">
      <text>
        <r>
          <rPr>
            <b/>
            <sz val="9"/>
            <rFont val="Tahoma"/>
          </rPr>
          <t xml:space="preserve">Gabor Daniel:</t>
        </r>
        <r>
          <rPr>
            <sz val="9"/>
            <rFont val="Tahoma"/>
          </rPr>
          <t xml:space="preserve">
Nothing here yet...perhaps at a different time?
</t>
        </r>
      </text>
    </comment>
    <comment ref="A292" authorId="352" xr:uid="{009400F6-0043-4572-A313-001D003100AB}">
      <text>
        <r>
          <rPr>
            <b/>
            <sz val="9"/>
            <rFont val="Tahoma"/>
          </rPr>
          <t xml:space="preserve">Gabor Daniel:</t>
        </r>
        <r>
          <rPr>
            <sz val="9"/>
            <rFont val="Tahoma"/>
          </rPr>
          <t xml:space="preserve">
Nothing here yet...perhaps at a different time?
</t>
        </r>
      </text>
    </comment>
    <comment ref="A293" authorId="353" xr:uid="{00AE008E-00CD-46F7-900F-009100800006}">
      <text>
        <r>
          <rPr>
            <b/>
            <sz val="9"/>
            <rFont val="Tahoma"/>
          </rPr>
          <t xml:space="preserve">Gabor Daniel:</t>
        </r>
        <r>
          <rPr>
            <sz val="9"/>
            <rFont val="Tahoma"/>
          </rPr>
          <t xml:space="preserve">
Nothing here yet...perhaps at a different time?
</t>
        </r>
      </text>
    </comment>
    <comment ref="A294" authorId="354" xr:uid="{008300BA-00A7-4EA8-BF72-004900D00092}">
      <text>
        <r>
          <rPr>
            <b/>
            <sz val="9"/>
            <rFont val="Tahoma"/>
          </rPr>
          <t xml:space="preserve">Gabor Daniel:</t>
        </r>
        <r>
          <rPr>
            <sz val="9"/>
            <rFont val="Tahoma"/>
          </rPr>
          <t xml:space="preserve">
Nothing here yet...perhaps at a different time?
</t>
        </r>
      </text>
    </comment>
    <comment ref="A295" authorId="355" xr:uid="{00AB00C5-008C-4071-B0C4-009900D90091}">
      <text>
        <r>
          <rPr>
            <b/>
            <sz val="9"/>
            <rFont val="Tahoma"/>
          </rPr>
          <t xml:space="preserve">Gabor Daniel:</t>
        </r>
        <r>
          <rPr>
            <sz val="9"/>
            <rFont val="Tahoma"/>
          </rPr>
          <t xml:space="preserve">
Nothing here yet...perhaps at a different time?
</t>
        </r>
      </text>
    </comment>
    <comment ref="A296" authorId="356" xr:uid="{00C30051-001E-46F2-A151-00E600F900BA}">
      <text>
        <r>
          <rPr>
            <b/>
            <sz val="9"/>
            <rFont val="Tahoma"/>
          </rPr>
          <t xml:space="preserve">Gabor Daniel:</t>
        </r>
        <r>
          <rPr>
            <sz val="9"/>
            <rFont val="Tahoma"/>
          </rPr>
          <t xml:space="preserve">
Nothing here yet...perhaps at a different time?
</t>
        </r>
      </text>
    </comment>
    <comment ref="A297" authorId="357" xr:uid="{00EC00D4-005E-4800-8AA4-002D00B200B7}">
      <text>
        <r>
          <rPr>
            <b/>
            <sz val="9"/>
            <rFont val="Tahoma"/>
          </rPr>
          <t xml:space="preserve">Gabor Daniel:</t>
        </r>
        <r>
          <rPr>
            <sz val="9"/>
            <rFont val="Tahoma"/>
          </rPr>
          <t xml:space="preserve">
Nothing here yet...perhaps at a different time?
</t>
        </r>
      </text>
    </comment>
    <comment ref="A298" authorId="358" xr:uid="{004B0017-0036-4922-B112-007C002A00A5}">
      <text>
        <r>
          <rPr>
            <b/>
            <sz val="9"/>
            <rFont val="Tahoma"/>
          </rPr>
          <t xml:space="preserve">Gabor Daniel:</t>
        </r>
        <r>
          <rPr>
            <sz val="9"/>
            <rFont val="Tahoma"/>
          </rPr>
          <t xml:space="preserve">
Nothing here yet...perhaps at a different time?
</t>
        </r>
      </text>
    </comment>
    <comment ref="A299" authorId="359" xr:uid="{008700B6-00EF-4414-8231-007800AA0098}">
      <text>
        <r>
          <rPr>
            <b/>
            <sz val="9"/>
            <rFont val="Tahoma"/>
          </rPr>
          <t xml:space="preserve">Gabor Daniel:</t>
        </r>
        <r>
          <rPr>
            <sz val="9"/>
            <rFont val="Tahoma"/>
          </rPr>
          <t xml:space="preserve">
Nothing here yet...perhaps at a different time?
</t>
        </r>
      </text>
    </comment>
    <comment ref="A300" authorId="360" xr:uid="{004E00A3-00BB-4B47-835B-00D500200014}">
      <text>
        <r>
          <rPr>
            <b/>
            <sz val="9"/>
            <rFont val="Tahoma"/>
          </rPr>
          <t xml:space="preserve">Gabor Daniel:</t>
        </r>
        <r>
          <rPr>
            <sz val="9"/>
            <rFont val="Tahoma"/>
          </rPr>
          <t xml:space="preserve">
Nothing here yet...perhaps at a different time?
</t>
        </r>
      </text>
    </comment>
    <comment ref="A4" authorId="361" xr:uid="{00D000A3-002D-4E5F-9031-00E1009D0095}">
      <text>
        <r>
          <rPr>
            <b/>
            <sz val="9"/>
            <rFont val="Tahoma"/>
          </rPr>
          <t xml:space="preserve">Gabor Daniel:</t>
        </r>
        <r>
          <rPr>
            <sz val="9"/>
            <rFont val="Tahoma"/>
          </rPr>
          <t xml:space="preserve">
Nothing here yet...perhaps at a different time?
</t>
        </r>
      </text>
    </comment>
    <comment ref="A31" authorId="362" xr:uid="{004200CF-00BC-4EB4-A912-00FA00D70008}">
      <text>
        <r>
          <rPr>
            <b/>
            <sz val="9"/>
            <rFont val="Tahoma"/>
          </rPr>
          <t xml:space="preserve">Gabor Daniel:</t>
        </r>
        <r>
          <rPr>
            <sz val="9"/>
            <rFont val="Tahoma"/>
          </rPr>
          <t xml:space="preserve">
Nothing here yet...perhaps at a different time?
</t>
        </r>
      </text>
    </comment>
    <comment ref="A301" authorId="363" xr:uid="{005D0015-0043-43D2-91A8-001200A7004F}">
      <text>
        <r>
          <rPr>
            <b/>
            <sz val="9"/>
            <rFont val="Tahoma"/>
          </rPr>
          <t xml:space="preserve">Gabor Daniel:</t>
        </r>
        <r>
          <rPr>
            <sz val="9"/>
            <rFont val="Tahoma"/>
          </rPr>
          <t xml:space="preserve">
Nothing here yet...perhaps at a different time?
</t>
        </r>
      </text>
    </comment>
    <comment ref="A302" authorId="364" xr:uid="{00DC00B4-0084-4FF8-BF5D-0032008C00C1}">
      <text>
        <r>
          <rPr>
            <b/>
            <sz val="9"/>
            <rFont val="Tahoma"/>
          </rPr>
          <t xml:space="preserve">Gabor Daniel:</t>
        </r>
        <r>
          <rPr>
            <sz val="9"/>
            <rFont val="Tahoma"/>
          </rPr>
          <t xml:space="preserve">
Nothing here yet...perhaps at a different time?
</t>
        </r>
      </text>
    </comment>
    <comment ref="A303" authorId="365" xr:uid="{000200C3-00A0-449D-97DF-00F5002700A8}">
      <text>
        <r>
          <rPr>
            <b/>
            <sz val="9"/>
            <rFont val="Tahoma"/>
          </rPr>
          <t xml:space="preserve">Gabor Daniel:</t>
        </r>
        <r>
          <rPr>
            <sz val="9"/>
            <rFont val="Tahoma"/>
          </rPr>
          <t xml:space="preserve">
Nothing here yet...perhaps at a different time?
</t>
        </r>
      </text>
    </comment>
    <comment ref="A304" authorId="366" xr:uid="{001100AA-00A1-46E6-BF9E-000800BD00C2}">
      <text>
        <r>
          <rPr>
            <b/>
            <sz val="9"/>
            <rFont val="Tahoma"/>
          </rPr>
          <t xml:space="preserve">Gabor Daniel:</t>
        </r>
        <r>
          <rPr>
            <sz val="9"/>
            <rFont val="Tahoma"/>
          </rPr>
          <t xml:space="preserve">
Nothing here yet...perhaps at a different time?
</t>
        </r>
      </text>
    </comment>
    <comment ref="A305" authorId="367" xr:uid="{00D400A8-00F1-4431-B856-00B100B900C0}">
      <text>
        <r>
          <rPr>
            <b/>
            <sz val="9"/>
            <rFont val="Tahoma"/>
          </rPr>
          <t xml:space="preserve">Gabor Daniel:</t>
        </r>
        <r>
          <rPr>
            <sz val="9"/>
            <rFont val="Tahoma"/>
          </rPr>
          <t xml:space="preserve">
Nothing here yet...perhaps at a different time?
</t>
        </r>
      </text>
    </comment>
    <comment ref="A308" authorId="368" xr:uid="{0016004C-00DF-468E-8F7D-0045002700CA}">
      <text>
        <r>
          <rPr>
            <b/>
            <sz val="9"/>
            <rFont val="Tahoma"/>
          </rPr>
          <t xml:space="preserve">Gabor Daniel:</t>
        </r>
        <r>
          <rPr>
            <sz val="9"/>
            <rFont val="Tahoma"/>
          </rPr>
          <t xml:space="preserve">
Nothing here yet...perhaps at a different time?
</t>
        </r>
      </text>
    </comment>
    <comment ref="A309" authorId="369" xr:uid="{002900FB-0021-4941-9CD4-00B0003900F9}">
      <text>
        <r>
          <rPr>
            <b/>
            <sz val="9"/>
            <rFont val="Tahoma"/>
          </rPr>
          <t xml:space="preserve">Gabor Daniel:</t>
        </r>
        <r>
          <rPr>
            <sz val="9"/>
            <rFont val="Tahoma"/>
          </rPr>
          <t xml:space="preserve">
Nothing here yet...perhaps at a different time?
</t>
        </r>
      </text>
    </comment>
    <comment ref="A310" authorId="370" xr:uid="{00600070-004D-4D41-90DE-00F100C600DB}">
      <text>
        <r>
          <rPr>
            <b/>
            <sz val="9"/>
            <rFont val="Tahoma"/>
          </rPr>
          <t xml:space="preserve">Gabor Daniel:</t>
        </r>
        <r>
          <rPr>
            <sz val="9"/>
            <rFont val="Tahoma"/>
          </rPr>
          <t xml:space="preserve">
Nothing here yet...perhaps at a different time?
</t>
        </r>
      </text>
    </comment>
    <comment ref="A32" authorId="371" xr:uid="{00950038-005F-4DBB-935F-009B00C600F3}">
      <text>
        <r>
          <rPr>
            <b/>
            <sz val="9"/>
            <rFont val="Tahoma"/>
          </rPr>
          <t xml:space="preserve">Gabor Daniel:</t>
        </r>
        <r>
          <rPr>
            <sz val="9"/>
            <rFont val="Tahoma"/>
          </rPr>
          <t xml:space="preserve">
Nothing here yet...perhaps at a different time?
</t>
        </r>
      </text>
    </comment>
    <comment ref="A311" authorId="372" xr:uid="{00A40032-0036-4490-B1E4-005500D70036}">
      <text>
        <r>
          <rPr>
            <b/>
            <sz val="9"/>
            <rFont val="Tahoma"/>
          </rPr>
          <t xml:space="preserve">Gabor Daniel:</t>
        </r>
        <r>
          <rPr>
            <sz val="9"/>
            <rFont val="Tahoma"/>
          </rPr>
          <t xml:space="preserve">
Nothing here yet...perhaps at a different time?
</t>
        </r>
      </text>
    </comment>
    <comment ref="A312" authorId="373" xr:uid="{00ED0015-0017-4ED3-9E3B-005B00BC008F}">
      <text>
        <r>
          <rPr>
            <b/>
            <sz val="9"/>
            <rFont val="Tahoma"/>
          </rPr>
          <t xml:space="preserve">Gabor Daniel:</t>
        </r>
        <r>
          <rPr>
            <sz val="9"/>
            <rFont val="Tahoma"/>
          </rPr>
          <t xml:space="preserve">
Nothing here yet...perhaps at a different time?
</t>
        </r>
      </text>
    </comment>
    <comment ref="A313" authorId="374" xr:uid="{00D600E9-0028-414C-BCF6-00FB00D9005C}">
      <text>
        <r>
          <rPr>
            <b/>
            <sz val="9"/>
            <rFont val="Tahoma"/>
          </rPr>
          <t xml:space="preserve">Gabor Daniel:</t>
        </r>
        <r>
          <rPr>
            <sz val="9"/>
            <rFont val="Tahoma"/>
          </rPr>
          <t xml:space="preserve">
Nothing here yet...perhaps at a different time?
</t>
        </r>
      </text>
    </comment>
    <comment ref="A314" authorId="375" xr:uid="{0047008C-00F6-4CF8-83EE-001900B700EE}">
      <text>
        <r>
          <rPr>
            <b/>
            <sz val="9"/>
            <rFont val="Tahoma"/>
          </rPr>
          <t xml:space="preserve">Gabor Daniel:</t>
        </r>
        <r>
          <rPr>
            <sz val="9"/>
            <rFont val="Tahoma"/>
          </rPr>
          <t xml:space="preserve">
Nothing here yet...perhaps at a different time?
</t>
        </r>
      </text>
    </comment>
    <comment ref="A315" authorId="376" xr:uid="{002D002F-00F0-4386-A8B9-00AC0086000D}">
      <text>
        <r>
          <rPr>
            <b/>
            <sz val="9"/>
            <rFont val="Tahoma"/>
          </rPr>
          <t xml:space="preserve">Gabor Daniel:</t>
        </r>
        <r>
          <rPr>
            <sz val="9"/>
            <rFont val="Tahoma"/>
          </rPr>
          <t xml:space="preserve">
Nothing here yet...perhaps at a different time?
</t>
        </r>
      </text>
    </comment>
    <comment ref="A316" authorId="377" xr:uid="{00F800D7-00EA-4BDB-9F3A-003E00960072}">
      <text>
        <r>
          <rPr>
            <b/>
            <sz val="9"/>
            <rFont val="Tahoma"/>
          </rPr>
          <t xml:space="preserve">Gabor Daniel:</t>
        </r>
        <r>
          <rPr>
            <sz val="9"/>
            <rFont val="Tahoma"/>
          </rPr>
          <t xml:space="preserve">
Nothing here yet...perhaps at a different time?
</t>
        </r>
      </text>
    </comment>
    <comment ref="A317" authorId="378" xr:uid="{001C00DD-009B-468F-A812-007000DD004C}">
      <text>
        <r>
          <rPr>
            <b/>
            <sz val="9"/>
            <rFont val="Tahoma"/>
          </rPr>
          <t xml:space="preserve">Gabor Daniel:</t>
        </r>
        <r>
          <rPr>
            <sz val="9"/>
            <rFont val="Tahoma"/>
          </rPr>
          <t xml:space="preserve">
Nothing here yet...perhaps at a different time?
</t>
        </r>
      </text>
    </comment>
    <comment ref="A318" authorId="379" xr:uid="{0093006E-001E-426F-AF27-0073007500BB}">
      <text>
        <r>
          <rPr>
            <b/>
            <sz val="9"/>
            <rFont val="Tahoma"/>
          </rPr>
          <t xml:space="preserve">Gabor Daniel:</t>
        </r>
        <r>
          <rPr>
            <sz val="9"/>
            <rFont val="Tahoma"/>
          </rPr>
          <t xml:space="preserve">
Nothing here yet...perhaps at a different time?
</t>
        </r>
      </text>
    </comment>
    <comment ref="A319" authorId="380" xr:uid="{0059000B-0075-40F9-BA25-0090001B0058}">
      <text>
        <r>
          <rPr>
            <b/>
            <sz val="9"/>
            <rFont val="Tahoma"/>
          </rPr>
          <t xml:space="preserve">Gabor Daniel:</t>
        </r>
        <r>
          <rPr>
            <sz val="9"/>
            <rFont val="Tahoma"/>
          </rPr>
          <t xml:space="preserve">
Nothing here yet...perhaps at a different time?
</t>
        </r>
      </text>
    </comment>
    <comment ref="A320" authorId="381" xr:uid="{00EF000A-0001-4AE2-A6FA-00A100B100AB}">
      <text>
        <r>
          <rPr>
            <b/>
            <sz val="9"/>
            <rFont val="Tahoma"/>
          </rPr>
          <t xml:space="preserve">Gabor Daniel:</t>
        </r>
        <r>
          <rPr>
            <sz val="9"/>
            <rFont val="Tahoma"/>
          </rPr>
          <t xml:space="preserve">
Nothing here yet...perhaps at a different time?
</t>
        </r>
      </text>
    </comment>
    <comment ref="A33" authorId="382" xr:uid="{00DA0013-000C-4493-BA59-009600BC00B3}">
      <text>
        <r>
          <rPr>
            <b/>
            <sz val="9"/>
            <rFont val="Tahoma"/>
          </rPr>
          <t xml:space="preserve">Gabor Daniel:</t>
        </r>
        <r>
          <rPr>
            <sz val="9"/>
            <rFont val="Tahoma"/>
          </rPr>
          <t xml:space="preserve">
Nothing here yet...perhaps at a different time?
</t>
        </r>
      </text>
    </comment>
    <comment ref="A321" authorId="383" xr:uid="{002100A4-0040-42A8-BE36-00F100E70062}">
      <text>
        <r>
          <rPr>
            <b/>
            <sz val="9"/>
            <rFont val="Tahoma"/>
          </rPr>
          <t xml:space="preserve">Gabor Daniel:</t>
        </r>
        <r>
          <rPr>
            <sz val="9"/>
            <rFont val="Tahoma"/>
          </rPr>
          <t xml:space="preserve">
Nothing here yet...perhaps at a different time?
</t>
        </r>
      </text>
    </comment>
    <comment ref="A322" authorId="384" xr:uid="{00D2008E-002D-4E70-B051-004A007E001E}">
      <text>
        <r>
          <rPr>
            <b/>
            <sz val="9"/>
            <rFont val="Tahoma"/>
          </rPr>
          <t xml:space="preserve">Gabor Daniel:</t>
        </r>
        <r>
          <rPr>
            <sz val="9"/>
            <rFont val="Tahoma"/>
          </rPr>
          <t xml:space="preserve">
Nothing here yet...perhaps at a different time?
</t>
        </r>
      </text>
    </comment>
    <comment ref="A323" authorId="385" xr:uid="{007D0076-00C6-4A6F-80A2-00CC00F30041}">
      <text>
        <r>
          <rPr>
            <b/>
            <sz val="9"/>
            <rFont val="Tahoma"/>
          </rPr>
          <t xml:space="preserve">Gabor Daniel:</t>
        </r>
        <r>
          <rPr>
            <sz val="9"/>
            <rFont val="Tahoma"/>
          </rPr>
          <t xml:space="preserve">
Nothing here yet...perhaps at a different time?
</t>
        </r>
      </text>
    </comment>
    <comment ref="A324" authorId="386" xr:uid="{00B70054-00E4-46DF-9FF2-00B6005D0099}">
      <text>
        <r>
          <rPr>
            <b/>
            <sz val="9"/>
            <rFont val="Tahoma"/>
          </rPr>
          <t xml:space="preserve">Gabor Daniel:</t>
        </r>
        <r>
          <rPr>
            <sz val="9"/>
            <rFont val="Tahoma"/>
          </rPr>
          <t xml:space="preserve">
Nothing here yet...perhaps at a different time?
</t>
        </r>
      </text>
    </comment>
    <comment ref="A327" authorId="387" xr:uid="{009800F7-00C2-462B-9E42-00DB00F400E9}">
      <text>
        <r>
          <rPr>
            <b/>
            <sz val="9"/>
            <rFont val="Tahoma"/>
          </rPr>
          <t xml:space="preserve">Gabor Daniel:</t>
        </r>
        <r>
          <rPr>
            <sz val="9"/>
            <rFont val="Tahoma"/>
          </rPr>
          <t xml:space="preserve">
Nothing here yet...perhaps at a different time?
</t>
        </r>
      </text>
    </comment>
    <comment ref="A328" authorId="388" xr:uid="{003D007F-0080-4173-9961-002200970067}">
      <text>
        <r>
          <rPr>
            <b/>
            <sz val="9"/>
            <rFont val="Tahoma"/>
          </rPr>
          <t xml:space="preserve">Gabor Daniel:</t>
        </r>
        <r>
          <rPr>
            <sz val="9"/>
            <rFont val="Tahoma"/>
          </rPr>
          <t xml:space="preserve">
Nothing here yet...perhaps at a different time?
</t>
        </r>
      </text>
    </comment>
    <comment ref="A329" authorId="389" xr:uid="{004800E2-00A0-4D0B-BB5B-00060046003C}">
      <text>
        <r>
          <rPr>
            <b/>
            <sz val="9"/>
            <rFont val="Tahoma"/>
          </rPr>
          <t xml:space="preserve">Gabor Daniel:</t>
        </r>
        <r>
          <rPr>
            <sz val="9"/>
            <rFont val="Tahoma"/>
          </rPr>
          <t xml:space="preserve">
Nothing here yet...perhaps at a different time?
</t>
        </r>
      </text>
    </comment>
    <comment ref="A330" authorId="390" xr:uid="{005B0068-008C-4CFC-8905-001700A80007}">
      <text>
        <r>
          <rPr>
            <b/>
            <sz val="9"/>
            <rFont val="Tahoma"/>
          </rPr>
          <t xml:space="preserve">Gabor Daniel:</t>
        </r>
        <r>
          <rPr>
            <sz val="9"/>
            <rFont val="Tahoma"/>
          </rPr>
          <t xml:space="preserve">
Nothing here yet...perhaps at a different time?
</t>
        </r>
      </text>
    </comment>
    <comment ref="A34" authorId="391" xr:uid="{00A1002F-000E-4981-8073-00780086005A}">
      <text>
        <r>
          <rPr>
            <b/>
            <sz val="9"/>
            <rFont val="Tahoma"/>
          </rPr>
          <t xml:space="preserve">Gabor Daniel:</t>
        </r>
        <r>
          <rPr>
            <sz val="9"/>
            <rFont val="Tahoma"/>
          </rPr>
          <t xml:space="preserve">
Nothing here yet...perhaps at a different time?
</t>
        </r>
      </text>
    </comment>
    <comment ref="A331" authorId="392" xr:uid="{004500A8-00D6-438A-8781-005F004E003B}">
      <text>
        <r>
          <rPr>
            <b/>
            <sz val="9"/>
            <rFont val="Tahoma"/>
          </rPr>
          <t xml:space="preserve">Gabor Daniel:</t>
        </r>
        <r>
          <rPr>
            <sz val="9"/>
            <rFont val="Tahoma"/>
          </rPr>
          <t xml:space="preserve">
Nothing here yet...perhaps at a different time?
</t>
        </r>
      </text>
    </comment>
    <comment ref="A332" authorId="393" xr:uid="{00F80017-00F7-493D-AA4D-0099009100A5}">
      <text>
        <r>
          <rPr>
            <b/>
            <sz val="9"/>
            <rFont val="Tahoma"/>
          </rPr>
          <t xml:space="preserve">Gabor Daniel:</t>
        </r>
        <r>
          <rPr>
            <sz val="9"/>
            <rFont val="Tahoma"/>
          </rPr>
          <t xml:space="preserve">
Nothing here yet...perhaps at a different time?
</t>
        </r>
      </text>
    </comment>
    <comment ref="A333" authorId="394" xr:uid="{006F0017-006A-4A70-A9BB-000300850004}">
      <text>
        <r>
          <rPr>
            <b/>
            <sz val="9"/>
            <rFont val="Tahoma"/>
          </rPr>
          <t xml:space="preserve">Gabor Daniel:</t>
        </r>
        <r>
          <rPr>
            <sz val="9"/>
            <rFont val="Tahoma"/>
          </rPr>
          <t xml:space="preserve">
Nothing here yet...perhaps at a different time?
</t>
        </r>
      </text>
    </comment>
    <comment ref="A334" authorId="395" xr:uid="{00E30014-008A-4D31-99F0-0011008400BC}">
      <text>
        <r>
          <rPr>
            <b/>
            <sz val="9"/>
            <rFont val="Tahoma"/>
          </rPr>
          <t xml:space="preserve">Gabor Daniel:</t>
        </r>
        <r>
          <rPr>
            <sz val="9"/>
            <rFont val="Tahoma"/>
          </rPr>
          <t xml:space="preserve">
Nothing here yet...perhaps at a different time?
</t>
        </r>
      </text>
    </comment>
    <comment ref="A335" authorId="396" xr:uid="{009000CF-0097-423E-90D8-004B008B00A3}">
      <text>
        <r>
          <rPr>
            <b/>
            <sz val="9"/>
            <rFont val="Tahoma"/>
          </rPr>
          <t xml:space="preserve">Gabor Daniel:</t>
        </r>
        <r>
          <rPr>
            <sz val="9"/>
            <rFont val="Tahoma"/>
          </rPr>
          <t xml:space="preserve">
Nothing here yet...perhaps at a different time?
</t>
        </r>
      </text>
    </comment>
    <comment ref="A336" authorId="397" xr:uid="{003600DE-0034-498D-A4A0-00CB00BC0083}">
      <text>
        <r>
          <rPr>
            <b/>
            <sz val="9"/>
            <rFont val="Tahoma"/>
          </rPr>
          <t xml:space="preserve">Gabor Daniel:</t>
        </r>
        <r>
          <rPr>
            <sz val="9"/>
            <rFont val="Tahoma"/>
          </rPr>
          <t xml:space="preserve">
Nothing here yet...perhaps at a different time?
</t>
        </r>
      </text>
    </comment>
    <comment ref="A337" authorId="398" xr:uid="{009B0029-00E8-46C5-BA3B-00C000DC0099}">
      <text>
        <r>
          <rPr>
            <b/>
            <sz val="9"/>
            <rFont val="Tahoma"/>
          </rPr>
          <t xml:space="preserve">Gabor Daniel:</t>
        </r>
        <r>
          <rPr>
            <sz val="9"/>
            <rFont val="Tahoma"/>
          </rPr>
          <t xml:space="preserve">
Nothing here yet...perhaps at a different time?
</t>
        </r>
      </text>
    </comment>
    <comment ref="A338" authorId="399" xr:uid="{0007006D-00A0-45C3-A3E2-00EE00D50018}">
      <text>
        <r>
          <rPr>
            <b/>
            <sz val="9"/>
            <rFont val="Tahoma"/>
          </rPr>
          <t xml:space="preserve">Gabor Daniel:</t>
        </r>
        <r>
          <rPr>
            <sz val="9"/>
            <rFont val="Tahoma"/>
          </rPr>
          <t xml:space="preserve">
Nothing here yet...perhaps at a different time?
</t>
        </r>
      </text>
    </comment>
    <comment ref="A339" authorId="400" xr:uid="{00C600BD-002B-4F16-8F8C-002C003600A6}">
      <text>
        <r>
          <rPr>
            <b/>
            <sz val="9"/>
            <rFont val="Tahoma"/>
          </rPr>
          <t xml:space="preserve">Gabor Daniel:</t>
        </r>
        <r>
          <rPr>
            <sz val="9"/>
            <rFont val="Tahoma"/>
          </rPr>
          <t xml:space="preserve">
Nothing here yet...perhaps at a different time?
</t>
        </r>
      </text>
    </comment>
    <comment ref="A340" authorId="401" xr:uid="{00AA00FD-00BD-4C83-857B-00E500AE00DE}">
      <text>
        <r>
          <rPr>
            <b/>
            <sz val="9"/>
            <rFont val="Tahoma"/>
          </rPr>
          <t xml:space="preserve">Gabor Daniel:</t>
        </r>
        <r>
          <rPr>
            <sz val="9"/>
            <rFont val="Tahoma"/>
          </rPr>
          <t xml:space="preserve">
Nothing here yet...perhaps at a different time?
</t>
        </r>
      </text>
    </comment>
    <comment ref="A35" authorId="402" xr:uid="{00860065-006D-4D82-B6AF-0097009500CD}">
      <text>
        <r>
          <rPr>
            <b/>
            <sz val="9"/>
            <rFont val="Tahoma"/>
          </rPr>
          <t xml:space="preserve">Gabor Daniel:</t>
        </r>
        <r>
          <rPr>
            <sz val="9"/>
            <rFont val="Tahoma"/>
          </rPr>
          <t xml:space="preserve">
Nothing here yet...perhaps at a different time?
</t>
        </r>
      </text>
    </comment>
    <comment ref="A341" authorId="403" xr:uid="{00B40004-00B7-4BBF-9B6F-005700630075}">
      <text>
        <r>
          <rPr>
            <b/>
            <sz val="9"/>
            <rFont val="Tahoma"/>
          </rPr>
          <t xml:space="preserve">Gabor Daniel:</t>
        </r>
        <r>
          <rPr>
            <sz val="9"/>
            <rFont val="Tahoma"/>
          </rPr>
          <t xml:space="preserve">
Nothing here yet...perhaps at a different time?
</t>
        </r>
      </text>
    </comment>
    <comment ref="A342" authorId="404" xr:uid="{0090003A-00FA-4F9B-A1C7-004B0037004D}">
      <text>
        <r>
          <rPr>
            <b/>
            <sz val="9"/>
            <rFont val="Tahoma"/>
          </rPr>
          <t xml:space="preserve">Gabor Daniel:</t>
        </r>
        <r>
          <rPr>
            <sz val="9"/>
            <rFont val="Tahoma"/>
          </rPr>
          <t xml:space="preserve">
Nothing here yet...perhaps at a different time?
</t>
        </r>
      </text>
    </comment>
    <comment ref="A343" authorId="405" xr:uid="{00FB003C-00FB-44A8-AC06-002E005100BE}">
      <text>
        <r>
          <rPr>
            <b/>
            <sz val="9"/>
            <rFont val="Tahoma"/>
          </rPr>
          <t xml:space="preserve">Gabor Daniel:</t>
        </r>
        <r>
          <rPr>
            <sz val="9"/>
            <rFont val="Tahoma"/>
          </rPr>
          <t xml:space="preserve">
Nothing here yet...perhaps at a different time?
</t>
        </r>
      </text>
    </comment>
    <comment ref="A346" authorId="406" xr:uid="{00D90094-0060-4E30-9F3B-00D0009800A8}">
      <text>
        <r>
          <rPr>
            <b/>
            <sz val="9"/>
            <rFont val="Tahoma"/>
          </rPr>
          <t xml:space="preserve">Gabor Daniel:</t>
        </r>
        <r>
          <rPr>
            <sz val="9"/>
            <rFont val="Tahoma"/>
          </rPr>
          <t xml:space="preserve">
Nothing here yet...perhaps at a different time?
</t>
        </r>
      </text>
    </comment>
    <comment ref="A347" authorId="407" xr:uid="{0093009F-0036-4BAE-81C1-0094001500DB}">
      <text>
        <r>
          <rPr>
            <b/>
            <sz val="9"/>
            <rFont val="Tahoma"/>
          </rPr>
          <t xml:space="preserve">Gabor Daniel:</t>
        </r>
        <r>
          <rPr>
            <sz val="9"/>
            <rFont val="Tahoma"/>
          </rPr>
          <t xml:space="preserve">
Nothing here yet...perhaps at a different time?
</t>
        </r>
      </text>
    </comment>
    <comment ref="A348" authorId="408" xr:uid="{0096000E-006D-4D53-A9B2-00F00076009F}">
      <text>
        <r>
          <rPr>
            <b/>
            <sz val="9"/>
            <rFont val="Tahoma"/>
          </rPr>
          <t xml:space="preserve">Gabor Daniel:</t>
        </r>
        <r>
          <rPr>
            <sz val="9"/>
            <rFont val="Tahoma"/>
          </rPr>
          <t xml:space="preserve">
Nothing here yet...perhaps at a different time?
</t>
        </r>
      </text>
    </comment>
    <comment ref="A349" authorId="409" xr:uid="{00D10065-0056-4883-BB69-00F0008C002C}">
      <text>
        <r>
          <rPr>
            <b/>
            <sz val="9"/>
            <rFont val="Tahoma"/>
          </rPr>
          <t xml:space="preserve">Gabor Daniel:</t>
        </r>
        <r>
          <rPr>
            <sz val="9"/>
            <rFont val="Tahoma"/>
          </rPr>
          <t xml:space="preserve">
Nothing here yet...perhaps at a different time?
</t>
        </r>
      </text>
    </comment>
    <comment ref="A350" authorId="410" xr:uid="{003B007E-002B-4C56-B80D-00B300CD0032}">
      <text>
        <r>
          <rPr>
            <b/>
            <sz val="9"/>
            <rFont val="Tahoma"/>
          </rPr>
          <t xml:space="preserve">Gabor Daniel:</t>
        </r>
        <r>
          <rPr>
            <sz val="9"/>
            <rFont val="Tahoma"/>
          </rPr>
          <t xml:space="preserve">
Nothing here yet...perhaps at a different time?
</t>
        </r>
      </text>
    </comment>
    <comment ref="A36" authorId="411" xr:uid="{004B0007-0087-4618-9C01-00EC00D30053}">
      <text>
        <r>
          <rPr>
            <b/>
            <sz val="9"/>
            <rFont val="Tahoma"/>
          </rPr>
          <t xml:space="preserve">Gabor Daniel:</t>
        </r>
        <r>
          <rPr>
            <sz val="9"/>
            <rFont val="Tahoma"/>
          </rPr>
          <t xml:space="preserve">
Nothing here yet...perhaps at a different time?
</t>
        </r>
      </text>
    </comment>
    <comment ref="A351" authorId="412" xr:uid="{007F0000-00EA-45C8-8D71-006300DB00A4}">
      <text>
        <r>
          <rPr>
            <b/>
            <sz val="9"/>
            <rFont val="Tahoma"/>
          </rPr>
          <t xml:space="preserve">Gabor Daniel:</t>
        </r>
        <r>
          <rPr>
            <sz val="9"/>
            <rFont val="Tahoma"/>
          </rPr>
          <t xml:space="preserve">
Nothing here yet...perhaps at a different time?
</t>
        </r>
      </text>
    </comment>
    <comment ref="A352" authorId="413" xr:uid="{00D6003E-0037-429D-9ACE-00710047002F}">
      <text>
        <r>
          <rPr>
            <b/>
            <sz val="9"/>
            <rFont val="Tahoma"/>
          </rPr>
          <t xml:space="preserve">Gabor Daniel:</t>
        </r>
        <r>
          <rPr>
            <sz val="9"/>
            <rFont val="Tahoma"/>
          </rPr>
          <t xml:space="preserve">
Nothing here yet...perhaps at a different time?
</t>
        </r>
      </text>
    </comment>
    <comment ref="A353" authorId="414" xr:uid="{005500EB-0035-4F7C-8946-0088001D0074}">
      <text>
        <r>
          <rPr>
            <b/>
            <sz val="9"/>
            <rFont val="Tahoma"/>
          </rPr>
          <t xml:space="preserve">Gabor Daniel:</t>
        </r>
        <r>
          <rPr>
            <sz val="9"/>
            <rFont val="Tahoma"/>
          </rPr>
          <t xml:space="preserve">
Nothing here yet...perhaps at a different time?
</t>
        </r>
      </text>
    </comment>
    <comment ref="A354" authorId="415" xr:uid="{00850004-0011-4F83-B354-00A9008500E3}">
      <text>
        <r>
          <rPr>
            <b/>
            <sz val="9"/>
            <rFont val="Tahoma"/>
          </rPr>
          <t xml:space="preserve">Gabor Daniel:</t>
        </r>
        <r>
          <rPr>
            <sz val="9"/>
            <rFont val="Tahoma"/>
          </rPr>
          <t xml:space="preserve">
Nothing here yet...perhaps at a different time?
</t>
        </r>
      </text>
    </comment>
    <comment ref="A355" authorId="416" xr:uid="{00F300D9-00DA-4A82-B730-00EB004F0064}">
      <text>
        <r>
          <rPr>
            <b/>
            <sz val="9"/>
            <rFont val="Tahoma"/>
          </rPr>
          <t xml:space="preserve">Gabor Daniel:</t>
        </r>
        <r>
          <rPr>
            <sz val="9"/>
            <rFont val="Tahoma"/>
          </rPr>
          <t xml:space="preserve">
Nothing here yet...perhaps at a different time?
</t>
        </r>
      </text>
    </comment>
    <comment ref="A356" authorId="417" xr:uid="{00B00091-0004-417C-B55A-00FB006A00D0}">
      <text>
        <r>
          <rPr>
            <b/>
            <sz val="9"/>
            <rFont val="Tahoma"/>
          </rPr>
          <t xml:space="preserve">Gabor Daniel:</t>
        </r>
        <r>
          <rPr>
            <sz val="9"/>
            <rFont val="Tahoma"/>
          </rPr>
          <t xml:space="preserve">
Nothing here yet...perhaps at a different time?
</t>
        </r>
      </text>
    </comment>
    <comment ref="A357" authorId="418" xr:uid="{00CF00A3-00E6-432B-9F14-0096006E0075}">
      <text>
        <r>
          <rPr>
            <b/>
            <sz val="9"/>
            <rFont val="Tahoma"/>
          </rPr>
          <t xml:space="preserve">Gabor Daniel:</t>
        </r>
        <r>
          <rPr>
            <sz val="9"/>
            <rFont val="Tahoma"/>
          </rPr>
          <t xml:space="preserve">
Nothing here yet...perhaps at a different time?
</t>
        </r>
      </text>
    </comment>
    <comment ref="A358" authorId="419" xr:uid="{00E9005E-003C-4079-94E5-001100130096}">
      <text>
        <r>
          <rPr>
            <b/>
            <sz val="9"/>
            <rFont val="Tahoma"/>
          </rPr>
          <t xml:space="preserve">Gabor Daniel:</t>
        </r>
        <r>
          <rPr>
            <sz val="9"/>
            <rFont val="Tahoma"/>
          </rPr>
          <t xml:space="preserve">
Nothing here yet...perhaps at a different time?
</t>
        </r>
      </text>
    </comment>
    <comment ref="A359" authorId="420" xr:uid="{009C0061-00A6-4108-9517-00D100B800E8}">
      <text>
        <r>
          <rPr>
            <b/>
            <sz val="9"/>
            <rFont val="Tahoma"/>
          </rPr>
          <t xml:space="preserve">Gabor Daniel:</t>
        </r>
        <r>
          <rPr>
            <sz val="9"/>
            <rFont val="Tahoma"/>
          </rPr>
          <t xml:space="preserve">
Nothing here yet...perhaps at a different time?
</t>
        </r>
      </text>
    </comment>
    <comment ref="A360" authorId="421" xr:uid="{00070024-0027-47AA-BA38-00D400DE0016}">
      <text>
        <r>
          <rPr>
            <b/>
            <sz val="9"/>
            <rFont val="Tahoma"/>
          </rPr>
          <t xml:space="preserve">Gabor Daniel:</t>
        </r>
        <r>
          <rPr>
            <sz val="9"/>
            <rFont val="Tahoma"/>
          </rPr>
          <t xml:space="preserve">
Nothing here yet...perhaps at a different time?
</t>
        </r>
      </text>
    </comment>
    <comment ref="A37" authorId="422" xr:uid="{0050006D-00A6-46E9-899D-002600AA003D}">
      <text>
        <r>
          <rPr>
            <b/>
            <sz val="9"/>
            <rFont val="Tahoma"/>
          </rPr>
          <t xml:space="preserve">Gabor Daniel:</t>
        </r>
        <r>
          <rPr>
            <sz val="9"/>
            <rFont val="Tahoma"/>
          </rPr>
          <t xml:space="preserve">
Nothing here yet...perhaps at a different time?
</t>
        </r>
      </text>
    </comment>
    <comment ref="A361" authorId="423" xr:uid="{001E00DC-0070-4581-91DA-006D00660071}">
      <text>
        <r>
          <rPr>
            <b/>
            <sz val="9"/>
            <rFont val="Tahoma"/>
          </rPr>
          <t xml:space="preserve">Gabor Daniel:</t>
        </r>
        <r>
          <rPr>
            <sz val="9"/>
            <rFont val="Tahoma"/>
          </rPr>
          <t xml:space="preserve">
Nothing here yet...perhaps at a different time?
</t>
        </r>
      </text>
    </comment>
    <comment ref="A362" authorId="424" xr:uid="{001F0060-00B4-42E1-994A-005E00000037}">
      <text>
        <r>
          <rPr>
            <b/>
            <sz val="9"/>
            <rFont val="Tahoma"/>
          </rPr>
          <t xml:space="preserve">Gabor Daniel:</t>
        </r>
        <r>
          <rPr>
            <sz val="9"/>
            <rFont val="Tahoma"/>
          </rPr>
          <t xml:space="preserve">
Nothing here yet...perhaps at a different time?
</t>
        </r>
      </text>
    </comment>
    <comment ref="A365" authorId="425" xr:uid="{008400BF-0006-4BAF-9C8E-004400890009}">
      <text>
        <r>
          <rPr>
            <b/>
            <sz val="9"/>
            <rFont val="Tahoma"/>
          </rPr>
          <t xml:space="preserve">Gabor Daniel:</t>
        </r>
        <r>
          <rPr>
            <sz val="9"/>
            <rFont val="Tahoma"/>
          </rPr>
          <t xml:space="preserve">
Nothing here yet...perhaps at a different time?
</t>
        </r>
      </text>
    </comment>
    <comment ref="A366" authorId="426" xr:uid="{00800013-00DD-4E41-9D07-008000B700D5}">
      <text>
        <r>
          <rPr>
            <b/>
            <sz val="9"/>
            <rFont val="Tahoma"/>
          </rPr>
          <t xml:space="preserve">Gabor Daniel:</t>
        </r>
        <r>
          <rPr>
            <sz val="9"/>
            <rFont val="Tahoma"/>
          </rPr>
          <t xml:space="preserve">
Nothing here yet...perhaps at a different time?
</t>
        </r>
      </text>
    </comment>
    <comment ref="A367" authorId="427" xr:uid="{00CD0047-0015-4F24-BF5B-00040064007E}">
      <text>
        <r>
          <rPr>
            <b/>
            <sz val="9"/>
            <rFont val="Tahoma"/>
          </rPr>
          <t xml:space="preserve">Gabor Daniel:</t>
        </r>
        <r>
          <rPr>
            <sz val="9"/>
            <rFont val="Tahoma"/>
          </rPr>
          <t xml:space="preserve">
Nothing here yet...perhaps at a different time?
</t>
        </r>
      </text>
    </comment>
    <comment ref="A368" authorId="428" xr:uid="{0027009E-006E-4D98-B9F6-00D7000D0059}">
      <text>
        <r>
          <rPr>
            <b/>
            <sz val="9"/>
            <rFont val="Tahoma"/>
          </rPr>
          <t xml:space="preserve">Gabor Daniel:</t>
        </r>
        <r>
          <rPr>
            <sz val="9"/>
            <rFont val="Tahoma"/>
          </rPr>
          <t xml:space="preserve">
Nothing here yet...perhaps at a different time?
</t>
        </r>
      </text>
    </comment>
    <comment ref="A369" authorId="429" xr:uid="{00CE002C-000B-4811-9385-0095005400B1}">
      <text>
        <r>
          <rPr>
            <b/>
            <sz val="9"/>
            <rFont val="Tahoma"/>
          </rPr>
          <t xml:space="preserve">Gabor Daniel:</t>
        </r>
        <r>
          <rPr>
            <sz val="9"/>
            <rFont val="Tahoma"/>
          </rPr>
          <t xml:space="preserve">
Nothing here yet...perhaps at a different time?
</t>
        </r>
      </text>
    </comment>
    <comment ref="A370" authorId="430" xr:uid="{0008005B-00F3-40B8-B17C-00EC007F0044}">
      <text>
        <r>
          <rPr>
            <b/>
            <sz val="9"/>
            <rFont val="Tahoma"/>
          </rPr>
          <t xml:space="preserve">Gabor Daniel:</t>
        </r>
        <r>
          <rPr>
            <sz val="9"/>
            <rFont val="Tahoma"/>
          </rPr>
          <t xml:space="preserve">
Nothing here yet...perhaps at a different time?
</t>
        </r>
      </text>
    </comment>
    <comment ref="A38" authorId="431" xr:uid="{009D0067-0093-41E8-B691-002000F600C4}">
      <text>
        <r>
          <rPr>
            <b/>
            <sz val="9"/>
            <rFont val="Tahoma"/>
          </rPr>
          <t xml:space="preserve">Gabor Daniel:</t>
        </r>
        <r>
          <rPr>
            <sz val="9"/>
            <rFont val="Tahoma"/>
          </rPr>
          <t xml:space="preserve">
Nothing here yet...perhaps at a different time?
</t>
        </r>
      </text>
    </comment>
    <comment ref="A371" authorId="432" xr:uid="{005A00E2-003B-42B2-B13E-008700C90057}">
      <text>
        <r>
          <rPr>
            <b/>
            <sz val="9"/>
            <rFont val="Tahoma"/>
          </rPr>
          <t xml:space="preserve">Gabor Daniel:</t>
        </r>
        <r>
          <rPr>
            <sz val="9"/>
            <rFont val="Tahoma"/>
          </rPr>
          <t xml:space="preserve">
Nothing here yet...perhaps at a different time?
</t>
        </r>
      </text>
    </comment>
    <comment ref="A372" authorId="433" xr:uid="{008E0032-009C-4B5A-9A43-000D00270017}">
      <text>
        <r>
          <rPr>
            <b/>
            <sz val="9"/>
            <rFont val="Tahoma"/>
          </rPr>
          <t xml:space="preserve">Gabor Daniel:</t>
        </r>
        <r>
          <rPr>
            <sz val="9"/>
            <rFont val="Tahoma"/>
          </rPr>
          <t xml:space="preserve">
Nothing here yet...perhaps at a different time?
</t>
        </r>
      </text>
    </comment>
    <comment ref="A373" authorId="434" xr:uid="{0090000E-0050-49D8-A324-00B200E80092}">
      <text>
        <r>
          <rPr>
            <b/>
            <sz val="9"/>
            <rFont val="Tahoma"/>
          </rPr>
          <t xml:space="preserve">Gabor Daniel:</t>
        </r>
        <r>
          <rPr>
            <sz val="9"/>
            <rFont val="Tahoma"/>
          </rPr>
          <t xml:space="preserve">
Nothing here yet...perhaps at a different time?
</t>
        </r>
      </text>
    </comment>
    <comment ref="A374" authorId="435" xr:uid="{00370004-0053-4658-94A3-00070005004B}">
      <text>
        <r>
          <rPr>
            <b/>
            <sz val="9"/>
            <rFont val="Tahoma"/>
          </rPr>
          <t xml:space="preserve">Gabor Daniel:</t>
        </r>
        <r>
          <rPr>
            <sz val="9"/>
            <rFont val="Tahoma"/>
          </rPr>
          <t xml:space="preserve">
Nothing here yet...perhaps at a different time?
</t>
        </r>
      </text>
    </comment>
    <comment ref="A375" authorId="436" xr:uid="{006000F6-0082-47B9-BD4E-00B5001A0038}">
      <text>
        <r>
          <rPr>
            <b/>
            <sz val="9"/>
            <rFont val="Tahoma"/>
          </rPr>
          <t xml:space="preserve">Gabor Daniel:</t>
        </r>
        <r>
          <rPr>
            <sz val="9"/>
            <rFont val="Tahoma"/>
          </rPr>
          <t xml:space="preserve">
Nothing here yet...perhaps at a different time?
</t>
        </r>
      </text>
    </comment>
    <comment ref="A376" authorId="437" xr:uid="{006C0098-0023-4811-AFF3-00F600EB0042}">
      <text>
        <r>
          <rPr>
            <b/>
            <sz val="9"/>
            <rFont val="Tahoma"/>
          </rPr>
          <t xml:space="preserve">Gabor Daniel:</t>
        </r>
        <r>
          <rPr>
            <sz val="9"/>
            <rFont val="Tahoma"/>
          </rPr>
          <t xml:space="preserve">
Nothing here yet...perhaps at a different time?
</t>
        </r>
      </text>
    </comment>
    <comment ref="A377" authorId="438" xr:uid="{00BF00F4-005D-4928-9226-001900DC00C8}">
      <text>
        <r>
          <rPr>
            <b/>
            <sz val="9"/>
            <rFont val="Tahoma"/>
          </rPr>
          <t xml:space="preserve">Gabor Daniel:</t>
        </r>
        <r>
          <rPr>
            <sz val="9"/>
            <rFont val="Tahoma"/>
          </rPr>
          <t xml:space="preserve">
Nothing here yet...perhaps at a different time?
</t>
        </r>
      </text>
    </comment>
    <comment ref="A378" authorId="439" xr:uid="{004200E6-00BB-48F9-BABB-00020077001C}">
      <text>
        <r>
          <rPr>
            <b/>
            <sz val="9"/>
            <rFont val="Tahoma"/>
          </rPr>
          <t xml:space="preserve">Gabor Daniel:</t>
        </r>
        <r>
          <rPr>
            <sz val="9"/>
            <rFont val="Tahoma"/>
          </rPr>
          <t xml:space="preserve">
Nothing here yet...perhaps at a different time?
</t>
        </r>
      </text>
    </comment>
    <comment ref="A379" authorId="440" xr:uid="{00E200A0-00AD-4635-A04D-00A800EA0004}">
      <text>
        <r>
          <rPr>
            <b/>
            <sz val="9"/>
            <rFont val="Tahoma"/>
          </rPr>
          <t xml:space="preserve">Gabor Daniel:</t>
        </r>
        <r>
          <rPr>
            <sz val="9"/>
            <rFont val="Tahoma"/>
          </rPr>
          <t xml:space="preserve">
Nothing here yet...perhaps at a different time?
</t>
        </r>
      </text>
    </comment>
    <comment ref="A380" authorId="441" xr:uid="{000F0027-0007-44BF-97BB-00960086003A}">
      <text>
        <r>
          <rPr>
            <b/>
            <sz val="9"/>
            <rFont val="Tahoma"/>
          </rPr>
          <t xml:space="preserve">Gabor Daniel:</t>
        </r>
        <r>
          <rPr>
            <sz val="9"/>
            <rFont val="Tahoma"/>
          </rPr>
          <t xml:space="preserve">
Nothing here yet...perhaps at a different time?
</t>
        </r>
      </text>
    </comment>
    <comment ref="A39" authorId="442" xr:uid="{003E00D4-0080-4230-A2A9-006A004200ED}">
      <text>
        <r>
          <rPr>
            <b/>
            <sz val="9"/>
            <rFont val="Tahoma"/>
          </rPr>
          <t xml:space="preserve">Gabor Daniel:</t>
        </r>
        <r>
          <rPr>
            <sz val="9"/>
            <rFont val="Tahoma"/>
          </rPr>
          <t xml:space="preserve">
Nothing here yet...perhaps at a different time?
</t>
        </r>
      </text>
    </comment>
    <comment ref="A381" authorId="443" xr:uid="{006700D4-0034-4A55-8DFD-00590036003E}">
      <text>
        <r>
          <rPr>
            <b/>
            <sz val="9"/>
            <rFont val="Tahoma"/>
          </rPr>
          <t xml:space="preserve">Gabor Daniel:</t>
        </r>
        <r>
          <rPr>
            <sz val="9"/>
            <rFont val="Tahoma"/>
          </rPr>
          <t xml:space="preserve">
Nothing here yet...perhaps at a different time?
</t>
        </r>
      </text>
    </comment>
    <comment ref="A384" authorId="444" xr:uid="{008800A9-0023-4BAC-A061-00A9002000C3}">
      <text>
        <r>
          <rPr>
            <b/>
            <sz val="9"/>
            <rFont val="Tahoma"/>
          </rPr>
          <t xml:space="preserve">Gabor Daniel:</t>
        </r>
        <r>
          <rPr>
            <sz val="9"/>
            <rFont val="Tahoma"/>
          </rPr>
          <t xml:space="preserve">
Nothing here yet...perhaps at a different time?
</t>
        </r>
      </text>
    </comment>
    <comment ref="A385" authorId="445" xr:uid="{002000A7-00B0-4BEB-98C4-003600E20008}">
      <text>
        <r>
          <rPr>
            <b/>
            <sz val="9"/>
            <rFont val="Tahoma"/>
          </rPr>
          <t xml:space="preserve">Gabor Daniel:</t>
        </r>
        <r>
          <rPr>
            <sz val="9"/>
            <rFont val="Tahoma"/>
          </rPr>
          <t xml:space="preserve">
Nothing here yet...perhaps at a different time?
</t>
        </r>
      </text>
    </comment>
    <comment ref="A386" authorId="446" xr:uid="{00B40077-0022-4C79-BCDA-00EE00010009}">
      <text>
        <r>
          <rPr>
            <b/>
            <sz val="9"/>
            <rFont val="Tahoma"/>
          </rPr>
          <t xml:space="preserve">Gabor Daniel:</t>
        </r>
        <r>
          <rPr>
            <sz val="9"/>
            <rFont val="Tahoma"/>
          </rPr>
          <t xml:space="preserve">
Nothing here yet...perhaps at a different time?
</t>
        </r>
      </text>
    </comment>
    <comment ref="A387" authorId="447" xr:uid="{004E0098-0027-4EF3-B796-0054002800B9}">
      <text>
        <r>
          <rPr>
            <b/>
            <sz val="9"/>
            <rFont val="Tahoma"/>
          </rPr>
          <t xml:space="preserve">Gabor Daniel:</t>
        </r>
        <r>
          <rPr>
            <sz val="9"/>
            <rFont val="Tahoma"/>
          </rPr>
          <t xml:space="preserve">
Nothing here yet...perhaps at a different time?
</t>
        </r>
      </text>
    </comment>
    <comment ref="A388" authorId="448" xr:uid="{00F900D9-004C-49A8-87B6-000000A4007E}">
      <text>
        <r>
          <rPr>
            <b/>
            <sz val="9"/>
            <rFont val="Tahoma"/>
          </rPr>
          <t xml:space="preserve">Gabor Daniel:</t>
        </r>
        <r>
          <rPr>
            <sz val="9"/>
            <rFont val="Tahoma"/>
          </rPr>
          <t xml:space="preserve">
Nothing here yet...perhaps at a different time?
</t>
        </r>
      </text>
    </comment>
    <comment ref="A389" authorId="449" xr:uid="{004600E0-0086-4C1D-BE36-001D00E600B3}">
      <text>
        <r>
          <rPr>
            <b/>
            <sz val="9"/>
            <rFont val="Tahoma"/>
          </rPr>
          <t xml:space="preserve">Gabor Daniel:</t>
        </r>
        <r>
          <rPr>
            <sz val="9"/>
            <rFont val="Tahoma"/>
          </rPr>
          <t xml:space="preserve">
Nothing here yet...perhaps at a different time?
</t>
        </r>
      </text>
    </comment>
    <comment ref="A390" authorId="450" xr:uid="{00CA00A6-00AC-438A-8CDC-00EA00030025}">
      <text>
        <r>
          <rPr>
            <b/>
            <sz val="9"/>
            <rFont val="Tahoma"/>
          </rPr>
          <t xml:space="preserve">Gabor Daniel:</t>
        </r>
        <r>
          <rPr>
            <sz val="9"/>
            <rFont val="Tahoma"/>
          </rPr>
          <t xml:space="preserve">
Nothing here yet...perhaps at a different time?
</t>
        </r>
      </text>
    </comment>
    <comment ref="A391" authorId="451" xr:uid="{009E00F8-00FA-4F5B-A4AA-003B00370096}">
      <text>
        <r>
          <rPr>
            <b/>
            <sz val="9"/>
            <rFont val="Tahoma"/>
          </rPr>
          <t xml:space="preserve">Gabor Daniel:</t>
        </r>
        <r>
          <rPr>
            <sz val="9"/>
            <rFont val="Tahoma"/>
          </rPr>
          <t xml:space="preserve">
Nothing here yet...perhaps at a different time?
</t>
        </r>
      </text>
    </comment>
    <comment ref="A392" authorId="452" xr:uid="{00DE00F7-0090-45B0-A470-00F5005E003D}">
      <text>
        <r>
          <rPr>
            <b/>
            <sz val="9"/>
            <rFont val="Tahoma"/>
          </rPr>
          <t xml:space="preserve">Gabor Daniel:</t>
        </r>
        <r>
          <rPr>
            <sz val="9"/>
            <rFont val="Tahoma"/>
          </rPr>
          <t xml:space="preserve">
Nothing here yet...perhaps at a different time?
</t>
        </r>
      </text>
    </comment>
    <comment ref="A393" authorId="453" xr:uid="{002A0099-00F1-47DE-9739-009500790043}">
      <text>
        <r>
          <rPr>
            <b/>
            <sz val="9"/>
            <rFont val="Tahoma"/>
          </rPr>
          <t xml:space="preserve">Gabor Daniel:</t>
        </r>
        <r>
          <rPr>
            <sz val="9"/>
            <rFont val="Tahoma"/>
          </rPr>
          <t xml:space="preserve">
Nothing here yet...perhaps at a different time?
</t>
        </r>
      </text>
    </comment>
    <comment ref="A394" authorId="454" xr:uid="{00280027-0084-46EB-82D8-00A9002F0047}">
      <text>
        <r>
          <rPr>
            <b/>
            <sz val="9"/>
            <rFont val="Tahoma"/>
          </rPr>
          <t xml:space="preserve">Gabor Daniel:</t>
        </r>
        <r>
          <rPr>
            <sz val="9"/>
            <rFont val="Tahoma"/>
          </rPr>
          <t xml:space="preserve">
Nothing here yet...perhaps at a different time?
</t>
        </r>
      </text>
    </comment>
    <comment ref="A395" authorId="455" xr:uid="{000000BD-0017-4816-8664-0055004A00DC}">
      <text>
        <r>
          <rPr>
            <b/>
            <sz val="9"/>
            <rFont val="Tahoma"/>
          </rPr>
          <t xml:space="preserve">Gabor Daniel:</t>
        </r>
        <r>
          <rPr>
            <sz val="9"/>
            <rFont val="Tahoma"/>
          </rPr>
          <t xml:space="preserve">
Nothing here yet...perhaps at a different time?
</t>
        </r>
      </text>
    </comment>
    <comment ref="A396" authorId="456" xr:uid="{00DE00CD-0057-494D-88B9-00D000360006}">
      <text>
        <r>
          <rPr>
            <b/>
            <sz val="9"/>
            <rFont val="Tahoma"/>
          </rPr>
          <t xml:space="preserve">Gabor Daniel:</t>
        </r>
        <r>
          <rPr>
            <sz val="9"/>
            <rFont val="Tahoma"/>
          </rPr>
          <t xml:space="preserve">
Nothing here yet...perhaps at a different time?
</t>
        </r>
      </text>
    </comment>
    <comment ref="A397" authorId="457" xr:uid="{0074009C-0059-45B4-B6F3-00E4008500C1}">
      <text>
        <r>
          <rPr>
            <b/>
            <sz val="9"/>
            <rFont val="Tahoma"/>
          </rPr>
          <t xml:space="preserve">Gabor Daniel:</t>
        </r>
        <r>
          <rPr>
            <sz val="9"/>
            <rFont val="Tahoma"/>
          </rPr>
          <t xml:space="preserve">
Nothing here yet...perhaps at a different time?
</t>
        </r>
      </text>
    </comment>
    <comment ref="A398" authorId="458" xr:uid="{007500C2-0014-4A25-92F7-0072006D007A}">
      <text>
        <r>
          <rPr>
            <b/>
            <sz val="9"/>
            <rFont val="Tahoma"/>
          </rPr>
          <t xml:space="preserve">Gabor Daniel:</t>
        </r>
        <r>
          <rPr>
            <sz val="9"/>
            <rFont val="Tahoma"/>
          </rPr>
          <t xml:space="preserve">
Nothing here yet...perhaps at a different time?
</t>
        </r>
      </text>
    </comment>
    <comment ref="A399" authorId="459" xr:uid="{001B00AF-00E4-49AB-91EA-00EB00480093}">
      <text>
        <r>
          <rPr>
            <b/>
            <sz val="9"/>
            <rFont val="Tahoma"/>
          </rPr>
          <t xml:space="preserve">Gabor Daniel:</t>
        </r>
        <r>
          <rPr>
            <sz val="9"/>
            <rFont val="Tahoma"/>
          </rPr>
          <t xml:space="preserve">
Nothing here yet...perhaps at a different time?
</t>
        </r>
      </text>
    </comment>
    <comment ref="A400" authorId="460" xr:uid="{00A20021-0009-4205-8AB7-00D8001400E3}">
      <text>
        <r>
          <rPr>
            <b/>
            <sz val="9"/>
            <rFont val="Tahoma"/>
          </rPr>
          <t xml:space="preserve">Gabor Daniel:</t>
        </r>
        <r>
          <rPr>
            <sz val="9"/>
            <rFont val="Tahoma"/>
          </rPr>
          <t xml:space="preserve">
Nothing here yet...perhaps at a different time?
</t>
        </r>
      </text>
    </comment>
    <comment ref="A5" authorId="461" xr:uid="{00CB00AF-0026-402A-B48E-005300F10034}">
      <text>
        <r>
          <rPr>
            <b/>
            <sz val="9"/>
            <rFont val="Tahoma"/>
          </rPr>
          <t xml:space="preserve">Gabor Daniel:</t>
        </r>
        <r>
          <rPr>
            <sz val="9"/>
            <rFont val="Tahoma"/>
          </rPr>
          <t xml:space="preserve">
Nothing here yet...perhaps at a different time?
</t>
        </r>
      </text>
    </comment>
    <comment ref="A403" authorId="462" xr:uid="{005A0041-00C3-44BF-B55F-008C00A500C3}">
      <text>
        <r>
          <rPr>
            <b/>
            <sz val="9"/>
            <rFont val="Tahoma"/>
          </rPr>
          <t xml:space="preserve">Gabor Daniel:</t>
        </r>
        <r>
          <rPr>
            <sz val="9"/>
            <rFont val="Tahoma"/>
          </rPr>
          <t xml:space="preserve">
Nothing here yet...perhaps at a different time?
</t>
        </r>
      </text>
    </comment>
    <comment ref="A404" authorId="463" xr:uid="{00980095-00CB-48A2-8064-0045001B00C3}">
      <text>
        <r>
          <rPr>
            <b/>
            <sz val="9"/>
            <rFont val="Tahoma"/>
          </rPr>
          <t xml:space="preserve">Gabor Daniel:</t>
        </r>
        <r>
          <rPr>
            <sz val="9"/>
            <rFont val="Tahoma"/>
          </rPr>
          <t xml:space="preserve">
Nothing here yet...perhaps at a different time?
</t>
        </r>
      </text>
    </comment>
    <comment ref="A405" authorId="464" xr:uid="{00D100BC-000E-4163-8495-005600E000DB}">
      <text>
        <r>
          <rPr>
            <b/>
            <sz val="9"/>
            <rFont val="Tahoma"/>
          </rPr>
          <t xml:space="preserve">Gabor Daniel:</t>
        </r>
        <r>
          <rPr>
            <sz val="9"/>
            <rFont val="Tahoma"/>
          </rPr>
          <t xml:space="preserve">
Nothing here yet...perhaps at a different time?
</t>
        </r>
      </text>
    </comment>
    <comment ref="A406" authorId="465" xr:uid="{00D7009B-00C0-45C5-AB32-002A00A500A4}">
      <text>
        <r>
          <rPr>
            <b/>
            <sz val="9"/>
            <rFont val="Tahoma"/>
          </rPr>
          <t xml:space="preserve">Gabor Daniel:</t>
        </r>
        <r>
          <rPr>
            <sz val="9"/>
            <rFont val="Tahoma"/>
          </rPr>
          <t xml:space="preserve">
Nothing here yet...perhaps at a different time?
</t>
        </r>
      </text>
    </comment>
    <comment ref="A407" authorId="466" xr:uid="{007E006A-00F8-4241-A63D-004000BF002C}">
      <text>
        <r>
          <rPr>
            <b/>
            <sz val="9"/>
            <rFont val="Tahoma"/>
          </rPr>
          <t xml:space="preserve">Gabor Daniel:</t>
        </r>
        <r>
          <rPr>
            <sz val="9"/>
            <rFont val="Tahoma"/>
          </rPr>
          <t xml:space="preserve">
Nothing here yet...perhaps at a different time?
</t>
        </r>
      </text>
    </comment>
    <comment ref="A408" authorId="467" xr:uid="{001E0038-0032-4D84-8EFC-00AB00AA0075}">
      <text>
        <r>
          <rPr>
            <b/>
            <sz val="9"/>
            <rFont val="Tahoma"/>
          </rPr>
          <t xml:space="preserve">Gabor Daniel:</t>
        </r>
        <r>
          <rPr>
            <sz val="9"/>
            <rFont val="Tahoma"/>
          </rPr>
          <t xml:space="preserve">
Nothing here yet...perhaps at a different time?
</t>
        </r>
      </text>
    </comment>
    <comment ref="A409" authorId="468" xr:uid="{00140066-00CE-4CEC-947A-0092008200F6}">
      <text>
        <r>
          <rPr>
            <b/>
            <sz val="9"/>
            <rFont val="Tahoma"/>
          </rPr>
          <t xml:space="preserve">Gabor Daniel:</t>
        </r>
        <r>
          <rPr>
            <sz val="9"/>
            <rFont val="Tahoma"/>
          </rPr>
          <t xml:space="preserve">
Nothing here yet...perhaps at a different time?
</t>
        </r>
      </text>
    </comment>
    <comment ref="A410" authorId="469" xr:uid="{00410027-008F-490F-BA05-00B100880019}">
      <text>
        <r>
          <rPr>
            <b/>
            <sz val="9"/>
            <rFont val="Tahoma"/>
          </rPr>
          <t xml:space="preserve">Gabor Daniel:</t>
        </r>
        <r>
          <rPr>
            <sz val="9"/>
            <rFont val="Tahoma"/>
          </rPr>
          <t xml:space="preserve">
Nothing here yet...perhaps at a different time?
</t>
        </r>
      </text>
    </comment>
    <comment ref="A42" authorId="470" xr:uid="{008A0007-001D-4234-A5B2-00D600A400BC}">
      <text>
        <r>
          <rPr>
            <b/>
            <sz val="9"/>
            <rFont val="Tahoma"/>
          </rPr>
          <t xml:space="preserve">Gabor Daniel:</t>
        </r>
        <r>
          <rPr>
            <sz val="9"/>
            <rFont val="Tahoma"/>
          </rPr>
          <t xml:space="preserve">
Nothing here yet...perhaps at a different time?
</t>
        </r>
      </text>
    </comment>
    <comment ref="A411" authorId="471" xr:uid="{00560061-0083-44D7-BED7-006500DD00B1}">
      <text>
        <r>
          <rPr>
            <b/>
            <sz val="9"/>
            <rFont val="Tahoma"/>
          </rPr>
          <t xml:space="preserve">Gabor Daniel:</t>
        </r>
        <r>
          <rPr>
            <sz val="9"/>
            <rFont val="Tahoma"/>
          </rPr>
          <t xml:space="preserve">
Nothing here yet...perhaps at a different time?
</t>
        </r>
      </text>
    </comment>
    <comment ref="A412" authorId="472" xr:uid="{001300E6-00B2-4E2A-9C8D-00D400E2003D}">
      <text>
        <r>
          <rPr>
            <b/>
            <sz val="9"/>
            <rFont val="Tahoma"/>
          </rPr>
          <t xml:space="preserve">Gabor Daniel:</t>
        </r>
        <r>
          <rPr>
            <sz val="9"/>
            <rFont val="Tahoma"/>
          </rPr>
          <t xml:space="preserve">
Nothing here yet...perhaps at a different time?
</t>
        </r>
      </text>
    </comment>
    <comment ref="A413" authorId="473" xr:uid="{00B1001D-00FC-408F-8432-00300084009C}">
      <text>
        <r>
          <rPr>
            <b/>
            <sz val="9"/>
            <rFont val="Tahoma"/>
          </rPr>
          <t xml:space="preserve">Gabor Daniel:</t>
        </r>
        <r>
          <rPr>
            <sz val="9"/>
            <rFont val="Tahoma"/>
          </rPr>
          <t xml:space="preserve">
Nothing here yet...perhaps at a different time?
</t>
        </r>
      </text>
    </comment>
    <comment ref="A414" authorId="474" xr:uid="{002500DE-0099-481F-B7EC-0096003A007B}">
      <text>
        <r>
          <rPr>
            <b/>
            <sz val="9"/>
            <rFont val="Tahoma"/>
          </rPr>
          <t xml:space="preserve">Gabor Daniel:</t>
        </r>
        <r>
          <rPr>
            <sz val="9"/>
            <rFont val="Tahoma"/>
          </rPr>
          <t xml:space="preserve">
Nothing here yet...perhaps at a different time?
</t>
        </r>
      </text>
    </comment>
    <comment ref="A415" authorId="475" xr:uid="{00E700D6-0025-4F26-951E-00BA009C007D}">
      <text>
        <r>
          <rPr>
            <b/>
            <sz val="9"/>
            <rFont val="Tahoma"/>
          </rPr>
          <t xml:space="preserve">Gabor Daniel:</t>
        </r>
        <r>
          <rPr>
            <sz val="9"/>
            <rFont val="Tahoma"/>
          </rPr>
          <t xml:space="preserve">
Nothing here yet...perhaps at a different time?
</t>
        </r>
      </text>
    </comment>
    <comment ref="A416" authorId="476" xr:uid="{00750006-0020-42A4-82F6-006400E800B7}">
      <text>
        <r>
          <rPr>
            <b/>
            <sz val="9"/>
            <rFont val="Tahoma"/>
          </rPr>
          <t xml:space="preserve">Gabor Daniel:</t>
        </r>
        <r>
          <rPr>
            <sz val="9"/>
            <rFont val="Tahoma"/>
          </rPr>
          <t xml:space="preserve">
Nothing here yet...perhaps at a different time?
</t>
        </r>
      </text>
    </comment>
    <comment ref="A417" authorId="477" xr:uid="{00CE0043-006D-46CD-B0DF-00EE00800034}">
      <text>
        <r>
          <rPr>
            <b/>
            <sz val="9"/>
            <rFont val="Tahoma"/>
          </rPr>
          <t xml:space="preserve">Gabor Daniel:</t>
        </r>
        <r>
          <rPr>
            <sz val="9"/>
            <rFont val="Tahoma"/>
          </rPr>
          <t xml:space="preserve">
Nothing here yet...perhaps at a different time?
</t>
        </r>
      </text>
    </comment>
    <comment ref="A418" authorId="478" xr:uid="{00F800B8-00D4-4B8A-A50F-00C7006A0072}">
      <text>
        <r>
          <rPr>
            <b/>
            <sz val="9"/>
            <rFont val="Tahoma"/>
          </rPr>
          <t xml:space="preserve">Gabor Daniel:</t>
        </r>
        <r>
          <rPr>
            <sz val="9"/>
            <rFont val="Tahoma"/>
          </rPr>
          <t xml:space="preserve">
Nothing here yet...perhaps at a different time?
</t>
        </r>
      </text>
    </comment>
    <comment ref="A419" authorId="479" xr:uid="{007B0060-0080-40F6-9AFC-00F400CF00E3}">
      <text>
        <r>
          <rPr>
            <b/>
            <sz val="9"/>
            <rFont val="Tahoma"/>
          </rPr>
          <t xml:space="preserve">Gabor Daniel:</t>
        </r>
        <r>
          <rPr>
            <sz val="9"/>
            <rFont val="Tahoma"/>
          </rPr>
          <t xml:space="preserve">
Nothing here yet...perhaps at a different time?
</t>
        </r>
      </text>
    </comment>
    <comment ref="A43" authorId="480" xr:uid="{00E3008C-0081-4BE2-B1DE-0089007D006D}">
      <text>
        <r>
          <rPr>
            <b/>
            <sz val="9"/>
            <rFont val="Tahoma"/>
          </rPr>
          <t xml:space="preserve">Gabor Daniel:</t>
        </r>
        <r>
          <rPr>
            <sz val="9"/>
            <rFont val="Tahoma"/>
          </rPr>
          <t xml:space="preserve">
Nothing here yet...perhaps at a different time?
</t>
        </r>
      </text>
    </comment>
    <comment ref="A422" authorId="481" xr:uid="{00410063-004B-4A52-AB36-0034006500EA}">
      <text>
        <r>
          <rPr>
            <b/>
            <sz val="9"/>
            <rFont val="Tahoma"/>
          </rPr>
          <t xml:space="preserve">Gabor Daniel:</t>
        </r>
        <r>
          <rPr>
            <sz val="9"/>
            <rFont val="Tahoma"/>
          </rPr>
          <t xml:space="preserve">
Nothing here yet...perhaps at a different time?
</t>
        </r>
      </text>
    </comment>
    <comment ref="A423" authorId="482" xr:uid="{00AA005C-0036-47FD-B945-00B3001D00A8}">
      <text>
        <r>
          <rPr>
            <b/>
            <sz val="9"/>
            <rFont val="Tahoma"/>
          </rPr>
          <t xml:space="preserve">Gabor Daniel:</t>
        </r>
        <r>
          <rPr>
            <sz val="9"/>
            <rFont val="Tahoma"/>
          </rPr>
          <t xml:space="preserve">
Nothing here yet...perhaps at a different time?
</t>
        </r>
      </text>
    </comment>
    <comment ref="A424" authorId="483" xr:uid="{00B700C6-00FC-42D1-9D95-0059005E00EA}">
      <text>
        <r>
          <rPr>
            <b/>
            <sz val="9"/>
            <rFont val="Tahoma"/>
          </rPr>
          <t xml:space="preserve">Gabor Daniel:</t>
        </r>
        <r>
          <rPr>
            <sz val="9"/>
            <rFont val="Tahoma"/>
          </rPr>
          <t xml:space="preserve">
Nothing here yet...perhaps at a different time?
</t>
        </r>
      </text>
    </comment>
    <comment ref="A425" authorId="484" xr:uid="{00040041-003E-4F6D-976C-008D00870065}">
      <text>
        <r>
          <rPr>
            <b/>
            <sz val="9"/>
            <rFont val="Tahoma"/>
          </rPr>
          <t xml:space="preserve">Gabor Daniel:</t>
        </r>
        <r>
          <rPr>
            <sz val="9"/>
            <rFont val="Tahoma"/>
          </rPr>
          <t xml:space="preserve">
Nothing here yet...perhaps at a different time?
</t>
        </r>
      </text>
    </comment>
    <comment ref="A426" authorId="485" xr:uid="{00B10043-00FF-4DA5-A25C-004A001900C5}">
      <text>
        <r>
          <rPr>
            <b/>
            <sz val="9"/>
            <rFont val="Tahoma"/>
          </rPr>
          <t xml:space="preserve">Gabor Daniel:</t>
        </r>
        <r>
          <rPr>
            <sz val="9"/>
            <rFont val="Tahoma"/>
          </rPr>
          <t xml:space="preserve">
Nothing here yet...perhaps at a different time?
</t>
        </r>
      </text>
    </comment>
    <comment ref="A427" authorId="486" xr:uid="{00E40094-0027-4D01-84B6-00A000390025}">
      <text>
        <r>
          <rPr>
            <b/>
            <sz val="9"/>
            <rFont val="Tahoma"/>
          </rPr>
          <t xml:space="preserve">Gabor Daniel:</t>
        </r>
        <r>
          <rPr>
            <sz val="9"/>
            <rFont val="Tahoma"/>
          </rPr>
          <t xml:space="preserve">
Nothing here yet...perhaps at a different time?
</t>
        </r>
      </text>
    </comment>
    <comment ref="A428" authorId="487" xr:uid="{004500D2-0001-413E-AE13-00320031009A}">
      <text>
        <r>
          <rPr>
            <b/>
            <sz val="9"/>
            <rFont val="Tahoma"/>
          </rPr>
          <t xml:space="preserve">Gabor Daniel:</t>
        </r>
        <r>
          <rPr>
            <sz val="9"/>
            <rFont val="Tahoma"/>
          </rPr>
          <t xml:space="preserve">
Nothing here yet...perhaps at a different time?
</t>
        </r>
      </text>
    </comment>
    <comment ref="A429" authorId="488" xr:uid="{008100ED-00BD-46CC-A5C9-00B600EF00A9}">
      <text>
        <r>
          <rPr>
            <b/>
            <sz val="9"/>
            <rFont val="Tahoma"/>
          </rPr>
          <t xml:space="preserve">Gabor Daniel:</t>
        </r>
        <r>
          <rPr>
            <sz val="9"/>
            <rFont val="Tahoma"/>
          </rPr>
          <t xml:space="preserve">
Nothing here yet...perhaps at a different time?
</t>
        </r>
      </text>
    </comment>
    <comment ref="A430" authorId="489" xr:uid="{00C700AC-00EF-474E-897B-0078008500CD}">
      <text>
        <r>
          <rPr>
            <b/>
            <sz val="9"/>
            <rFont val="Tahoma"/>
          </rPr>
          <t xml:space="preserve">Gabor Daniel:</t>
        </r>
        <r>
          <rPr>
            <sz val="9"/>
            <rFont val="Tahoma"/>
          </rPr>
          <t xml:space="preserve">
Nothing here yet...perhaps at a different time?
</t>
        </r>
      </text>
    </comment>
    <comment ref="A44" authorId="490" xr:uid="{004E0026-000F-4E1D-9B8A-00D700A700F2}">
      <text>
        <r>
          <rPr>
            <b/>
            <sz val="9"/>
            <rFont val="Tahoma"/>
          </rPr>
          <t xml:space="preserve">Gabor Daniel:</t>
        </r>
        <r>
          <rPr>
            <sz val="9"/>
            <rFont val="Tahoma"/>
          </rPr>
          <t xml:space="preserve">
Nothing here yet...perhaps at a different time?
</t>
        </r>
      </text>
    </comment>
    <comment ref="A431" authorId="491" xr:uid="{00CD004A-00F7-4CC6-A19C-00C6003100FC}">
      <text>
        <r>
          <rPr>
            <b/>
            <sz val="9"/>
            <rFont val="Tahoma"/>
          </rPr>
          <t xml:space="preserve">Gabor Daniel:</t>
        </r>
        <r>
          <rPr>
            <sz val="9"/>
            <rFont val="Tahoma"/>
          </rPr>
          <t xml:space="preserve">
Nothing here yet...perhaps at a different time?
</t>
        </r>
      </text>
    </comment>
    <comment ref="A432" authorId="492" xr:uid="{00010058-0068-4F87-931E-004D009E0041}">
      <text>
        <r>
          <rPr>
            <b/>
            <sz val="9"/>
            <rFont val="Tahoma"/>
          </rPr>
          <t xml:space="preserve">Gabor Daniel:</t>
        </r>
        <r>
          <rPr>
            <sz val="9"/>
            <rFont val="Tahoma"/>
          </rPr>
          <t xml:space="preserve">
Nothing here yet...perhaps at a different time?
</t>
        </r>
      </text>
    </comment>
    <comment ref="A433" authorId="493" xr:uid="{002B0065-0085-41D6-97BB-00060091000A}">
      <text>
        <r>
          <rPr>
            <b/>
            <sz val="9"/>
            <rFont val="Tahoma"/>
          </rPr>
          <t xml:space="preserve">Gabor Daniel:</t>
        </r>
        <r>
          <rPr>
            <sz val="9"/>
            <rFont val="Tahoma"/>
          </rPr>
          <t xml:space="preserve">
Nothing here yet...perhaps at a different time?
</t>
        </r>
      </text>
    </comment>
    <comment ref="A434" authorId="494" xr:uid="{008F00DB-0056-42DA-95E9-00A000500016}">
      <text>
        <r>
          <rPr>
            <b/>
            <sz val="9"/>
            <rFont val="Tahoma"/>
          </rPr>
          <t xml:space="preserve">Gabor Daniel:</t>
        </r>
        <r>
          <rPr>
            <sz val="9"/>
            <rFont val="Tahoma"/>
          </rPr>
          <t xml:space="preserve">
Nothing here yet...perhaps at a different time?
</t>
        </r>
      </text>
    </comment>
    <comment ref="A435" authorId="495" xr:uid="{00F600F7-0046-49EF-915C-005F00440017}">
      <text>
        <r>
          <rPr>
            <b/>
            <sz val="9"/>
            <rFont val="Tahoma"/>
          </rPr>
          <t xml:space="preserve">Gabor Daniel:</t>
        </r>
        <r>
          <rPr>
            <sz val="9"/>
            <rFont val="Tahoma"/>
          </rPr>
          <t xml:space="preserve">
Nothing here yet...perhaps at a different time?
</t>
        </r>
      </text>
    </comment>
    <comment ref="A436" authorId="496" xr:uid="{002D0049-00A6-4B27-998F-0099007B0033}">
      <text>
        <r>
          <rPr>
            <b/>
            <sz val="9"/>
            <rFont val="Tahoma"/>
          </rPr>
          <t xml:space="preserve">Gabor Daniel:</t>
        </r>
        <r>
          <rPr>
            <sz val="9"/>
            <rFont val="Tahoma"/>
          </rPr>
          <t xml:space="preserve">
Nothing here yet...perhaps at a different time?
</t>
        </r>
      </text>
    </comment>
    <comment ref="A437" authorId="497" xr:uid="{00840038-0028-4BC4-8843-003B00260085}">
      <text>
        <r>
          <rPr>
            <b/>
            <sz val="9"/>
            <rFont val="Tahoma"/>
          </rPr>
          <t xml:space="preserve">Gabor Daniel:</t>
        </r>
        <r>
          <rPr>
            <sz val="9"/>
            <rFont val="Tahoma"/>
          </rPr>
          <t xml:space="preserve">
Nothing here yet...perhaps at a different time?
</t>
        </r>
      </text>
    </comment>
    <comment ref="A438" authorId="498" xr:uid="{0050007B-0064-46BF-8FF9-0042001B0099}">
      <text>
        <r>
          <rPr>
            <b/>
            <sz val="9"/>
            <rFont val="Tahoma"/>
          </rPr>
          <t xml:space="preserve">Gabor Daniel:</t>
        </r>
        <r>
          <rPr>
            <sz val="9"/>
            <rFont val="Tahoma"/>
          </rPr>
          <t xml:space="preserve">
Nothing here yet...perhaps at a different time?
</t>
        </r>
      </text>
    </comment>
    <comment ref="A45" authorId="499" xr:uid="{006900A1-0056-4144-9A77-0043005300F4}">
      <text>
        <r>
          <rPr>
            <b/>
            <sz val="9"/>
            <rFont val="Tahoma"/>
          </rPr>
          <t xml:space="preserve">Gabor Daniel:</t>
        </r>
        <r>
          <rPr>
            <sz val="9"/>
            <rFont val="Tahoma"/>
          </rPr>
          <t xml:space="preserve">
Nothing here yet...perhaps at a different time?
</t>
        </r>
      </text>
    </comment>
    <comment ref="A441" authorId="500" xr:uid="{00AD008A-00DE-4F33-B748-00E4006D0089}">
      <text>
        <r>
          <rPr>
            <b/>
            <sz val="9"/>
            <rFont val="Tahoma"/>
          </rPr>
          <t xml:space="preserve">Gabor Daniel:</t>
        </r>
        <r>
          <rPr>
            <sz val="9"/>
            <rFont val="Tahoma"/>
          </rPr>
          <t xml:space="preserve">
Nothing here yet...perhaps at a different time?
</t>
        </r>
      </text>
    </comment>
    <comment ref="A442" authorId="501" xr:uid="{007B00EB-003F-47A0-9A3D-0060002A0045}">
      <text>
        <r>
          <rPr>
            <b/>
            <sz val="9"/>
            <rFont val="Tahoma"/>
          </rPr>
          <t xml:space="preserve">Gabor Daniel:</t>
        </r>
        <r>
          <rPr>
            <sz val="9"/>
            <rFont val="Tahoma"/>
          </rPr>
          <t xml:space="preserve">
Nothing here yet...perhaps at a different time?
</t>
        </r>
      </text>
    </comment>
    <comment ref="A443" authorId="502" xr:uid="{003800CE-00A1-4954-A9E5-000700EF0084}">
      <text>
        <r>
          <rPr>
            <b/>
            <sz val="9"/>
            <rFont val="Tahoma"/>
          </rPr>
          <t xml:space="preserve">Gabor Daniel:</t>
        </r>
        <r>
          <rPr>
            <sz val="9"/>
            <rFont val="Tahoma"/>
          </rPr>
          <t xml:space="preserve">
Nothing here yet...perhaps at a different time?
</t>
        </r>
      </text>
    </comment>
    <comment ref="A444" authorId="503" xr:uid="{00CE000F-0090-4F4A-9E18-00BB00470099}">
      <text>
        <r>
          <rPr>
            <b/>
            <sz val="9"/>
            <rFont val="Tahoma"/>
          </rPr>
          <t xml:space="preserve">Gabor Daniel:</t>
        </r>
        <r>
          <rPr>
            <sz val="9"/>
            <rFont val="Tahoma"/>
          </rPr>
          <t xml:space="preserve">
Nothing here yet...perhaps at a different time?
</t>
        </r>
      </text>
    </comment>
    <comment ref="A445" authorId="504" xr:uid="{002800E1-007A-4533-AE70-0074005E004B}">
      <text>
        <r>
          <rPr>
            <b/>
            <sz val="9"/>
            <rFont val="Tahoma"/>
          </rPr>
          <t xml:space="preserve">Gabor Daniel:</t>
        </r>
        <r>
          <rPr>
            <sz val="9"/>
            <rFont val="Tahoma"/>
          </rPr>
          <t xml:space="preserve">
Nothing here yet...perhaps at a different time?
</t>
        </r>
      </text>
    </comment>
    <comment ref="A446" authorId="505" xr:uid="{00B70047-0034-4BF3-90CE-00BD00870052}">
      <text>
        <r>
          <rPr>
            <b/>
            <sz val="9"/>
            <rFont val="Tahoma"/>
          </rPr>
          <t xml:space="preserve">Gabor Daniel:</t>
        </r>
        <r>
          <rPr>
            <sz val="9"/>
            <rFont val="Tahoma"/>
          </rPr>
          <t xml:space="preserve">
Nothing here yet...perhaps at a different time?
</t>
        </r>
      </text>
    </comment>
    <comment ref="A447" authorId="506" xr:uid="{00F0009B-0076-4E21-87D2-003500B600DE}">
      <text>
        <r>
          <rPr>
            <b/>
            <sz val="9"/>
            <rFont val="Tahoma"/>
          </rPr>
          <t xml:space="preserve">Gabor Daniel:</t>
        </r>
        <r>
          <rPr>
            <sz val="9"/>
            <rFont val="Tahoma"/>
          </rPr>
          <t xml:space="preserve">
Nothing here yet...perhaps at a different time?
</t>
        </r>
      </text>
    </comment>
    <comment ref="A448" authorId="507" xr:uid="{00CC000B-005A-448B-8164-000F00060010}">
      <text>
        <r>
          <rPr>
            <b/>
            <sz val="9"/>
            <rFont val="Tahoma"/>
          </rPr>
          <t xml:space="preserve">Gabor Daniel:</t>
        </r>
        <r>
          <rPr>
            <sz val="9"/>
            <rFont val="Tahoma"/>
          </rPr>
          <t xml:space="preserve">
Nothing here yet...perhaps at a different time?
</t>
        </r>
      </text>
    </comment>
    <comment ref="A449" authorId="508" xr:uid="{00460017-00E1-4AAF-852F-00930035007F}">
      <text>
        <r>
          <rPr>
            <b/>
            <sz val="9"/>
            <rFont val="Tahoma"/>
          </rPr>
          <t xml:space="preserve">Gabor Daniel:</t>
        </r>
        <r>
          <rPr>
            <sz val="9"/>
            <rFont val="Tahoma"/>
          </rPr>
          <t xml:space="preserve">
Nothing here yet...perhaps at a different time?
</t>
        </r>
      </text>
    </comment>
    <comment ref="A450" authorId="509" xr:uid="{00E10014-006E-4343-B320-009A002300B5}">
      <text>
        <r>
          <rPr>
            <b/>
            <sz val="9"/>
            <rFont val="Tahoma"/>
          </rPr>
          <t xml:space="preserve">Gabor Daniel:</t>
        </r>
        <r>
          <rPr>
            <sz val="9"/>
            <rFont val="Tahoma"/>
          </rPr>
          <t xml:space="preserve">
Nothing here yet...perhaps at a different time?
</t>
        </r>
      </text>
    </comment>
    <comment ref="A46" authorId="510" xr:uid="{001F00AC-0049-4CAF-91EA-0015005700AF}">
      <text>
        <r>
          <rPr>
            <b/>
            <sz val="9"/>
            <rFont val="Tahoma"/>
          </rPr>
          <t xml:space="preserve">Gabor Daniel:</t>
        </r>
        <r>
          <rPr>
            <sz val="9"/>
            <rFont val="Tahoma"/>
          </rPr>
          <t xml:space="preserve">
Nothing here yet...perhaps at a different time?
</t>
        </r>
      </text>
    </comment>
    <comment ref="A451" authorId="511" xr:uid="{000B005B-001D-458E-AD84-0087007A0061}">
      <text>
        <r>
          <rPr>
            <b/>
            <sz val="9"/>
            <rFont val="Tahoma"/>
          </rPr>
          <t xml:space="preserve">Gabor Daniel:</t>
        </r>
        <r>
          <rPr>
            <sz val="9"/>
            <rFont val="Tahoma"/>
          </rPr>
          <t xml:space="preserve">
Nothing here yet...perhaps at a different time?
</t>
        </r>
      </text>
    </comment>
    <comment ref="A452" authorId="512" xr:uid="{00B000F4-007B-4130-85AA-008700DA002F}">
      <text>
        <r>
          <rPr>
            <b/>
            <sz val="9"/>
            <rFont val="Tahoma"/>
          </rPr>
          <t xml:space="preserve">Gabor Daniel:</t>
        </r>
        <r>
          <rPr>
            <sz val="9"/>
            <rFont val="Tahoma"/>
          </rPr>
          <t xml:space="preserve">
Nothing here yet...perhaps at a different time?
</t>
        </r>
      </text>
    </comment>
    <comment ref="A453" authorId="513" xr:uid="{00A0001A-0055-4C1B-8C59-003F00E80075}">
      <text>
        <r>
          <rPr>
            <b/>
            <sz val="9"/>
            <rFont val="Tahoma"/>
          </rPr>
          <t xml:space="preserve">Gabor Daniel:</t>
        </r>
        <r>
          <rPr>
            <sz val="9"/>
            <rFont val="Tahoma"/>
          </rPr>
          <t xml:space="preserve">
Nothing here yet...perhaps at a different time?
</t>
        </r>
      </text>
    </comment>
    <comment ref="A454" authorId="514" xr:uid="{006E00C7-0083-4085-B454-00EF00BA0000}">
      <text>
        <r>
          <rPr>
            <b/>
            <sz val="9"/>
            <rFont val="Tahoma"/>
          </rPr>
          <t xml:space="preserve">Gabor Daniel:</t>
        </r>
        <r>
          <rPr>
            <sz val="9"/>
            <rFont val="Tahoma"/>
          </rPr>
          <t xml:space="preserve">
Nothing here yet...perhaps at a different time?
</t>
        </r>
      </text>
    </comment>
    <comment ref="A455" authorId="515" xr:uid="{003400C8-0042-4ADB-8FA3-006B00890092}">
      <text>
        <r>
          <rPr>
            <b/>
            <sz val="9"/>
            <rFont val="Tahoma"/>
          </rPr>
          <t xml:space="preserve">Gabor Daniel:</t>
        </r>
        <r>
          <rPr>
            <sz val="9"/>
            <rFont val="Tahoma"/>
          </rPr>
          <t xml:space="preserve">
Nothing here yet...perhaps at a different time?
</t>
        </r>
      </text>
    </comment>
    <comment ref="A456" authorId="516" xr:uid="{000E003F-00B0-4E3D-BE0D-009800340062}">
      <text>
        <r>
          <rPr>
            <b/>
            <sz val="9"/>
            <rFont val="Tahoma"/>
          </rPr>
          <t xml:space="preserve">Gabor Daniel:</t>
        </r>
        <r>
          <rPr>
            <sz val="9"/>
            <rFont val="Tahoma"/>
          </rPr>
          <t xml:space="preserve">
Nothing here yet...perhaps at a different time?
</t>
        </r>
      </text>
    </comment>
    <comment ref="A457" authorId="517" xr:uid="{009D0020-0051-4900-ABA4-00F300BC009A}">
      <text>
        <r>
          <rPr>
            <b/>
            <sz val="9"/>
            <rFont val="Tahoma"/>
          </rPr>
          <t xml:space="preserve">Gabor Daniel:</t>
        </r>
        <r>
          <rPr>
            <sz val="9"/>
            <rFont val="Tahoma"/>
          </rPr>
          <t xml:space="preserve">
Nothing here yet...perhaps at a different time?
</t>
        </r>
      </text>
    </comment>
    <comment ref="A460" authorId="518" xr:uid="{008500B5-008D-492B-9F3B-000B00C700D8}">
      <text>
        <r>
          <rPr>
            <b/>
            <sz val="9"/>
            <rFont val="Tahoma"/>
          </rPr>
          <t xml:space="preserve">Gabor Daniel:</t>
        </r>
        <r>
          <rPr>
            <sz val="9"/>
            <rFont val="Tahoma"/>
          </rPr>
          <t xml:space="preserve">
Nothing here yet...perhaps at a different time?
</t>
        </r>
      </text>
    </comment>
    <comment ref="A47" authorId="519" xr:uid="{00EF001A-002F-40FB-98E4-0002001D00AD}">
      <text>
        <r>
          <rPr>
            <b/>
            <sz val="9"/>
            <rFont val="Tahoma"/>
          </rPr>
          <t xml:space="preserve">Gabor Daniel:</t>
        </r>
        <r>
          <rPr>
            <sz val="9"/>
            <rFont val="Tahoma"/>
          </rPr>
          <t xml:space="preserve">
Nothing here yet...perhaps at a different time?
</t>
        </r>
      </text>
    </comment>
    <comment ref="A461" authorId="520" xr:uid="{000700C2-00E8-4B5F-807F-0010002D0021}">
      <text>
        <r>
          <rPr>
            <b/>
            <sz val="9"/>
            <rFont val="Tahoma"/>
          </rPr>
          <t xml:space="preserve">Gabor Daniel:</t>
        </r>
        <r>
          <rPr>
            <sz val="9"/>
            <rFont val="Tahoma"/>
          </rPr>
          <t xml:space="preserve">
Nothing here yet...perhaps at a different time?
</t>
        </r>
      </text>
    </comment>
    <comment ref="A462" authorId="521" xr:uid="{007F00F0-00CA-407C-A428-00000089002D}">
      <text>
        <r>
          <rPr>
            <b/>
            <sz val="9"/>
            <rFont val="Tahoma"/>
          </rPr>
          <t xml:space="preserve">Gabor Daniel:</t>
        </r>
        <r>
          <rPr>
            <sz val="9"/>
            <rFont val="Tahoma"/>
          </rPr>
          <t xml:space="preserve">
Nothing here yet...perhaps at a different time?
</t>
        </r>
      </text>
    </comment>
    <comment ref="A463" authorId="522" xr:uid="{000B003E-00CD-4A2A-86C2-00B00066003F}">
      <text>
        <r>
          <rPr>
            <b/>
            <sz val="9"/>
            <rFont val="Tahoma"/>
          </rPr>
          <t xml:space="preserve">Gabor Daniel:</t>
        </r>
        <r>
          <rPr>
            <sz val="9"/>
            <rFont val="Tahoma"/>
          </rPr>
          <t xml:space="preserve">
Nothing here yet...perhaps at a different time?
</t>
        </r>
      </text>
    </comment>
    <comment ref="A464" authorId="523" xr:uid="{00E30019-004E-4875-BE73-0095001D00B9}">
      <text>
        <r>
          <rPr>
            <b/>
            <sz val="9"/>
            <rFont val="Tahoma"/>
          </rPr>
          <t xml:space="preserve">Gabor Daniel:</t>
        </r>
        <r>
          <rPr>
            <sz val="9"/>
            <rFont val="Tahoma"/>
          </rPr>
          <t xml:space="preserve">
Nothing here yet...perhaps at a different time?
</t>
        </r>
      </text>
    </comment>
    <comment ref="A465" authorId="524" xr:uid="{00440043-008B-461D-A327-003500AC0073}">
      <text>
        <r>
          <rPr>
            <b/>
            <sz val="9"/>
            <rFont val="Tahoma"/>
          </rPr>
          <t xml:space="preserve">Gabor Daniel:</t>
        </r>
        <r>
          <rPr>
            <sz val="9"/>
            <rFont val="Tahoma"/>
          </rPr>
          <t xml:space="preserve">
Nothing here yet...perhaps at a different time?
</t>
        </r>
      </text>
    </comment>
    <comment ref="A466" authorId="525" xr:uid="{00EF0050-0028-4D16-8D0C-00AC00360034}">
      <text>
        <r>
          <rPr>
            <b/>
            <sz val="9"/>
            <rFont val="Tahoma"/>
          </rPr>
          <t xml:space="preserve">Gabor Daniel:</t>
        </r>
        <r>
          <rPr>
            <sz val="9"/>
            <rFont val="Tahoma"/>
          </rPr>
          <t xml:space="preserve">
Nothing here yet...perhaps at a different time?
</t>
        </r>
      </text>
    </comment>
    <comment ref="A467" authorId="526" xr:uid="{00A90029-00AD-4B09-A314-0028007F003D}">
      <text>
        <r>
          <rPr>
            <b/>
            <sz val="9"/>
            <rFont val="Tahoma"/>
          </rPr>
          <t xml:space="preserve">Gabor Daniel:</t>
        </r>
        <r>
          <rPr>
            <sz val="9"/>
            <rFont val="Tahoma"/>
          </rPr>
          <t xml:space="preserve">
Nothing here yet...perhaps at a different time?
</t>
        </r>
      </text>
    </comment>
    <comment ref="A468" authorId="527" xr:uid="{00B9008D-0006-45D1-B977-006C007100BF}">
      <text>
        <r>
          <rPr>
            <b/>
            <sz val="9"/>
            <rFont val="Tahoma"/>
          </rPr>
          <t xml:space="preserve">Gabor Daniel:</t>
        </r>
        <r>
          <rPr>
            <sz val="9"/>
            <rFont val="Tahoma"/>
          </rPr>
          <t xml:space="preserve">
Nothing here yet...perhaps at a different time?
</t>
        </r>
      </text>
    </comment>
    <comment ref="A469" authorId="528" xr:uid="{006D008B-0001-4FFF-802F-0051009A0060}">
      <text>
        <r>
          <rPr>
            <b/>
            <sz val="9"/>
            <rFont val="Tahoma"/>
          </rPr>
          <t xml:space="preserve">Gabor Daniel:</t>
        </r>
        <r>
          <rPr>
            <sz val="9"/>
            <rFont val="Tahoma"/>
          </rPr>
          <t xml:space="preserve">
Nothing here yet...perhaps at a different time?
</t>
        </r>
      </text>
    </comment>
    <comment ref="A470" authorId="529" xr:uid="{00950009-00D3-4D57-817A-004000AB00BA}">
      <text>
        <r>
          <rPr>
            <b/>
            <sz val="9"/>
            <rFont val="Tahoma"/>
          </rPr>
          <t xml:space="preserve">Gabor Daniel:</t>
        </r>
        <r>
          <rPr>
            <sz val="9"/>
            <rFont val="Tahoma"/>
          </rPr>
          <t xml:space="preserve">
Nothing here yet...perhaps at a different time?
</t>
        </r>
      </text>
    </comment>
    <comment ref="A48" authorId="530" xr:uid="{00060040-0094-4750-B05A-00B900FA00DB}">
      <text>
        <r>
          <rPr>
            <b/>
            <sz val="9"/>
            <rFont val="Tahoma"/>
          </rPr>
          <t xml:space="preserve">Gabor Daniel:</t>
        </r>
        <r>
          <rPr>
            <sz val="9"/>
            <rFont val="Tahoma"/>
          </rPr>
          <t xml:space="preserve">
Nothing here yet...perhaps at a different time?
</t>
        </r>
      </text>
    </comment>
    <comment ref="A471" authorId="531" xr:uid="{0018003D-00BE-4198-8718-00CF000100C6}">
      <text>
        <r>
          <rPr>
            <b/>
            <sz val="9"/>
            <rFont val="Tahoma"/>
          </rPr>
          <t xml:space="preserve">Gabor Daniel:</t>
        </r>
        <r>
          <rPr>
            <sz val="9"/>
            <rFont val="Tahoma"/>
          </rPr>
          <t xml:space="preserve">
Nothing here yet...perhaps at a different time?
</t>
        </r>
      </text>
    </comment>
    <comment ref="A472" authorId="532" xr:uid="{00290062-00B2-4E8D-B5BB-00AA00DD00F0}">
      <text>
        <r>
          <rPr>
            <b/>
            <sz val="9"/>
            <rFont val="Tahoma"/>
          </rPr>
          <t xml:space="preserve">Gabor Daniel:</t>
        </r>
        <r>
          <rPr>
            <sz val="9"/>
            <rFont val="Tahoma"/>
          </rPr>
          <t xml:space="preserve">
Nothing here yet...perhaps at a different time?
</t>
        </r>
      </text>
    </comment>
    <comment ref="A473" authorId="533" xr:uid="{001800E3-0034-43C5-A097-000300D000C4}">
      <text>
        <r>
          <rPr>
            <b/>
            <sz val="9"/>
            <rFont val="Tahoma"/>
          </rPr>
          <t xml:space="preserve">Gabor Daniel:</t>
        </r>
        <r>
          <rPr>
            <sz val="9"/>
            <rFont val="Tahoma"/>
          </rPr>
          <t xml:space="preserve">
Nothing here yet...perhaps at a different time?
</t>
        </r>
      </text>
    </comment>
    <comment ref="A474" authorId="534" xr:uid="{00CB0049-00EA-4E88-AEBA-00AC00BF0020}">
      <text>
        <r>
          <rPr>
            <b/>
            <sz val="9"/>
            <rFont val="Tahoma"/>
          </rPr>
          <t xml:space="preserve">Gabor Daniel:</t>
        </r>
        <r>
          <rPr>
            <sz val="9"/>
            <rFont val="Tahoma"/>
          </rPr>
          <t xml:space="preserve">
Nothing here yet...perhaps at a different time?
</t>
        </r>
      </text>
    </comment>
    <comment ref="A475" authorId="535" xr:uid="{00A900F2-00E0-4851-A87C-000600B500D6}">
      <text>
        <r>
          <rPr>
            <b/>
            <sz val="9"/>
            <rFont val="Tahoma"/>
          </rPr>
          <t xml:space="preserve">Gabor Daniel:</t>
        </r>
        <r>
          <rPr>
            <sz val="9"/>
            <rFont val="Tahoma"/>
          </rPr>
          <t xml:space="preserve">
Nothing here yet...perhaps at a different time?
</t>
        </r>
      </text>
    </comment>
    <comment ref="A476" authorId="536" xr:uid="{0020008F-0007-4B50-A5F7-0088005E002C}">
      <text>
        <r>
          <rPr>
            <b/>
            <sz val="9"/>
            <rFont val="Tahoma"/>
          </rPr>
          <t xml:space="preserve">Gabor Daniel:</t>
        </r>
        <r>
          <rPr>
            <sz val="9"/>
            <rFont val="Tahoma"/>
          </rPr>
          <t xml:space="preserve">
Nothing here yet...perhaps at a different time?
</t>
        </r>
      </text>
    </comment>
    <comment ref="A479" authorId="537" xr:uid="{002100A5-00B1-46EA-8D8D-003F008D005C}">
      <text>
        <r>
          <rPr>
            <b/>
            <sz val="9"/>
            <rFont val="Tahoma"/>
          </rPr>
          <t xml:space="preserve">Gabor Daniel:</t>
        </r>
        <r>
          <rPr>
            <sz val="9"/>
            <rFont val="Tahoma"/>
          </rPr>
          <t xml:space="preserve">
Nothing here yet...perhaps at a different time?
</t>
        </r>
      </text>
    </comment>
    <comment ref="A480" authorId="538" xr:uid="{009F000D-0016-4438-A25C-004900B60015}">
      <text>
        <r>
          <rPr>
            <b/>
            <sz val="9"/>
            <rFont val="Tahoma"/>
          </rPr>
          <t xml:space="preserve">Gabor Daniel:</t>
        </r>
        <r>
          <rPr>
            <sz val="9"/>
            <rFont val="Tahoma"/>
          </rPr>
          <t xml:space="preserve">
Nothing here yet...perhaps at a different time?
</t>
        </r>
      </text>
    </comment>
    <comment ref="A49" authorId="539" xr:uid="{00140074-00D3-4A84-A2CD-0058007500F7}">
      <text>
        <r>
          <rPr>
            <b/>
            <sz val="9"/>
            <rFont val="Tahoma"/>
          </rPr>
          <t xml:space="preserve">Gabor Daniel:</t>
        </r>
        <r>
          <rPr>
            <sz val="9"/>
            <rFont val="Tahoma"/>
          </rPr>
          <t xml:space="preserve">
Nothing here yet...perhaps at a different time?
</t>
        </r>
      </text>
    </comment>
    <comment ref="A481" authorId="540" xr:uid="{00FB00DC-0066-43CF-B70B-00350005001B}">
      <text>
        <r>
          <rPr>
            <b/>
            <sz val="9"/>
            <rFont val="Tahoma"/>
          </rPr>
          <t xml:space="preserve">Gabor Daniel:</t>
        </r>
        <r>
          <rPr>
            <sz val="9"/>
            <rFont val="Tahoma"/>
          </rPr>
          <t xml:space="preserve">
Nothing here yet...perhaps at a different time?
</t>
        </r>
      </text>
    </comment>
    <comment ref="A482" authorId="541" xr:uid="{00570019-00B3-414E-AF82-003A00CA0089}">
      <text>
        <r>
          <rPr>
            <b/>
            <sz val="9"/>
            <rFont val="Tahoma"/>
          </rPr>
          <t xml:space="preserve">Gabor Daniel:</t>
        </r>
        <r>
          <rPr>
            <sz val="9"/>
            <rFont val="Tahoma"/>
          </rPr>
          <t xml:space="preserve">
Nothing here yet...perhaps at a different time?
</t>
        </r>
      </text>
    </comment>
    <comment ref="A483" authorId="542" xr:uid="{002B0054-0082-4FE8-9369-00D700C800C0}">
      <text>
        <r>
          <rPr>
            <b/>
            <sz val="9"/>
            <rFont val="Tahoma"/>
          </rPr>
          <t xml:space="preserve">Gabor Daniel:</t>
        </r>
        <r>
          <rPr>
            <sz val="9"/>
            <rFont val="Tahoma"/>
          </rPr>
          <t xml:space="preserve">
Nothing here yet...perhaps at a different time?
</t>
        </r>
      </text>
    </comment>
    <comment ref="A484" authorId="543" xr:uid="{0000008B-00FF-4CB9-BF32-000F00290032}">
      <text>
        <r>
          <rPr>
            <b/>
            <sz val="9"/>
            <rFont val="Tahoma"/>
          </rPr>
          <t xml:space="preserve">Gabor Daniel:</t>
        </r>
        <r>
          <rPr>
            <sz val="9"/>
            <rFont val="Tahoma"/>
          </rPr>
          <t xml:space="preserve">
Nothing here yet...perhaps at a different time?
</t>
        </r>
      </text>
    </comment>
    <comment ref="A485" authorId="544" xr:uid="{0062000F-0038-4992-931C-00F800BB00C5}">
      <text>
        <r>
          <rPr>
            <b/>
            <sz val="9"/>
            <rFont val="Tahoma"/>
          </rPr>
          <t xml:space="preserve">Gabor Daniel:</t>
        </r>
        <r>
          <rPr>
            <sz val="9"/>
            <rFont val="Tahoma"/>
          </rPr>
          <t xml:space="preserve">
Nothing here yet...perhaps at a different time?
</t>
        </r>
      </text>
    </comment>
    <comment ref="A486" authorId="545" xr:uid="{00630005-00A3-4177-B1A2-003E006F0054}">
      <text>
        <r>
          <rPr>
            <b/>
            <sz val="9"/>
            <rFont val="Tahoma"/>
          </rPr>
          <t xml:space="preserve">Gabor Daniel:</t>
        </r>
        <r>
          <rPr>
            <sz val="9"/>
            <rFont val="Tahoma"/>
          </rPr>
          <t xml:space="preserve">
Nothing here yet...perhaps at a different time?
</t>
        </r>
      </text>
    </comment>
    <comment ref="A487" authorId="546" xr:uid="{001600E6-0095-4D20-8E07-00A000DB002B}">
      <text>
        <r>
          <rPr>
            <b/>
            <sz val="9"/>
            <rFont val="Tahoma"/>
          </rPr>
          <t xml:space="preserve">Gabor Daniel:</t>
        </r>
        <r>
          <rPr>
            <sz val="9"/>
            <rFont val="Tahoma"/>
          </rPr>
          <t xml:space="preserve">
Nothing here yet...perhaps at a different time?
</t>
        </r>
      </text>
    </comment>
    <comment ref="A488" authorId="547" xr:uid="{001500FF-00CC-4779-8AD5-007100B9008E}">
      <text>
        <r>
          <rPr>
            <b/>
            <sz val="9"/>
            <rFont val="Tahoma"/>
          </rPr>
          <t xml:space="preserve">Gabor Daniel:</t>
        </r>
        <r>
          <rPr>
            <sz val="9"/>
            <rFont val="Tahoma"/>
          </rPr>
          <t xml:space="preserve">
Nothing here yet...perhaps at a different time?
</t>
        </r>
      </text>
    </comment>
    <comment ref="A489" authorId="548" xr:uid="{00FC00F1-00E6-4222-A852-001800660033}">
      <text>
        <r>
          <rPr>
            <b/>
            <sz val="9"/>
            <rFont val="Tahoma"/>
          </rPr>
          <t xml:space="preserve">Gabor Daniel:</t>
        </r>
        <r>
          <rPr>
            <sz val="9"/>
            <rFont val="Tahoma"/>
          </rPr>
          <t xml:space="preserve">
Nothing here yet...perhaps at a different time?
</t>
        </r>
      </text>
    </comment>
    <comment ref="A490" authorId="549" xr:uid="{00EC0032-00E7-49EF-8311-0091006400C3}">
      <text>
        <r>
          <rPr>
            <b/>
            <sz val="9"/>
            <rFont val="Tahoma"/>
          </rPr>
          <t xml:space="preserve">Gabor Daniel:</t>
        </r>
        <r>
          <rPr>
            <sz val="9"/>
            <rFont val="Tahoma"/>
          </rPr>
          <t xml:space="preserve">
Nothing here yet...perhaps at a different time?
</t>
        </r>
      </text>
    </comment>
    <comment ref="A50" authorId="550" xr:uid="{0009008A-00B7-4B69-A261-00EA00D8005E}">
      <text>
        <r>
          <rPr>
            <b/>
            <sz val="9"/>
            <rFont val="Tahoma"/>
          </rPr>
          <t xml:space="preserve">Gabor Daniel:</t>
        </r>
        <r>
          <rPr>
            <sz val="9"/>
            <rFont val="Tahoma"/>
          </rPr>
          <t xml:space="preserve">
Nothing here yet...perhaps at a different time?
</t>
        </r>
      </text>
    </comment>
    <comment ref="A491" authorId="551" xr:uid="{00FC0097-00A2-474B-96DB-00C7000D0014}">
      <text>
        <r>
          <rPr>
            <b/>
            <sz val="9"/>
            <rFont val="Tahoma"/>
          </rPr>
          <t xml:space="preserve">Gabor Daniel:</t>
        </r>
        <r>
          <rPr>
            <sz val="9"/>
            <rFont val="Tahoma"/>
          </rPr>
          <t xml:space="preserve">
Nothing here yet...perhaps at a different time?
</t>
        </r>
      </text>
    </comment>
    <comment ref="A492" authorId="552" xr:uid="{0072004A-00D6-4706-A8D8-00DE00EF006C}">
      <text>
        <r>
          <rPr>
            <b/>
            <sz val="9"/>
            <rFont val="Tahoma"/>
          </rPr>
          <t xml:space="preserve">Gabor Daniel:</t>
        </r>
        <r>
          <rPr>
            <sz val="9"/>
            <rFont val="Tahoma"/>
          </rPr>
          <t xml:space="preserve">
Nothing here yet...perhaps at a different time?
</t>
        </r>
      </text>
    </comment>
    <comment ref="A493" authorId="553" xr:uid="{009B0068-00E9-413E-96F8-007B009100E1}">
      <text>
        <r>
          <rPr>
            <b/>
            <sz val="9"/>
            <rFont val="Tahoma"/>
          </rPr>
          <t xml:space="preserve">Gabor Daniel:</t>
        </r>
        <r>
          <rPr>
            <sz val="9"/>
            <rFont val="Tahoma"/>
          </rPr>
          <t xml:space="preserve">
Nothing here yet...perhaps at a different time?
</t>
        </r>
      </text>
    </comment>
    <comment ref="A494" authorId="554" xr:uid="{00AC000A-0050-4E4A-A49F-00FE00A8005F}">
      <text>
        <r>
          <rPr>
            <b/>
            <sz val="9"/>
            <rFont val="Tahoma"/>
          </rPr>
          <t xml:space="preserve">Gabor Daniel:</t>
        </r>
        <r>
          <rPr>
            <sz val="9"/>
            <rFont val="Tahoma"/>
          </rPr>
          <t xml:space="preserve">
Nothing here yet...perhaps at a different time?
</t>
        </r>
      </text>
    </comment>
    <comment ref="A495" authorId="555" xr:uid="{005D001C-00E9-4CB8-B86F-0058000D00CB}">
      <text>
        <r>
          <rPr>
            <b/>
            <sz val="9"/>
            <rFont val="Tahoma"/>
          </rPr>
          <t xml:space="preserve">Gabor Daniel:</t>
        </r>
        <r>
          <rPr>
            <sz val="9"/>
            <rFont val="Tahoma"/>
          </rPr>
          <t xml:space="preserve">
Nothing here yet...perhaps at a different time?
</t>
        </r>
      </text>
    </comment>
    <comment ref="A498" authorId="556" xr:uid="{006B00E2-0072-45C6-8AD6-0092003F0078}">
      <text>
        <r>
          <rPr>
            <b/>
            <sz val="9"/>
            <rFont val="Tahoma"/>
          </rPr>
          <t xml:space="preserve">Gabor Daniel:</t>
        </r>
        <r>
          <rPr>
            <sz val="9"/>
            <rFont val="Tahoma"/>
          </rPr>
          <t xml:space="preserve">
Nothing here yet...perhaps at a different time?
</t>
        </r>
      </text>
    </comment>
    <comment ref="A499" authorId="557" xr:uid="{0018006E-000F-41EA-A481-004600DE00B3}">
      <text>
        <r>
          <rPr>
            <b/>
            <sz val="9"/>
            <rFont val="Tahoma"/>
          </rPr>
          <t xml:space="preserve">Gabor Daniel:</t>
        </r>
        <r>
          <rPr>
            <sz val="9"/>
            <rFont val="Tahoma"/>
          </rPr>
          <t xml:space="preserve">
Nothing here yet...perhaps at a different time?
</t>
        </r>
      </text>
    </comment>
    <comment ref="A500" authorId="558" xr:uid="{00A6002C-00C8-4D4C-ACE6-002400310038}">
      <text>
        <r>
          <rPr>
            <b/>
            <sz val="9"/>
            <rFont val="Tahoma"/>
          </rPr>
          <t xml:space="preserve">Gabor Daniel:</t>
        </r>
        <r>
          <rPr>
            <sz val="9"/>
            <rFont val="Tahoma"/>
          </rPr>
          <t xml:space="preserve">
Nothing here yet...perhaps at a different time?
</t>
        </r>
      </text>
    </comment>
    <comment ref="A6" authorId="559" xr:uid="{00DF0057-0009-4C47-88B6-006E00A200BB}">
      <text>
        <r>
          <rPr>
            <b/>
            <sz val="9"/>
            <rFont val="Tahoma"/>
          </rPr>
          <t xml:space="preserve">Gabor Daniel:</t>
        </r>
        <r>
          <rPr>
            <sz val="9"/>
            <rFont val="Tahoma"/>
          </rPr>
          <t xml:space="preserve">
Nothing here yet...perhaps at a different time?
</t>
        </r>
      </text>
    </comment>
    <comment ref="A51" authorId="560" xr:uid="{00900080-0021-4FEB-8871-007C003D0060}">
      <text>
        <r>
          <rPr>
            <b/>
            <sz val="9"/>
            <rFont val="Tahoma"/>
          </rPr>
          <t xml:space="preserve">Gabor Daniel:</t>
        </r>
        <r>
          <rPr>
            <sz val="9"/>
            <rFont val="Tahoma"/>
          </rPr>
          <t xml:space="preserve">
Nothing here yet...perhaps at a different time?
</t>
        </r>
      </text>
    </comment>
    <comment ref="A501" authorId="561" xr:uid="{000A000E-00C3-4A7D-A6D3-003800340043}">
      <text>
        <r>
          <rPr>
            <b/>
            <sz val="9"/>
            <rFont val="Tahoma"/>
          </rPr>
          <t xml:space="preserve">Gabor Daniel:</t>
        </r>
        <r>
          <rPr>
            <sz val="9"/>
            <rFont val="Tahoma"/>
          </rPr>
          <t xml:space="preserve">
Nothing here yet...perhaps at a different time?
</t>
        </r>
      </text>
    </comment>
    <comment ref="A502" authorId="562" xr:uid="{00A000B9-0088-43F5-975E-00A3005D00F1}">
      <text>
        <r>
          <rPr>
            <b/>
            <sz val="9"/>
            <rFont val="Tahoma"/>
          </rPr>
          <t xml:space="preserve">Gabor Daniel:</t>
        </r>
        <r>
          <rPr>
            <sz val="9"/>
            <rFont val="Tahoma"/>
          </rPr>
          <t xml:space="preserve">
Nothing here yet...perhaps at a different time?
</t>
        </r>
      </text>
    </comment>
    <comment ref="A503" authorId="563" xr:uid="{002B000D-006A-4E80-A4DB-004F00B200EC}">
      <text>
        <r>
          <rPr>
            <b/>
            <sz val="9"/>
            <rFont val="Tahoma"/>
          </rPr>
          <t xml:space="preserve">Gabor Daniel:</t>
        </r>
        <r>
          <rPr>
            <sz val="9"/>
            <rFont val="Tahoma"/>
          </rPr>
          <t xml:space="preserve">
Nothing here yet...perhaps at a different time?
</t>
        </r>
      </text>
    </comment>
    <comment ref="A504" authorId="564" xr:uid="{008900EE-004A-4AFC-9FD2-00E300D0002B}">
      <text>
        <r>
          <rPr>
            <b/>
            <sz val="9"/>
            <rFont val="Tahoma"/>
          </rPr>
          <t xml:space="preserve">Gabor Daniel:</t>
        </r>
        <r>
          <rPr>
            <sz val="9"/>
            <rFont val="Tahoma"/>
          </rPr>
          <t xml:space="preserve">
Nothing here yet...perhaps at a different time?
</t>
        </r>
      </text>
    </comment>
    <comment ref="A505" authorId="565" xr:uid="{0019000E-006C-4D7F-9D14-009B00790098}">
      <text>
        <r>
          <rPr>
            <b/>
            <sz val="9"/>
            <rFont val="Tahoma"/>
          </rPr>
          <t xml:space="preserve">Gabor Daniel:</t>
        </r>
        <r>
          <rPr>
            <sz val="9"/>
            <rFont val="Tahoma"/>
          </rPr>
          <t xml:space="preserve">
Nothing here yet...perhaps at a different time?
</t>
        </r>
      </text>
    </comment>
    <comment ref="A506" authorId="566" xr:uid="{00410078-00F6-41D0-8432-00C500130090}">
      <text>
        <r>
          <rPr>
            <b/>
            <sz val="9"/>
            <rFont val="Tahoma"/>
          </rPr>
          <t xml:space="preserve">Gabor Daniel:</t>
        </r>
        <r>
          <rPr>
            <sz val="9"/>
            <rFont val="Tahoma"/>
          </rPr>
          <t xml:space="preserve">
Nothing here yet...perhaps at a different time?
</t>
        </r>
      </text>
    </comment>
    <comment ref="A507" authorId="567" xr:uid="{00E90009-0074-4FEB-AE05-004400260067}">
      <text>
        <r>
          <rPr>
            <b/>
            <sz val="9"/>
            <rFont val="Tahoma"/>
          </rPr>
          <t xml:space="preserve">Gabor Daniel:</t>
        </r>
        <r>
          <rPr>
            <sz val="9"/>
            <rFont val="Tahoma"/>
          </rPr>
          <t xml:space="preserve">
Nothing here yet...perhaps at a different time?
</t>
        </r>
      </text>
    </comment>
    <comment ref="A508" authorId="568" xr:uid="{00FD00F2-0057-4081-9323-001100E200E1}">
      <text>
        <r>
          <rPr>
            <b/>
            <sz val="9"/>
            <rFont val="Tahoma"/>
          </rPr>
          <t xml:space="preserve">Gabor Daniel:</t>
        </r>
        <r>
          <rPr>
            <sz val="9"/>
            <rFont val="Tahoma"/>
          </rPr>
          <t xml:space="preserve">
Nothing here yet...perhaps at a different time?
</t>
        </r>
      </text>
    </comment>
    <comment ref="A509" authorId="569" xr:uid="{00EE0037-0071-4176-8A6F-00B5009700BA}">
      <text>
        <r>
          <rPr>
            <b/>
            <sz val="9"/>
            <rFont val="Tahoma"/>
          </rPr>
          <t xml:space="preserve">Gabor Daniel:</t>
        </r>
        <r>
          <rPr>
            <sz val="9"/>
            <rFont val="Tahoma"/>
          </rPr>
          <t xml:space="preserve">
Nothing here yet...perhaps at a different time?
</t>
        </r>
      </text>
    </comment>
    <comment ref="A510" authorId="570" xr:uid="{00320033-007B-4A62-9789-00D0003B001F}">
      <text>
        <r>
          <rPr>
            <b/>
            <sz val="9"/>
            <rFont val="Tahoma"/>
          </rPr>
          <t xml:space="preserve">Gabor Daniel:</t>
        </r>
        <r>
          <rPr>
            <sz val="9"/>
            <rFont val="Tahoma"/>
          </rPr>
          <t xml:space="preserve">
Nothing here yet...perhaps at a different time?
</t>
        </r>
      </text>
    </comment>
    <comment ref="A52" authorId="571" xr:uid="{00C00012-0090-4111-895A-009500E70033}">
      <text>
        <r>
          <rPr>
            <b/>
            <sz val="9"/>
            <rFont val="Tahoma"/>
          </rPr>
          <t xml:space="preserve">Gabor Daniel:</t>
        </r>
        <r>
          <rPr>
            <sz val="9"/>
            <rFont val="Tahoma"/>
          </rPr>
          <t xml:space="preserve">
Nothing here yet...perhaps at a different time?
</t>
        </r>
      </text>
    </comment>
    <comment ref="A511" authorId="572" xr:uid="{00950055-00AF-4E03-A88A-004C005A008B}">
      <text>
        <r>
          <rPr>
            <b/>
            <sz val="9"/>
            <rFont val="Tahoma"/>
          </rPr>
          <t xml:space="preserve">Gabor Daniel:</t>
        </r>
        <r>
          <rPr>
            <sz val="9"/>
            <rFont val="Tahoma"/>
          </rPr>
          <t xml:space="preserve">
Nothing here yet...perhaps at a different time?
</t>
        </r>
      </text>
    </comment>
    <comment ref="A512" authorId="573" xr:uid="{00310051-003C-40EC-B609-00CF007400B2}">
      <text>
        <r>
          <rPr>
            <b/>
            <sz val="9"/>
            <rFont val="Tahoma"/>
          </rPr>
          <t xml:space="preserve">Gabor Daniel:</t>
        </r>
        <r>
          <rPr>
            <sz val="9"/>
            <rFont val="Tahoma"/>
          </rPr>
          <t xml:space="preserve">
Nothing here yet...perhaps at a different time?
</t>
        </r>
      </text>
    </comment>
    <comment ref="A513" authorId="574" xr:uid="{001A00B0-0080-4535-B98B-000D00BC00A5}">
      <text>
        <r>
          <rPr>
            <b/>
            <sz val="9"/>
            <rFont val="Tahoma"/>
          </rPr>
          <t xml:space="preserve">Gabor Daniel:</t>
        </r>
        <r>
          <rPr>
            <sz val="9"/>
            <rFont val="Tahoma"/>
          </rPr>
          <t xml:space="preserve">
Nothing here yet...perhaps at a different time?
</t>
        </r>
      </text>
    </comment>
    <comment ref="A514" authorId="575" xr:uid="{005800EF-0024-4679-A004-008A00DC0058}">
      <text>
        <r>
          <rPr>
            <b/>
            <sz val="9"/>
            <rFont val="Tahoma"/>
          </rPr>
          <t xml:space="preserve">Gabor Daniel:</t>
        </r>
        <r>
          <rPr>
            <sz val="9"/>
            <rFont val="Tahoma"/>
          </rPr>
          <t xml:space="preserve">
Nothing here yet...perhaps at a different time?
</t>
        </r>
      </text>
    </comment>
    <comment ref="A517" authorId="576" xr:uid="{00F800DE-00BA-4509-AA2F-00DD001F0030}">
      <text>
        <r>
          <rPr>
            <b/>
            <sz val="9"/>
            <rFont val="Tahoma"/>
          </rPr>
          <t xml:space="preserve">Gabor Daniel:</t>
        </r>
        <r>
          <rPr>
            <sz val="9"/>
            <rFont val="Tahoma"/>
          </rPr>
          <t xml:space="preserve">
Nothing here yet...perhaps at a different time?
</t>
        </r>
      </text>
    </comment>
    <comment ref="A518" authorId="577" xr:uid="{008A0024-0034-4A68-AB0E-003000FA0087}">
      <text>
        <r>
          <rPr>
            <b/>
            <sz val="9"/>
            <rFont val="Tahoma"/>
          </rPr>
          <t xml:space="preserve">Gabor Daniel:</t>
        </r>
        <r>
          <rPr>
            <sz val="9"/>
            <rFont val="Tahoma"/>
          </rPr>
          <t xml:space="preserve">
Nothing here yet...perhaps at a different time?
</t>
        </r>
      </text>
    </comment>
    <comment ref="A519" authorId="578" xr:uid="{00A200B8-006B-4DD0-965E-00C40080002B}">
      <text>
        <r>
          <rPr>
            <b/>
            <sz val="9"/>
            <rFont val="Tahoma"/>
          </rPr>
          <t xml:space="preserve">Gabor Daniel:</t>
        </r>
        <r>
          <rPr>
            <sz val="9"/>
            <rFont val="Tahoma"/>
          </rPr>
          <t xml:space="preserve">
Nothing here yet...perhaps at a different time?
</t>
        </r>
      </text>
    </comment>
    <comment ref="A520" authorId="579" xr:uid="{005A0069-009A-48AB-9F2A-006B00EC00DF}">
      <text>
        <r>
          <rPr>
            <b/>
            <sz val="9"/>
            <rFont val="Tahoma"/>
          </rPr>
          <t xml:space="preserve">Gabor Daniel:</t>
        </r>
        <r>
          <rPr>
            <sz val="9"/>
            <rFont val="Tahoma"/>
          </rPr>
          <t xml:space="preserve">
Nothing here yet...perhaps at a different time?
</t>
        </r>
      </text>
    </comment>
    <comment ref="A53" authorId="580" xr:uid="{00CE0057-00E0-4B1B-A63B-000C001B00D8}">
      <text>
        <r>
          <rPr>
            <b/>
            <sz val="9"/>
            <rFont val="Tahoma"/>
          </rPr>
          <t xml:space="preserve">Gabor Daniel:</t>
        </r>
        <r>
          <rPr>
            <sz val="9"/>
            <rFont val="Tahoma"/>
          </rPr>
          <t xml:space="preserve">
Nothing here yet...perhaps at a different time?
</t>
        </r>
      </text>
    </comment>
    <comment ref="A521" authorId="581" xr:uid="{009F0077-00C1-4073-B8A1-0022000F0041}">
      <text>
        <r>
          <rPr>
            <b/>
            <sz val="9"/>
            <rFont val="Tahoma"/>
          </rPr>
          <t xml:space="preserve">Gabor Daniel:</t>
        </r>
        <r>
          <rPr>
            <sz val="9"/>
            <rFont val="Tahoma"/>
          </rPr>
          <t xml:space="preserve">
Nothing here yet...perhaps at a different time?
</t>
        </r>
      </text>
    </comment>
    <comment ref="A522" authorId="582" xr:uid="{00720013-00A5-43BB-9E2C-003D006E00B8}">
      <text>
        <r>
          <rPr>
            <b/>
            <sz val="9"/>
            <rFont val="Tahoma"/>
          </rPr>
          <t xml:space="preserve">Gabor Daniel:</t>
        </r>
        <r>
          <rPr>
            <sz val="9"/>
            <rFont val="Tahoma"/>
          </rPr>
          <t xml:space="preserve">
Nothing here yet...perhaps at a different time?
</t>
        </r>
      </text>
    </comment>
    <comment ref="A523" authorId="583" xr:uid="{006E0048-0058-4430-B7F5-007F000100CF}">
      <text>
        <r>
          <rPr>
            <b/>
            <sz val="9"/>
            <rFont val="Tahoma"/>
          </rPr>
          <t xml:space="preserve">Gabor Daniel:</t>
        </r>
        <r>
          <rPr>
            <sz val="9"/>
            <rFont val="Tahoma"/>
          </rPr>
          <t xml:space="preserve">
Nothing here yet...perhaps at a different time?
</t>
        </r>
      </text>
    </comment>
    <comment ref="A524" authorId="584" xr:uid="{00C10086-0089-49C1-AED7-00200035008B}">
      <text>
        <r>
          <rPr>
            <b/>
            <sz val="9"/>
            <rFont val="Tahoma"/>
          </rPr>
          <t xml:space="preserve">Gabor Daniel:</t>
        </r>
        <r>
          <rPr>
            <sz val="9"/>
            <rFont val="Tahoma"/>
          </rPr>
          <t xml:space="preserve">
Nothing here yet...perhaps at a different time?
</t>
        </r>
      </text>
    </comment>
    <comment ref="A525" authorId="585" xr:uid="{001B0014-004B-4994-B1ED-00EB009D00E9}">
      <text>
        <r>
          <rPr>
            <b/>
            <sz val="9"/>
            <rFont val="Tahoma"/>
          </rPr>
          <t xml:space="preserve">Gabor Daniel:</t>
        </r>
        <r>
          <rPr>
            <sz val="9"/>
            <rFont val="Tahoma"/>
          </rPr>
          <t xml:space="preserve">
Nothing here yet...perhaps at a different time?
</t>
        </r>
      </text>
    </comment>
    <comment ref="A526" authorId="586" xr:uid="{00310089-0097-4A7F-851D-00BF006E0054}">
      <text>
        <r>
          <rPr>
            <b/>
            <sz val="9"/>
            <rFont val="Tahoma"/>
          </rPr>
          <t xml:space="preserve">Gabor Daniel:</t>
        </r>
        <r>
          <rPr>
            <sz val="9"/>
            <rFont val="Tahoma"/>
          </rPr>
          <t xml:space="preserve">
Nothing here yet...perhaps at a different time?
</t>
        </r>
      </text>
    </comment>
    <comment ref="A527" authorId="587" xr:uid="{003B0054-00C8-498F-9F8D-000F00020030}">
      <text>
        <r>
          <rPr>
            <b/>
            <sz val="9"/>
            <rFont val="Tahoma"/>
          </rPr>
          <t xml:space="preserve">Gabor Daniel:</t>
        </r>
        <r>
          <rPr>
            <sz val="9"/>
            <rFont val="Tahoma"/>
          </rPr>
          <t xml:space="preserve">
Nothing here yet...perhaps at a different time?
</t>
        </r>
      </text>
    </comment>
    <comment ref="A528" authorId="588" xr:uid="{00770035-001D-4E84-9A27-006300550052}">
      <text>
        <r>
          <rPr>
            <b/>
            <sz val="9"/>
            <rFont val="Tahoma"/>
          </rPr>
          <t xml:space="preserve">Gabor Daniel:</t>
        </r>
        <r>
          <rPr>
            <sz val="9"/>
            <rFont val="Tahoma"/>
          </rPr>
          <t xml:space="preserve">
Nothing here yet...perhaps at a different time?
</t>
        </r>
      </text>
    </comment>
    <comment ref="A529" authorId="589" xr:uid="{00A400C1-003A-4053-AE1A-00D4008B0085}">
      <text>
        <r>
          <rPr>
            <b/>
            <sz val="9"/>
            <rFont val="Tahoma"/>
          </rPr>
          <t xml:space="preserve">Gabor Daniel:</t>
        </r>
        <r>
          <rPr>
            <sz val="9"/>
            <rFont val="Tahoma"/>
          </rPr>
          <t xml:space="preserve">
Nothing here yet...perhaps at a different time?
</t>
        </r>
      </text>
    </comment>
    <comment ref="A530" authorId="590" xr:uid="{008700E2-00A8-49A3-8359-009300680007}">
      <text>
        <r>
          <rPr>
            <b/>
            <sz val="9"/>
            <rFont val="Tahoma"/>
          </rPr>
          <t xml:space="preserve">Gabor Daniel:</t>
        </r>
        <r>
          <rPr>
            <sz val="9"/>
            <rFont val="Tahoma"/>
          </rPr>
          <t xml:space="preserve">
Nothing here yet...perhaps at a different time?
</t>
        </r>
      </text>
    </comment>
    <comment ref="A54" authorId="591" xr:uid="{006A0054-0050-4D50-8F1A-006300D6000A}">
      <text>
        <r>
          <rPr>
            <b/>
            <sz val="9"/>
            <rFont val="Tahoma"/>
          </rPr>
          <t xml:space="preserve">Gabor Daniel:</t>
        </r>
        <r>
          <rPr>
            <sz val="9"/>
            <rFont val="Tahoma"/>
          </rPr>
          <t xml:space="preserve">
Nothing here yet...perhaps at a different time?
</t>
        </r>
      </text>
    </comment>
    <comment ref="A531" authorId="592" xr:uid="{0098002A-0004-4AEB-8257-001B00630034}">
      <text>
        <r>
          <rPr>
            <b/>
            <sz val="9"/>
            <rFont val="Tahoma"/>
          </rPr>
          <t xml:space="preserve">Gabor Daniel:</t>
        </r>
        <r>
          <rPr>
            <sz val="9"/>
            <rFont val="Tahoma"/>
          </rPr>
          <t xml:space="preserve">
Nothing here yet...perhaps at a different time?
</t>
        </r>
      </text>
    </comment>
    <comment ref="A532" authorId="593" xr:uid="{00E20047-00F7-4338-8851-002500C10020}">
      <text>
        <r>
          <rPr>
            <b/>
            <sz val="9"/>
            <rFont val="Tahoma"/>
          </rPr>
          <t xml:space="preserve">Gabor Daniel:</t>
        </r>
        <r>
          <rPr>
            <sz val="9"/>
            <rFont val="Tahoma"/>
          </rPr>
          <t xml:space="preserve">
Nothing here yet...perhaps at a different time?
</t>
        </r>
      </text>
    </comment>
    <comment ref="A533" authorId="594" xr:uid="{001E00E5-003F-4CAF-9507-0002004400DA}">
      <text>
        <r>
          <rPr>
            <b/>
            <sz val="9"/>
            <rFont val="Tahoma"/>
          </rPr>
          <t xml:space="preserve">Gabor Daniel:</t>
        </r>
        <r>
          <rPr>
            <sz val="9"/>
            <rFont val="Tahoma"/>
          </rPr>
          <t xml:space="preserve">
Nothing here yet...perhaps at a different time?
</t>
        </r>
      </text>
    </comment>
    <comment ref="A538" authorId="595" xr:uid="{00A20012-005A-47FC-83C3-00C300670066}">
      <text>
        <r>
          <rPr>
            <b/>
            <sz val="9"/>
            <rFont val="Tahoma"/>
          </rPr>
          <t xml:space="preserve">Gabor Daniel:</t>
        </r>
        <r>
          <rPr>
            <sz val="9"/>
            <rFont val="Tahoma"/>
          </rPr>
          <t xml:space="preserve">
Nothing here yet...perhaps at a different time?
</t>
        </r>
      </text>
    </comment>
    <comment ref="A539" authorId="596" xr:uid="{00CD002E-00A6-447F-858E-00910048003A}">
      <text>
        <r>
          <rPr>
            <b/>
            <sz val="9"/>
            <rFont val="Tahoma"/>
          </rPr>
          <t xml:space="preserve">Gabor Daniel:</t>
        </r>
        <r>
          <rPr>
            <sz val="9"/>
            <rFont val="Tahoma"/>
          </rPr>
          <t xml:space="preserve">
Nothing here yet...perhaps at a different time?
</t>
        </r>
      </text>
    </comment>
    <comment ref="A540" authorId="597" xr:uid="{007F006E-00E8-44CC-9FB7-0026002700BF}">
      <text>
        <r>
          <rPr>
            <b/>
            <sz val="9"/>
            <rFont val="Tahoma"/>
          </rPr>
          <t xml:space="preserve">Gabor Daniel:</t>
        </r>
        <r>
          <rPr>
            <sz val="9"/>
            <rFont val="Tahoma"/>
          </rPr>
          <t xml:space="preserve">
Nothing here yet...perhaps at a different time?
</t>
        </r>
      </text>
    </comment>
    <comment ref="A55" authorId="598" xr:uid="{009B005C-00C6-432B-BA51-005200EA00D4}">
      <text>
        <r>
          <rPr>
            <b/>
            <sz val="9"/>
            <rFont val="Tahoma"/>
          </rPr>
          <t xml:space="preserve">Gabor Daniel:</t>
        </r>
        <r>
          <rPr>
            <sz val="9"/>
            <rFont val="Tahoma"/>
          </rPr>
          <t xml:space="preserve">
Nothing here yet...perhaps at a different time?
</t>
        </r>
      </text>
    </comment>
    <comment ref="A541" authorId="599" xr:uid="{008C0054-004D-461A-BEB0-0077009C004B}">
      <text>
        <r>
          <rPr>
            <b/>
            <sz val="9"/>
            <rFont val="Tahoma"/>
          </rPr>
          <t xml:space="preserve">Gabor Daniel:</t>
        </r>
        <r>
          <rPr>
            <sz val="9"/>
            <rFont val="Tahoma"/>
          </rPr>
          <t xml:space="preserve">
Nothing here yet...perhaps at a different time?
</t>
        </r>
      </text>
    </comment>
    <comment ref="A542" authorId="600" xr:uid="{00BE0008-006C-44C6-85F3-000D00EA006B}">
      <text>
        <r>
          <rPr>
            <b/>
            <sz val="9"/>
            <rFont val="Tahoma"/>
          </rPr>
          <t xml:space="preserve">Gabor Daniel:</t>
        </r>
        <r>
          <rPr>
            <sz val="9"/>
            <rFont val="Tahoma"/>
          </rPr>
          <t xml:space="preserve">
Nothing here yet...perhaps at a different time?
</t>
        </r>
      </text>
    </comment>
    <comment ref="A543" authorId="601" xr:uid="{002000FD-0076-4B96-9775-001F00A5006C}">
      <text>
        <r>
          <rPr>
            <b/>
            <sz val="9"/>
            <rFont val="Tahoma"/>
          </rPr>
          <t xml:space="preserve">Gabor Daniel:</t>
        </r>
        <r>
          <rPr>
            <sz val="9"/>
            <rFont val="Tahoma"/>
          </rPr>
          <t xml:space="preserve">
Nothing here yet...perhaps at a different time?
</t>
        </r>
      </text>
    </comment>
    <comment ref="A544" authorId="602" xr:uid="{00A9000D-00A4-40A0-B75B-00CB004300FE}">
      <text>
        <r>
          <rPr>
            <b/>
            <sz val="9"/>
            <rFont val="Tahoma"/>
          </rPr>
          <t xml:space="preserve">Gabor Daniel:</t>
        </r>
        <r>
          <rPr>
            <sz val="9"/>
            <rFont val="Tahoma"/>
          </rPr>
          <t xml:space="preserve">
Nothing here yet...perhaps at a different time?
</t>
        </r>
      </text>
    </comment>
    <comment ref="A545" authorId="603" xr:uid="{00D000E3-0091-4832-850B-00C6005D00C2}">
      <text>
        <r>
          <rPr>
            <b/>
            <sz val="9"/>
            <rFont val="Tahoma"/>
          </rPr>
          <t xml:space="preserve">Gabor Daniel:</t>
        </r>
        <r>
          <rPr>
            <sz val="9"/>
            <rFont val="Tahoma"/>
          </rPr>
          <t xml:space="preserve">
Nothing here yet...perhaps at a different time?
</t>
        </r>
      </text>
    </comment>
    <comment ref="A546" authorId="604" xr:uid="{00120082-00BC-494A-A9AE-00D6003200CF}">
      <text>
        <r>
          <rPr>
            <b/>
            <sz val="9"/>
            <rFont val="Tahoma"/>
          </rPr>
          <t xml:space="preserve">Gabor Daniel:</t>
        </r>
        <r>
          <rPr>
            <sz val="9"/>
            <rFont val="Tahoma"/>
          </rPr>
          <t xml:space="preserve">
Nothing here yet...perhaps at a different time?
</t>
        </r>
      </text>
    </comment>
    <comment ref="A547" authorId="605" xr:uid="{006F00BE-0009-421E-96B5-00570023002E}">
      <text>
        <r>
          <rPr>
            <b/>
            <sz val="9"/>
            <rFont val="Tahoma"/>
          </rPr>
          <t xml:space="preserve">Gabor Daniel:</t>
        </r>
        <r>
          <rPr>
            <sz val="9"/>
            <rFont val="Tahoma"/>
          </rPr>
          <t xml:space="preserve">
Nothing here yet...perhaps at a different time?
</t>
        </r>
      </text>
    </comment>
    <comment ref="A548" authorId="606" xr:uid="{00EE00C0-0041-4C96-9451-00B70035005E}">
      <text>
        <r>
          <rPr>
            <b/>
            <sz val="9"/>
            <rFont val="Tahoma"/>
          </rPr>
          <t xml:space="preserve">Gabor Daniel:</t>
        </r>
        <r>
          <rPr>
            <sz val="9"/>
            <rFont val="Tahoma"/>
          </rPr>
          <t xml:space="preserve">
Nothing here yet...perhaps at a different time?
</t>
        </r>
      </text>
    </comment>
    <comment ref="A549" authorId="607" xr:uid="{00150087-008E-42CC-9FFA-00FA009200D2}">
      <text>
        <r>
          <rPr>
            <b/>
            <sz val="9"/>
            <rFont val="Tahoma"/>
          </rPr>
          <t xml:space="preserve">Gabor Daniel:</t>
        </r>
        <r>
          <rPr>
            <sz val="9"/>
            <rFont val="Tahoma"/>
          </rPr>
          <t xml:space="preserve">
Nothing here yet...perhaps at a different time?
</t>
        </r>
      </text>
    </comment>
    <comment ref="A550" authorId="608" xr:uid="{00710062-00FF-4393-9AE9-00360008006E}">
      <text>
        <r>
          <rPr>
            <b/>
            <sz val="9"/>
            <rFont val="Tahoma"/>
          </rPr>
          <t xml:space="preserve">Gabor Daniel:</t>
        </r>
        <r>
          <rPr>
            <sz val="9"/>
            <rFont val="Tahoma"/>
          </rPr>
          <t xml:space="preserve">
Nothing here yet...perhaps at a different time?
</t>
        </r>
      </text>
    </comment>
    <comment ref="A56" authorId="609" xr:uid="{00140077-000A-46ED-889D-00170089000E}">
      <text>
        <r>
          <rPr>
            <b/>
            <sz val="9"/>
            <rFont val="Tahoma"/>
          </rPr>
          <t xml:space="preserve">Gabor Daniel:</t>
        </r>
        <r>
          <rPr>
            <sz val="9"/>
            <rFont val="Tahoma"/>
          </rPr>
          <t xml:space="preserve">
Nothing here yet...perhaps at a different time?
</t>
        </r>
      </text>
    </comment>
    <comment ref="A551" authorId="610" xr:uid="{0012003F-0005-4293-9D59-005C00A900FF}">
      <text>
        <r>
          <rPr>
            <b/>
            <sz val="9"/>
            <rFont val="Tahoma"/>
          </rPr>
          <t xml:space="preserve">Gabor Daniel:</t>
        </r>
        <r>
          <rPr>
            <sz val="9"/>
            <rFont val="Tahoma"/>
          </rPr>
          <t xml:space="preserve">
Nothing here yet...perhaps at a different time?
</t>
        </r>
      </text>
    </comment>
    <comment ref="A552" authorId="611" xr:uid="{00030007-00AC-4E71-9CA4-005900230083}">
      <text>
        <r>
          <rPr>
            <b/>
            <sz val="9"/>
            <rFont val="Tahoma"/>
          </rPr>
          <t xml:space="preserve">Gabor Daniel:</t>
        </r>
        <r>
          <rPr>
            <sz val="9"/>
            <rFont val="Tahoma"/>
          </rPr>
          <t xml:space="preserve">
Nothing here yet...perhaps at a different time?
</t>
        </r>
      </text>
    </comment>
    <comment ref="A553" authorId="612" xr:uid="{00850071-009E-4927-87C9-007300550051}">
      <text>
        <r>
          <rPr>
            <b/>
            <sz val="9"/>
            <rFont val="Tahoma"/>
          </rPr>
          <t xml:space="preserve">Gabor Daniel:</t>
        </r>
        <r>
          <rPr>
            <sz val="9"/>
            <rFont val="Tahoma"/>
          </rPr>
          <t xml:space="preserve">
Nothing here yet...perhaps at a different time?
</t>
        </r>
      </text>
    </comment>
    <comment ref="A554" authorId="613" xr:uid="{00B700F1-00DF-4C8A-9C56-00A700BF0012}">
      <text>
        <r>
          <rPr>
            <b/>
            <sz val="9"/>
            <rFont val="Tahoma"/>
          </rPr>
          <t xml:space="preserve">Gabor Daniel:</t>
        </r>
        <r>
          <rPr>
            <sz val="9"/>
            <rFont val="Tahoma"/>
          </rPr>
          <t xml:space="preserve">
Nothing here yet...perhaps at a different time?
</t>
        </r>
      </text>
    </comment>
    <comment ref="A557" authorId="614" xr:uid="{00BE0051-0058-4221-A29C-0004008800E6}">
      <text>
        <r>
          <rPr>
            <b/>
            <sz val="9"/>
            <rFont val="Tahoma"/>
          </rPr>
          <t xml:space="preserve">Gabor Daniel:</t>
        </r>
        <r>
          <rPr>
            <sz val="9"/>
            <rFont val="Tahoma"/>
          </rPr>
          <t xml:space="preserve">
Nothing here yet...perhaps at a different time?
</t>
        </r>
      </text>
    </comment>
    <comment ref="A558" authorId="615" xr:uid="{0043002D-0053-47A8-8C35-002C00F900DD}">
      <text>
        <r>
          <rPr>
            <b/>
            <sz val="9"/>
            <rFont val="Tahoma"/>
          </rPr>
          <t xml:space="preserve">Gabor Daniel:</t>
        </r>
        <r>
          <rPr>
            <sz val="9"/>
            <rFont val="Tahoma"/>
          </rPr>
          <t xml:space="preserve">
Nothing here yet...perhaps at a different time?
</t>
        </r>
      </text>
    </comment>
    <comment ref="A559" authorId="616" xr:uid="{00F30077-00FF-4390-A278-00D600FF007F}">
      <text>
        <r>
          <rPr>
            <b/>
            <sz val="9"/>
            <rFont val="Tahoma"/>
          </rPr>
          <t xml:space="preserve">Gabor Daniel:</t>
        </r>
        <r>
          <rPr>
            <sz val="9"/>
            <rFont val="Tahoma"/>
          </rPr>
          <t xml:space="preserve">
Nothing here yet...perhaps at a different time?
</t>
        </r>
      </text>
    </comment>
    <comment ref="A560" authorId="617" xr:uid="{00FF00F4-00F2-497D-8507-004F00AD0044}">
      <text>
        <r>
          <rPr>
            <b/>
            <sz val="9"/>
            <rFont val="Tahoma"/>
          </rPr>
          <t xml:space="preserve">Gabor Daniel:</t>
        </r>
        <r>
          <rPr>
            <sz val="9"/>
            <rFont val="Tahoma"/>
          </rPr>
          <t xml:space="preserve">
Nothing here yet...perhaps at a different time?
</t>
        </r>
      </text>
    </comment>
    <comment ref="A57" authorId="618" xr:uid="{009A00BD-00A2-4EC7-B841-00F500B8001D}">
      <text>
        <r>
          <rPr>
            <b/>
            <sz val="9"/>
            <rFont val="Tahoma"/>
          </rPr>
          <t xml:space="preserve">Gabor Daniel:</t>
        </r>
        <r>
          <rPr>
            <sz val="9"/>
            <rFont val="Tahoma"/>
          </rPr>
          <t xml:space="preserve">
Nothing here yet...perhaps at a different time?
</t>
        </r>
      </text>
    </comment>
    <comment ref="A561" authorId="619" xr:uid="{007D00BF-00EB-4EFA-83D0-00BA00FA00E9}">
      <text>
        <r>
          <rPr>
            <b/>
            <sz val="9"/>
            <rFont val="Tahoma"/>
          </rPr>
          <t xml:space="preserve">Gabor Daniel:</t>
        </r>
        <r>
          <rPr>
            <sz val="9"/>
            <rFont val="Tahoma"/>
          </rPr>
          <t xml:space="preserve">
Nothing here yet...perhaps at a different time?
</t>
        </r>
      </text>
    </comment>
    <comment ref="A562" authorId="620" xr:uid="{0066003C-008C-4056-A11E-00A700F00000}">
      <text>
        <r>
          <rPr>
            <b/>
            <sz val="9"/>
            <rFont val="Tahoma"/>
          </rPr>
          <t xml:space="preserve">Gabor Daniel:</t>
        </r>
        <r>
          <rPr>
            <sz val="9"/>
            <rFont val="Tahoma"/>
          </rPr>
          <t xml:space="preserve">
Nothing here yet...perhaps at a different time?
</t>
        </r>
      </text>
    </comment>
    <comment ref="A563" authorId="621" xr:uid="{00940048-00AA-484F-B9D9-0057003C00AC}">
      <text>
        <r>
          <rPr>
            <b/>
            <sz val="9"/>
            <rFont val="Tahoma"/>
          </rPr>
          <t xml:space="preserve">Gabor Daniel:</t>
        </r>
        <r>
          <rPr>
            <sz val="9"/>
            <rFont val="Tahoma"/>
          </rPr>
          <t xml:space="preserve">
Nothing here yet...perhaps at a different time?
</t>
        </r>
      </text>
    </comment>
    <comment ref="A564" authorId="622" xr:uid="{004D004C-004B-400E-B671-0077002300AB}">
      <text>
        <r>
          <rPr>
            <b/>
            <sz val="9"/>
            <rFont val="Tahoma"/>
          </rPr>
          <t xml:space="preserve">Gabor Daniel:</t>
        </r>
        <r>
          <rPr>
            <sz val="9"/>
            <rFont val="Tahoma"/>
          </rPr>
          <t xml:space="preserve">
Nothing here yet...perhaps at a different time?
</t>
        </r>
      </text>
    </comment>
    <comment ref="A565" authorId="623" xr:uid="{00580086-00DC-48EE-9CA1-004D000F00AE}">
      <text>
        <r>
          <rPr>
            <b/>
            <sz val="9"/>
            <rFont val="Tahoma"/>
          </rPr>
          <t xml:space="preserve">Gabor Daniel:</t>
        </r>
        <r>
          <rPr>
            <sz val="9"/>
            <rFont val="Tahoma"/>
          </rPr>
          <t xml:space="preserve">
Nothing here yet...perhaps at a different time?
</t>
        </r>
      </text>
    </comment>
    <comment ref="A566" authorId="624" xr:uid="{00840087-00AC-40FF-BDE2-002E000E00DD}">
      <text>
        <r>
          <rPr>
            <b/>
            <sz val="9"/>
            <rFont val="Tahoma"/>
          </rPr>
          <t xml:space="preserve">Gabor Daniel:</t>
        </r>
        <r>
          <rPr>
            <sz val="9"/>
            <rFont val="Tahoma"/>
          </rPr>
          <t xml:space="preserve">
Nothing here yet...perhaps at a different time?
</t>
        </r>
      </text>
    </comment>
    <comment ref="A567" authorId="625" xr:uid="{001F00B4-006E-4787-B5F2-000600520051}">
      <text>
        <r>
          <rPr>
            <b/>
            <sz val="9"/>
            <rFont val="Tahoma"/>
          </rPr>
          <t xml:space="preserve">Gabor Daniel:</t>
        </r>
        <r>
          <rPr>
            <sz val="9"/>
            <rFont val="Tahoma"/>
          </rPr>
          <t xml:space="preserve">
Nothing here yet...perhaps at a different time?
</t>
        </r>
      </text>
    </comment>
    <comment ref="A568" authorId="626" xr:uid="{008000C6-00BB-417C-B954-00D400AF0098}">
      <text>
        <r>
          <rPr>
            <b/>
            <sz val="9"/>
            <rFont val="Tahoma"/>
          </rPr>
          <t xml:space="preserve">Gabor Daniel:</t>
        </r>
        <r>
          <rPr>
            <sz val="9"/>
            <rFont val="Tahoma"/>
          </rPr>
          <t xml:space="preserve">
Nothing here yet...perhaps at a different time?
</t>
        </r>
      </text>
    </comment>
    <comment ref="A569" authorId="627" xr:uid="{007D004A-008E-4E0C-B3CF-002B00210034}">
      <text>
        <r>
          <rPr>
            <b/>
            <sz val="9"/>
            <rFont val="Tahoma"/>
          </rPr>
          <t xml:space="preserve">Gabor Daniel:</t>
        </r>
        <r>
          <rPr>
            <sz val="9"/>
            <rFont val="Tahoma"/>
          </rPr>
          <t xml:space="preserve">
Nothing here yet...perhaps at a different time?
</t>
        </r>
      </text>
    </comment>
    <comment ref="A570" authorId="628" xr:uid="{00F50021-00C6-4B15-B6EE-00B30043001D}">
      <text>
        <r>
          <rPr>
            <b/>
            <sz val="9"/>
            <rFont val="Tahoma"/>
          </rPr>
          <t xml:space="preserve">Gabor Daniel:</t>
        </r>
        <r>
          <rPr>
            <sz val="9"/>
            <rFont val="Tahoma"/>
          </rPr>
          <t xml:space="preserve">
Nothing here yet...perhaps at a different time?
</t>
        </r>
      </text>
    </comment>
    <comment ref="A58" authorId="629" xr:uid="{00480001-00A8-49AD-B87D-00A500D8003B}">
      <text>
        <r>
          <rPr>
            <b/>
            <sz val="9"/>
            <rFont val="Tahoma"/>
          </rPr>
          <t xml:space="preserve">Gabor Daniel:</t>
        </r>
        <r>
          <rPr>
            <sz val="9"/>
            <rFont val="Tahoma"/>
          </rPr>
          <t xml:space="preserve">
Nothing here yet...perhaps at a different time?
</t>
        </r>
      </text>
    </comment>
    <comment ref="A571" authorId="630" xr:uid="{00DA00F3-005A-429B-A111-0052004600EC}">
      <text>
        <r>
          <rPr>
            <b/>
            <sz val="9"/>
            <rFont val="Tahoma"/>
          </rPr>
          <t xml:space="preserve">Gabor Daniel:</t>
        </r>
        <r>
          <rPr>
            <sz val="9"/>
            <rFont val="Tahoma"/>
          </rPr>
          <t xml:space="preserve">
Nothing here yet...perhaps at a different time?
</t>
        </r>
      </text>
    </comment>
    <comment ref="A572" authorId="631" xr:uid="{009400D3-0069-4ADC-AA81-009D00160084}">
      <text>
        <r>
          <rPr>
            <b/>
            <sz val="9"/>
            <rFont val="Tahoma"/>
          </rPr>
          <t xml:space="preserve">Gabor Daniel:</t>
        </r>
        <r>
          <rPr>
            <sz val="9"/>
            <rFont val="Tahoma"/>
          </rPr>
          <t xml:space="preserve">
Nothing here yet...perhaps at a different time?
</t>
        </r>
      </text>
    </comment>
    <comment ref="A573" authorId="632" xr:uid="{006200D3-0044-4820-8E66-007D007600C8}">
      <text>
        <r>
          <rPr>
            <b/>
            <sz val="9"/>
            <rFont val="Tahoma"/>
          </rPr>
          <t xml:space="preserve">Gabor Daniel:</t>
        </r>
        <r>
          <rPr>
            <sz val="9"/>
            <rFont val="Tahoma"/>
          </rPr>
          <t xml:space="preserve">
Nothing here yet...perhaps at a different time?
</t>
        </r>
      </text>
    </comment>
    <comment ref="A576" authorId="633" xr:uid="{00B600F7-00BF-454A-84A0-007C00B70072}">
      <text>
        <r>
          <rPr>
            <b/>
            <sz val="9"/>
            <rFont val="Tahoma"/>
          </rPr>
          <t xml:space="preserve">Gabor Daniel:</t>
        </r>
        <r>
          <rPr>
            <sz val="9"/>
            <rFont val="Tahoma"/>
          </rPr>
          <t xml:space="preserve">
Nothing here yet...perhaps at a different time?
</t>
        </r>
      </text>
    </comment>
    <comment ref="A577" authorId="634" xr:uid="{0004009A-0091-46F3-91D1-003B00CF00B0}">
      <text>
        <r>
          <rPr>
            <b/>
            <sz val="9"/>
            <rFont val="Tahoma"/>
          </rPr>
          <t xml:space="preserve">Gabor Daniel:</t>
        </r>
        <r>
          <rPr>
            <sz val="9"/>
            <rFont val="Tahoma"/>
          </rPr>
          <t xml:space="preserve">
Nothing here yet...perhaps at a different time?
</t>
        </r>
      </text>
    </comment>
    <comment ref="A578" authorId="635" xr:uid="{004400E8-00D6-4FE7-A5DF-00EB00D800A5}">
      <text>
        <r>
          <rPr>
            <b/>
            <sz val="9"/>
            <rFont val="Tahoma"/>
          </rPr>
          <t xml:space="preserve">Gabor Daniel:</t>
        </r>
        <r>
          <rPr>
            <sz val="9"/>
            <rFont val="Tahoma"/>
          </rPr>
          <t xml:space="preserve">
Nothing here yet...perhaps at a different time?
</t>
        </r>
      </text>
    </comment>
    <comment ref="A579" authorId="636" xr:uid="{00730063-008D-45A6-8A77-00D5008F00E7}">
      <text>
        <r>
          <rPr>
            <b/>
            <sz val="9"/>
            <rFont val="Tahoma"/>
          </rPr>
          <t xml:space="preserve">Gabor Daniel:</t>
        </r>
        <r>
          <rPr>
            <sz val="9"/>
            <rFont val="Tahoma"/>
          </rPr>
          <t xml:space="preserve">
Nothing here yet...perhaps at a different time?
</t>
        </r>
      </text>
    </comment>
    <comment ref="A580" authorId="637" xr:uid="{0012005E-001B-44E5-A185-00D300D500FF}">
      <text>
        <r>
          <rPr>
            <b/>
            <sz val="9"/>
            <rFont val="Tahoma"/>
          </rPr>
          <t xml:space="preserve">Gabor Daniel:</t>
        </r>
        <r>
          <rPr>
            <sz val="9"/>
            <rFont val="Tahoma"/>
          </rPr>
          <t xml:space="preserve">
Nothing here yet...perhaps at a different time?
</t>
        </r>
      </text>
    </comment>
    <comment ref="A581" authorId="638" xr:uid="{00A50085-00C6-460A-B3BC-00D5003200EC}">
      <text>
        <r>
          <rPr>
            <b/>
            <sz val="9"/>
            <rFont val="Tahoma"/>
          </rPr>
          <t xml:space="preserve">Gabor Daniel:</t>
        </r>
        <r>
          <rPr>
            <sz val="9"/>
            <rFont val="Tahoma"/>
          </rPr>
          <t xml:space="preserve">
Nothing here yet...perhaps at a different time?
</t>
        </r>
      </text>
    </comment>
    <comment ref="A582" authorId="639" xr:uid="{00350053-003B-41B4-8F12-005D004D009F}">
      <text>
        <r>
          <rPr>
            <b/>
            <sz val="9"/>
            <rFont val="Tahoma"/>
          </rPr>
          <t xml:space="preserve">Gabor Daniel:</t>
        </r>
        <r>
          <rPr>
            <sz val="9"/>
            <rFont val="Tahoma"/>
          </rPr>
          <t xml:space="preserve">
Nothing here yet...perhaps at a different time?
</t>
        </r>
      </text>
    </comment>
    <comment ref="A583" authorId="640" xr:uid="{00CF0099-0009-4531-B545-000300750080}">
      <text>
        <r>
          <rPr>
            <b/>
            <sz val="9"/>
            <rFont val="Tahoma"/>
          </rPr>
          <t xml:space="preserve">Gabor Daniel:</t>
        </r>
        <r>
          <rPr>
            <sz val="9"/>
            <rFont val="Tahoma"/>
          </rPr>
          <t xml:space="preserve">
Nothing here yet...perhaps at a different time?
</t>
        </r>
      </text>
    </comment>
    <comment ref="A584" authorId="641" xr:uid="{000300FE-0024-4706-9A51-00F2001C00E9}">
      <text>
        <r>
          <rPr>
            <b/>
            <sz val="9"/>
            <rFont val="Tahoma"/>
          </rPr>
          <t xml:space="preserve">Gabor Daniel:</t>
        </r>
        <r>
          <rPr>
            <sz val="9"/>
            <rFont val="Tahoma"/>
          </rPr>
          <t xml:space="preserve">
Nothing here yet...perhaps at a different time?
</t>
        </r>
      </text>
    </comment>
    <comment ref="A585" authorId="642" xr:uid="{0066007A-0062-4B6A-B2F9-0069005700A6}">
      <text>
        <r>
          <rPr>
            <b/>
            <sz val="9"/>
            <rFont val="Tahoma"/>
          </rPr>
          <t xml:space="preserve">Gabor Daniel:</t>
        </r>
        <r>
          <rPr>
            <sz val="9"/>
            <rFont val="Tahoma"/>
          </rPr>
          <t xml:space="preserve">
Nothing here yet...perhaps at a different time?
</t>
        </r>
      </text>
    </comment>
    <comment ref="A586" authorId="643" xr:uid="{001000DA-0001-48CB-9342-003B005F007B}">
      <text>
        <r>
          <rPr>
            <b/>
            <sz val="9"/>
            <rFont val="Tahoma"/>
          </rPr>
          <t xml:space="preserve">Gabor Daniel:</t>
        </r>
        <r>
          <rPr>
            <sz val="9"/>
            <rFont val="Tahoma"/>
          </rPr>
          <t xml:space="preserve">
Nothing here yet...perhaps at a different time?
</t>
        </r>
      </text>
    </comment>
    <comment ref="A587" authorId="644" xr:uid="{001F003F-0020-4C48-9CFA-004F0012009E}">
      <text>
        <r>
          <rPr>
            <b/>
            <sz val="9"/>
            <rFont val="Tahoma"/>
          </rPr>
          <t xml:space="preserve">Gabor Daniel:</t>
        </r>
        <r>
          <rPr>
            <sz val="9"/>
            <rFont val="Tahoma"/>
          </rPr>
          <t xml:space="preserve">
Nothing here yet...perhaps at a different time?
</t>
        </r>
      </text>
    </comment>
    <comment ref="A588" authorId="645" xr:uid="{0032009F-0042-4E35-BE2E-002000730038}">
      <text>
        <r>
          <rPr>
            <b/>
            <sz val="9"/>
            <rFont val="Tahoma"/>
          </rPr>
          <t xml:space="preserve">Gabor Daniel:</t>
        </r>
        <r>
          <rPr>
            <sz val="9"/>
            <rFont val="Tahoma"/>
          </rPr>
          <t xml:space="preserve">
Nothing here yet...perhaps at a different time?
</t>
        </r>
      </text>
    </comment>
    <comment ref="A589" authorId="646" xr:uid="{00EF0042-00CE-469B-BFB0-003E002600E8}">
      <text>
        <r>
          <rPr>
            <b/>
            <sz val="9"/>
            <rFont val="Tahoma"/>
          </rPr>
          <t xml:space="preserve">Gabor Daniel:</t>
        </r>
        <r>
          <rPr>
            <sz val="9"/>
            <rFont val="Tahoma"/>
          </rPr>
          <t xml:space="preserve">
Nothing here yet...perhaps at a different time?
</t>
        </r>
      </text>
    </comment>
    <comment ref="A590" authorId="647" xr:uid="{007D0046-0091-41B5-A396-00CC00F50040}">
      <text>
        <r>
          <rPr>
            <b/>
            <sz val="9"/>
            <rFont val="Tahoma"/>
          </rPr>
          <t xml:space="preserve">Gabor Daniel:</t>
        </r>
        <r>
          <rPr>
            <sz val="9"/>
            <rFont val="Tahoma"/>
          </rPr>
          <t xml:space="preserve">
Nothing here yet...perhaps at a different time?
</t>
        </r>
      </text>
    </comment>
    <comment ref="A591" authorId="648" xr:uid="{000A001B-003A-4474-93BD-0000004D0046}">
      <text>
        <r>
          <rPr>
            <b/>
            <sz val="9"/>
            <rFont val="Tahoma"/>
          </rPr>
          <t xml:space="preserve">Gabor Daniel:</t>
        </r>
        <r>
          <rPr>
            <sz val="9"/>
            <rFont val="Tahoma"/>
          </rPr>
          <t xml:space="preserve">
Nothing here yet...perhaps at a different time?
</t>
        </r>
      </text>
    </comment>
    <comment ref="A592" authorId="649" xr:uid="{00460008-00DD-40FB-A043-00A700C100F4}">
      <text>
        <r>
          <rPr>
            <b/>
            <sz val="9"/>
            <rFont val="Tahoma"/>
          </rPr>
          <t xml:space="preserve">Gabor Daniel:</t>
        </r>
        <r>
          <rPr>
            <sz val="9"/>
            <rFont val="Tahoma"/>
          </rPr>
          <t xml:space="preserve">
Nothing here yet...perhaps at a different time?
</t>
        </r>
      </text>
    </comment>
    <comment ref="A595" authorId="650" xr:uid="{00E700A5-0071-4B23-8E0A-009E008700B9}">
      <text>
        <r>
          <rPr>
            <b/>
            <sz val="9"/>
            <rFont val="Tahoma"/>
          </rPr>
          <t xml:space="preserve">Gabor Daniel:</t>
        </r>
        <r>
          <rPr>
            <sz val="9"/>
            <rFont val="Tahoma"/>
          </rPr>
          <t xml:space="preserve">
Nothing here yet...perhaps at a different time?
</t>
        </r>
      </text>
    </comment>
    <comment ref="A596" authorId="651" xr:uid="{0023005E-0051-4CF9-B538-005900F600F6}">
      <text>
        <r>
          <rPr>
            <b/>
            <sz val="9"/>
            <rFont val="Tahoma"/>
          </rPr>
          <t xml:space="preserve">Gabor Daniel:</t>
        </r>
        <r>
          <rPr>
            <sz val="9"/>
            <rFont val="Tahoma"/>
          </rPr>
          <t xml:space="preserve">
Nothing here yet...perhaps at a different time?
</t>
        </r>
      </text>
    </comment>
    <comment ref="A597" authorId="652" xr:uid="{003900F7-00BF-4B3B-AFB9-0060000E0082}">
      <text>
        <r>
          <rPr>
            <b/>
            <sz val="9"/>
            <rFont val="Tahoma"/>
          </rPr>
          <t xml:space="preserve">Gabor Daniel:</t>
        </r>
        <r>
          <rPr>
            <sz val="9"/>
            <rFont val="Tahoma"/>
          </rPr>
          <t xml:space="preserve">
Nothing here yet...perhaps at a different time?
</t>
        </r>
      </text>
    </comment>
    <comment ref="A598" authorId="653" xr:uid="{00E80002-005D-49DF-97BA-00CD00F00026}">
      <text>
        <r>
          <rPr>
            <b/>
            <sz val="9"/>
            <rFont val="Tahoma"/>
          </rPr>
          <t xml:space="preserve">Gabor Daniel:</t>
        </r>
        <r>
          <rPr>
            <sz val="9"/>
            <rFont val="Tahoma"/>
          </rPr>
          <t xml:space="preserve">
Nothing here yet...perhaps at a different time?
</t>
        </r>
      </text>
    </comment>
    <comment ref="A599" authorId="654" xr:uid="{00F6006A-00B2-408C-962F-00CF00620022}">
      <text>
        <r>
          <rPr>
            <b/>
            <sz val="9"/>
            <rFont val="Tahoma"/>
          </rPr>
          <t xml:space="preserve">Gabor Daniel:</t>
        </r>
        <r>
          <rPr>
            <sz val="9"/>
            <rFont val="Tahoma"/>
          </rPr>
          <t xml:space="preserve">
Nothing here yet...perhaps at a different time?
</t>
        </r>
      </text>
    </comment>
    <comment ref="A600" authorId="655" xr:uid="{00AB00EC-00AB-4F1F-814D-002A004C00A6}">
      <text>
        <r>
          <rPr>
            <b/>
            <sz val="9"/>
            <rFont val="Tahoma"/>
          </rPr>
          <t xml:space="preserve">Gabor Daniel:</t>
        </r>
        <r>
          <rPr>
            <sz val="9"/>
            <rFont val="Tahoma"/>
          </rPr>
          <t xml:space="preserve">
Nothing here yet...perhaps at a different time?
</t>
        </r>
      </text>
    </comment>
    <comment ref="A7" authorId="656" xr:uid="{00530099-0017-4228-8B11-00B5003D0059}">
      <text>
        <r>
          <rPr>
            <b/>
            <sz val="9"/>
            <rFont val="Tahoma"/>
          </rPr>
          <t xml:space="preserve">Gabor Daniel:</t>
        </r>
        <r>
          <rPr>
            <sz val="9"/>
            <rFont val="Tahoma"/>
          </rPr>
          <t xml:space="preserve">
Nothing here yet...perhaps at a different time?
</t>
        </r>
      </text>
    </comment>
    <comment ref="A61" authorId="657" xr:uid="{00C00055-002A-476A-BFB8-00DB00E700D6}">
      <text>
        <r>
          <rPr>
            <b/>
            <sz val="9"/>
            <rFont val="Tahoma"/>
          </rPr>
          <t xml:space="preserve">Gabor Daniel:</t>
        </r>
        <r>
          <rPr>
            <sz val="9"/>
            <rFont val="Tahoma"/>
          </rPr>
          <t xml:space="preserve">
Nothing here yet...perhaps at a different time?
</t>
        </r>
      </text>
    </comment>
    <comment ref="A601" authorId="658" xr:uid="{00C5005B-00FB-425E-9446-001A009F0029}">
      <text>
        <r>
          <rPr>
            <b/>
            <sz val="9"/>
            <rFont val="Tahoma"/>
          </rPr>
          <t xml:space="preserve">Gabor Daniel:</t>
        </r>
        <r>
          <rPr>
            <sz val="9"/>
            <rFont val="Tahoma"/>
          </rPr>
          <t xml:space="preserve">
Nothing here yet...perhaps at a different time?
</t>
        </r>
      </text>
    </comment>
    <comment ref="A602" authorId="659" xr:uid="{00BC00B6-0006-40B0-84FF-008700DE0057}">
      <text>
        <r>
          <rPr>
            <b/>
            <sz val="9"/>
            <rFont val="Tahoma"/>
          </rPr>
          <t xml:space="preserve">Gabor Daniel:</t>
        </r>
        <r>
          <rPr>
            <sz val="9"/>
            <rFont val="Tahoma"/>
          </rPr>
          <t xml:space="preserve">
Nothing here yet...perhaps at a different time?
</t>
        </r>
      </text>
    </comment>
    <comment ref="A603" authorId="660" xr:uid="{000100C9-00AA-4EC0-83F0-004800C300D4}">
      <text>
        <r>
          <rPr>
            <b/>
            <sz val="9"/>
            <rFont val="Tahoma"/>
          </rPr>
          <t xml:space="preserve">Gabor Daniel:</t>
        </r>
        <r>
          <rPr>
            <sz val="9"/>
            <rFont val="Tahoma"/>
          </rPr>
          <t xml:space="preserve">
Nothing here yet...perhaps at a different time?
</t>
        </r>
      </text>
    </comment>
    <comment ref="A604" authorId="661" xr:uid="{007500C9-00AC-4C22-B767-0018008E000A}">
      <text>
        <r>
          <rPr>
            <b/>
            <sz val="9"/>
            <rFont val="Tahoma"/>
          </rPr>
          <t xml:space="preserve">Gabor Daniel:</t>
        </r>
        <r>
          <rPr>
            <sz val="9"/>
            <rFont val="Tahoma"/>
          </rPr>
          <t xml:space="preserve">
Nothing here yet...perhaps at a different time?
</t>
        </r>
      </text>
    </comment>
    <comment ref="A605" authorId="662" xr:uid="{00FC003E-00B3-401F-8877-00C7002600D9}">
      <text>
        <r>
          <rPr>
            <b/>
            <sz val="9"/>
            <rFont val="Tahoma"/>
          </rPr>
          <t xml:space="preserve">Gabor Daniel:</t>
        </r>
        <r>
          <rPr>
            <sz val="9"/>
            <rFont val="Tahoma"/>
          </rPr>
          <t xml:space="preserve">
Nothing here yet...perhaps at a different time?
</t>
        </r>
      </text>
    </comment>
    <comment ref="A606" authorId="663" xr:uid="{00FF0086-00CA-4E33-8175-00B800940011}">
      <text>
        <r>
          <rPr>
            <b/>
            <sz val="9"/>
            <rFont val="Tahoma"/>
          </rPr>
          <t xml:space="preserve">Gabor Daniel:</t>
        </r>
        <r>
          <rPr>
            <sz val="9"/>
            <rFont val="Tahoma"/>
          </rPr>
          <t xml:space="preserve">
Nothing here yet...perhaps at a different time?
</t>
        </r>
      </text>
    </comment>
    <comment ref="A607" authorId="664" xr:uid="{00EB0051-00E1-4A8D-BC7E-0061008600F9}">
      <text>
        <r>
          <rPr>
            <b/>
            <sz val="9"/>
            <rFont val="Tahoma"/>
          </rPr>
          <t xml:space="preserve">Gabor Daniel:</t>
        </r>
        <r>
          <rPr>
            <sz val="9"/>
            <rFont val="Tahoma"/>
          </rPr>
          <t xml:space="preserve">
Nothing here yet...perhaps at a different time?
</t>
        </r>
      </text>
    </comment>
    <comment ref="A608" authorId="665" xr:uid="{00B00025-004B-4E91-A1F0-00CE00CD00CC}">
      <text>
        <r>
          <rPr>
            <b/>
            <sz val="9"/>
            <rFont val="Tahoma"/>
          </rPr>
          <t xml:space="preserve">Gabor Daniel:</t>
        </r>
        <r>
          <rPr>
            <sz val="9"/>
            <rFont val="Tahoma"/>
          </rPr>
          <t xml:space="preserve">
Nothing here yet...perhaps at a different time?
</t>
        </r>
      </text>
    </comment>
    <comment ref="A609" authorId="666" xr:uid="{004300DC-0041-4D59-B6EC-001E00DF0037}">
      <text>
        <r>
          <rPr>
            <b/>
            <sz val="9"/>
            <rFont val="Tahoma"/>
          </rPr>
          <t xml:space="preserve">Gabor Daniel:</t>
        </r>
        <r>
          <rPr>
            <sz val="9"/>
            <rFont val="Tahoma"/>
          </rPr>
          <t xml:space="preserve">
Nothing here yet...perhaps at a different time?
</t>
        </r>
      </text>
    </comment>
    <comment ref="A610" authorId="667" xr:uid="{001C0022-005E-4830-BBD8-0004005600DC}">
      <text>
        <r>
          <rPr>
            <b/>
            <sz val="9"/>
            <rFont val="Tahoma"/>
          </rPr>
          <t xml:space="preserve">Gabor Daniel:</t>
        </r>
        <r>
          <rPr>
            <sz val="9"/>
            <rFont val="Tahoma"/>
          </rPr>
          <t xml:space="preserve">
Nothing here yet...perhaps at a different time?
</t>
        </r>
      </text>
    </comment>
    <comment ref="A62" authorId="668" xr:uid="{00B800F8-0022-4316-9AE3-0048006F00D2}">
      <text>
        <r>
          <rPr>
            <b/>
            <sz val="9"/>
            <rFont val="Tahoma"/>
          </rPr>
          <t xml:space="preserve">Gabor Daniel:</t>
        </r>
        <r>
          <rPr>
            <sz val="9"/>
            <rFont val="Tahoma"/>
          </rPr>
          <t xml:space="preserve">
Nothing here yet...perhaps at a different time?
</t>
        </r>
      </text>
    </comment>
    <comment ref="A611" authorId="669" xr:uid="{00180033-0070-493F-A677-0043008C0023}">
      <text>
        <r>
          <rPr>
            <b/>
            <sz val="9"/>
            <rFont val="Tahoma"/>
          </rPr>
          <t xml:space="preserve">Gabor Daniel:</t>
        </r>
        <r>
          <rPr>
            <sz val="9"/>
            <rFont val="Tahoma"/>
          </rPr>
          <t xml:space="preserve">
Nothing here yet...perhaps at a different time?
</t>
        </r>
      </text>
    </comment>
    <comment ref="A614" authorId="670" xr:uid="{004000FD-000F-4193-A7CA-006700B2004D}">
      <text>
        <r>
          <rPr>
            <b/>
            <sz val="9"/>
            <rFont val="Tahoma"/>
          </rPr>
          <t xml:space="preserve">Gabor Daniel:</t>
        </r>
        <r>
          <rPr>
            <sz val="9"/>
            <rFont val="Tahoma"/>
          </rPr>
          <t xml:space="preserve">
Nothing here yet...perhaps at a different time?
</t>
        </r>
      </text>
    </comment>
    <comment ref="A615" authorId="671" xr:uid="{00BA0052-002C-432F-BD50-00B5000C00C1}">
      <text>
        <r>
          <rPr>
            <b/>
            <sz val="9"/>
            <rFont val="Tahoma"/>
          </rPr>
          <t xml:space="preserve">Gabor Daniel:</t>
        </r>
        <r>
          <rPr>
            <sz val="9"/>
            <rFont val="Tahoma"/>
          </rPr>
          <t xml:space="preserve">
Nothing here yet...perhaps at a different time?
</t>
        </r>
      </text>
    </comment>
    <comment ref="A616" authorId="672" xr:uid="{00110085-00D6-49E3-8945-004400660067}">
      <text>
        <r>
          <rPr>
            <b/>
            <sz val="9"/>
            <rFont val="Tahoma"/>
          </rPr>
          <t xml:space="preserve">Gabor Daniel:</t>
        </r>
        <r>
          <rPr>
            <sz val="9"/>
            <rFont val="Tahoma"/>
          </rPr>
          <t xml:space="preserve">
Nothing here yet...perhaps at a different time?
</t>
        </r>
      </text>
    </comment>
    <comment ref="A617" authorId="673" xr:uid="{005600B9-0081-4AB3-B029-00C100B30018}">
      <text>
        <r>
          <rPr>
            <b/>
            <sz val="9"/>
            <rFont val="Tahoma"/>
          </rPr>
          <t xml:space="preserve">Gabor Daniel:</t>
        </r>
        <r>
          <rPr>
            <sz val="9"/>
            <rFont val="Tahoma"/>
          </rPr>
          <t xml:space="preserve">
Nothing here yet...perhaps at a different time?
</t>
        </r>
      </text>
    </comment>
    <comment ref="A618" authorId="674" xr:uid="{009E0068-0084-4856-A73C-00E900880022}">
      <text>
        <r>
          <rPr>
            <b/>
            <sz val="9"/>
            <rFont val="Tahoma"/>
          </rPr>
          <t xml:space="preserve">Gabor Daniel:</t>
        </r>
        <r>
          <rPr>
            <sz val="9"/>
            <rFont val="Tahoma"/>
          </rPr>
          <t xml:space="preserve">
Nothing here yet...perhaps at a different time?
</t>
        </r>
      </text>
    </comment>
    <comment ref="A619" authorId="675" xr:uid="{008100E0-009B-47B9-9305-0011009E00C7}">
      <text>
        <r>
          <rPr>
            <b/>
            <sz val="9"/>
            <rFont val="Tahoma"/>
          </rPr>
          <t xml:space="preserve">Gabor Daniel:</t>
        </r>
        <r>
          <rPr>
            <sz val="9"/>
            <rFont val="Tahoma"/>
          </rPr>
          <t xml:space="preserve">
Nothing here yet...perhaps at a different time?
</t>
        </r>
      </text>
    </comment>
    <comment ref="A620" authorId="676" xr:uid="{009D00C1-0066-447D-B5CF-009E005400BE}">
      <text>
        <r>
          <rPr>
            <b/>
            <sz val="9"/>
            <rFont val="Tahoma"/>
          </rPr>
          <t xml:space="preserve">Gabor Daniel:</t>
        </r>
        <r>
          <rPr>
            <sz val="9"/>
            <rFont val="Tahoma"/>
          </rPr>
          <t xml:space="preserve">
Nothing here yet...perhaps at a different time?
</t>
        </r>
      </text>
    </comment>
    <comment ref="A63" authorId="677" xr:uid="{00110080-00E8-4575-AE2A-008E002A00B1}">
      <text>
        <r>
          <rPr>
            <b/>
            <sz val="9"/>
            <rFont val="Tahoma"/>
          </rPr>
          <t xml:space="preserve">Gabor Daniel:</t>
        </r>
        <r>
          <rPr>
            <sz val="9"/>
            <rFont val="Tahoma"/>
          </rPr>
          <t xml:space="preserve">
Nothing here yet...perhaps at a different time?
</t>
        </r>
      </text>
    </comment>
    <comment ref="A621" authorId="678" xr:uid="{000300E7-0008-4129-8567-00ED004700BE}">
      <text>
        <r>
          <rPr>
            <b/>
            <sz val="9"/>
            <rFont val="Tahoma"/>
          </rPr>
          <t xml:space="preserve">Gabor Daniel:</t>
        </r>
        <r>
          <rPr>
            <sz val="9"/>
            <rFont val="Tahoma"/>
          </rPr>
          <t xml:space="preserve">
Nothing here yet...perhaps at a different time?
</t>
        </r>
      </text>
    </comment>
    <comment ref="A622" authorId="679" xr:uid="{001B0092-0013-4255-8E1D-006100F400F7}">
      <text>
        <r>
          <rPr>
            <b/>
            <sz val="9"/>
            <rFont val="Tahoma"/>
          </rPr>
          <t xml:space="preserve">Gabor Daniel:</t>
        </r>
        <r>
          <rPr>
            <sz val="9"/>
            <rFont val="Tahoma"/>
          </rPr>
          <t xml:space="preserve">
Nothing here yet...perhaps at a different time?
</t>
        </r>
      </text>
    </comment>
    <comment ref="A623" authorId="680" xr:uid="{00050074-0038-4C6B-92A7-009F001F00E1}">
      <text>
        <r>
          <rPr>
            <b/>
            <sz val="9"/>
            <rFont val="Tahoma"/>
          </rPr>
          <t xml:space="preserve">Gabor Daniel:</t>
        </r>
        <r>
          <rPr>
            <sz val="9"/>
            <rFont val="Tahoma"/>
          </rPr>
          <t xml:space="preserve">
Nothing here yet...perhaps at a different time?
</t>
        </r>
      </text>
    </comment>
    <comment ref="A624" authorId="681" xr:uid="{00F20050-000B-400D-93A3-00F200D900F8}">
      <text>
        <r>
          <rPr>
            <b/>
            <sz val="9"/>
            <rFont val="Tahoma"/>
          </rPr>
          <t xml:space="preserve">Gabor Daniel:</t>
        </r>
        <r>
          <rPr>
            <sz val="9"/>
            <rFont val="Tahoma"/>
          </rPr>
          <t xml:space="preserve">
Nothing here yet...perhaps at a different time?
</t>
        </r>
      </text>
    </comment>
    <comment ref="A625" authorId="682" xr:uid="{00180040-0003-4F94-9675-00BB00D9002A}">
      <text>
        <r>
          <rPr>
            <b/>
            <sz val="9"/>
            <rFont val="Tahoma"/>
          </rPr>
          <t xml:space="preserve">Gabor Daniel:</t>
        </r>
        <r>
          <rPr>
            <sz val="9"/>
            <rFont val="Tahoma"/>
          </rPr>
          <t xml:space="preserve">
Nothing here yet...perhaps at a different time?
</t>
        </r>
      </text>
    </comment>
    <comment ref="A626" authorId="683" xr:uid="{002D0032-00FC-438C-83C3-00EC00F70057}">
      <text>
        <r>
          <rPr>
            <b/>
            <sz val="9"/>
            <rFont val="Tahoma"/>
          </rPr>
          <t xml:space="preserve">Gabor Daniel:</t>
        </r>
        <r>
          <rPr>
            <sz val="9"/>
            <rFont val="Tahoma"/>
          </rPr>
          <t xml:space="preserve">
Nothing here yet...perhaps at a different time?
</t>
        </r>
      </text>
    </comment>
    <comment ref="A627" authorId="684" xr:uid="{00F00065-00B6-4F35-95F6-008C00B100D8}">
      <text>
        <r>
          <rPr>
            <b/>
            <sz val="9"/>
            <rFont val="Tahoma"/>
          </rPr>
          <t xml:space="preserve">Gabor Daniel:</t>
        </r>
        <r>
          <rPr>
            <sz val="9"/>
            <rFont val="Tahoma"/>
          </rPr>
          <t xml:space="preserve">
Nothing here yet...perhaps at a different time?
</t>
        </r>
      </text>
    </comment>
    <comment ref="A628" authorId="685" xr:uid="{00A100F1-0054-4504-97BE-003700A900F5}">
      <text>
        <r>
          <rPr>
            <b/>
            <sz val="9"/>
            <rFont val="Tahoma"/>
          </rPr>
          <t xml:space="preserve">Gabor Daniel:</t>
        </r>
        <r>
          <rPr>
            <sz val="9"/>
            <rFont val="Tahoma"/>
          </rPr>
          <t xml:space="preserve">
Nothing here yet...perhaps at a different time?
</t>
        </r>
      </text>
    </comment>
    <comment ref="A629" authorId="686" xr:uid="{0084003C-00DD-4B1F-B28E-009B0024006D}">
      <text>
        <r>
          <rPr>
            <b/>
            <sz val="9"/>
            <rFont val="Tahoma"/>
          </rPr>
          <t xml:space="preserve">Gabor Daniel:</t>
        </r>
        <r>
          <rPr>
            <sz val="9"/>
            <rFont val="Tahoma"/>
          </rPr>
          <t xml:space="preserve">
Nothing here yet...perhaps at a different time?
</t>
        </r>
      </text>
    </comment>
    <comment ref="A630" authorId="687" xr:uid="{00620086-00BF-4FE5-8D1C-00FC008D00F2}">
      <text>
        <r>
          <rPr>
            <b/>
            <sz val="9"/>
            <rFont val="Tahoma"/>
          </rPr>
          <t xml:space="preserve">Gabor Daniel:</t>
        </r>
        <r>
          <rPr>
            <sz val="9"/>
            <rFont val="Tahoma"/>
          </rPr>
          <t xml:space="preserve">
Nothing here yet...perhaps at a different time?
</t>
        </r>
      </text>
    </comment>
    <comment ref="A64" authorId="688" xr:uid="{0007005E-0047-4E64-B9E4-00B000F000A9}">
      <text>
        <r>
          <rPr>
            <b/>
            <sz val="9"/>
            <rFont val="Tahoma"/>
          </rPr>
          <t xml:space="preserve">Gabor Daniel:</t>
        </r>
        <r>
          <rPr>
            <sz val="9"/>
            <rFont val="Tahoma"/>
          </rPr>
          <t xml:space="preserve">
Nothing here yet...perhaps at a different time?
</t>
        </r>
      </text>
    </comment>
    <comment ref="A633" authorId="689" xr:uid="{00C5002A-002A-42E0-B5A2-00A3008000AF}">
      <text>
        <r>
          <rPr>
            <b/>
            <sz val="9"/>
            <rFont val="Tahoma"/>
          </rPr>
          <t xml:space="preserve">Gabor Daniel:</t>
        </r>
        <r>
          <rPr>
            <sz val="9"/>
            <rFont val="Tahoma"/>
          </rPr>
          <t xml:space="preserve">
Nothing here yet...perhaps at a different time?
</t>
        </r>
      </text>
    </comment>
    <comment ref="A634" authorId="690" xr:uid="{00EF00A3-00FF-4F53-B5DA-00D50012008F}">
      <text>
        <r>
          <rPr>
            <b/>
            <sz val="9"/>
            <rFont val="Tahoma"/>
          </rPr>
          <t xml:space="preserve">Gabor Daniel:</t>
        </r>
        <r>
          <rPr>
            <sz val="9"/>
            <rFont val="Tahoma"/>
          </rPr>
          <t xml:space="preserve">
Nothing here yet...perhaps at a different time?
</t>
        </r>
      </text>
    </comment>
    <comment ref="A635" authorId="691" xr:uid="{005F0057-00C2-4FE8-8754-00D7009F00CD}">
      <text>
        <r>
          <rPr>
            <b/>
            <sz val="9"/>
            <rFont val="Tahoma"/>
          </rPr>
          <t xml:space="preserve">Gabor Daniel:</t>
        </r>
        <r>
          <rPr>
            <sz val="9"/>
            <rFont val="Tahoma"/>
          </rPr>
          <t xml:space="preserve">
Nothing here yet...perhaps at a different time?
</t>
        </r>
      </text>
    </comment>
    <comment ref="A636" authorId="692" xr:uid="{00F20025-0052-4F7F-BC97-005200C6005E}">
      <text>
        <r>
          <rPr>
            <b/>
            <sz val="9"/>
            <rFont val="Tahoma"/>
          </rPr>
          <t xml:space="preserve">Gabor Daniel:</t>
        </r>
        <r>
          <rPr>
            <sz val="9"/>
            <rFont val="Tahoma"/>
          </rPr>
          <t xml:space="preserve">
Nothing here yet...perhaps at a different time?
</t>
        </r>
      </text>
    </comment>
    <comment ref="A637" authorId="693" xr:uid="{000600C4-00F4-4C2C-AC76-00800048002E}">
      <text>
        <r>
          <rPr>
            <b/>
            <sz val="9"/>
            <rFont val="Tahoma"/>
          </rPr>
          <t xml:space="preserve">Gabor Daniel:</t>
        </r>
        <r>
          <rPr>
            <sz val="9"/>
            <rFont val="Tahoma"/>
          </rPr>
          <t xml:space="preserve">
Nothing here yet...perhaps at a different time?
</t>
        </r>
      </text>
    </comment>
    <comment ref="A638" authorId="694" xr:uid="{0003003D-00CF-4BB7-8081-00B0008A0099}">
      <text>
        <r>
          <rPr>
            <b/>
            <sz val="9"/>
            <rFont val="Tahoma"/>
          </rPr>
          <t xml:space="preserve">Gabor Daniel:</t>
        </r>
        <r>
          <rPr>
            <sz val="9"/>
            <rFont val="Tahoma"/>
          </rPr>
          <t xml:space="preserve">
Nothing here yet...perhaps at a different time?
</t>
        </r>
      </text>
    </comment>
    <comment ref="A639" authorId="695" xr:uid="{00CF006C-006E-401D-938E-00C6001600F2}">
      <text>
        <r>
          <rPr>
            <b/>
            <sz val="9"/>
            <rFont val="Tahoma"/>
          </rPr>
          <t xml:space="preserve">Gabor Daniel:</t>
        </r>
        <r>
          <rPr>
            <sz val="9"/>
            <rFont val="Tahoma"/>
          </rPr>
          <t xml:space="preserve">
Nothing here yet...perhaps at a different time?
</t>
        </r>
      </text>
    </comment>
    <comment ref="A640" authorId="696" xr:uid="{00580084-0041-4C0E-A039-00B9001A00FF}">
      <text>
        <r>
          <rPr>
            <b/>
            <sz val="9"/>
            <rFont val="Tahoma"/>
          </rPr>
          <t xml:space="preserve">Gabor Daniel:</t>
        </r>
        <r>
          <rPr>
            <sz val="9"/>
            <rFont val="Tahoma"/>
          </rPr>
          <t xml:space="preserve">
Nothing here yet...perhaps at a different time?
</t>
        </r>
      </text>
    </comment>
    <comment ref="A65" authorId="697" xr:uid="{000E0088-001C-476D-BF62-001400E7007A}">
      <text>
        <r>
          <rPr>
            <b/>
            <sz val="9"/>
            <rFont val="Tahoma"/>
          </rPr>
          <t xml:space="preserve">Gabor Daniel:</t>
        </r>
        <r>
          <rPr>
            <sz val="9"/>
            <rFont val="Tahoma"/>
          </rPr>
          <t xml:space="preserve">
Nothing here yet...perhaps at a different time?
</t>
        </r>
      </text>
    </comment>
    <comment ref="A641" authorId="698" xr:uid="{006500D2-00B6-43D4-B6A8-007500730092}">
      <text>
        <r>
          <rPr>
            <b/>
            <sz val="9"/>
            <rFont val="Tahoma"/>
          </rPr>
          <t xml:space="preserve">Gabor Daniel:</t>
        </r>
        <r>
          <rPr>
            <sz val="9"/>
            <rFont val="Tahoma"/>
          </rPr>
          <t xml:space="preserve">
Nothing here yet...perhaps at a different time?
</t>
        </r>
      </text>
    </comment>
    <comment ref="A642" authorId="699" xr:uid="{0058008F-002B-410D-96F6-001100D80068}">
      <text>
        <r>
          <rPr>
            <b/>
            <sz val="9"/>
            <rFont val="Tahoma"/>
          </rPr>
          <t xml:space="preserve">Gabor Daniel:</t>
        </r>
        <r>
          <rPr>
            <sz val="9"/>
            <rFont val="Tahoma"/>
          </rPr>
          <t xml:space="preserve">
Nothing here yet...perhaps at a different time?
</t>
        </r>
      </text>
    </comment>
    <comment ref="A643" authorId="700" xr:uid="{00E10040-007B-4199-AAF2-002E00D30092}">
      <text>
        <r>
          <rPr>
            <b/>
            <sz val="9"/>
            <rFont val="Tahoma"/>
          </rPr>
          <t xml:space="preserve">Gabor Daniel:</t>
        </r>
        <r>
          <rPr>
            <sz val="9"/>
            <rFont val="Tahoma"/>
          </rPr>
          <t xml:space="preserve">
Nothing here yet...perhaps at a different time?
</t>
        </r>
      </text>
    </comment>
    <comment ref="A644" authorId="701" xr:uid="{0082003B-0009-4F2D-B58F-00A80047009C}">
      <text>
        <r>
          <rPr>
            <b/>
            <sz val="9"/>
            <rFont val="Tahoma"/>
          </rPr>
          <t xml:space="preserve">Gabor Daniel:</t>
        </r>
        <r>
          <rPr>
            <sz val="9"/>
            <rFont val="Tahoma"/>
          </rPr>
          <t xml:space="preserve">
Nothing here yet...perhaps at a different time?
</t>
        </r>
      </text>
    </comment>
    <comment ref="A645" authorId="702" xr:uid="{00C00029-001D-4F30-807D-006D00B70082}">
      <text>
        <r>
          <rPr>
            <b/>
            <sz val="9"/>
            <rFont val="Tahoma"/>
          </rPr>
          <t xml:space="preserve">Gabor Daniel:</t>
        </r>
        <r>
          <rPr>
            <sz val="9"/>
            <rFont val="Tahoma"/>
          </rPr>
          <t xml:space="preserve">
Nothing here yet...perhaps at a different time?
</t>
        </r>
      </text>
    </comment>
    <comment ref="A646" authorId="703" xr:uid="{00A20086-0062-473F-BAB1-000000CF0037}">
      <text>
        <r>
          <rPr>
            <b/>
            <sz val="9"/>
            <rFont val="Tahoma"/>
          </rPr>
          <t xml:space="preserve">Gabor Daniel:</t>
        </r>
        <r>
          <rPr>
            <sz val="9"/>
            <rFont val="Tahoma"/>
          </rPr>
          <t xml:space="preserve">
Nothing here yet...perhaps at a different time?
</t>
        </r>
      </text>
    </comment>
    <comment ref="A647" authorId="704" xr:uid="{00360024-0068-41A9-A6EA-00F900DB0021}">
      <text>
        <r>
          <rPr>
            <b/>
            <sz val="9"/>
            <rFont val="Tahoma"/>
          </rPr>
          <t xml:space="preserve">Gabor Daniel:</t>
        </r>
        <r>
          <rPr>
            <sz val="9"/>
            <rFont val="Tahoma"/>
          </rPr>
          <t xml:space="preserve">
Nothing here yet...perhaps at a different time?
</t>
        </r>
      </text>
    </comment>
    <comment ref="A648" authorId="705" xr:uid="{000D00A8-0023-41F3-9A25-0083004E009B}">
      <text>
        <r>
          <rPr>
            <b/>
            <sz val="9"/>
            <rFont val="Tahoma"/>
          </rPr>
          <t xml:space="preserve">Gabor Daniel:</t>
        </r>
        <r>
          <rPr>
            <sz val="9"/>
            <rFont val="Tahoma"/>
          </rPr>
          <t xml:space="preserve">
Nothing here yet...perhaps at a different time?
</t>
        </r>
      </text>
    </comment>
    <comment ref="A649" authorId="706" xr:uid="{00BA000B-006A-4955-8A22-00DD003D0071}">
      <text>
        <r>
          <rPr>
            <b/>
            <sz val="9"/>
            <rFont val="Tahoma"/>
          </rPr>
          <t xml:space="preserve">Gabor Daniel:</t>
        </r>
        <r>
          <rPr>
            <sz val="9"/>
            <rFont val="Tahoma"/>
          </rPr>
          <t xml:space="preserve">
Nothing here yet...perhaps at a different time?
</t>
        </r>
      </text>
    </comment>
    <comment ref="A66" authorId="707" xr:uid="{0056001A-0079-4B3B-ABEA-00DB00E10068}">
      <text>
        <r>
          <rPr>
            <b/>
            <sz val="9"/>
            <rFont val="Tahoma"/>
          </rPr>
          <t xml:space="preserve">Gabor Daniel:</t>
        </r>
        <r>
          <rPr>
            <sz val="9"/>
            <rFont val="Tahoma"/>
          </rPr>
          <t xml:space="preserve">
Nothing here yet...perhaps at a different time?
</t>
        </r>
      </text>
    </comment>
    <comment ref="A652" authorId="708" xr:uid="{00FF00F7-0070-41C5-A248-0062001900B3}">
      <text>
        <r>
          <rPr>
            <b/>
            <sz val="9"/>
            <rFont val="Tahoma"/>
          </rPr>
          <t xml:space="preserve">Gabor Daniel:</t>
        </r>
        <r>
          <rPr>
            <sz val="9"/>
            <rFont val="Tahoma"/>
          </rPr>
          <t xml:space="preserve">
Nothing here yet...perhaps at a different time?
</t>
        </r>
      </text>
    </comment>
    <comment ref="A653" authorId="709" xr:uid="{00550096-00D2-4248-BC4B-00EF00E6007F}">
      <text>
        <r>
          <rPr>
            <b/>
            <sz val="9"/>
            <rFont val="Tahoma"/>
          </rPr>
          <t xml:space="preserve">Gabor Daniel:</t>
        </r>
        <r>
          <rPr>
            <sz val="9"/>
            <rFont val="Tahoma"/>
          </rPr>
          <t xml:space="preserve">
Nothing here yet...perhaps at a different time?
</t>
        </r>
      </text>
    </comment>
    <comment ref="A654" authorId="710" xr:uid="{00FB0040-0007-41CB-83C2-001000ED0068}">
      <text>
        <r>
          <rPr>
            <b/>
            <sz val="9"/>
            <rFont val="Tahoma"/>
          </rPr>
          <t xml:space="preserve">Gabor Daniel:</t>
        </r>
        <r>
          <rPr>
            <sz val="9"/>
            <rFont val="Tahoma"/>
          </rPr>
          <t xml:space="preserve">
Nothing here yet...perhaps at a different time?
</t>
        </r>
      </text>
    </comment>
    <comment ref="A655" authorId="711" xr:uid="{001C0013-00DA-498A-9BC8-00E900F80001}">
      <text>
        <r>
          <rPr>
            <b/>
            <sz val="9"/>
            <rFont val="Tahoma"/>
          </rPr>
          <t xml:space="preserve">Gabor Daniel:</t>
        </r>
        <r>
          <rPr>
            <sz val="9"/>
            <rFont val="Tahoma"/>
          </rPr>
          <t xml:space="preserve">
Nothing here yet...perhaps at a different time?
</t>
        </r>
      </text>
    </comment>
    <comment ref="A656" authorId="712" xr:uid="{00E30080-00FB-4B76-AF36-00B100750051}">
      <text>
        <r>
          <rPr>
            <b/>
            <sz val="9"/>
            <rFont val="Tahoma"/>
          </rPr>
          <t xml:space="preserve">Gabor Daniel:</t>
        </r>
        <r>
          <rPr>
            <sz val="9"/>
            <rFont val="Tahoma"/>
          </rPr>
          <t xml:space="preserve">
Nothing here yet...perhaps at a different time?
</t>
        </r>
      </text>
    </comment>
    <comment ref="A657" authorId="713" xr:uid="{000200CC-007E-46B3-AF29-003200F60050}">
      <text>
        <r>
          <rPr>
            <b/>
            <sz val="9"/>
            <rFont val="Tahoma"/>
          </rPr>
          <t xml:space="preserve">Gabor Daniel:</t>
        </r>
        <r>
          <rPr>
            <sz val="9"/>
            <rFont val="Tahoma"/>
          </rPr>
          <t xml:space="preserve">
Nothing here yet...perhaps at a different time?
</t>
        </r>
      </text>
    </comment>
    <comment ref="A658" authorId="714" xr:uid="{002C0090-005A-4C18-A186-004D00AF006E}">
      <text>
        <r>
          <rPr>
            <b/>
            <sz val="9"/>
            <rFont val="Tahoma"/>
          </rPr>
          <t xml:space="preserve">Gabor Daniel:</t>
        </r>
        <r>
          <rPr>
            <sz val="9"/>
            <rFont val="Tahoma"/>
          </rPr>
          <t xml:space="preserve">
Nothing here yet...perhaps at a different time?
</t>
        </r>
      </text>
    </comment>
    <comment ref="A659" authorId="715" xr:uid="{009B0039-00EB-42B3-BF71-007300FB000D}">
      <text>
        <r>
          <rPr>
            <b/>
            <sz val="9"/>
            <rFont val="Tahoma"/>
          </rPr>
          <t xml:space="preserve">Gabor Daniel:</t>
        </r>
        <r>
          <rPr>
            <sz val="9"/>
            <rFont val="Tahoma"/>
          </rPr>
          <t xml:space="preserve">
Nothing here yet...perhaps at a different time?
</t>
        </r>
      </text>
    </comment>
    <comment ref="A660" authorId="716" xr:uid="{008B0088-0071-4C43-A3D8-002D00D70002}">
      <text>
        <r>
          <rPr>
            <b/>
            <sz val="9"/>
            <rFont val="Tahoma"/>
          </rPr>
          <t xml:space="preserve">Gabor Daniel:</t>
        </r>
        <r>
          <rPr>
            <sz val="9"/>
            <rFont val="Tahoma"/>
          </rPr>
          <t xml:space="preserve">
Nothing here yet...perhaps at a different time?
</t>
        </r>
      </text>
    </comment>
    <comment ref="A67" authorId="717" xr:uid="{00BD0013-008F-49BC-89E7-009500650017}">
      <text>
        <r>
          <rPr>
            <b/>
            <sz val="9"/>
            <rFont val="Tahoma"/>
          </rPr>
          <t xml:space="preserve">Gabor Daniel:</t>
        </r>
        <r>
          <rPr>
            <sz val="9"/>
            <rFont val="Tahoma"/>
          </rPr>
          <t xml:space="preserve">
Nothing here yet...perhaps at a different time?
</t>
        </r>
      </text>
    </comment>
    <comment ref="A661" authorId="718" xr:uid="{00F500C3-00CD-4FC6-9B92-00DB006B008C}">
      <text>
        <r>
          <rPr>
            <b/>
            <sz val="9"/>
            <rFont val="Tahoma"/>
          </rPr>
          <t xml:space="preserve">Gabor Daniel:</t>
        </r>
        <r>
          <rPr>
            <sz val="9"/>
            <rFont val="Tahoma"/>
          </rPr>
          <t xml:space="preserve">
Nothing here yet...perhaps at a different time?
</t>
        </r>
      </text>
    </comment>
    <comment ref="A662" authorId="719" xr:uid="{007C0054-0016-4B3E-9010-00C100D20091}">
      <text>
        <r>
          <rPr>
            <b/>
            <sz val="9"/>
            <rFont val="Tahoma"/>
          </rPr>
          <t xml:space="preserve">Gabor Daniel:</t>
        </r>
        <r>
          <rPr>
            <sz val="9"/>
            <rFont val="Tahoma"/>
          </rPr>
          <t xml:space="preserve">
Nothing here yet...perhaps at a different time?
</t>
        </r>
      </text>
    </comment>
    <comment ref="A663" authorId="720" xr:uid="{009F00D7-003A-45B4-9A5A-001F002700CE}">
      <text>
        <r>
          <rPr>
            <b/>
            <sz val="9"/>
            <rFont val="Tahoma"/>
          </rPr>
          <t xml:space="preserve">Gabor Daniel:</t>
        </r>
        <r>
          <rPr>
            <sz val="9"/>
            <rFont val="Tahoma"/>
          </rPr>
          <t xml:space="preserve">
Nothing here yet...perhaps at a different time?
</t>
        </r>
      </text>
    </comment>
    <comment ref="A664" authorId="721" xr:uid="{002E0033-006D-49EB-A7B0-0060001D00DC}">
      <text>
        <r>
          <rPr>
            <b/>
            <sz val="9"/>
            <rFont val="Tahoma"/>
          </rPr>
          <t xml:space="preserve">Gabor Daniel:</t>
        </r>
        <r>
          <rPr>
            <sz val="9"/>
            <rFont val="Tahoma"/>
          </rPr>
          <t xml:space="preserve">
Nothing here yet...perhaps at a different time?
</t>
        </r>
      </text>
    </comment>
    <comment ref="A665" authorId="722" xr:uid="{00FD00A0-00C6-485D-AE12-0003000900C9}">
      <text>
        <r>
          <rPr>
            <b/>
            <sz val="9"/>
            <rFont val="Tahoma"/>
          </rPr>
          <t xml:space="preserve">Gabor Daniel:</t>
        </r>
        <r>
          <rPr>
            <sz val="9"/>
            <rFont val="Tahoma"/>
          </rPr>
          <t xml:space="preserve">
Nothing here yet...perhaps at a different time?
</t>
        </r>
      </text>
    </comment>
    <comment ref="A666" authorId="723" xr:uid="{0066002B-00C2-4BB4-8ACC-001B00650097}">
      <text>
        <r>
          <rPr>
            <b/>
            <sz val="9"/>
            <rFont val="Tahoma"/>
          </rPr>
          <t xml:space="preserve">Gabor Daniel:</t>
        </r>
        <r>
          <rPr>
            <sz val="9"/>
            <rFont val="Tahoma"/>
          </rPr>
          <t xml:space="preserve">
Nothing here yet...perhaps at a different time?
</t>
        </r>
      </text>
    </comment>
    <comment ref="A667" authorId="724" xr:uid="{00C60035-00BE-4D51-B0E3-00CF004D00BD}">
      <text>
        <r>
          <rPr>
            <b/>
            <sz val="9"/>
            <rFont val="Tahoma"/>
          </rPr>
          <t xml:space="preserve">Gabor Daniel:</t>
        </r>
        <r>
          <rPr>
            <sz val="9"/>
            <rFont val="Tahoma"/>
          </rPr>
          <t xml:space="preserve">
Nothing here yet...perhaps at a different time?
</t>
        </r>
      </text>
    </comment>
    <comment ref="A668" authorId="725" xr:uid="{00FC00F4-0080-49C9-A7A8-00DB000500A5}">
      <text>
        <r>
          <rPr>
            <b/>
            <sz val="9"/>
            <rFont val="Tahoma"/>
          </rPr>
          <t xml:space="preserve">Gabor Daniel:</t>
        </r>
        <r>
          <rPr>
            <sz val="9"/>
            <rFont val="Tahoma"/>
          </rPr>
          <t xml:space="preserve">
Nothing here yet...perhaps at a different time?
</t>
        </r>
      </text>
    </comment>
    <comment ref="A68" authorId="726" xr:uid="{00ED00F0-00AF-4563-992E-000D0071002D}">
      <text>
        <r>
          <rPr>
            <b/>
            <sz val="9"/>
            <rFont val="Tahoma"/>
          </rPr>
          <t xml:space="preserve">Gabor Daniel:</t>
        </r>
        <r>
          <rPr>
            <sz val="9"/>
            <rFont val="Tahoma"/>
          </rPr>
          <t xml:space="preserve">
Nothing here yet...perhaps at a different time?
</t>
        </r>
      </text>
    </comment>
    <comment ref="A671" authorId="727" xr:uid="{00020087-0056-409C-B0CA-00C9009C0026}">
      <text>
        <r>
          <rPr>
            <b/>
            <sz val="9"/>
            <rFont val="Tahoma"/>
          </rPr>
          <t xml:space="preserve">Gabor Daniel:</t>
        </r>
        <r>
          <rPr>
            <sz val="9"/>
            <rFont val="Tahoma"/>
          </rPr>
          <t xml:space="preserve">
Nothing here yet...perhaps at a different time?
</t>
        </r>
      </text>
    </comment>
    <comment ref="A672" authorId="728" xr:uid="{00A8006A-0066-4CA3-8999-0085003200D8}">
      <text>
        <r>
          <rPr>
            <b/>
            <sz val="9"/>
            <rFont val="Tahoma"/>
          </rPr>
          <t xml:space="preserve">Gabor Daniel:</t>
        </r>
        <r>
          <rPr>
            <sz val="9"/>
            <rFont val="Tahoma"/>
          </rPr>
          <t xml:space="preserve">
Nothing here yet...perhaps at a different time?
</t>
        </r>
      </text>
    </comment>
    <comment ref="A673" authorId="729" xr:uid="{00CF001E-0031-4FDD-ACF8-004E0005007C}">
      <text>
        <r>
          <rPr>
            <b/>
            <sz val="9"/>
            <rFont val="Tahoma"/>
          </rPr>
          <t xml:space="preserve">Gabor Daniel:</t>
        </r>
        <r>
          <rPr>
            <sz val="9"/>
            <rFont val="Tahoma"/>
          </rPr>
          <t xml:space="preserve">
Nothing here yet...perhaps at a different time?
</t>
        </r>
      </text>
    </comment>
    <comment ref="A674" authorId="730" xr:uid="{006C007B-00EF-4A62-A10A-0041008C00C0}">
      <text>
        <r>
          <rPr>
            <b/>
            <sz val="9"/>
            <rFont val="Tahoma"/>
          </rPr>
          <t xml:space="preserve">Gabor Daniel:</t>
        </r>
        <r>
          <rPr>
            <sz val="9"/>
            <rFont val="Tahoma"/>
          </rPr>
          <t xml:space="preserve">
Nothing here yet...perhaps at a different time?
</t>
        </r>
      </text>
    </comment>
    <comment ref="A675" authorId="731" xr:uid="{00F80030-003C-4A7E-8737-0012005F0047}">
      <text>
        <r>
          <rPr>
            <b/>
            <sz val="9"/>
            <rFont val="Tahoma"/>
          </rPr>
          <t xml:space="preserve">Gabor Daniel:</t>
        </r>
        <r>
          <rPr>
            <sz val="9"/>
            <rFont val="Tahoma"/>
          </rPr>
          <t xml:space="preserve">
Nothing here yet...perhaps at a different time?
</t>
        </r>
      </text>
    </comment>
    <comment ref="A676" authorId="732" xr:uid="{00EE003D-0098-4131-8AA6-008900BC0026}">
      <text>
        <r>
          <rPr>
            <b/>
            <sz val="9"/>
            <rFont val="Tahoma"/>
          </rPr>
          <t xml:space="preserve">Gabor Daniel:</t>
        </r>
        <r>
          <rPr>
            <sz val="9"/>
            <rFont val="Tahoma"/>
          </rPr>
          <t xml:space="preserve">
Nothing here yet...perhaps at a different time?
</t>
        </r>
      </text>
    </comment>
    <comment ref="A677" authorId="733" xr:uid="{00510078-00E6-46AF-9EC9-000000050068}">
      <text>
        <r>
          <rPr>
            <b/>
            <sz val="9"/>
            <rFont val="Tahoma"/>
          </rPr>
          <t xml:space="preserve">Gabor Daniel:</t>
        </r>
        <r>
          <rPr>
            <sz val="9"/>
            <rFont val="Tahoma"/>
          </rPr>
          <t xml:space="preserve">
Nothing here yet...perhaps at a different time?
</t>
        </r>
      </text>
    </comment>
    <comment ref="A678" authorId="734" xr:uid="{00230009-00EE-4EE1-8DD3-00E60040008B}">
      <text>
        <r>
          <rPr>
            <b/>
            <sz val="9"/>
            <rFont val="Tahoma"/>
          </rPr>
          <t xml:space="preserve">Gabor Daniel:</t>
        </r>
        <r>
          <rPr>
            <sz val="9"/>
            <rFont val="Tahoma"/>
          </rPr>
          <t xml:space="preserve">
Nothing here yet...perhaps at a different time?
</t>
        </r>
      </text>
    </comment>
    <comment ref="A679" authorId="735" xr:uid="{00EF00EE-00DB-4DE2-9738-004000960001}">
      <text>
        <r>
          <rPr>
            <b/>
            <sz val="9"/>
            <rFont val="Tahoma"/>
          </rPr>
          <t xml:space="preserve">Gabor Daniel:</t>
        </r>
        <r>
          <rPr>
            <sz val="9"/>
            <rFont val="Tahoma"/>
          </rPr>
          <t xml:space="preserve">
Nothing here yet...perhaps at a different time?
</t>
        </r>
      </text>
    </comment>
    <comment ref="A680" authorId="736" xr:uid="{00400078-00BD-4C83-9E33-002200D400AF}">
      <text>
        <r>
          <rPr>
            <b/>
            <sz val="9"/>
            <rFont val="Tahoma"/>
          </rPr>
          <t xml:space="preserve">Gabor Daniel:</t>
        </r>
        <r>
          <rPr>
            <sz val="9"/>
            <rFont val="Tahoma"/>
          </rPr>
          <t xml:space="preserve">
Nothing here yet...perhaps at a different time?
</t>
        </r>
      </text>
    </comment>
    <comment ref="A69" authorId="737" xr:uid="{002800CB-0008-4CC8-A844-003A00ED0072}">
      <text>
        <r>
          <rPr>
            <b/>
            <sz val="9"/>
            <rFont val="Tahoma"/>
          </rPr>
          <t xml:space="preserve">Gabor Daniel:</t>
        </r>
        <r>
          <rPr>
            <sz val="9"/>
            <rFont val="Tahoma"/>
          </rPr>
          <t xml:space="preserve">
Nothing here yet...perhaps at a different time?
</t>
        </r>
      </text>
    </comment>
    <comment ref="A681" authorId="738" xr:uid="{00BA0062-0014-4E69-ABAD-004600760095}">
      <text>
        <r>
          <rPr>
            <b/>
            <sz val="9"/>
            <rFont val="Tahoma"/>
          </rPr>
          <t xml:space="preserve">Gabor Daniel:</t>
        </r>
        <r>
          <rPr>
            <sz val="9"/>
            <rFont val="Tahoma"/>
          </rPr>
          <t xml:space="preserve">
Nothing here yet...perhaps at a different time?
</t>
        </r>
      </text>
    </comment>
    <comment ref="A682" authorId="739" xr:uid="{00900089-009B-4351-ADF5-00990029005C}">
      <text>
        <r>
          <rPr>
            <b/>
            <sz val="9"/>
            <rFont val="Tahoma"/>
          </rPr>
          <t xml:space="preserve">Gabor Daniel:</t>
        </r>
        <r>
          <rPr>
            <sz val="9"/>
            <rFont val="Tahoma"/>
          </rPr>
          <t xml:space="preserve">
Nothing here yet...perhaps at a different time?
</t>
        </r>
      </text>
    </comment>
    <comment ref="A683" authorId="740" xr:uid="{004500E1-003E-4422-B265-009A0063007C}">
      <text>
        <r>
          <rPr>
            <b/>
            <sz val="9"/>
            <rFont val="Tahoma"/>
          </rPr>
          <t xml:space="preserve">Gabor Daniel:</t>
        </r>
        <r>
          <rPr>
            <sz val="9"/>
            <rFont val="Tahoma"/>
          </rPr>
          <t xml:space="preserve">
Nothing here yet...perhaps at a different time?
</t>
        </r>
      </text>
    </comment>
    <comment ref="A684" authorId="741" xr:uid="{00FC00DF-0000-44AF-B88F-004400A500A0}">
      <text>
        <r>
          <rPr>
            <b/>
            <sz val="9"/>
            <rFont val="Tahoma"/>
          </rPr>
          <t xml:space="preserve">Gabor Daniel:</t>
        </r>
        <r>
          <rPr>
            <sz val="9"/>
            <rFont val="Tahoma"/>
          </rPr>
          <t xml:space="preserve">
Nothing here yet...perhaps at a different time?
</t>
        </r>
      </text>
    </comment>
    <comment ref="A685" authorId="742" xr:uid="{00D8004D-00C9-4881-8AC2-00A7001700E6}">
      <text>
        <r>
          <rPr>
            <b/>
            <sz val="9"/>
            <rFont val="Tahoma"/>
          </rPr>
          <t xml:space="preserve">Gabor Daniel:</t>
        </r>
        <r>
          <rPr>
            <sz val="9"/>
            <rFont val="Tahoma"/>
          </rPr>
          <t xml:space="preserve">
Nothing here yet...perhaps at a different time?
</t>
        </r>
      </text>
    </comment>
    <comment ref="A686" authorId="743" xr:uid="{008200C8-00E4-4753-9C97-006600000060}">
      <text>
        <r>
          <rPr>
            <b/>
            <sz val="9"/>
            <rFont val="Tahoma"/>
          </rPr>
          <t xml:space="preserve">Gabor Daniel:</t>
        </r>
        <r>
          <rPr>
            <sz val="9"/>
            <rFont val="Tahoma"/>
          </rPr>
          <t xml:space="preserve">
Nothing here yet...perhaps at a different time?
</t>
        </r>
      </text>
    </comment>
    <comment ref="A687" authorId="744" xr:uid="{00A60041-0081-4195-B967-0037004F0094}">
      <text>
        <r>
          <rPr>
            <b/>
            <sz val="9"/>
            <rFont val="Tahoma"/>
          </rPr>
          <t xml:space="preserve">Gabor Daniel:</t>
        </r>
        <r>
          <rPr>
            <sz val="9"/>
            <rFont val="Tahoma"/>
          </rPr>
          <t xml:space="preserve">
Nothing here yet...perhaps at a different time?
</t>
        </r>
      </text>
    </comment>
    <comment ref="A690" authorId="745" xr:uid="{0076007C-0035-44EC-82D1-0066001600FC}">
      <text>
        <r>
          <rPr>
            <b/>
            <sz val="9"/>
            <rFont val="Tahoma"/>
          </rPr>
          <t xml:space="preserve">Gabor Daniel:</t>
        </r>
        <r>
          <rPr>
            <sz val="9"/>
            <rFont val="Tahoma"/>
          </rPr>
          <t xml:space="preserve">
Nothing here yet...perhaps at a different time?
</t>
        </r>
      </text>
    </comment>
    <comment ref="A70" authorId="746" xr:uid="{00250094-0075-40B1-BF3A-005200090087}">
      <text>
        <r>
          <rPr>
            <b/>
            <sz val="9"/>
            <rFont val="Tahoma"/>
          </rPr>
          <t xml:space="preserve">Gabor Daniel:</t>
        </r>
        <r>
          <rPr>
            <sz val="9"/>
            <rFont val="Tahoma"/>
          </rPr>
          <t xml:space="preserve">
Nothing here yet...perhaps at a different time?
</t>
        </r>
      </text>
    </comment>
    <comment ref="A691" authorId="747" xr:uid="{006D0074-001E-4A6E-B844-00EE00030016}">
      <text>
        <r>
          <rPr>
            <b/>
            <sz val="9"/>
            <rFont val="Tahoma"/>
          </rPr>
          <t xml:space="preserve">Gabor Daniel:</t>
        </r>
        <r>
          <rPr>
            <sz val="9"/>
            <rFont val="Tahoma"/>
          </rPr>
          <t xml:space="preserve">
Nothing here yet...perhaps at a different time?
</t>
        </r>
      </text>
    </comment>
    <comment ref="A692" authorId="748" xr:uid="{000B005F-00F0-4264-A95F-004200820000}">
      <text>
        <r>
          <rPr>
            <b/>
            <sz val="9"/>
            <rFont val="Tahoma"/>
          </rPr>
          <t xml:space="preserve">Gabor Daniel:</t>
        </r>
        <r>
          <rPr>
            <sz val="9"/>
            <rFont val="Tahoma"/>
          </rPr>
          <t xml:space="preserve">
Nothing here yet...perhaps at a different time?
</t>
        </r>
      </text>
    </comment>
    <comment ref="A693" authorId="749" xr:uid="{003D006A-000E-4808-BE36-00E80026008E}">
      <text>
        <r>
          <rPr>
            <b/>
            <sz val="9"/>
            <rFont val="Tahoma"/>
          </rPr>
          <t xml:space="preserve">Gabor Daniel:</t>
        </r>
        <r>
          <rPr>
            <sz val="9"/>
            <rFont val="Tahoma"/>
          </rPr>
          <t xml:space="preserve">
Nothing here yet...perhaps at a different time?
</t>
        </r>
      </text>
    </comment>
    <comment ref="A694" authorId="750" xr:uid="{004B00FD-0080-4E81-A13C-008F0036007F}">
      <text>
        <r>
          <rPr>
            <b/>
            <sz val="9"/>
            <rFont val="Tahoma"/>
          </rPr>
          <t xml:space="preserve">Gabor Daniel:</t>
        </r>
        <r>
          <rPr>
            <sz val="9"/>
            <rFont val="Tahoma"/>
          </rPr>
          <t xml:space="preserve">
Nothing here yet...perhaps at a different time?
</t>
        </r>
      </text>
    </comment>
    <comment ref="A695" authorId="751" xr:uid="{00FB0055-00B1-412C-9A28-007B001B0085}">
      <text>
        <r>
          <rPr>
            <b/>
            <sz val="9"/>
            <rFont val="Tahoma"/>
          </rPr>
          <t xml:space="preserve">Gabor Daniel:</t>
        </r>
        <r>
          <rPr>
            <sz val="9"/>
            <rFont val="Tahoma"/>
          </rPr>
          <t xml:space="preserve">
Nothing here yet...perhaps at a different time?
</t>
        </r>
      </text>
    </comment>
    <comment ref="A696" authorId="752" xr:uid="{001A0005-00F2-4818-BC75-000200E200C6}">
      <text>
        <r>
          <rPr>
            <b/>
            <sz val="9"/>
            <rFont val="Tahoma"/>
          </rPr>
          <t xml:space="preserve">Gabor Daniel:</t>
        </r>
        <r>
          <rPr>
            <sz val="9"/>
            <rFont val="Tahoma"/>
          </rPr>
          <t xml:space="preserve">
Nothing here yet...perhaps at a different time?
</t>
        </r>
      </text>
    </comment>
    <comment ref="A697" authorId="753" xr:uid="{00FA0070-00F5-4C8A-A5E1-001100BE005D}">
      <text>
        <r>
          <rPr>
            <b/>
            <sz val="9"/>
            <rFont val="Tahoma"/>
          </rPr>
          <t xml:space="preserve">Gabor Daniel:</t>
        </r>
        <r>
          <rPr>
            <sz val="9"/>
            <rFont val="Tahoma"/>
          </rPr>
          <t xml:space="preserve">
Nothing here yet...perhaps at a different time?
</t>
        </r>
      </text>
    </comment>
    <comment ref="A698" authorId="754" xr:uid="{00EF0051-0052-4D7A-8CEF-00A6008400D6}">
      <text>
        <r>
          <rPr>
            <b/>
            <sz val="9"/>
            <rFont val="Tahoma"/>
          </rPr>
          <t xml:space="preserve">Gabor Daniel:</t>
        </r>
        <r>
          <rPr>
            <sz val="9"/>
            <rFont val="Tahoma"/>
          </rPr>
          <t xml:space="preserve">
Nothing here yet...perhaps at a different time?
</t>
        </r>
      </text>
    </comment>
    <comment ref="A699" authorId="755" xr:uid="{00D20033-0006-4414-9F68-0053002E00B5}">
      <text>
        <r>
          <rPr>
            <b/>
            <sz val="9"/>
            <rFont val="Tahoma"/>
          </rPr>
          <t xml:space="preserve">Gabor Daniel:</t>
        </r>
        <r>
          <rPr>
            <sz val="9"/>
            <rFont val="Tahoma"/>
          </rPr>
          <t xml:space="preserve">
Nothing here yet...perhaps at a different time?
</t>
        </r>
      </text>
    </comment>
    <comment ref="A700" authorId="756" xr:uid="{007E00F9-00EE-4838-B0D2-00C1005900F0}">
      <text>
        <r>
          <rPr>
            <b/>
            <sz val="9"/>
            <rFont val="Tahoma"/>
          </rPr>
          <t xml:space="preserve">Gabor Daniel:</t>
        </r>
        <r>
          <rPr>
            <sz val="9"/>
            <rFont val="Tahoma"/>
          </rPr>
          <t xml:space="preserve">
Nothing here yet...perhaps at a different time?
</t>
        </r>
      </text>
    </comment>
    <comment ref="A8" authorId="757" xr:uid="{00550058-0051-44FA-B8FE-002A00C70071}">
      <text>
        <r>
          <rPr>
            <b/>
            <sz val="9"/>
            <rFont val="Tahoma"/>
          </rPr>
          <t xml:space="preserve">Gabor Daniel:</t>
        </r>
        <r>
          <rPr>
            <sz val="9"/>
            <rFont val="Tahoma"/>
          </rPr>
          <t xml:space="preserve">
Nothing here yet...perhaps at a different time?
</t>
        </r>
      </text>
    </comment>
    <comment ref="A71" authorId="758" xr:uid="{00BC0057-0053-4D23-A27F-00DE00DD0095}">
      <text>
        <r>
          <rPr>
            <b/>
            <sz val="9"/>
            <rFont val="Tahoma"/>
          </rPr>
          <t xml:space="preserve">Gabor Daniel:</t>
        </r>
        <r>
          <rPr>
            <sz val="9"/>
            <rFont val="Tahoma"/>
          </rPr>
          <t xml:space="preserve">
Nothing here yet...perhaps at a different time?
</t>
        </r>
      </text>
    </comment>
    <comment ref="A701" authorId="759" xr:uid="{009A00D6-0083-4FAE-A92B-00BF002500AF}">
      <text>
        <r>
          <rPr>
            <b/>
            <sz val="9"/>
            <rFont val="Tahoma"/>
          </rPr>
          <t xml:space="preserve">Gabor Daniel:</t>
        </r>
        <r>
          <rPr>
            <sz val="9"/>
            <rFont val="Tahoma"/>
          </rPr>
          <t xml:space="preserve">
Nothing here yet...perhaps at a different time?
</t>
        </r>
      </text>
    </comment>
    <comment ref="A702" authorId="760" xr:uid="{00DD0004-004E-4C4C-889D-00C500CE0085}">
      <text>
        <r>
          <rPr>
            <b/>
            <sz val="9"/>
            <rFont val="Tahoma"/>
          </rPr>
          <t xml:space="preserve">Gabor Daniel:</t>
        </r>
        <r>
          <rPr>
            <sz val="9"/>
            <rFont val="Tahoma"/>
          </rPr>
          <t xml:space="preserve">
Nothing here yet...perhaps at a different time?
</t>
        </r>
      </text>
    </comment>
    <comment ref="A703" authorId="761" xr:uid="{00F500E8-0089-47E1-BAB3-007B002700D2}">
      <text>
        <r>
          <rPr>
            <b/>
            <sz val="9"/>
            <rFont val="Tahoma"/>
          </rPr>
          <t xml:space="preserve">Gabor Daniel:</t>
        </r>
        <r>
          <rPr>
            <sz val="9"/>
            <rFont val="Tahoma"/>
          </rPr>
          <t xml:space="preserve">
Nothing here yet...perhaps at a different time?
</t>
        </r>
      </text>
    </comment>
    <comment ref="A704" authorId="762" xr:uid="{005700D9-00EC-4104-8610-0080002800C3}">
      <text>
        <r>
          <rPr>
            <b/>
            <sz val="9"/>
            <rFont val="Tahoma"/>
          </rPr>
          <t xml:space="preserve">Gabor Daniel:</t>
        </r>
        <r>
          <rPr>
            <sz val="9"/>
            <rFont val="Tahoma"/>
          </rPr>
          <t xml:space="preserve">
Nothing here yet...perhaps at a different time?
</t>
        </r>
      </text>
    </comment>
    <comment ref="A705" authorId="763" xr:uid="{00FC0006-0091-4483-9C9C-000700E9007A}">
      <text>
        <r>
          <rPr>
            <b/>
            <sz val="9"/>
            <rFont val="Tahoma"/>
          </rPr>
          <t xml:space="preserve">Gabor Daniel:</t>
        </r>
        <r>
          <rPr>
            <sz val="9"/>
            <rFont val="Tahoma"/>
          </rPr>
          <t xml:space="preserve">
Nothing here yet...perhaps at a different time?
</t>
        </r>
      </text>
    </comment>
    <comment ref="A706" authorId="764" xr:uid="{00E000EE-0079-41DD-89FF-00580028008E}">
      <text>
        <r>
          <rPr>
            <b/>
            <sz val="9"/>
            <rFont val="Tahoma"/>
          </rPr>
          <t xml:space="preserve">Gabor Daniel:</t>
        </r>
        <r>
          <rPr>
            <sz val="9"/>
            <rFont val="Tahoma"/>
          </rPr>
          <t xml:space="preserve">
Nothing here yet...perhaps at a different time?
</t>
        </r>
      </text>
    </comment>
    <comment ref="A709" authorId="765" xr:uid="{008300E9-0007-4FC6-B22A-004C00C80089}">
      <text>
        <r>
          <rPr>
            <b/>
            <sz val="9"/>
            <rFont val="Tahoma"/>
          </rPr>
          <t xml:space="preserve">Gabor Daniel:</t>
        </r>
        <r>
          <rPr>
            <sz val="9"/>
            <rFont val="Tahoma"/>
          </rPr>
          <t xml:space="preserve">
Nothing here yet...perhaps at a different time?
</t>
        </r>
      </text>
    </comment>
    <comment ref="A710" authorId="766" xr:uid="{006B009D-0083-40A6-9FCD-00D4004D0068}">
      <text>
        <r>
          <rPr>
            <b/>
            <sz val="9"/>
            <rFont val="Tahoma"/>
          </rPr>
          <t xml:space="preserve">Gabor Daniel:</t>
        </r>
        <r>
          <rPr>
            <sz val="9"/>
            <rFont val="Tahoma"/>
          </rPr>
          <t xml:space="preserve">
Nothing here yet...perhaps at a different time?
</t>
        </r>
      </text>
    </comment>
    <comment ref="A72" authorId="767" xr:uid="{009F008A-0099-471A-A2E1-00730061001E}">
      <text>
        <r>
          <rPr>
            <b/>
            <sz val="9"/>
            <rFont val="Tahoma"/>
          </rPr>
          <t xml:space="preserve">Gabor Daniel:</t>
        </r>
        <r>
          <rPr>
            <sz val="9"/>
            <rFont val="Tahoma"/>
          </rPr>
          <t xml:space="preserve">
Nothing here yet...perhaps at a different time?
</t>
        </r>
      </text>
    </comment>
    <comment ref="A711" authorId="768" xr:uid="{002E007F-00D7-4A72-BF20-00C000510012}">
      <text>
        <r>
          <rPr>
            <b/>
            <sz val="9"/>
            <rFont val="Tahoma"/>
          </rPr>
          <t xml:space="preserve">Gabor Daniel:</t>
        </r>
        <r>
          <rPr>
            <sz val="9"/>
            <rFont val="Tahoma"/>
          </rPr>
          <t xml:space="preserve">
Nothing here yet...perhaps at a different time?
</t>
        </r>
      </text>
    </comment>
    <comment ref="A712" authorId="769" xr:uid="{00A60022-0032-4B31-AA88-00E50090009C}">
      <text>
        <r>
          <rPr>
            <b/>
            <sz val="9"/>
            <rFont val="Tahoma"/>
          </rPr>
          <t xml:space="preserve">Gabor Daniel:</t>
        </r>
        <r>
          <rPr>
            <sz val="9"/>
            <rFont val="Tahoma"/>
          </rPr>
          <t xml:space="preserve">
Nothing here yet...perhaps at a different time?
</t>
        </r>
      </text>
    </comment>
    <comment ref="A713" authorId="770" xr:uid="{009E006D-0082-4790-9BDB-00220033008D}">
      <text>
        <r>
          <rPr>
            <b/>
            <sz val="9"/>
            <rFont val="Tahoma"/>
          </rPr>
          <t xml:space="preserve">Gabor Daniel:</t>
        </r>
        <r>
          <rPr>
            <sz val="9"/>
            <rFont val="Tahoma"/>
          </rPr>
          <t xml:space="preserve">
Nothing here yet...perhaps at a different time?
</t>
        </r>
      </text>
    </comment>
    <comment ref="A714" authorId="771" xr:uid="{002D002B-0001-4FFB-A923-004B007400A4}">
      <text>
        <r>
          <rPr>
            <b/>
            <sz val="9"/>
            <rFont val="Tahoma"/>
          </rPr>
          <t xml:space="preserve">Gabor Daniel:</t>
        </r>
        <r>
          <rPr>
            <sz val="9"/>
            <rFont val="Tahoma"/>
          </rPr>
          <t xml:space="preserve">
Nothing here yet...perhaps at a different time?
</t>
        </r>
      </text>
    </comment>
    <comment ref="A715" authorId="772" xr:uid="{0070007F-00D0-4B93-B626-004500300019}">
      <text>
        <r>
          <rPr>
            <b/>
            <sz val="9"/>
            <rFont val="Tahoma"/>
          </rPr>
          <t xml:space="preserve">Gabor Daniel:</t>
        </r>
        <r>
          <rPr>
            <sz val="9"/>
            <rFont val="Tahoma"/>
          </rPr>
          <t xml:space="preserve">
Nothing here yet...perhaps at a different time?
</t>
        </r>
      </text>
    </comment>
    <comment ref="A716" authorId="773" xr:uid="{0007005D-0072-4CAA-B2F6-008D00690016}">
      <text>
        <r>
          <rPr>
            <b/>
            <sz val="9"/>
            <rFont val="Tahoma"/>
          </rPr>
          <t xml:space="preserve">Gabor Daniel:</t>
        </r>
        <r>
          <rPr>
            <sz val="9"/>
            <rFont val="Tahoma"/>
          </rPr>
          <t xml:space="preserve">
Nothing here yet...perhaps at a different time?
</t>
        </r>
      </text>
    </comment>
    <comment ref="A717" authorId="774" xr:uid="{0098000F-004F-454A-AA65-00B200C40038}">
      <text>
        <r>
          <rPr>
            <b/>
            <sz val="9"/>
            <rFont val="Tahoma"/>
          </rPr>
          <t xml:space="preserve">Gabor Daniel:</t>
        </r>
        <r>
          <rPr>
            <sz val="9"/>
            <rFont val="Tahoma"/>
          </rPr>
          <t xml:space="preserve">
Nothing here yet...perhaps at a different time?
</t>
        </r>
      </text>
    </comment>
    <comment ref="A718" authorId="775" xr:uid="{004B00B1-0032-4BAF-A089-00D6000C0013}">
      <text>
        <r>
          <rPr>
            <b/>
            <sz val="9"/>
            <rFont val="Tahoma"/>
          </rPr>
          <t xml:space="preserve">Gabor Daniel:</t>
        </r>
        <r>
          <rPr>
            <sz val="9"/>
            <rFont val="Tahoma"/>
          </rPr>
          <t xml:space="preserve">
Nothing here yet...perhaps at a different time?
</t>
        </r>
      </text>
    </comment>
    <comment ref="A719" authorId="776" xr:uid="{004D00B5-00CC-4EC8-813C-003100AD00AC}">
      <text>
        <r>
          <rPr>
            <b/>
            <sz val="9"/>
            <rFont val="Tahoma"/>
          </rPr>
          <t xml:space="preserve">Gabor Daniel:</t>
        </r>
        <r>
          <rPr>
            <sz val="9"/>
            <rFont val="Tahoma"/>
          </rPr>
          <t xml:space="preserve">
Nothing here yet...perhaps at a different time?
</t>
        </r>
      </text>
    </comment>
    <comment ref="A720" authorId="777" xr:uid="{004E0060-002F-4ABA-9E9E-008E003A00FC}">
      <text>
        <r>
          <rPr>
            <b/>
            <sz val="9"/>
            <rFont val="Tahoma"/>
          </rPr>
          <t xml:space="preserve">Gabor Daniel:</t>
        </r>
        <r>
          <rPr>
            <sz val="9"/>
            <rFont val="Tahoma"/>
          </rPr>
          <t xml:space="preserve">
Nothing here yet...perhaps at a different time?
</t>
        </r>
      </text>
    </comment>
    <comment ref="A73" authorId="778" xr:uid="{0002004B-0054-4D5D-BF91-00CB00E70074}">
      <text>
        <r>
          <rPr>
            <b/>
            <sz val="9"/>
            <rFont val="Tahoma"/>
          </rPr>
          <t xml:space="preserve">Gabor Daniel:</t>
        </r>
        <r>
          <rPr>
            <sz val="9"/>
            <rFont val="Tahoma"/>
          </rPr>
          <t xml:space="preserve">
Nothing here yet...perhaps at a different time?
</t>
        </r>
      </text>
    </comment>
    <comment ref="A721" authorId="779" xr:uid="{00A300E4-0095-4ABD-BE3C-005D00100073}">
      <text>
        <r>
          <rPr>
            <b/>
            <sz val="9"/>
            <rFont val="Tahoma"/>
          </rPr>
          <t xml:space="preserve">Gabor Daniel:</t>
        </r>
        <r>
          <rPr>
            <sz val="9"/>
            <rFont val="Tahoma"/>
          </rPr>
          <t xml:space="preserve">
Nothing here yet...perhaps at a different time?
</t>
        </r>
      </text>
    </comment>
    <comment ref="A722" authorId="780" xr:uid="{006E00EA-0033-419A-B688-00CA00B000D1}">
      <text>
        <r>
          <rPr>
            <b/>
            <sz val="9"/>
            <rFont val="Tahoma"/>
          </rPr>
          <t xml:space="preserve">Gabor Daniel:</t>
        </r>
        <r>
          <rPr>
            <sz val="9"/>
            <rFont val="Tahoma"/>
          </rPr>
          <t xml:space="preserve">
Nothing here yet...perhaps at a different time?
</t>
        </r>
      </text>
    </comment>
    <comment ref="A723" authorId="781" xr:uid="{002200F4-00D1-4FE8-84A7-002E00EB0058}">
      <text>
        <r>
          <rPr>
            <b/>
            <sz val="9"/>
            <rFont val="Tahoma"/>
          </rPr>
          <t xml:space="preserve">Gabor Daniel:</t>
        </r>
        <r>
          <rPr>
            <sz val="9"/>
            <rFont val="Tahoma"/>
          </rPr>
          <t xml:space="preserve">
Nothing here yet...perhaps at a different time?
</t>
        </r>
      </text>
    </comment>
    <comment ref="A724" authorId="782" xr:uid="{008400EB-00F7-4750-9388-00B700840046}">
      <text>
        <r>
          <rPr>
            <b/>
            <sz val="9"/>
            <rFont val="Tahoma"/>
          </rPr>
          <t xml:space="preserve">Gabor Daniel:</t>
        </r>
        <r>
          <rPr>
            <sz val="9"/>
            <rFont val="Tahoma"/>
          </rPr>
          <t xml:space="preserve">
Nothing here yet...perhaps at a different time?
</t>
        </r>
      </text>
    </comment>
    <comment ref="A725" authorId="783" xr:uid="{00DD008B-0091-41AD-BB63-0028006700CD}">
      <text>
        <r>
          <rPr>
            <b/>
            <sz val="9"/>
            <rFont val="Tahoma"/>
          </rPr>
          <t xml:space="preserve">Gabor Daniel:</t>
        </r>
        <r>
          <rPr>
            <sz val="9"/>
            <rFont val="Tahoma"/>
          </rPr>
          <t xml:space="preserve">
Nothing here yet...perhaps at a different time?
</t>
        </r>
      </text>
    </comment>
    <comment ref="A728" authorId="784" xr:uid="{007A00E6-006D-4590-B034-005A00210092}">
      <text>
        <r>
          <rPr>
            <b/>
            <sz val="9"/>
            <rFont val="Tahoma"/>
          </rPr>
          <t xml:space="preserve">Gabor Daniel:</t>
        </r>
        <r>
          <rPr>
            <sz val="9"/>
            <rFont val="Tahoma"/>
          </rPr>
          <t xml:space="preserve">
Nothing here yet...perhaps at a different time?
</t>
        </r>
      </text>
    </comment>
    <comment ref="A729" authorId="785" xr:uid="{002B00E1-00C0-4ABD-8036-00B600630031}">
      <text>
        <r>
          <rPr>
            <b/>
            <sz val="9"/>
            <rFont val="Tahoma"/>
          </rPr>
          <t xml:space="preserve">Gabor Daniel:</t>
        </r>
        <r>
          <rPr>
            <sz val="9"/>
            <rFont val="Tahoma"/>
          </rPr>
          <t xml:space="preserve">
Nothing here yet...perhaps at a different time?
</t>
        </r>
      </text>
    </comment>
    <comment ref="A730" authorId="786" xr:uid="{00C500B5-00A2-4EAB-A270-00BC008400B8}">
      <text>
        <r>
          <rPr>
            <b/>
            <sz val="9"/>
            <rFont val="Tahoma"/>
          </rPr>
          <t xml:space="preserve">Gabor Daniel:</t>
        </r>
        <r>
          <rPr>
            <sz val="9"/>
            <rFont val="Tahoma"/>
          </rPr>
          <t xml:space="preserve">
Nothing here yet...perhaps at a different time?
</t>
        </r>
      </text>
    </comment>
    <comment ref="A74" authorId="787" xr:uid="{00A10070-008D-4908-9527-007F00FB0028}">
      <text>
        <r>
          <rPr>
            <b/>
            <sz val="9"/>
            <rFont val="Tahoma"/>
          </rPr>
          <t xml:space="preserve">Gabor Daniel:</t>
        </r>
        <r>
          <rPr>
            <sz val="9"/>
            <rFont val="Tahoma"/>
          </rPr>
          <t xml:space="preserve">
Nothing here yet...perhaps at a different time?
</t>
        </r>
      </text>
    </comment>
    <comment ref="A731" authorId="788" xr:uid="{001A0071-00E2-4033-8C64-002700E800F7}">
      <text>
        <r>
          <rPr>
            <b/>
            <sz val="9"/>
            <rFont val="Tahoma"/>
          </rPr>
          <t xml:space="preserve">Gabor Daniel:</t>
        </r>
        <r>
          <rPr>
            <sz val="9"/>
            <rFont val="Tahoma"/>
          </rPr>
          <t xml:space="preserve">
Nothing here yet...perhaps at a different time?
</t>
        </r>
      </text>
    </comment>
    <comment ref="A732" authorId="789" xr:uid="{001200EF-0065-4DC0-B079-006E008C0090}">
      <text>
        <r>
          <rPr>
            <b/>
            <sz val="9"/>
            <rFont val="Tahoma"/>
          </rPr>
          <t xml:space="preserve">Gabor Daniel:</t>
        </r>
        <r>
          <rPr>
            <sz val="9"/>
            <rFont val="Tahoma"/>
          </rPr>
          <t xml:space="preserve">
Nothing here yet...perhaps at a different time?
</t>
        </r>
      </text>
    </comment>
    <comment ref="A733" authorId="790" xr:uid="{006E0073-00BC-42F7-AC74-002300CD00D1}">
      <text>
        <r>
          <rPr>
            <b/>
            <sz val="9"/>
            <rFont val="Tahoma"/>
          </rPr>
          <t xml:space="preserve">Gabor Daniel:</t>
        </r>
        <r>
          <rPr>
            <sz val="9"/>
            <rFont val="Tahoma"/>
          </rPr>
          <t xml:space="preserve">
Nothing here yet...perhaps at a different time?
</t>
        </r>
      </text>
    </comment>
    <comment ref="A734" authorId="791" xr:uid="{00950059-00F3-4D55-8CB0-00AA00B3008C}">
      <text>
        <r>
          <rPr>
            <b/>
            <sz val="9"/>
            <rFont val="Tahoma"/>
          </rPr>
          <t xml:space="preserve">Gabor Daniel:</t>
        </r>
        <r>
          <rPr>
            <sz val="9"/>
            <rFont val="Tahoma"/>
          </rPr>
          <t xml:space="preserve">
Nothing here yet...perhaps at a different time?
</t>
        </r>
      </text>
    </comment>
    <comment ref="A735" authorId="792" xr:uid="{00F60053-00FB-4B09-AD44-007A00EE0007}">
      <text>
        <r>
          <rPr>
            <b/>
            <sz val="9"/>
            <rFont val="Tahoma"/>
          </rPr>
          <t xml:space="preserve">Gabor Daniel:</t>
        </r>
        <r>
          <rPr>
            <sz val="9"/>
            <rFont val="Tahoma"/>
          </rPr>
          <t xml:space="preserve">
Nothing here yet...perhaps at a different time?
</t>
        </r>
      </text>
    </comment>
    <comment ref="A736" authorId="793" xr:uid="{007F00E6-0026-4F79-B893-009D004D007C}">
      <text>
        <r>
          <rPr>
            <b/>
            <sz val="9"/>
            <rFont val="Tahoma"/>
          </rPr>
          <t xml:space="preserve">Gabor Daniel:</t>
        </r>
        <r>
          <rPr>
            <sz val="9"/>
            <rFont val="Tahoma"/>
          </rPr>
          <t xml:space="preserve">
Nothing here yet...perhaps at a different time?
</t>
        </r>
      </text>
    </comment>
    <comment ref="A737" authorId="794" xr:uid="{002600EB-00AD-47BB-B5BA-003400480099}">
      <text>
        <r>
          <rPr>
            <b/>
            <sz val="9"/>
            <rFont val="Tahoma"/>
          </rPr>
          <t xml:space="preserve">Gabor Daniel:</t>
        </r>
        <r>
          <rPr>
            <sz val="9"/>
            <rFont val="Tahoma"/>
          </rPr>
          <t xml:space="preserve">
Nothing here yet...perhaps at a different time?
</t>
        </r>
      </text>
    </comment>
    <comment ref="A738" authorId="795" xr:uid="{0064000F-002A-4F1C-A725-00F000770001}">
      <text>
        <r>
          <rPr>
            <b/>
            <sz val="9"/>
            <rFont val="Tahoma"/>
          </rPr>
          <t xml:space="preserve">Gabor Daniel:</t>
        </r>
        <r>
          <rPr>
            <sz val="9"/>
            <rFont val="Tahoma"/>
          </rPr>
          <t xml:space="preserve">
Nothing here yet...perhaps at a different time?
</t>
        </r>
      </text>
    </comment>
    <comment ref="A739" authorId="796" xr:uid="{00B50053-001E-439C-B8FB-009A001900CA}">
      <text>
        <r>
          <rPr>
            <b/>
            <sz val="9"/>
            <rFont val="Tahoma"/>
          </rPr>
          <t xml:space="preserve">Gabor Daniel:</t>
        </r>
        <r>
          <rPr>
            <sz val="9"/>
            <rFont val="Tahoma"/>
          </rPr>
          <t xml:space="preserve">
Nothing here yet...perhaps at a different time?
</t>
        </r>
      </text>
    </comment>
    <comment ref="A740" authorId="797" xr:uid="{0019008D-006C-4A70-BFAC-008C008E00FD}">
      <text>
        <r>
          <rPr>
            <b/>
            <sz val="9"/>
            <rFont val="Tahoma"/>
          </rPr>
          <t xml:space="preserve">Gabor Daniel:</t>
        </r>
        <r>
          <rPr>
            <sz val="9"/>
            <rFont val="Tahoma"/>
          </rPr>
          <t xml:space="preserve">
Nothing here yet...perhaps at a different time?
</t>
        </r>
      </text>
    </comment>
    <comment ref="A75" authorId="798" xr:uid="{009600E6-00DC-447F-866C-003600DD0019}">
      <text>
        <r>
          <rPr>
            <b/>
            <sz val="9"/>
            <rFont val="Tahoma"/>
          </rPr>
          <t xml:space="preserve">Gabor Daniel:</t>
        </r>
        <r>
          <rPr>
            <sz val="9"/>
            <rFont val="Tahoma"/>
          </rPr>
          <t xml:space="preserve">
Nothing here yet...perhaps at a different time?
</t>
        </r>
      </text>
    </comment>
    <comment ref="A741" authorId="799" xr:uid="{00B4005A-009A-42E6-ADAE-009B002F0090}">
      <text>
        <r>
          <rPr>
            <b/>
            <sz val="9"/>
            <rFont val="Tahoma"/>
          </rPr>
          <t xml:space="preserve">Gabor Daniel:</t>
        </r>
        <r>
          <rPr>
            <sz val="9"/>
            <rFont val="Tahoma"/>
          </rPr>
          <t xml:space="preserve">
Nothing here yet...perhaps at a different time?
</t>
        </r>
      </text>
    </comment>
    <comment ref="A742" authorId="800" xr:uid="{00FF003B-00B4-4B74-99B1-00D100520048}">
      <text>
        <r>
          <rPr>
            <b/>
            <sz val="9"/>
            <rFont val="Tahoma"/>
          </rPr>
          <t xml:space="preserve">Gabor Daniel:</t>
        </r>
        <r>
          <rPr>
            <sz val="9"/>
            <rFont val="Tahoma"/>
          </rPr>
          <t xml:space="preserve">
Nothing here yet...perhaps at a different time?
</t>
        </r>
      </text>
    </comment>
    <comment ref="A743" authorId="801" xr:uid="{008900AD-00A0-4D2E-B0EF-00840037001B}">
      <text>
        <r>
          <rPr>
            <b/>
            <sz val="9"/>
            <rFont val="Tahoma"/>
          </rPr>
          <t xml:space="preserve">Gabor Daniel:</t>
        </r>
        <r>
          <rPr>
            <sz val="9"/>
            <rFont val="Tahoma"/>
          </rPr>
          <t xml:space="preserve">
Nothing here yet...perhaps at a different time?
</t>
        </r>
      </text>
    </comment>
    <comment ref="A744" authorId="802" xr:uid="{0066002B-00B3-44CC-AAAE-007300750058}">
      <text>
        <r>
          <rPr>
            <b/>
            <sz val="9"/>
            <rFont val="Tahoma"/>
          </rPr>
          <t xml:space="preserve">Gabor Daniel:</t>
        </r>
        <r>
          <rPr>
            <sz val="9"/>
            <rFont val="Tahoma"/>
          </rPr>
          <t xml:space="preserve">
Nothing here yet...perhaps at a different time?
</t>
        </r>
      </text>
    </comment>
    <comment ref="A747" authorId="803" xr:uid="{002E0001-00AB-4139-AD75-00F100C30040}">
      <text>
        <r>
          <rPr>
            <b/>
            <sz val="9"/>
            <rFont val="Tahoma"/>
          </rPr>
          <t xml:space="preserve">Gabor Daniel:</t>
        </r>
        <r>
          <rPr>
            <sz val="9"/>
            <rFont val="Tahoma"/>
          </rPr>
          <t xml:space="preserve">
Nothing here yet...perhaps at a different time?
</t>
        </r>
      </text>
    </comment>
    <comment ref="A748" authorId="804" xr:uid="{007E00D1-0026-4817-BD8C-00650082008A}">
      <text>
        <r>
          <rPr>
            <b/>
            <sz val="9"/>
            <rFont val="Tahoma"/>
          </rPr>
          <t xml:space="preserve">Gabor Daniel:</t>
        </r>
        <r>
          <rPr>
            <sz val="9"/>
            <rFont val="Tahoma"/>
          </rPr>
          <t xml:space="preserve">
Nothing here yet...perhaps at a different time?
</t>
        </r>
      </text>
    </comment>
    <comment ref="A749" authorId="805" xr:uid="{0076000E-0028-4A3A-BB83-00CB003100DF}">
      <text>
        <r>
          <rPr>
            <b/>
            <sz val="9"/>
            <rFont val="Tahoma"/>
          </rPr>
          <t xml:space="preserve">Gabor Daniel:</t>
        </r>
        <r>
          <rPr>
            <sz val="9"/>
            <rFont val="Tahoma"/>
          </rPr>
          <t xml:space="preserve">
Nothing here yet...perhaps at a different time?
</t>
        </r>
      </text>
    </comment>
    <comment ref="A750" authorId="806" xr:uid="{003D0084-0099-4828-B2AD-003100F6005E}">
      <text>
        <r>
          <rPr>
            <b/>
            <sz val="9"/>
            <rFont val="Tahoma"/>
          </rPr>
          <t xml:space="preserve">Gabor Daniel:</t>
        </r>
        <r>
          <rPr>
            <sz val="9"/>
            <rFont val="Tahoma"/>
          </rPr>
          <t xml:space="preserve">
Nothing here yet...perhaps at a different time?
</t>
        </r>
      </text>
    </comment>
    <comment ref="A76" authorId="807" xr:uid="{007900CE-00C5-46A0-B79F-003B001C001A}">
      <text>
        <r>
          <rPr>
            <b/>
            <sz val="9"/>
            <rFont val="Tahoma"/>
          </rPr>
          <t xml:space="preserve">Gabor Daniel:</t>
        </r>
        <r>
          <rPr>
            <sz val="9"/>
            <rFont val="Tahoma"/>
          </rPr>
          <t xml:space="preserve">
Nothing here yet...perhaps at a different time?
</t>
        </r>
      </text>
    </comment>
    <comment ref="A751" authorId="808" xr:uid="{00D700DE-00DA-430F-96B6-009F008F0097}">
      <text>
        <r>
          <rPr>
            <b/>
            <sz val="9"/>
            <rFont val="Tahoma"/>
          </rPr>
          <t xml:space="preserve">Gabor Daniel:</t>
        </r>
        <r>
          <rPr>
            <sz val="9"/>
            <rFont val="Tahoma"/>
          </rPr>
          <t xml:space="preserve">
Nothing here yet...perhaps at a different time?
</t>
        </r>
      </text>
    </comment>
    <comment ref="A752" authorId="809" xr:uid="{00890078-006E-481C-928E-00A900620050}">
      <text>
        <r>
          <rPr>
            <b/>
            <sz val="9"/>
            <rFont val="Tahoma"/>
          </rPr>
          <t xml:space="preserve">Gabor Daniel:</t>
        </r>
        <r>
          <rPr>
            <sz val="9"/>
            <rFont val="Tahoma"/>
          </rPr>
          <t xml:space="preserve">
Nothing here yet...perhaps at a different time?
</t>
        </r>
      </text>
    </comment>
    <comment ref="A753" authorId="810" xr:uid="{00C300B7-00F6-421E-B28D-00B9004A0034}">
      <text>
        <r>
          <rPr>
            <b/>
            <sz val="9"/>
            <rFont val="Tahoma"/>
          </rPr>
          <t xml:space="preserve">Gabor Daniel:</t>
        </r>
        <r>
          <rPr>
            <sz val="9"/>
            <rFont val="Tahoma"/>
          </rPr>
          <t xml:space="preserve">
Nothing here yet...perhaps at a different time?
</t>
        </r>
      </text>
    </comment>
    <comment ref="A754" authorId="811" xr:uid="{003D0087-0050-43A0-A157-00C000200024}">
      <text>
        <r>
          <rPr>
            <b/>
            <sz val="9"/>
            <rFont val="Tahoma"/>
          </rPr>
          <t xml:space="preserve">Gabor Daniel:</t>
        </r>
        <r>
          <rPr>
            <sz val="9"/>
            <rFont val="Tahoma"/>
          </rPr>
          <t xml:space="preserve">
Nothing here yet...perhaps at a different time?
</t>
        </r>
      </text>
    </comment>
    <comment ref="A755" authorId="812" xr:uid="{00B50029-003A-49E4-9B57-00C700630077}">
      <text>
        <r>
          <rPr>
            <b/>
            <sz val="9"/>
            <rFont val="Tahoma"/>
          </rPr>
          <t xml:space="preserve">Gabor Daniel:</t>
        </r>
        <r>
          <rPr>
            <sz val="9"/>
            <rFont val="Tahoma"/>
          </rPr>
          <t xml:space="preserve">
Nothing here yet...perhaps at a different time?
</t>
        </r>
      </text>
    </comment>
    <comment ref="A756" authorId="813" xr:uid="{006A00B3-00D8-415D-AD3B-006800B30077}">
      <text>
        <r>
          <rPr>
            <b/>
            <sz val="9"/>
            <rFont val="Tahoma"/>
          </rPr>
          <t xml:space="preserve">Gabor Daniel:</t>
        </r>
        <r>
          <rPr>
            <sz val="9"/>
            <rFont val="Tahoma"/>
          </rPr>
          <t xml:space="preserve">
Nothing here yet...perhaps at a different time?
</t>
        </r>
      </text>
    </comment>
    <comment ref="A757" authorId="814" xr:uid="{00A1008D-0033-4A33-8278-0053005700E1}">
      <text>
        <r>
          <rPr>
            <b/>
            <sz val="9"/>
            <rFont val="Tahoma"/>
          </rPr>
          <t xml:space="preserve">Gabor Daniel:</t>
        </r>
        <r>
          <rPr>
            <sz val="9"/>
            <rFont val="Tahoma"/>
          </rPr>
          <t xml:space="preserve">
Nothing here yet...perhaps at a different time?
</t>
        </r>
      </text>
    </comment>
    <comment ref="A758" authorId="815" xr:uid="{002400F5-00B4-4CC3-83C2-00CA00B80068}">
      <text>
        <r>
          <rPr>
            <b/>
            <sz val="9"/>
            <rFont val="Tahoma"/>
          </rPr>
          <t xml:space="preserve">Gabor Daniel:</t>
        </r>
        <r>
          <rPr>
            <sz val="9"/>
            <rFont val="Tahoma"/>
          </rPr>
          <t xml:space="preserve">
Nothing here yet...perhaps at a different time?
</t>
        </r>
      </text>
    </comment>
    <comment ref="A759" authorId="816" xr:uid="{00BE007C-00AD-4E1C-8596-002500E40033}">
      <text>
        <r>
          <rPr>
            <b/>
            <sz val="9"/>
            <rFont val="Tahoma"/>
          </rPr>
          <t xml:space="preserve">Gabor Daniel:</t>
        </r>
        <r>
          <rPr>
            <sz val="9"/>
            <rFont val="Tahoma"/>
          </rPr>
          <t xml:space="preserve">
Nothing here yet...perhaps at a different time?
</t>
        </r>
      </text>
    </comment>
    <comment ref="A760" authorId="817" xr:uid="{00C00086-00D0-4484-86B1-004F000C005A}">
      <text>
        <r>
          <rPr>
            <b/>
            <sz val="9"/>
            <rFont val="Tahoma"/>
          </rPr>
          <t xml:space="preserve">Gabor Daniel:</t>
        </r>
        <r>
          <rPr>
            <sz val="9"/>
            <rFont val="Tahoma"/>
          </rPr>
          <t xml:space="preserve">
Nothing here yet...perhaps at a different time?
</t>
        </r>
      </text>
    </comment>
    <comment ref="A77" authorId="818" xr:uid="{007F00CE-00B6-4BF1-BE95-00460007006D}">
      <text>
        <r>
          <rPr>
            <b/>
            <sz val="9"/>
            <rFont val="Tahoma"/>
          </rPr>
          <t xml:space="preserve">Gabor Daniel:</t>
        </r>
        <r>
          <rPr>
            <sz val="9"/>
            <rFont val="Tahoma"/>
          </rPr>
          <t xml:space="preserve">
Nothing here yet...perhaps at a different time?
</t>
        </r>
      </text>
    </comment>
    <comment ref="A761" authorId="819" xr:uid="{00D400E0-0059-4A90-BC0B-009F00CD00EE}">
      <text>
        <r>
          <rPr>
            <b/>
            <sz val="9"/>
            <rFont val="Tahoma"/>
          </rPr>
          <t xml:space="preserve">Gabor Daniel:</t>
        </r>
        <r>
          <rPr>
            <sz val="9"/>
            <rFont val="Tahoma"/>
          </rPr>
          <t xml:space="preserve">
Nothing here yet...perhaps at a different time?
</t>
        </r>
      </text>
    </comment>
    <comment ref="A762" authorId="820" xr:uid="{009A009D-009A-4541-939B-000000FC00D2}">
      <text>
        <r>
          <rPr>
            <b/>
            <sz val="9"/>
            <rFont val="Tahoma"/>
          </rPr>
          <t xml:space="preserve">Gabor Daniel:</t>
        </r>
        <r>
          <rPr>
            <sz val="9"/>
            <rFont val="Tahoma"/>
          </rPr>
          <t xml:space="preserve">
Nothing here yet...perhaps at a different time?
</t>
        </r>
      </text>
    </comment>
    <comment ref="A763" authorId="821" xr:uid="{003400BB-00BD-4419-9E16-00A500560003}">
      <text>
        <r>
          <rPr>
            <b/>
            <sz val="9"/>
            <rFont val="Tahoma"/>
          </rPr>
          <t xml:space="preserve">Gabor Daniel:</t>
        </r>
        <r>
          <rPr>
            <sz val="9"/>
            <rFont val="Tahoma"/>
          </rPr>
          <t xml:space="preserve">
Nothing here yet...perhaps at a different time?
</t>
        </r>
      </text>
    </comment>
    <comment ref="A766" authorId="822" xr:uid="{00040042-00E8-46DF-870D-00DC004000E1}">
      <text>
        <r>
          <rPr>
            <b/>
            <sz val="9"/>
            <rFont val="Tahoma"/>
          </rPr>
          <t xml:space="preserve">Gabor Daniel:</t>
        </r>
        <r>
          <rPr>
            <sz val="9"/>
            <rFont val="Tahoma"/>
          </rPr>
          <t xml:space="preserve">
Nothing here yet...perhaps at a different time?
</t>
        </r>
      </text>
    </comment>
    <comment ref="A767" authorId="823" xr:uid="{00F50010-00A8-498F-AB59-0088004500BC}">
      <text>
        <r>
          <rPr>
            <b/>
            <sz val="9"/>
            <rFont val="Tahoma"/>
          </rPr>
          <t xml:space="preserve">Gabor Daniel:</t>
        </r>
        <r>
          <rPr>
            <sz val="9"/>
            <rFont val="Tahoma"/>
          </rPr>
          <t xml:space="preserve">
Nothing here yet...perhaps at a different time?
</t>
        </r>
      </text>
    </comment>
    <comment ref="A768" authorId="824" xr:uid="{00F20055-006B-48DA-8790-00A20092005C}">
      <text>
        <r>
          <rPr>
            <b/>
            <sz val="9"/>
            <rFont val="Tahoma"/>
          </rPr>
          <t xml:space="preserve">Gabor Daniel:</t>
        </r>
        <r>
          <rPr>
            <sz val="9"/>
            <rFont val="Tahoma"/>
          </rPr>
          <t xml:space="preserve">
Nothing here yet...perhaps at a different time?
</t>
        </r>
      </text>
    </comment>
    <comment ref="A769" authorId="825" xr:uid="{006D0018-0007-46A4-B694-00B30077007A}">
      <text>
        <r>
          <rPr>
            <b/>
            <sz val="9"/>
            <rFont val="Tahoma"/>
          </rPr>
          <t xml:space="preserve">Gabor Daniel:</t>
        </r>
        <r>
          <rPr>
            <sz val="9"/>
            <rFont val="Tahoma"/>
          </rPr>
          <t xml:space="preserve">
Nothing here yet...perhaps at a different time?
</t>
        </r>
      </text>
    </comment>
    <comment ref="A770" authorId="826" xr:uid="{00D900B0-0031-4E85-8008-005B00EC0044}">
      <text>
        <r>
          <rPr>
            <b/>
            <sz val="9"/>
            <rFont val="Tahoma"/>
          </rPr>
          <t xml:space="preserve">Gabor Daniel:</t>
        </r>
        <r>
          <rPr>
            <sz val="9"/>
            <rFont val="Tahoma"/>
          </rPr>
          <t xml:space="preserve">
Nothing here yet...perhaps at a different time?
</t>
        </r>
      </text>
    </comment>
    <comment ref="A771" authorId="827" xr:uid="{0030004C-0007-4A49-B6D1-00CD000A00DC}">
      <text>
        <r>
          <rPr>
            <b/>
            <sz val="9"/>
            <rFont val="Tahoma"/>
          </rPr>
          <t xml:space="preserve">Gabor Daniel:</t>
        </r>
        <r>
          <rPr>
            <sz val="9"/>
            <rFont val="Tahoma"/>
          </rPr>
          <t xml:space="preserve">
Nothing here yet...perhaps at a different time?
</t>
        </r>
      </text>
    </comment>
    <comment ref="A772" authorId="828" xr:uid="{006E006C-0087-4670-A79B-0051008D00DA}">
      <text>
        <r>
          <rPr>
            <b/>
            <sz val="9"/>
            <rFont val="Tahoma"/>
          </rPr>
          <t xml:space="preserve">Gabor Daniel:</t>
        </r>
        <r>
          <rPr>
            <sz val="9"/>
            <rFont val="Tahoma"/>
          </rPr>
          <t xml:space="preserve">
Nothing here yet...perhaps at a different time?
</t>
        </r>
      </text>
    </comment>
    <comment ref="A773" authorId="829" xr:uid="{00140066-0015-46AE-9754-00C1005900C5}">
      <text>
        <r>
          <rPr>
            <b/>
            <sz val="9"/>
            <rFont val="Tahoma"/>
          </rPr>
          <t xml:space="preserve">Gabor Daniel:</t>
        </r>
        <r>
          <rPr>
            <sz val="9"/>
            <rFont val="Tahoma"/>
          </rPr>
          <t xml:space="preserve">
Nothing here yet...perhaps at a different time?
</t>
        </r>
      </text>
    </comment>
    <comment ref="A774" authorId="830" xr:uid="{00A600E2-00FA-4A6C-91AE-000C00F2009E}">
      <text>
        <r>
          <rPr>
            <b/>
            <sz val="9"/>
            <rFont val="Tahoma"/>
          </rPr>
          <t xml:space="preserve">Gabor Daniel:</t>
        </r>
        <r>
          <rPr>
            <sz val="9"/>
            <rFont val="Tahoma"/>
          </rPr>
          <t xml:space="preserve">
Nothing here yet...perhaps at a different time?
</t>
        </r>
      </text>
    </comment>
    <comment ref="A775" authorId="831" xr:uid="{002D005D-00DF-4145-879F-00B600020056}">
      <text>
        <r>
          <rPr>
            <b/>
            <sz val="9"/>
            <rFont val="Tahoma"/>
          </rPr>
          <t xml:space="preserve">Gabor Daniel:</t>
        </r>
        <r>
          <rPr>
            <sz val="9"/>
            <rFont val="Tahoma"/>
          </rPr>
          <t xml:space="preserve">
Nothing here yet...perhaps at a different time?
</t>
        </r>
      </text>
    </comment>
    <comment ref="A776" authorId="832" xr:uid="{00B500AA-0056-4F8A-BDE4-005600D70053}">
      <text>
        <r>
          <rPr>
            <b/>
            <sz val="9"/>
            <rFont val="Tahoma"/>
          </rPr>
          <t xml:space="preserve">Gabor Daniel:</t>
        </r>
        <r>
          <rPr>
            <sz val="9"/>
            <rFont val="Tahoma"/>
          </rPr>
          <t xml:space="preserve">
Nothing here yet...perhaps at a different time?
</t>
        </r>
      </text>
    </comment>
    <comment ref="A777" authorId="833" xr:uid="{00D0006C-0051-42BE-8B7B-001600E200EE}">
      <text>
        <r>
          <rPr>
            <b/>
            <sz val="9"/>
            <rFont val="Tahoma"/>
          </rPr>
          <t xml:space="preserve">Gabor Daniel:</t>
        </r>
        <r>
          <rPr>
            <sz val="9"/>
            <rFont val="Tahoma"/>
          </rPr>
          <t xml:space="preserve">
Nothing here yet...perhaps at a different time?
</t>
        </r>
      </text>
    </comment>
    <comment ref="A778" authorId="834" xr:uid="{0012009E-00A9-461B-A826-0037003A00F8}">
      <text>
        <r>
          <rPr>
            <b/>
            <sz val="9"/>
            <rFont val="Tahoma"/>
          </rPr>
          <t xml:space="preserve">Gabor Daniel:</t>
        </r>
        <r>
          <rPr>
            <sz val="9"/>
            <rFont val="Tahoma"/>
          </rPr>
          <t xml:space="preserve">
Nothing here yet...perhaps at a different time?
</t>
        </r>
      </text>
    </comment>
    <comment ref="A779" authorId="835" xr:uid="{0093000C-0099-470B-8AEB-008B00170030}">
      <text>
        <r>
          <rPr>
            <b/>
            <sz val="9"/>
            <rFont val="Tahoma"/>
          </rPr>
          <t xml:space="preserve">Gabor Daniel:</t>
        </r>
        <r>
          <rPr>
            <sz val="9"/>
            <rFont val="Tahoma"/>
          </rPr>
          <t xml:space="preserve">
Nothing here yet...perhaps at a different time?
</t>
        </r>
      </text>
    </comment>
    <comment ref="A780" authorId="836" xr:uid="{007000D7-0040-49B0-9895-00F9005700CF}">
      <text>
        <r>
          <rPr>
            <b/>
            <sz val="9"/>
            <rFont val="Tahoma"/>
          </rPr>
          <t xml:space="preserve">Gabor Daniel:</t>
        </r>
        <r>
          <rPr>
            <sz val="9"/>
            <rFont val="Tahoma"/>
          </rPr>
          <t xml:space="preserve">
Nothing here yet...perhaps at a different time?
</t>
        </r>
      </text>
    </comment>
    <comment ref="A781" authorId="837" xr:uid="{004A00F4-0022-4D5D-A233-00FC00FC00FD}">
      <text>
        <r>
          <rPr>
            <b/>
            <sz val="9"/>
            <rFont val="Tahoma"/>
          </rPr>
          <t xml:space="preserve">Gabor Daniel:</t>
        </r>
        <r>
          <rPr>
            <sz val="9"/>
            <rFont val="Tahoma"/>
          </rPr>
          <t xml:space="preserve">
Nothing here yet...perhaps at a different time?
</t>
        </r>
      </text>
    </comment>
    <comment ref="A782" authorId="838" xr:uid="{00C500AD-00A8-411A-B398-002400AC0059}">
      <text>
        <r>
          <rPr>
            <b/>
            <sz val="9"/>
            <rFont val="Tahoma"/>
          </rPr>
          <t xml:space="preserve">Gabor Daniel:</t>
        </r>
        <r>
          <rPr>
            <sz val="9"/>
            <rFont val="Tahoma"/>
          </rPr>
          <t xml:space="preserve">
Nothing here yet...perhaps at a different time?
</t>
        </r>
      </text>
    </comment>
    <comment ref="A785" authorId="839" xr:uid="{000A001F-009B-4824-B1D9-009300300074}">
      <text>
        <r>
          <rPr>
            <b/>
            <sz val="9"/>
            <rFont val="Tahoma"/>
          </rPr>
          <t xml:space="preserve">Gabor Daniel:</t>
        </r>
        <r>
          <rPr>
            <sz val="9"/>
            <rFont val="Tahoma"/>
          </rPr>
          <t xml:space="preserve">
Nothing here yet...perhaps at a different time?
</t>
        </r>
      </text>
    </comment>
    <comment ref="A786" authorId="840" xr:uid="{004600BA-00AD-4E6B-89D4-008100F50056}">
      <text>
        <r>
          <rPr>
            <b/>
            <sz val="9"/>
            <rFont val="Tahoma"/>
          </rPr>
          <t xml:space="preserve">Gabor Daniel:</t>
        </r>
        <r>
          <rPr>
            <sz val="9"/>
            <rFont val="Tahoma"/>
          </rPr>
          <t xml:space="preserve">
Nothing here yet...perhaps at a different time?
</t>
        </r>
      </text>
    </comment>
    <comment ref="A787" authorId="841" xr:uid="{002900C4-00F0-4D12-AEA3-00B9008E00F8}">
      <text>
        <r>
          <rPr>
            <b/>
            <sz val="9"/>
            <rFont val="Tahoma"/>
          </rPr>
          <t xml:space="preserve">Gabor Daniel:</t>
        </r>
        <r>
          <rPr>
            <sz val="9"/>
            <rFont val="Tahoma"/>
          </rPr>
          <t xml:space="preserve">
Nothing here yet...perhaps at a different time?
</t>
        </r>
      </text>
    </comment>
    <comment ref="A788" authorId="842" xr:uid="{006800D7-005D-4EF2-A82D-001A003000C9}">
      <text>
        <r>
          <rPr>
            <b/>
            <sz val="9"/>
            <rFont val="Tahoma"/>
          </rPr>
          <t xml:space="preserve">Gabor Daniel:</t>
        </r>
        <r>
          <rPr>
            <sz val="9"/>
            <rFont val="Tahoma"/>
          </rPr>
          <t xml:space="preserve">
Nothing here yet...perhaps at a different time?
</t>
        </r>
      </text>
    </comment>
    <comment ref="A789" authorId="843" xr:uid="{003C005E-004F-4517-B195-00170034002A}">
      <text>
        <r>
          <rPr>
            <b/>
            <sz val="9"/>
            <rFont val="Tahoma"/>
          </rPr>
          <t xml:space="preserve">Gabor Daniel:</t>
        </r>
        <r>
          <rPr>
            <sz val="9"/>
            <rFont val="Tahoma"/>
          </rPr>
          <t xml:space="preserve">
Nothing here yet...perhaps at a different time?
</t>
        </r>
      </text>
    </comment>
    <comment ref="A790" authorId="844" xr:uid="{00E0001C-0005-4B41-A7C8-0038009900F1}">
      <text>
        <r>
          <rPr>
            <b/>
            <sz val="9"/>
            <rFont val="Tahoma"/>
          </rPr>
          <t xml:space="preserve">Gabor Daniel:</t>
        </r>
        <r>
          <rPr>
            <sz val="9"/>
            <rFont val="Tahoma"/>
          </rPr>
          <t xml:space="preserve">
Nothing here yet...perhaps at a different time?
</t>
        </r>
      </text>
    </comment>
    <comment ref="A80" authorId="845" xr:uid="{001600A6-0024-4C65-87F4-0096008000E9}">
      <text>
        <r>
          <rPr>
            <b/>
            <sz val="9"/>
            <rFont val="Tahoma"/>
          </rPr>
          <t xml:space="preserve">Gabor Daniel:</t>
        </r>
        <r>
          <rPr>
            <sz val="9"/>
            <rFont val="Tahoma"/>
          </rPr>
          <t xml:space="preserve">
Nothing here yet...perhaps at a different time?
</t>
        </r>
      </text>
    </comment>
    <comment ref="A791" authorId="846" xr:uid="{00A300E3-0032-472A-BE0D-006300AE0050}">
      <text>
        <r>
          <rPr>
            <b/>
            <sz val="9"/>
            <rFont val="Tahoma"/>
          </rPr>
          <t xml:space="preserve">Gabor Daniel:</t>
        </r>
        <r>
          <rPr>
            <sz val="9"/>
            <rFont val="Tahoma"/>
          </rPr>
          <t xml:space="preserve">
Nothing here yet...perhaps at a different time?
</t>
        </r>
      </text>
    </comment>
    <comment ref="A792" authorId="847" xr:uid="{00CE0093-001C-426C-8346-005F000D0058}">
      <text>
        <r>
          <rPr>
            <b/>
            <sz val="9"/>
            <rFont val="Tahoma"/>
          </rPr>
          <t xml:space="preserve">Gabor Daniel:</t>
        </r>
        <r>
          <rPr>
            <sz val="9"/>
            <rFont val="Tahoma"/>
          </rPr>
          <t xml:space="preserve">
Nothing here yet...perhaps at a different time?
</t>
        </r>
      </text>
    </comment>
    <comment ref="A793" authorId="848" xr:uid="{00E500C5-00B0-41BC-8C9D-0064002B00A7}">
      <text>
        <r>
          <rPr>
            <b/>
            <sz val="9"/>
            <rFont val="Tahoma"/>
          </rPr>
          <t xml:space="preserve">Gabor Daniel:</t>
        </r>
        <r>
          <rPr>
            <sz val="9"/>
            <rFont val="Tahoma"/>
          </rPr>
          <t xml:space="preserve">
Nothing here yet...perhaps at a different time?
</t>
        </r>
      </text>
    </comment>
    <comment ref="A794" authorId="849" xr:uid="{00B9005F-0024-49DE-894F-00DB00BA00D7}">
      <text>
        <r>
          <rPr>
            <b/>
            <sz val="9"/>
            <rFont val="Tahoma"/>
          </rPr>
          <t xml:space="preserve">Gabor Daniel:</t>
        </r>
        <r>
          <rPr>
            <sz val="9"/>
            <rFont val="Tahoma"/>
          </rPr>
          <t xml:space="preserve">
Nothing here yet...perhaps at a different time?
</t>
        </r>
      </text>
    </comment>
    <comment ref="A795" authorId="850" xr:uid="{001D009B-008D-454A-B15E-0045000E00F7}">
      <text>
        <r>
          <rPr>
            <b/>
            <sz val="9"/>
            <rFont val="Tahoma"/>
          </rPr>
          <t xml:space="preserve">Gabor Daniel:</t>
        </r>
        <r>
          <rPr>
            <sz val="9"/>
            <rFont val="Tahoma"/>
          </rPr>
          <t xml:space="preserve">
Nothing here yet...perhaps at a different time?
</t>
        </r>
      </text>
    </comment>
    <comment ref="A796" authorId="851" xr:uid="{006B0084-0069-48AC-A412-00B300A20008}">
      <text>
        <r>
          <rPr>
            <b/>
            <sz val="9"/>
            <rFont val="Tahoma"/>
          </rPr>
          <t xml:space="preserve">Gabor Daniel:</t>
        </r>
        <r>
          <rPr>
            <sz val="9"/>
            <rFont val="Tahoma"/>
          </rPr>
          <t xml:space="preserve">
Nothing here yet...perhaps at a different time?
</t>
        </r>
      </text>
    </comment>
    <comment ref="A797" authorId="852" xr:uid="{00FE007D-0016-4764-9677-004E00930081}">
      <text>
        <r>
          <rPr>
            <b/>
            <sz val="9"/>
            <rFont val="Tahoma"/>
          </rPr>
          <t xml:space="preserve">Gabor Daniel:</t>
        </r>
        <r>
          <rPr>
            <sz val="9"/>
            <rFont val="Tahoma"/>
          </rPr>
          <t xml:space="preserve">
Nothing here yet...perhaps at a different time?
</t>
        </r>
      </text>
    </comment>
    <comment ref="A798" authorId="853" xr:uid="{00B900BA-0059-4806-91D9-00D0002300CB}">
      <text>
        <r>
          <rPr>
            <b/>
            <sz val="9"/>
            <rFont val="Tahoma"/>
          </rPr>
          <t xml:space="preserve">Gabor Daniel:</t>
        </r>
        <r>
          <rPr>
            <sz val="9"/>
            <rFont val="Tahoma"/>
          </rPr>
          <t xml:space="preserve">
Nothing here yet...perhaps at a different time?
</t>
        </r>
      </text>
    </comment>
    <comment ref="A799" authorId="854" xr:uid="{007F00C5-00D8-48DB-824C-0009003800C5}">
      <text>
        <r>
          <rPr>
            <b/>
            <sz val="9"/>
            <rFont val="Tahoma"/>
          </rPr>
          <t xml:space="preserve">Gabor Daniel:</t>
        </r>
        <r>
          <rPr>
            <sz val="9"/>
            <rFont val="Tahoma"/>
          </rPr>
          <t xml:space="preserve">
Nothing here yet...perhaps at a different time?
</t>
        </r>
      </text>
    </comment>
    <comment ref="A800" authorId="855" xr:uid="{00B900FA-00A0-445E-9525-005B00DB0041}">
      <text>
        <r>
          <rPr>
            <b/>
            <sz val="9"/>
            <rFont val="Tahoma"/>
          </rPr>
          <t xml:space="preserve">Gabor Daniel:</t>
        </r>
        <r>
          <rPr>
            <sz val="9"/>
            <rFont val="Tahoma"/>
          </rPr>
          <t xml:space="preserve">
Nothing here yet...perhaps at a different time?
</t>
        </r>
      </text>
    </comment>
    <comment ref="A9" authorId="856" xr:uid="{00D3000C-00A0-45C0-A77F-003E00B90085}">
      <text>
        <r>
          <rPr>
            <b/>
            <sz val="9"/>
            <rFont val="Tahoma"/>
          </rPr>
          <t xml:space="preserve">Gabor Daniel:</t>
        </r>
        <r>
          <rPr>
            <sz val="9"/>
            <rFont val="Tahoma"/>
          </rPr>
          <t xml:space="preserve">
Nothing here yet...perhaps at a different time?
</t>
        </r>
      </text>
    </comment>
    <comment ref="A81" authorId="857" xr:uid="{00BF007E-002B-4D64-84BC-00BD00A500CC}">
      <text>
        <r>
          <rPr>
            <b/>
            <sz val="9"/>
            <rFont val="Tahoma"/>
          </rPr>
          <t xml:space="preserve">Gabor Daniel:</t>
        </r>
        <r>
          <rPr>
            <sz val="9"/>
            <rFont val="Tahoma"/>
          </rPr>
          <t xml:space="preserve">
Nothing here yet...perhaps at a different time?
</t>
        </r>
      </text>
    </comment>
    <comment ref="A801" authorId="858" xr:uid="{0070002A-007A-4564-B4FA-00F6001400C3}">
      <text>
        <r>
          <rPr>
            <b/>
            <sz val="9"/>
            <rFont val="Tahoma"/>
          </rPr>
          <t xml:space="preserve">Gabor Daniel:</t>
        </r>
        <r>
          <rPr>
            <sz val="9"/>
            <rFont val="Tahoma"/>
          </rPr>
          <t xml:space="preserve">
Nothing here yet...perhaps at a different time?
</t>
        </r>
      </text>
    </comment>
    <comment ref="A804" authorId="859" xr:uid="{006000BD-0028-460A-9BA2-009E00A0000C}">
      <text>
        <r>
          <rPr>
            <b/>
            <sz val="9"/>
            <rFont val="Tahoma"/>
          </rPr>
          <t xml:space="preserve">Gabor Daniel:</t>
        </r>
        <r>
          <rPr>
            <sz val="9"/>
            <rFont val="Tahoma"/>
          </rPr>
          <t xml:space="preserve">
Nothing here yet...perhaps at a different time?
</t>
        </r>
      </text>
    </comment>
    <comment ref="A805" authorId="860" xr:uid="{000B0039-00B4-4A58-A5E0-007B008600BD}">
      <text>
        <r>
          <rPr>
            <b/>
            <sz val="9"/>
            <rFont val="Tahoma"/>
          </rPr>
          <t xml:space="preserve">Gabor Daniel:</t>
        </r>
        <r>
          <rPr>
            <sz val="9"/>
            <rFont val="Tahoma"/>
          </rPr>
          <t xml:space="preserve">
Nothing here yet...perhaps at a different time?
</t>
        </r>
      </text>
    </comment>
    <comment ref="A806" authorId="861" xr:uid="{00720072-0003-4481-891E-00E9002700E2}">
      <text>
        <r>
          <rPr>
            <b/>
            <sz val="9"/>
            <rFont val="Tahoma"/>
          </rPr>
          <t xml:space="preserve">Gabor Daniel:</t>
        </r>
        <r>
          <rPr>
            <sz val="9"/>
            <rFont val="Tahoma"/>
          </rPr>
          <t xml:space="preserve">
Nothing here yet...perhaps at a different time?
</t>
        </r>
      </text>
    </comment>
    <comment ref="A807" authorId="862" xr:uid="{00990092-00DB-426D-9194-0056008B00F7}">
      <text>
        <r>
          <rPr>
            <b/>
            <sz val="9"/>
            <rFont val="Tahoma"/>
          </rPr>
          <t xml:space="preserve">Gabor Daniel:</t>
        </r>
        <r>
          <rPr>
            <sz val="9"/>
            <rFont val="Tahoma"/>
          </rPr>
          <t xml:space="preserve">
Nothing here yet...perhaps at a different time?
</t>
        </r>
      </text>
    </comment>
    <comment ref="A808" authorId="863" xr:uid="{00090095-0069-4239-80B6-00C600D90070}">
      <text>
        <r>
          <rPr>
            <b/>
            <sz val="9"/>
            <rFont val="Tahoma"/>
          </rPr>
          <t xml:space="preserve">Gabor Daniel:</t>
        </r>
        <r>
          <rPr>
            <sz val="9"/>
            <rFont val="Tahoma"/>
          </rPr>
          <t xml:space="preserve">
Nothing here yet...perhaps at a different time?
</t>
        </r>
      </text>
    </comment>
    <comment ref="A809" authorId="864" xr:uid="{004F00CD-00BC-46B4-BBBE-004F00E00031}">
      <text>
        <r>
          <rPr>
            <b/>
            <sz val="9"/>
            <rFont val="Tahoma"/>
          </rPr>
          <t xml:space="preserve">Gabor Daniel:</t>
        </r>
        <r>
          <rPr>
            <sz val="9"/>
            <rFont val="Tahoma"/>
          </rPr>
          <t xml:space="preserve">
Nothing here yet...perhaps at a different time?
</t>
        </r>
      </text>
    </comment>
    <comment ref="A810" authorId="865" xr:uid="{007B0060-0047-4BE3-8A2B-009D00920015}">
      <text>
        <r>
          <rPr>
            <b/>
            <sz val="9"/>
            <rFont val="Tahoma"/>
          </rPr>
          <t xml:space="preserve">Gabor Daniel:</t>
        </r>
        <r>
          <rPr>
            <sz val="9"/>
            <rFont val="Tahoma"/>
          </rPr>
          <t xml:space="preserve">
Nothing here yet...perhaps at a different time?
</t>
        </r>
      </text>
    </comment>
    <comment ref="A82" authorId="866" xr:uid="{00A100C5-0063-4B7E-A440-006F0083006B}">
      <text>
        <r>
          <rPr>
            <b/>
            <sz val="9"/>
            <rFont val="Tahoma"/>
          </rPr>
          <t xml:space="preserve">Gabor Daniel:</t>
        </r>
        <r>
          <rPr>
            <sz val="9"/>
            <rFont val="Tahoma"/>
          </rPr>
          <t xml:space="preserve">
Nothing here yet...perhaps at a different time?
</t>
        </r>
      </text>
    </comment>
    <comment ref="A811" authorId="867" xr:uid="{005C004A-00CB-4171-9185-0019006E0075}">
      <text>
        <r>
          <rPr>
            <b/>
            <sz val="9"/>
            <rFont val="Tahoma"/>
          </rPr>
          <t xml:space="preserve">Gabor Daniel:</t>
        </r>
        <r>
          <rPr>
            <sz val="9"/>
            <rFont val="Tahoma"/>
          </rPr>
          <t xml:space="preserve">
Nothing here yet...perhaps at a different time?
</t>
        </r>
      </text>
    </comment>
    <comment ref="A812" authorId="868" xr:uid="{00460091-001E-405D-9741-000000B100E8}">
      <text>
        <r>
          <rPr>
            <b/>
            <sz val="9"/>
            <rFont val="Tahoma"/>
          </rPr>
          <t xml:space="preserve">Gabor Daniel:</t>
        </r>
        <r>
          <rPr>
            <sz val="9"/>
            <rFont val="Tahoma"/>
          </rPr>
          <t xml:space="preserve">
Nothing here yet...perhaps at a different time?
</t>
        </r>
      </text>
    </comment>
    <comment ref="A813" authorId="869" xr:uid="{0081000E-0061-4614-B708-002100CC006E}">
      <text>
        <r>
          <rPr>
            <b/>
            <sz val="9"/>
            <rFont val="Tahoma"/>
          </rPr>
          <t xml:space="preserve">Gabor Daniel:</t>
        </r>
        <r>
          <rPr>
            <sz val="9"/>
            <rFont val="Tahoma"/>
          </rPr>
          <t xml:space="preserve">
Nothing here yet...perhaps at a different time?
</t>
        </r>
      </text>
    </comment>
    <comment ref="A814" authorId="870" xr:uid="{0032008A-007A-4020-BD28-008B00E50027}">
      <text>
        <r>
          <rPr>
            <b/>
            <sz val="9"/>
            <rFont val="Tahoma"/>
          </rPr>
          <t xml:space="preserve">Gabor Daniel:</t>
        </r>
        <r>
          <rPr>
            <sz val="9"/>
            <rFont val="Tahoma"/>
          </rPr>
          <t xml:space="preserve">
Nothing here yet...perhaps at a different time?
</t>
        </r>
      </text>
    </comment>
    <comment ref="A815" authorId="871" xr:uid="{000000A3-00B6-403D-9F38-00E000470023}">
      <text>
        <r>
          <rPr>
            <b/>
            <sz val="9"/>
            <rFont val="Tahoma"/>
          </rPr>
          <t xml:space="preserve">Gabor Daniel:</t>
        </r>
        <r>
          <rPr>
            <sz val="9"/>
            <rFont val="Tahoma"/>
          </rPr>
          <t xml:space="preserve">
Nothing here yet...perhaps at a different time?
</t>
        </r>
      </text>
    </comment>
    <comment ref="A816" authorId="872" xr:uid="{0099004A-0044-40DA-AA95-00D700DF00EA}">
      <text>
        <r>
          <rPr>
            <b/>
            <sz val="9"/>
            <rFont val="Tahoma"/>
          </rPr>
          <t xml:space="preserve">Gabor Daniel:</t>
        </r>
        <r>
          <rPr>
            <sz val="9"/>
            <rFont val="Tahoma"/>
          </rPr>
          <t xml:space="preserve">
Nothing here yet...perhaps at a different time?
</t>
        </r>
      </text>
    </comment>
    <comment ref="A817" authorId="873" xr:uid="{002D0044-00B7-499C-82DD-00BD00BE00F4}">
      <text>
        <r>
          <rPr>
            <b/>
            <sz val="9"/>
            <rFont val="Tahoma"/>
          </rPr>
          <t xml:space="preserve">Gabor Daniel:</t>
        </r>
        <r>
          <rPr>
            <sz val="9"/>
            <rFont val="Tahoma"/>
          </rPr>
          <t xml:space="preserve">
Nothing here yet...perhaps at a different time?
</t>
        </r>
      </text>
    </comment>
    <comment ref="A818" authorId="874" xr:uid="{00F100AA-0088-43DA-B071-00F0009A0031}">
      <text>
        <r>
          <rPr>
            <b/>
            <sz val="9"/>
            <rFont val="Tahoma"/>
          </rPr>
          <t xml:space="preserve">Gabor Daniel:</t>
        </r>
        <r>
          <rPr>
            <sz val="9"/>
            <rFont val="Tahoma"/>
          </rPr>
          <t xml:space="preserve">
Nothing here yet...perhaps at a different time?
</t>
        </r>
      </text>
    </comment>
    <comment ref="A819" authorId="875" xr:uid="{009E006A-0092-4F22-BEF8-0062004D0083}">
      <text>
        <r>
          <rPr>
            <b/>
            <sz val="9"/>
            <rFont val="Tahoma"/>
          </rPr>
          <t xml:space="preserve">Gabor Daniel:</t>
        </r>
        <r>
          <rPr>
            <sz val="9"/>
            <rFont val="Tahoma"/>
          </rPr>
          <t xml:space="preserve">
Nothing here yet...perhaps at a different time?
</t>
        </r>
      </text>
    </comment>
    <comment ref="A820" authorId="876" xr:uid="{00EF00C3-0094-45B3-ABDF-001C0053003F}">
      <text>
        <r>
          <rPr>
            <b/>
            <sz val="9"/>
            <rFont val="Tahoma"/>
          </rPr>
          <t xml:space="preserve">Gabor Daniel:</t>
        </r>
        <r>
          <rPr>
            <sz val="9"/>
            <rFont val="Tahoma"/>
          </rPr>
          <t xml:space="preserve">
Nothing here yet...perhaps at a different time?
</t>
        </r>
      </text>
    </comment>
    <comment ref="A83" authorId="877" xr:uid="{002700CC-00B3-4101-A4D1-00B9005000B0}">
      <text>
        <r>
          <rPr>
            <b/>
            <sz val="9"/>
            <rFont val="Tahoma"/>
          </rPr>
          <t xml:space="preserve">Gabor Daniel:</t>
        </r>
        <r>
          <rPr>
            <sz val="9"/>
            <rFont val="Tahoma"/>
          </rPr>
          <t xml:space="preserve">
Nothing here yet...perhaps at a different time?
</t>
        </r>
      </text>
    </comment>
    <comment ref="A823" authorId="878" xr:uid="{008800EE-00F5-4E35-9645-00E600890093}">
      <text>
        <r>
          <rPr>
            <b/>
            <sz val="9"/>
            <rFont val="Tahoma"/>
          </rPr>
          <t xml:space="preserve">Gabor Daniel:</t>
        </r>
        <r>
          <rPr>
            <sz val="9"/>
            <rFont val="Tahoma"/>
          </rPr>
          <t xml:space="preserve">
Nothing here yet...perhaps at a different time?
</t>
        </r>
      </text>
    </comment>
    <comment ref="A824" authorId="879" xr:uid="{00DD0065-00C7-42AA-89ED-00E90066009C}">
      <text>
        <r>
          <rPr>
            <b/>
            <sz val="9"/>
            <rFont val="Tahoma"/>
          </rPr>
          <t xml:space="preserve">Gabor Daniel:</t>
        </r>
        <r>
          <rPr>
            <sz val="9"/>
            <rFont val="Tahoma"/>
          </rPr>
          <t xml:space="preserve">
Nothing here yet...perhaps at a different time?
</t>
        </r>
      </text>
    </comment>
    <comment ref="A825" authorId="880" xr:uid="{00F100C3-0078-4071-9548-001700F600F0}">
      <text>
        <r>
          <rPr>
            <b/>
            <sz val="9"/>
            <rFont val="Tahoma"/>
          </rPr>
          <t xml:space="preserve">Gabor Daniel:</t>
        </r>
        <r>
          <rPr>
            <sz val="9"/>
            <rFont val="Tahoma"/>
          </rPr>
          <t xml:space="preserve">
Nothing here yet...perhaps at a different time?
</t>
        </r>
      </text>
    </comment>
    <comment ref="A826" authorId="881" xr:uid="{0016006D-00BB-4ACD-9811-005C006B00A8}">
      <text>
        <r>
          <rPr>
            <b/>
            <sz val="9"/>
            <rFont val="Tahoma"/>
          </rPr>
          <t xml:space="preserve">Gabor Daniel:</t>
        </r>
        <r>
          <rPr>
            <sz val="9"/>
            <rFont val="Tahoma"/>
          </rPr>
          <t xml:space="preserve">
Nothing here yet...perhaps at a different time?
</t>
        </r>
      </text>
    </comment>
    <comment ref="A827" authorId="882" xr:uid="{009F001B-0029-4AB8-8ACC-00B700990055}">
      <text>
        <r>
          <rPr>
            <b/>
            <sz val="9"/>
            <rFont val="Tahoma"/>
          </rPr>
          <t xml:space="preserve">Gabor Daniel:</t>
        </r>
        <r>
          <rPr>
            <sz val="9"/>
            <rFont val="Tahoma"/>
          </rPr>
          <t xml:space="preserve">
Nothing here yet...perhaps at a different time?
</t>
        </r>
      </text>
    </comment>
    <comment ref="A828" authorId="883" xr:uid="{0066005D-00BD-435C-9D3E-00BB007B0076}">
      <text>
        <r>
          <rPr>
            <b/>
            <sz val="9"/>
            <rFont val="Tahoma"/>
          </rPr>
          <t xml:space="preserve">Gabor Daniel:</t>
        </r>
        <r>
          <rPr>
            <sz val="9"/>
            <rFont val="Tahoma"/>
          </rPr>
          <t xml:space="preserve">
Nothing here yet...perhaps at a different time?
</t>
        </r>
      </text>
    </comment>
    <comment ref="A829" authorId="884" xr:uid="{00470011-0057-469B-A4F5-001000AF0003}">
      <text>
        <r>
          <rPr>
            <b/>
            <sz val="9"/>
            <rFont val="Tahoma"/>
          </rPr>
          <t xml:space="preserve">Gabor Daniel:</t>
        </r>
        <r>
          <rPr>
            <sz val="9"/>
            <rFont val="Tahoma"/>
          </rPr>
          <t xml:space="preserve">
Nothing here yet...perhaps at a different time?
</t>
        </r>
      </text>
    </comment>
    <comment ref="A830" authorId="885" xr:uid="{00A200EE-0039-4987-9BBF-00EF00F500E6}">
      <text>
        <r>
          <rPr>
            <b/>
            <sz val="9"/>
            <rFont val="Tahoma"/>
          </rPr>
          <t xml:space="preserve">Gabor Daniel:</t>
        </r>
        <r>
          <rPr>
            <sz val="9"/>
            <rFont val="Tahoma"/>
          </rPr>
          <t xml:space="preserve">
Nothing here yet...perhaps at a different time?
</t>
        </r>
      </text>
    </comment>
    <comment ref="A84" authorId="886" xr:uid="{00DD00FC-008D-48EB-AE2C-00A900B4007D}">
      <text>
        <r>
          <rPr>
            <b/>
            <sz val="9"/>
            <rFont val="Tahoma"/>
          </rPr>
          <t xml:space="preserve">Gabor Daniel:</t>
        </r>
        <r>
          <rPr>
            <sz val="9"/>
            <rFont val="Tahoma"/>
          </rPr>
          <t xml:space="preserve">
Nothing here yet...perhaps at a different time?
</t>
        </r>
      </text>
    </comment>
    <comment ref="A831" authorId="887" xr:uid="{00E00019-00DC-4DC0-9A15-00210075001A}">
      <text>
        <r>
          <rPr>
            <b/>
            <sz val="9"/>
            <rFont val="Tahoma"/>
          </rPr>
          <t xml:space="preserve">Gabor Daniel:</t>
        </r>
        <r>
          <rPr>
            <sz val="9"/>
            <rFont val="Tahoma"/>
          </rPr>
          <t xml:space="preserve">
Nothing here yet...perhaps at a different time?
</t>
        </r>
      </text>
    </comment>
    <comment ref="A832" authorId="888" xr:uid="{00980076-0098-41B9-9D14-004E00650083}">
      <text>
        <r>
          <rPr>
            <b/>
            <sz val="9"/>
            <rFont val="Tahoma"/>
          </rPr>
          <t xml:space="preserve">Gabor Daniel:</t>
        </r>
        <r>
          <rPr>
            <sz val="9"/>
            <rFont val="Tahoma"/>
          </rPr>
          <t xml:space="preserve">
Nothing here yet...perhaps at a different time?
</t>
        </r>
      </text>
    </comment>
    <comment ref="A833" authorId="889" xr:uid="{00740018-0094-43B8-B307-00BA00D80072}">
      <text>
        <r>
          <rPr>
            <b/>
            <sz val="9"/>
            <rFont val="Tahoma"/>
          </rPr>
          <t xml:space="preserve">Gabor Daniel:</t>
        </r>
        <r>
          <rPr>
            <sz val="9"/>
            <rFont val="Tahoma"/>
          </rPr>
          <t xml:space="preserve">
Nothing here yet...perhaps at a different time?
</t>
        </r>
      </text>
    </comment>
    <comment ref="A834" authorId="890" xr:uid="{00EB0058-0087-4C56-A490-000600C10015}">
      <text>
        <r>
          <rPr>
            <b/>
            <sz val="9"/>
            <rFont val="Tahoma"/>
          </rPr>
          <t xml:space="preserve">Gabor Daniel:</t>
        </r>
        <r>
          <rPr>
            <sz val="9"/>
            <rFont val="Tahoma"/>
          </rPr>
          <t xml:space="preserve">
Nothing here yet...perhaps at a different time?
</t>
        </r>
      </text>
    </comment>
    <comment ref="A835" authorId="891" xr:uid="{00F40063-008D-425F-A598-0063003A008F}">
      <text>
        <r>
          <rPr>
            <b/>
            <sz val="9"/>
            <rFont val="Tahoma"/>
          </rPr>
          <t xml:space="preserve">Gabor Daniel:</t>
        </r>
        <r>
          <rPr>
            <sz val="9"/>
            <rFont val="Tahoma"/>
          </rPr>
          <t xml:space="preserve">
Nothing here yet...perhaps at a different time?
</t>
        </r>
      </text>
    </comment>
    <comment ref="A836" authorId="892" xr:uid="{008C00BA-00A5-4F53-83C8-001A00020075}">
      <text>
        <r>
          <rPr>
            <b/>
            <sz val="9"/>
            <rFont val="Tahoma"/>
          </rPr>
          <t xml:space="preserve">Gabor Daniel:</t>
        </r>
        <r>
          <rPr>
            <sz val="9"/>
            <rFont val="Tahoma"/>
          </rPr>
          <t xml:space="preserve">
Nothing here yet...perhaps at a different time?
</t>
        </r>
      </text>
    </comment>
    <comment ref="A837" authorId="893" xr:uid="{003400B3-0034-43E7-A50E-000500FA0052}">
      <text>
        <r>
          <rPr>
            <b/>
            <sz val="9"/>
            <rFont val="Tahoma"/>
          </rPr>
          <t xml:space="preserve">Gabor Daniel:</t>
        </r>
        <r>
          <rPr>
            <sz val="9"/>
            <rFont val="Tahoma"/>
          </rPr>
          <t xml:space="preserve">
Nothing here yet...perhaps at a different time?
</t>
        </r>
      </text>
    </comment>
    <comment ref="A838" authorId="894" xr:uid="{007000F6-0080-4C82-961E-001400A70024}">
      <text>
        <r>
          <rPr>
            <b/>
            <sz val="9"/>
            <rFont val="Tahoma"/>
          </rPr>
          <t xml:space="preserve">Gabor Daniel:</t>
        </r>
        <r>
          <rPr>
            <sz val="9"/>
            <rFont val="Tahoma"/>
          </rPr>
          <t xml:space="preserve">
Nothing here yet...perhaps at a different time?
</t>
        </r>
      </text>
    </comment>
    <comment ref="A839" authorId="895" xr:uid="{004A0001-0036-45C0-A8EE-00C900B400DD}">
      <text>
        <r>
          <rPr>
            <b/>
            <sz val="9"/>
            <rFont val="Tahoma"/>
          </rPr>
          <t xml:space="preserve">Gabor Daniel:</t>
        </r>
        <r>
          <rPr>
            <sz val="9"/>
            <rFont val="Tahoma"/>
          </rPr>
          <t xml:space="preserve">
Nothing here yet...perhaps at a different time?
</t>
        </r>
      </text>
    </comment>
    <comment ref="A85" authorId="896" xr:uid="{00CC00A5-00E5-40F2-A33A-00BC006D00E3}">
      <text>
        <r>
          <rPr>
            <b/>
            <sz val="9"/>
            <rFont val="Tahoma"/>
          </rPr>
          <t xml:space="preserve">Gabor Daniel:</t>
        </r>
        <r>
          <rPr>
            <sz val="9"/>
            <rFont val="Tahoma"/>
          </rPr>
          <t xml:space="preserve">
Nothing here yet...perhaps at a different time?
</t>
        </r>
      </text>
    </comment>
    <comment ref="A842" authorId="897" xr:uid="{008A0087-0081-489C-BCFE-001800450090}">
      <text>
        <r>
          <rPr>
            <b/>
            <sz val="9"/>
            <rFont val="Tahoma"/>
          </rPr>
          <t xml:space="preserve">Gabor Daniel:</t>
        </r>
        <r>
          <rPr>
            <sz val="9"/>
            <rFont val="Tahoma"/>
          </rPr>
          <t xml:space="preserve">
Nothing here yet...perhaps at a different time?
</t>
        </r>
      </text>
    </comment>
    <comment ref="A843" authorId="898" xr:uid="{0015009F-00E1-44F6-AEFF-001C005000B3}">
      <text>
        <r>
          <rPr>
            <b/>
            <sz val="9"/>
            <rFont val="Tahoma"/>
          </rPr>
          <t xml:space="preserve">Gabor Daniel:</t>
        </r>
        <r>
          <rPr>
            <sz val="9"/>
            <rFont val="Tahoma"/>
          </rPr>
          <t xml:space="preserve">
Nothing here yet...perhaps at a different time?
</t>
        </r>
      </text>
    </comment>
    <comment ref="A844" authorId="899" xr:uid="{008900BC-0041-406C-9143-009B00C9000D}">
      <text>
        <r>
          <rPr>
            <b/>
            <sz val="9"/>
            <rFont val="Tahoma"/>
          </rPr>
          <t xml:space="preserve">Gabor Daniel:</t>
        </r>
        <r>
          <rPr>
            <sz val="9"/>
            <rFont val="Tahoma"/>
          </rPr>
          <t xml:space="preserve">
Nothing here yet...perhaps at a different time?
</t>
        </r>
      </text>
    </comment>
    <comment ref="A845" authorId="900" xr:uid="{000000FE-00C0-4C1D-8993-007C008E00D4}">
      <text>
        <r>
          <rPr>
            <b/>
            <sz val="9"/>
            <rFont val="Tahoma"/>
          </rPr>
          <t xml:space="preserve">Gabor Daniel:</t>
        </r>
        <r>
          <rPr>
            <sz val="9"/>
            <rFont val="Tahoma"/>
          </rPr>
          <t xml:space="preserve">
Nothing here yet...perhaps at a different time?
</t>
        </r>
      </text>
    </comment>
    <comment ref="A846" authorId="901" xr:uid="{001C005B-00E3-4460-8A00-003A009F0034}">
      <text>
        <r>
          <rPr>
            <b/>
            <sz val="9"/>
            <rFont val="Tahoma"/>
          </rPr>
          <t xml:space="preserve">Gabor Daniel:</t>
        </r>
        <r>
          <rPr>
            <sz val="9"/>
            <rFont val="Tahoma"/>
          </rPr>
          <t xml:space="preserve">
Nothing here yet...perhaps at a different time?
</t>
        </r>
      </text>
    </comment>
    <comment ref="A847" authorId="902" xr:uid="{0082001B-0010-453A-9F5B-006500A300C9}">
      <text>
        <r>
          <rPr>
            <b/>
            <sz val="9"/>
            <rFont val="Tahoma"/>
          </rPr>
          <t xml:space="preserve">Gabor Daniel:</t>
        </r>
        <r>
          <rPr>
            <sz val="9"/>
            <rFont val="Tahoma"/>
          </rPr>
          <t xml:space="preserve">
Nothing here yet...perhaps at a different time?
</t>
        </r>
      </text>
    </comment>
    <comment ref="A848" authorId="903" xr:uid="{0059005C-0014-4EE9-8FBB-002000630026}">
      <text>
        <r>
          <rPr>
            <b/>
            <sz val="9"/>
            <rFont val="Tahoma"/>
          </rPr>
          <t xml:space="preserve">Gabor Daniel:</t>
        </r>
        <r>
          <rPr>
            <sz val="9"/>
            <rFont val="Tahoma"/>
          </rPr>
          <t xml:space="preserve">
Nothing here yet...perhaps at a different time?
</t>
        </r>
      </text>
    </comment>
    <comment ref="A849" authorId="904" xr:uid="{00D0008F-009E-4A5D-88FB-00A1004D0051}">
      <text>
        <r>
          <rPr>
            <b/>
            <sz val="9"/>
            <rFont val="Tahoma"/>
          </rPr>
          <t xml:space="preserve">Gabor Daniel:</t>
        </r>
        <r>
          <rPr>
            <sz val="9"/>
            <rFont val="Tahoma"/>
          </rPr>
          <t xml:space="preserve">
Nothing here yet...perhaps at a different time?
</t>
        </r>
      </text>
    </comment>
    <comment ref="A850" authorId="905" xr:uid="{009500F8-00C2-4DB9-9F39-00B500F20044}">
      <text>
        <r>
          <rPr>
            <b/>
            <sz val="9"/>
            <rFont val="Tahoma"/>
          </rPr>
          <t xml:space="preserve">Gabor Daniel:</t>
        </r>
        <r>
          <rPr>
            <sz val="9"/>
            <rFont val="Tahoma"/>
          </rPr>
          <t xml:space="preserve">
Nothing here yet...perhaps at a different time?
</t>
        </r>
      </text>
    </comment>
    <comment ref="A86" authorId="906" xr:uid="{005E0032-0077-40D7-9B59-00390088006E}">
      <text>
        <r>
          <rPr>
            <b/>
            <sz val="9"/>
            <rFont val="Tahoma"/>
          </rPr>
          <t xml:space="preserve">Gabor Daniel:</t>
        </r>
        <r>
          <rPr>
            <sz val="9"/>
            <rFont val="Tahoma"/>
          </rPr>
          <t xml:space="preserve">
Nothing here yet...perhaps at a different time?
</t>
        </r>
      </text>
    </comment>
    <comment ref="A851" authorId="907" xr:uid="{006400A9-0019-41C1-9980-00A100690030}">
      <text>
        <r>
          <rPr>
            <b/>
            <sz val="9"/>
            <rFont val="Tahoma"/>
          </rPr>
          <t xml:space="preserve">Gabor Daniel:</t>
        </r>
        <r>
          <rPr>
            <sz val="9"/>
            <rFont val="Tahoma"/>
          </rPr>
          <t xml:space="preserve">
Nothing here yet...perhaps at a different time?
</t>
        </r>
      </text>
    </comment>
    <comment ref="A852" authorId="908" xr:uid="{00E2001E-00E7-4939-B799-007500920061}">
      <text>
        <r>
          <rPr>
            <b/>
            <sz val="9"/>
            <rFont val="Tahoma"/>
          </rPr>
          <t xml:space="preserve">Gabor Daniel:</t>
        </r>
        <r>
          <rPr>
            <sz val="9"/>
            <rFont val="Tahoma"/>
          </rPr>
          <t xml:space="preserve">
Nothing here yet...perhaps at a different time?
</t>
        </r>
      </text>
    </comment>
    <comment ref="A853" authorId="909" xr:uid="{009B0027-0086-4F32-93D4-00CF002500CA}">
      <text>
        <r>
          <rPr>
            <b/>
            <sz val="9"/>
            <rFont val="Tahoma"/>
          </rPr>
          <t xml:space="preserve">Gabor Daniel:</t>
        </r>
        <r>
          <rPr>
            <sz val="9"/>
            <rFont val="Tahoma"/>
          </rPr>
          <t xml:space="preserve">
Nothing here yet...perhaps at a different time?
</t>
        </r>
      </text>
    </comment>
    <comment ref="A854" authorId="910" xr:uid="{005200AC-007C-4F54-9B21-00DE00E700AA}">
      <text>
        <r>
          <rPr>
            <b/>
            <sz val="9"/>
            <rFont val="Tahoma"/>
          </rPr>
          <t xml:space="preserve">Gabor Daniel:</t>
        </r>
        <r>
          <rPr>
            <sz val="9"/>
            <rFont val="Tahoma"/>
          </rPr>
          <t xml:space="preserve">
Nothing here yet...perhaps at a different time?
</t>
        </r>
      </text>
    </comment>
    <comment ref="A855" authorId="911" xr:uid="{004F006B-00B6-4D7B-A7B9-006600C30034}">
      <text>
        <r>
          <rPr>
            <b/>
            <sz val="9"/>
            <rFont val="Tahoma"/>
          </rPr>
          <t xml:space="preserve">Gabor Daniel:</t>
        </r>
        <r>
          <rPr>
            <sz val="9"/>
            <rFont val="Tahoma"/>
          </rPr>
          <t xml:space="preserve">
Nothing here yet...perhaps at a different time?
</t>
        </r>
      </text>
    </comment>
    <comment ref="A856" authorId="912" xr:uid="{00E10074-0003-4A39-AF95-003E0045000C}">
      <text>
        <r>
          <rPr>
            <b/>
            <sz val="9"/>
            <rFont val="Tahoma"/>
          </rPr>
          <t xml:space="preserve">Gabor Daniel:</t>
        </r>
        <r>
          <rPr>
            <sz val="9"/>
            <rFont val="Tahoma"/>
          </rPr>
          <t xml:space="preserve">
Nothing here yet...perhaps at a different time?
</t>
        </r>
      </text>
    </comment>
    <comment ref="A857" authorId="913" xr:uid="{00D600AE-0097-4750-82F6-00D1002000CD}">
      <text>
        <r>
          <rPr>
            <b/>
            <sz val="9"/>
            <rFont val="Tahoma"/>
          </rPr>
          <t xml:space="preserve">Gabor Daniel:</t>
        </r>
        <r>
          <rPr>
            <sz val="9"/>
            <rFont val="Tahoma"/>
          </rPr>
          <t xml:space="preserve">
Nothing here yet...perhaps at a different time?
</t>
        </r>
      </text>
    </comment>
    <comment ref="A858" authorId="914" xr:uid="{00050050-0089-4C39-9ADD-009D00A80086}">
      <text>
        <r>
          <rPr>
            <b/>
            <sz val="9"/>
            <rFont val="Tahoma"/>
          </rPr>
          <t xml:space="preserve">Gabor Daniel:</t>
        </r>
        <r>
          <rPr>
            <sz val="9"/>
            <rFont val="Tahoma"/>
          </rPr>
          <t xml:space="preserve">
Nothing here yet...perhaps at a different time?
</t>
        </r>
      </text>
    </comment>
    <comment ref="A87" authorId="915" xr:uid="{00C50069-0055-4AA0-B78E-00B700590038}">
      <text>
        <r>
          <rPr>
            <b/>
            <sz val="9"/>
            <rFont val="Tahoma"/>
          </rPr>
          <t xml:space="preserve">Gabor Daniel:</t>
        </r>
        <r>
          <rPr>
            <sz val="9"/>
            <rFont val="Tahoma"/>
          </rPr>
          <t xml:space="preserve">
Nothing here yet...perhaps at a different time?
</t>
        </r>
      </text>
    </comment>
    <comment ref="A861" authorId="916" xr:uid="{00730059-005B-42E5-8F1A-0045004E005A}">
      <text>
        <r>
          <rPr>
            <b/>
            <sz val="9"/>
            <rFont val="Tahoma"/>
          </rPr>
          <t xml:space="preserve">Gabor Daniel:</t>
        </r>
        <r>
          <rPr>
            <sz val="9"/>
            <rFont val="Tahoma"/>
          </rPr>
          <t xml:space="preserve">
Nothing here yet...perhaps at a different time?
</t>
        </r>
      </text>
    </comment>
    <comment ref="A862" authorId="917" xr:uid="{00F00055-005D-489D-8BC9-000300CB0056}">
      <text>
        <r>
          <rPr>
            <b/>
            <sz val="9"/>
            <rFont val="Tahoma"/>
          </rPr>
          <t xml:space="preserve">Gabor Daniel:</t>
        </r>
        <r>
          <rPr>
            <sz val="9"/>
            <rFont val="Tahoma"/>
          </rPr>
          <t xml:space="preserve">
Nothing here yet...perhaps at a different time?
</t>
        </r>
      </text>
    </comment>
    <comment ref="A863" authorId="918" xr:uid="{002000E7-0005-470F-9AB1-00BE00B40009}">
      <text>
        <r>
          <rPr>
            <b/>
            <sz val="9"/>
            <rFont val="Tahoma"/>
          </rPr>
          <t xml:space="preserve">Gabor Daniel:</t>
        </r>
        <r>
          <rPr>
            <sz val="9"/>
            <rFont val="Tahoma"/>
          </rPr>
          <t xml:space="preserve">
Nothing here yet...perhaps at a different time?
</t>
        </r>
      </text>
    </comment>
    <comment ref="A864" authorId="919" xr:uid="{006C006C-005D-45B7-8A2A-00DC00130047}">
      <text>
        <r>
          <rPr>
            <b/>
            <sz val="9"/>
            <rFont val="Tahoma"/>
          </rPr>
          <t xml:space="preserve">Gabor Daniel:</t>
        </r>
        <r>
          <rPr>
            <sz val="9"/>
            <rFont val="Tahoma"/>
          </rPr>
          <t xml:space="preserve">
Nothing here yet...perhaps at a different time?
</t>
        </r>
      </text>
    </comment>
    <comment ref="A865" authorId="920" xr:uid="{00400095-0055-4CC6-B84C-00D200950054}">
      <text>
        <r>
          <rPr>
            <b/>
            <sz val="9"/>
            <rFont val="Tahoma"/>
          </rPr>
          <t xml:space="preserve">Gabor Daniel:</t>
        </r>
        <r>
          <rPr>
            <sz val="9"/>
            <rFont val="Tahoma"/>
          </rPr>
          <t xml:space="preserve">
Nothing here yet...perhaps at a different time?
</t>
        </r>
      </text>
    </comment>
    <comment ref="A866" authorId="921" xr:uid="{008E00E6-0041-49A0-9174-00AC000E006C}">
      <text>
        <r>
          <rPr>
            <b/>
            <sz val="9"/>
            <rFont val="Tahoma"/>
          </rPr>
          <t xml:space="preserve">Gabor Daniel:</t>
        </r>
        <r>
          <rPr>
            <sz val="9"/>
            <rFont val="Tahoma"/>
          </rPr>
          <t xml:space="preserve">
Nothing here yet...perhaps at a different time?
</t>
        </r>
      </text>
    </comment>
    <comment ref="A867" authorId="922" xr:uid="{004A0039-0058-435C-9EC9-008900F1003C}">
      <text>
        <r>
          <rPr>
            <b/>
            <sz val="9"/>
            <rFont val="Tahoma"/>
          </rPr>
          <t xml:space="preserve">Gabor Daniel:</t>
        </r>
        <r>
          <rPr>
            <sz val="9"/>
            <rFont val="Tahoma"/>
          </rPr>
          <t xml:space="preserve">
Nothing here yet...perhaps at a different time?
</t>
        </r>
      </text>
    </comment>
    <comment ref="A868" authorId="923" xr:uid="{00EC003C-0036-4F48-A4B1-001C00D90066}">
      <text>
        <r>
          <rPr>
            <b/>
            <sz val="9"/>
            <rFont val="Tahoma"/>
          </rPr>
          <t xml:space="preserve">Gabor Daniel:</t>
        </r>
        <r>
          <rPr>
            <sz val="9"/>
            <rFont val="Tahoma"/>
          </rPr>
          <t xml:space="preserve">
Nothing here yet...perhaps at a different time?
</t>
        </r>
      </text>
    </comment>
    <comment ref="A869" authorId="924" xr:uid="{00F100EF-005A-4563-9153-002D00030001}">
      <text>
        <r>
          <rPr>
            <b/>
            <sz val="9"/>
            <rFont val="Tahoma"/>
          </rPr>
          <t xml:space="preserve">Gabor Daniel:</t>
        </r>
        <r>
          <rPr>
            <sz val="9"/>
            <rFont val="Tahoma"/>
          </rPr>
          <t xml:space="preserve">
Nothing here yet...perhaps at a different time?
</t>
        </r>
      </text>
    </comment>
    <comment ref="A870" authorId="925" xr:uid="{005B0027-00A9-44E1-BB22-001500D10017}">
      <text>
        <r>
          <rPr>
            <b/>
            <sz val="9"/>
            <rFont val="Tahoma"/>
          </rPr>
          <t xml:space="preserve">Gabor Daniel:</t>
        </r>
        <r>
          <rPr>
            <sz val="9"/>
            <rFont val="Tahoma"/>
          </rPr>
          <t xml:space="preserve">
Nothing here yet...perhaps at a different time?
</t>
        </r>
      </text>
    </comment>
    <comment ref="A88" authorId="926" xr:uid="{002C000E-00E9-48AB-AF4D-004600480025}">
      <text>
        <r>
          <rPr>
            <b/>
            <sz val="9"/>
            <rFont val="Tahoma"/>
          </rPr>
          <t xml:space="preserve">Gabor Daniel:</t>
        </r>
        <r>
          <rPr>
            <sz val="9"/>
            <rFont val="Tahoma"/>
          </rPr>
          <t xml:space="preserve">
Nothing here yet...perhaps at a different time?
</t>
        </r>
      </text>
    </comment>
    <comment ref="A871" authorId="927" xr:uid="{00EE00A1-0047-4BDC-904C-00C10093009F}">
      <text>
        <r>
          <rPr>
            <b/>
            <sz val="9"/>
            <rFont val="Tahoma"/>
          </rPr>
          <t xml:space="preserve">Gabor Daniel:</t>
        </r>
        <r>
          <rPr>
            <sz val="9"/>
            <rFont val="Tahoma"/>
          </rPr>
          <t xml:space="preserve">
Nothing here yet...perhaps at a different time?
</t>
        </r>
      </text>
    </comment>
    <comment ref="A872" authorId="928" xr:uid="{002E0030-00D3-4E44-845B-009D007E006A}">
      <text>
        <r>
          <rPr>
            <b/>
            <sz val="9"/>
            <rFont val="Tahoma"/>
          </rPr>
          <t xml:space="preserve">Gabor Daniel:</t>
        </r>
        <r>
          <rPr>
            <sz val="9"/>
            <rFont val="Tahoma"/>
          </rPr>
          <t xml:space="preserve">
Nothing here yet...perhaps at a different time?
</t>
        </r>
      </text>
    </comment>
    <comment ref="A873" authorId="929" xr:uid="{00FC00E2-00FE-48E9-B3F6-008700FC005F}">
      <text>
        <r>
          <rPr>
            <b/>
            <sz val="9"/>
            <rFont val="Tahoma"/>
          </rPr>
          <t xml:space="preserve">Gabor Daniel:</t>
        </r>
        <r>
          <rPr>
            <sz val="9"/>
            <rFont val="Tahoma"/>
          </rPr>
          <t xml:space="preserve">
Nothing here yet...perhaps at a different time?
</t>
        </r>
      </text>
    </comment>
    <comment ref="A874" authorId="930" xr:uid="{006D002E-0022-4281-9863-003C00A100CE}">
      <text>
        <r>
          <rPr>
            <b/>
            <sz val="9"/>
            <rFont val="Tahoma"/>
          </rPr>
          <t xml:space="preserve">Gabor Daniel:</t>
        </r>
        <r>
          <rPr>
            <sz val="9"/>
            <rFont val="Tahoma"/>
          </rPr>
          <t xml:space="preserve">
Nothing here yet...perhaps at a different time?
</t>
        </r>
      </text>
    </comment>
    <comment ref="A875" authorId="931" xr:uid="{001A0063-00FA-43FA-9A24-0011002900F9}">
      <text>
        <r>
          <rPr>
            <b/>
            <sz val="9"/>
            <rFont val="Tahoma"/>
          </rPr>
          <t xml:space="preserve">Gabor Daniel:</t>
        </r>
        <r>
          <rPr>
            <sz val="9"/>
            <rFont val="Tahoma"/>
          </rPr>
          <t xml:space="preserve">
Nothing here yet...perhaps at a different time?
</t>
        </r>
      </text>
    </comment>
    <comment ref="A876" authorId="932" xr:uid="{009E0020-0026-4CF2-BF89-006B00EF0095}">
      <text>
        <r>
          <rPr>
            <b/>
            <sz val="9"/>
            <rFont val="Tahoma"/>
          </rPr>
          <t xml:space="preserve">Gabor Daniel:</t>
        </r>
        <r>
          <rPr>
            <sz val="9"/>
            <rFont val="Tahoma"/>
          </rPr>
          <t xml:space="preserve">
Nothing here yet...perhaps at a different time?
</t>
        </r>
      </text>
    </comment>
    <comment ref="A877" authorId="933" xr:uid="{001C00DD-00A9-483F-AB1C-00480077004D}">
      <text>
        <r>
          <rPr>
            <b/>
            <sz val="9"/>
            <rFont val="Tahoma"/>
          </rPr>
          <t xml:space="preserve">Gabor Daniel:</t>
        </r>
        <r>
          <rPr>
            <sz val="9"/>
            <rFont val="Tahoma"/>
          </rPr>
          <t xml:space="preserve">
Nothing here yet...perhaps at a different time?
</t>
        </r>
      </text>
    </comment>
    <comment ref="A880" authorId="934" xr:uid="{00B60061-006A-4068-AA32-00B400E5003F}">
      <text>
        <r>
          <rPr>
            <b/>
            <sz val="9"/>
            <rFont val="Tahoma"/>
          </rPr>
          <t xml:space="preserve">Gabor Daniel:</t>
        </r>
        <r>
          <rPr>
            <sz val="9"/>
            <rFont val="Tahoma"/>
          </rPr>
          <t xml:space="preserve">
Nothing here yet...perhaps at a different time?
</t>
        </r>
      </text>
    </comment>
    <comment ref="A89" authorId="935" xr:uid="{00170049-00B6-442A-9361-00550083007D}">
      <text>
        <r>
          <rPr>
            <b/>
            <sz val="9"/>
            <rFont val="Tahoma"/>
          </rPr>
          <t xml:space="preserve">Gabor Daniel:</t>
        </r>
        <r>
          <rPr>
            <sz val="9"/>
            <rFont val="Tahoma"/>
          </rPr>
          <t xml:space="preserve">
Nothing here yet...perhaps at a different time?
</t>
        </r>
      </text>
    </comment>
    <comment ref="A881" authorId="936" xr:uid="{00EA0087-00BD-4AF4-B505-00E0003F008C}">
      <text>
        <r>
          <rPr>
            <b/>
            <sz val="9"/>
            <rFont val="Tahoma"/>
          </rPr>
          <t xml:space="preserve">Gabor Daniel:</t>
        </r>
        <r>
          <rPr>
            <sz val="9"/>
            <rFont val="Tahoma"/>
          </rPr>
          <t xml:space="preserve">
Nothing here yet...perhaps at a different time?
</t>
        </r>
      </text>
    </comment>
    <comment ref="A882" authorId="937" xr:uid="{006100E1-0010-496B-93B9-00A0002A00E8}">
      <text>
        <r>
          <rPr>
            <b/>
            <sz val="9"/>
            <rFont val="Tahoma"/>
          </rPr>
          <t xml:space="preserve">Gabor Daniel:</t>
        </r>
        <r>
          <rPr>
            <sz val="9"/>
            <rFont val="Tahoma"/>
          </rPr>
          <t xml:space="preserve">
Nothing here yet...perhaps at a different time?
</t>
        </r>
      </text>
    </comment>
    <comment ref="A883" authorId="938" xr:uid="{00AF006E-0029-45E7-B8E5-00F600FA007F}">
      <text>
        <r>
          <rPr>
            <b/>
            <sz val="9"/>
            <rFont val="Tahoma"/>
          </rPr>
          <t xml:space="preserve">Gabor Daniel:</t>
        </r>
        <r>
          <rPr>
            <sz val="9"/>
            <rFont val="Tahoma"/>
          </rPr>
          <t xml:space="preserve">
Nothing here yet...perhaps at a different time?
</t>
        </r>
      </text>
    </comment>
    <comment ref="A884" authorId="939" xr:uid="{008E001C-00E4-4CF4-912B-00D400890031}">
      <text>
        <r>
          <rPr>
            <b/>
            <sz val="9"/>
            <rFont val="Tahoma"/>
          </rPr>
          <t xml:space="preserve">Gabor Daniel:</t>
        </r>
        <r>
          <rPr>
            <sz val="9"/>
            <rFont val="Tahoma"/>
          </rPr>
          <t xml:space="preserve">
Nothing here yet...perhaps at a different time?
</t>
        </r>
      </text>
    </comment>
    <comment ref="A885" authorId="940" xr:uid="{00BA002D-00FE-45D2-9AF7-004200540057}">
      <text>
        <r>
          <rPr>
            <b/>
            <sz val="9"/>
            <rFont val="Tahoma"/>
          </rPr>
          <t xml:space="preserve">Gabor Daniel:</t>
        </r>
        <r>
          <rPr>
            <sz val="9"/>
            <rFont val="Tahoma"/>
          </rPr>
          <t xml:space="preserve">
Nothing here yet...perhaps at a different time?
</t>
        </r>
      </text>
    </comment>
    <comment ref="A886" authorId="941" xr:uid="{007300B5-009D-46F6-A4F9-00D900FD0039}">
      <text>
        <r>
          <rPr>
            <b/>
            <sz val="9"/>
            <rFont val="Tahoma"/>
          </rPr>
          <t xml:space="preserve">Gabor Daniel:</t>
        </r>
        <r>
          <rPr>
            <sz val="9"/>
            <rFont val="Tahoma"/>
          </rPr>
          <t xml:space="preserve">
Nothing here yet...perhaps at a different time?
</t>
        </r>
      </text>
    </comment>
    <comment ref="A887" authorId="942" xr:uid="{00FF001E-00C8-4A87-9CA1-004A00CA0095}">
      <text>
        <r>
          <rPr>
            <b/>
            <sz val="9"/>
            <rFont val="Tahoma"/>
          </rPr>
          <t xml:space="preserve">Gabor Daniel:</t>
        </r>
        <r>
          <rPr>
            <sz val="9"/>
            <rFont val="Tahoma"/>
          </rPr>
          <t xml:space="preserve">
Nothing here yet...perhaps at a different time?
</t>
        </r>
      </text>
    </comment>
    <comment ref="A888" authorId="943" xr:uid="{002600A4-00EA-42E1-ACA9-00D80024001F}">
      <text>
        <r>
          <rPr>
            <b/>
            <sz val="9"/>
            <rFont val="Tahoma"/>
          </rPr>
          <t xml:space="preserve">Gabor Daniel:</t>
        </r>
        <r>
          <rPr>
            <sz val="9"/>
            <rFont val="Tahoma"/>
          </rPr>
          <t xml:space="preserve">
Nothing here yet...perhaps at a different time?
</t>
        </r>
      </text>
    </comment>
    <comment ref="A889" authorId="944" xr:uid="{00B400DA-0053-4F15-AB88-00D9001800FC}">
      <text>
        <r>
          <rPr>
            <b/>
            <sz val="9"/>
            <rFont val="Tahoma"/>
          </rPr>
          <t xml:space="preserve">Gabor Daniel:</t>
        </r>
        <r>
          <rPr>
            <sz val="9"/>
            <rFont val="Tahoma"/>
          </rPr>
          <t xml:space="preserve">
Nothing here yet...perhaps at a different time?
</t>
        </r>
      </text>
    </comment>
    <comment ref="A890" authorId="945" xr:uid="{00FB0023-00B7-4F67-9A00-003A00D90046}">
      <text>
        <r>
          <rPr>
            <b/>
            <sz val="9"/>
            <rFont val="Tahoma"/>
          </rPr>
          <t xml:space="preserve">Gabor Daniel:</t>
        </r>
        <r>
          <rPr>
            <sz val="9"/>
            <rFont val="Tahoma"/>
          </rPr>
          <t xml:space="preserve">
Nothing here yet...perhaps at a different time?
</t>
        </r>
      </text>
    </comment>
    <comment ref="A90" authorId="946" xr:uid="{004F0039-00AD-49CE-B190-00F8003C008C}">
      <text>
        <r>
          <rPr>
            <b/>
            <sz val="9"/>
            <rFont val="Tahoma"/>
          </rPr>
          <t xml:space="preserve">Gabor Daniel:</t>
        </r>
        <r>
          <rPr>
            <sz val="9"/>
            <rFont val="Tahoma"/>
          </rPr>
          <t xml:space="preserve">
Nothing here yet...perhaps at a different time?
</t>
        </r>
      </text>
    </comment>
    <comment ref="A891" authorId="947" xr:uid="{008800A9-0031-4E78-8303-00A7003A004F}">
      <text>
        <r>
          <rPr>
            <b/>
            <sz val="9"/>
            <rFont val="Tahoma"/>
          </rPr>
          <t xml:space="preserve">Gabor Daniel:</t>
        </r>
        <r>
          <rPr>
            <sz val="9"/>
            <rFont val="Tahoma"/>
          </rPr>
          <t xml:space="preserve">
Nothing here yet...perhaps at a different time?
</t>
        </r>
      </text>
    </comment>
    <comment ref="A892" authorId="948" xr:uid="{00830055-0023-4C44-A4E0-00EF00720085}">
      <text>
        <r>
          <rPr>
            <b/>
            <sz val="9"/>
            <rFont val="Tahoma"/>
          </rPr>
          <t xml:space="preserve">Gabor Daniel:</t>
        </r>
        <r>
          <rPr>
            <sz val="9"/>
            <rFont val="Tahoma"/>
          </rPr>
          <t xml:space="preserve">
Nothing here yet...perhaps at a different time?
</t>
        </r>
      </text>
    </comment>
    <comment ref="A893" authorId="949" xr:uid="{00A100F1-00C5-4546-B1F7-000A00A40019}">
      <text>
        <r>
          <rPr>
            <b/>
            <sz val="9"/>
            <rFont val="Tahoma"/>
          </rPr>
          <t xml:space="preserve">Gabor Daniel:</t>
        </r>
        <r>
          <rPr>
            <sz val="9"/>
            <rFont val="Tahoma"/>
          </rPr>
          <t xml:space="preserve">
Nothing here yet...perhaps at a different time?
</t>
        </r>
      </text>
    </comment>
    <comment ref="A894" authorId="950" xr:uid="{00460087-0041-4346-97DC-004700370069}">
      <text>
        <r>
          <rPr>
            <b/>
            <sz val="9"/>
            <rFont val="Tahoma"/>
          </rPr>
          <t xml:space="preserve">Gabor Daniel:</t>
        </r>
        <r>
          <rPr>
            <sz val="9"/>
            <rFont val="Tahoma"/>
          </rPr>
          <t xml:space="preserve">
Nothing here yet...perhaps at a different time?
</t>
        </r>
      </text>
    </comment>
    <comment ref="A895" authorId="951" xr:uid="{005B00F3-0021-4C41-B562-008A00B400C7}">
      <text>
        <r>
          <rPr>
            <b/>
            <sz val="9"/>
            <rFont val="Tahoma"/>
          </rPr>
          <t xml:space="preserve">Gabor Daniel:</t>
        </r>
        <r>
          <rPr>
            <sz val="9"/>
            <rFont val="Tahoma"/>
          </rPr>
          <t xml:space="preserve">
Nothing here yet...perhaps at a different time?
</t>
        </r>
      </text>
    </comment>
    <comment ref="A896" authorId="952" xr:uid="{00CD0067-00D5-46E7-8927-00CA004900F9}">
      <text>
        <r>
          <rPr>
            <b/>
            <sz val="9"/>
            <rFont val="Tahoma"/>
          </rPr>
          <t xml:space="preserve">Gabor Daniel:</t>
        </r>
        <r>
          <rPr>
            <sz val="9"/>
            <rFont val="Tahoma"/>
          </rPr>
          <t xml:space="preserve">
Nothing here yet...perhaps at a different time?
</t>
        </r>
      </text>
    </comment>
    <comment ref="A899" authorId="953" xr:uid="{000C00E8-0031-4F1C-B008-0092004800BA}">
      <text>
        <r>
          <rPr>
            <b/>
            <sz val="9"/>
            <rFont val="Tahoma"/>
          </rPr>
          <t xml:space="preserve">Gabor Daniel:</t>
        </r>
        <r>
          <rPr>
            <sz val="9"/>
            <rFont val="Tahoma"/>
          </rPr>
          <t xml:space="preserve">
Nothing here yet...perhaps at a different time?
</t>
        </r>
      </text>
    </comment>
    <comment ref="A900" authorId="954" xr:uid="{008D00CF-00EC-4A77-B3A8-008100A50036}">
      <text>
        <r>
          <rPr>
            <b/>
            <sz val="9"/>
            <rFont val="Tahoma"/>
          </rPr>
          <t xml:space="preserve">Gabor Daniel:</t>
        </r>
        <r>
          <rPr>
            <sz val="9"/>
            <rFont val="Tahoma"/>
          </rPr>
          <t xml:space="preserve">
Nothing here yet...perhaps at a different time?
</t>
        </r>
      </text>
    </comment>
    <comment ref="A10" authorId="955" xr:uid="{00480049-0022-4CC5-A8EE-00C9007B0091}">
      <text>
        <r>
          <rPr>
            <b/>
            <sz val="9"/>
            <rFont val="Tahoma"/>
          </rPr>
          <t xml:space="preserve">Gabor Daniel:</t>
        </r>
        <r>
          <rPr>
            <sz val="9"/>
            <rFont val="Tahoma"/>
          </rPr>
          <t xml:space="preserve">
Nothing here yet...perhaps at a different time?
</t>
        </r>
      </text>
    </comment>
    <comment ref="A91" authorId="956" xr:uid="{003B00D8-00D3-4C87-9E83-00B300870061}">
      <text>
        <r>
          <rPr>
            <b/>
            <sz val="9"/>
            <rFont val="Tahoma"/>
          </rPr>
          <t xml:space="preserve">Gabor Daniel:</t>
        </r>
        <r>
          <rPr>
            <sz val="9"/>
            <rFont val="Tahoma"/>
          </rPr>
          <t xml:space="preserve">
Nothing here yet...perhaps at a different time?
</t>
        </r>
      </text>
    </comment>
    <comment ref="A901" authorId="957" xr:uid="{00E500D0-0062-476F-9B59-001A00AB002F}">
      <text>
        <r>
          <rPr>
            <b/>
            <sz val="9"/>
            <rFont val="Tahoma"/>
          </rPr>
          <t xml:space="preserve">Gabor Daniel:</t>
        </r>
        <r>
          <rPr>
            <sz val="9"/>
            <rFont val="Tahoma"/>
          </rPr>
          <t xml:space="preserve">
Nothing here yet...perhaps at a different time?
</t>
        </r>
      </text>
    </comment>
    <comment ref="A902" authorId="958" xr:uid="{00CB00DB-0017-46E8-AD1F-00EC006D00FB}">
      <text>
        <r>
          <rPr>
            <b/>
            <sz val="9"/>
            <rFont val="Tahoma"/>
          </rPr>
          <t xml:space="preserve">Gabor Daniel:</t>
        </r>
        <r>
          <rPr>
            <sz val="9"/>
            <rFont val="Tahoma"/>
          </rPr>
          <t xml:space="preserve">
Nothing here yet...perhaps at a different time?
</t>
        </r>
      </text>
    </comment>
    <comment ref="A903" authorId="959" xr:uid="{00F70075-009D-448B-86CE-00AC007600B5}">
      <text>
        <r>
          <rPr>
            <b/>
            <sz val="9"/>
            <rFont val="Tahoma"/>
          </rPr>
          <t xml:space="preserve">Gabor Daniel:</t>
        </r>
        <r>
          <rPr>
            <sz val="9"/>
            <rFont val="Tahoma"/>
          </rPr>
          <t xml:space="preserve">
Nothing here yet...perhaps at a different time?
</t>
        </r>
      </text>
    </comment>
    <comment ref="A904" authorId="960" xr:uid="{00740070-0084-4EAB-AF20-00F2001300C4}">
      <text>
        <r>
          <rPr>
            <b/>
            <sz val="9"/>
            <rFont val="Tahoma"/>
          </rPr>
          <t xml:space="preserve">Gabor Daniel:</t>
        </r>
        <r>
          <rPr>
            <sz val="9"/>
            <rFont val="Tahoma"/>
          </rPr>
          <t xml:space="preserve">
Nothing here yet...perhaps at a different time?
</t>
        </r>
      </text>
    </comment>
    <comment ref="A905" authorId="961" xr:uid="{00D30071-00C0-4CCA-BF13-00E900B70082}">
      <text>
        <r>
          <rPr>
            <b/>
            <sz val="9"/>
            <rFont val="Tahoma"/>
          </rPr>
          <t xml:space="preserve">Gabor Daniel:</t>
        </r>
        <r>
          <rPr>
            <sz val="9"/>
            <rFont val="Tahoma"/>
          </rPr>
          <t xml:space="preserve">
Nothing here yet...perhaps at a different time?
</t>
        </r>
      </text>
    </comment>
    <comment ref="A906" authorId="962" xr:uid="{00A90071-0028-4421-B069-00D0007700BE}">
      <text>
        <r>
          <rPr>
            <b/>
            <sz val="9"/>
            <rFont val="Tahoma"/>
          </rPr>
          <t xml:space="preserve">Gabor Daniel:</t>
        </r>
        <r>
          <rPr>
            <sz val="9"/>
            <rFont val="Tahoma"/>
          </rPr>
          <t xml:space="preserve">
Nothing here yet...perhaps at a different time?
</t>
        </r>
      </text>
    </comment>
    <comment ref="A907" authorId="963" xr:uid="{000F003D-00F8-4C1C-BC2B-007B008C0039}">
      <text>
        <r>
          <rPr>
            <b/>
            <sz val="9"/>
            <rFont val="Tahoma"/>
          </rPr>
          <t xml:space="preserve">Gabor Daniel:</t>
        </r>
        <r>
          <rPr>
            <sz val="9"/>
            <rFont val="Tahoma"/>
          </rPr>
          <t xml:space="preserve">
Nothing here yet...perhaps at a different time?
</t>
        </r>
      </text>
    </comment>
    <comment ref="A908" authorId="964" xr:uid="{002100F6-0050-42DB-8922-00CF00D5002A}">
      <text>
        <r>
          <rPr>
            <b/>
            <sz val="9"/>
            <rFont val="Tahoma"/>
          </rPr>
          <t xml:space="preserve">Gabor Daniel:</t>
        </r>
        <r>
          <rPr>
            <sz val="9"/>
            <rFont val="Tahoma"/>
          </rPr>
          <t xml:space="preserve">
Nothing here yet...perhaps at a different time?
</t>
        </r>
      </text>
    </comment>
    <comment ref="A909" authorId="965" xr:uid="{007F0092-00B3-41B2-AA5C-0049005200BB}">
      <text>
        <r>
          <rPr>
            <b/>
            <sz val="9"/>
            <rFont val="Tahoma"/>
          </rPr>
          <t xml:space="preserve">Gabor Daniel:</t>
        </r>
        <r>
          <rPr>
            <sz val="9"/>
            <rFont val="Tahoma"/>
          </rPr>
          <t xml:space="preserve">
Nothing here yet...perhaps at a different time?
</t>
        </r>
      </text>
    </comment>
    <comment ref="A910" authorId="966" xr:uid="{00CF005A-0089-41AA-ADAE-007700AB0089}">
      <text>
        <r>
          <rPr>
            <b/>
            <sz val="9"/>
            <rFont val="Tahoma"/>
          </rPr>
          <t xml:space="preserve">Gabor Daniel:</t>
        </r>
        <r>
          <rPr>
            <sz val="9"/>
            <rFont val="Tahoma"/>
          </rPr>
          <t xml:space="preserve">
Nothing here yet...perhaps at a different time?
</t>
        </r>
      </text>
    </comment>
    <comment ref="A92" authorId="967" xr:uid="{0039006A-009D-4FFE-BA2B-007D00A70027}">
      <text>
        <r>
          <rPr>
            <b/>
            <sz val="9"/>
            <rFont val="Tahoma"/>
          </rPr>
          <t xml:space="preserve">Gabor Daniel:</t>
        </r>
        <r>
          <rPr>
            <sz val="9"/>
            <rFont val="Tahoma"/>
          </rPr>
          <t xml:space="preserve">
Nothing here yet...perhaps at a different time?
</t>
        </r>
      </text>
    </comment>
    <comment ref="A911" authorId="968" xr:uid="{00E90034-009F-429F-BEB2-009200B5009C}">
      <text>
        <r>
          <rPr>
            <b/>
            <sz val="9"/>
            <rFont val="Tahoma"/>
          </rPr>
          <t xml:space="preserve">Gabor Daniel:</t>
        </r>
        <r>
          <rPr>
            <sz val="9"/>
            <rFont val="Tahoma"/>
          </rPr>
          <t xml:space="preserve">
Nothing here yet...perhaps at a different time?
</t>
        </r>
      </text>
    </comment>
    <comment ref="A912" authorId="969" xr:uid="{009000FD-00A3-4CB1-B05F-0080006600E0}">
      <text>
        <r>
          <rPr>
            <b/>
            <sz val="9"/>
            <rFont val="Tahoma"/>
          </rPr>
          <t xml:space="preserve">Gabor Daniel:</t>
        </r>
        <r>
          <rPr>
            <sz val="9"/>
            <rFont val="Tahoma"/>
          </rPr>
          <t xml:space="preserve">
Nothing here yet...perhaps at a different time?
</t>
        </r>
      </text>
    </comment>
    <comment ref="A913" authorId="970" xr:uid="{00E4005E-00A0-430C-9914-002800F10063}">
      <text>
        <r>
          <rPr>
            <b/>
            <sz val="9"/>
            <rFont val="Tahoma"/>
          </rPr>
          <t xml:space="preserve">Gabor Daniel:</t>
        </r>
        <r>
          <rPr>
            <sz val="9"/>
            <rFont val="Tahoma"/>
          </rPr>
          <t xml:space="preserve">
Nothing here yet...perhaps at a different time?
</t>
        </r>
      </text>
    </comment>
    <comment ref="A914" authorId="971" xr:uid="{001C00C4-00F2-40BB-B5FA-00FB00AE0086}">
      <text>
        <r>
          <rPr>
            <b/>
            <sz val="9"/>
            <rFont val="Tahoma"/>
          </rPr>
          <t xml:space="preserve">Gabor Daniel:</t>
        </r>
        <r>
          <rPr>
            <sz val="9"/>
            <rFont val="Tahoma"/>
          </rPr>
          <t xml:space="preserve">
Nothing here yet...perhaps at a different time?
</t>
        </r>
      </text>
    </comment>
    <comment ref="A915" authorId="972" xr:uid="{007500F0-00D9-4B80-A5F9-0082009B0020}">
      <text>
        <r>
          <rPr>
            <b/>
            <sz val="9"/>
            <rFont val="Tahoma"/>
          </rPr>
          <t xml:space="preserve">Gabor Daniel:</t>
        </r>
        <r>
          <rPr>
            <sz val="9"/>
            <rFont val="Tahoma"/>
          </rPr>
          <t xml:space="preserve">
Nothing here yet...perhaps at a different time?
</t>
        </r>
      </text>
    </comment>
    <comment ref="A918" authorId="973" xr:uid="{00AF0078-00F8-484E-A841-00D700DA00FB}">
      <text>
        <r>
          <rPr>
            <b/>
            <sz val="9"/>
            <rFont val="Tahoma"/>
          </rPr>
          <t xml:space="preserve">Gabor Daniel:</t>
        </r>
        <r>
          <rPr>
            <sz val="9"/>
            <rFont val="Tahoma"/>
          </rPr>
          <t xml:space="preserve">
Nothing here yet...perhaps at a different time?
</t>
        </r>
      </text>
    </comment>
    <comment ref="A919" authorId="974" xr:uid="{00910044-00D7-4FCE-AAC5-002A00310055}">
      <text>
        <r>
          <rPr>
            <b/>
            <sz val="9"/>
            <rFont val="Tahoma"/>
          </rPr>
          <t xml:space="preserve">Gabor Daniel:</t>
        </r>
        <r>
          <rPr>
            <sz val="9"/>
            <rFont val="Tahoma"/>
          </rPr>
          <t xml:space="preserve">
Nothing here yet...perhaps at a different time?
</t>
        </r>
      </text>
    </comment>
    <comment ref="A920" authorId="975" xr:uid="{00610012-0061-42DB-A8BC-003D0088005F}">
      <text>
        <r>
          <rPr>
            <b/>
            <sz val="9"/>
            <rFont val="Tahoma"/>
          </rPr>
          <t xml:space="preserve">Gabor Daniel:</t>
        </r>
        <r>
          <rPr>
            <sz val="9"/>
            <rFont val="Tahoma"/>
          </rPr>
          <t xml:space="preserve">
Nothing here yet...perhaps at a different time?
</t>
        </r>
      </text>
    </comment>
    <comment ref="A93" authorId="976" xr:uid="{006C00F3-0066-4F05-991E-00E8006F00C1}">
      <text>
        <r>
          <rPr>
            <b/>
            <sz val="9"/>
            <rFont val="Tahoma"/>
          </rPr>
          <t xml:space="preserve">Gabor Daniel:</t>
        </r>
        <r>
          <rPr>
            <sz val="9"/>
            <rFont val="Tahoma"/>
          </rPr>
          <t xml:space="preserve">
Nothing here yet...perhaps at a different time?
</t>
        </r>
      </text>
    </comment>
    <comment ref="A921" authorId="977" xr:uid="{008400CC-001A-4312-AD2E-009600960013}">
      <text>
        <r>
          <rPr>
            <b/>
            <sz val="9"/>
            <rFont val="Tahoma"/>
          </rPr>
          <t xml:space="preserve">Gabor Daniel:</t>
        </r>
        <r>
          <rPr>
            <sz val="9"/>
            <rFont val="Tahoma"/>
          </rPr>
          <t xml:space="preserve">
Nothing here yet...perhaps at a different time?
</t>
        </r>
      </text>
    </comment>
    <comment ref="A922" authorId="978" xr:uid="{007D00D6-0095-4378-9EE9-00C600530065}">
      <text>
        <r>
          <rPr>
            <b/>
            <sz val="9"/>
            <rFont val="Tahoma"/>
          </rPr>
          <t xml:space="preserve">Gabor Daniel:</t>
        </r>
        <r>
          <rPr>
            <sz val="9"/>
            <rFont val="Tahoma"/>
          </rPr>
          <t xml:space="preserve">
Nothing here yet...perhaps at a different time?
</t>
        </r>
      </text>
    </comment>
    <comment ref="A923" authorId="979" xr:uid="{00AF001E-0051-4EE4-8F9A-008B001F00B9}">
      <text>
        <r>
          <rPr>
            <b/>
            <sz val="9"/>
            <rFont val="Tahoma"/>
          </rPr>
          <t xml:space="preserve">Gabor Daniel:</t>
        </r>
        <r>
          <rPr>
            <sz val="9"/>
            <rFont val="Tahoma"/>
          </rPr>
          <t xml:space="preserve">
Nothing here yet...perhaps at a different time?
</t>
        </r>
      </text>
    </comment>
    <comment ref="A924" authorId="980" xr:uid="{00770005-00AF-42B7-B64C-000C00190084}">
      <text>
        <r>
          <rPr>
            <b/>
            <sz val="9"/>
            <rFont val="Tahoma"/>
          </rPr>
          <t xml:space="preserve">Gabor Daniel:</t>
        </r>
        <r>
          <rPr>
            <sz val="9"/>
            <rFont val="Tahoma"/>
          </rPr>
          <t xml:space="preserve">
Nothing here yet...perhaps at a different time?
</t>
        </r>
      </text>
    </comment>
    <comment ref="A925" authorId="981" xr:uid="{00B600C1-0072-4F83-9E49-000500820031}">
      <text>
        <r>
          <rPr>
            <b/>
            <sz val="9"/>
            <rFont val="Tahoma"/>
          </rPr>
          <t xml:space="preserve">Gabor Daniel:</t>
        </r>
        <r>
          <rPr>
            <sz val="9"/>
            <rFont val="Tahoma"/>
          </rPr>
          <t xml:space="preserve">
Nothing here yet...perhaps at a different time?
</t>
        </r>
      </text>
    </comment>
    <comment ref="A926" authorId="982" xr:uid="{005000DA-0041-4D92-B5A8-0044003F009D}">
      <text>
        <r>
          <rPr>
            <b/>
            <sz val="9"/>
            <rFont val="Tahoma"/>
          </rPr>
          <t xml:space="preserve">Gabor Daniel:</t>
        </r>
        <r>
          <rPr>
            <sz val="9"/>
            <rFont val="Tahoma"/>
          </rPr>
          <t xml:space="preserve">
Nothing here yet...perhaps at a different time?
</t>
        </r>
      </text>
    </comment>
    <comment ref="A927" authorId="983" xr:uid="{00AF00AE-002A-4160-ABBE-002D005A009C}">
      <text>
        <r>
          <rPr>
            <b/>
            <sz val="9"/>
            <rFont val="Tahoma"/>
          </rPr>
          <t xml:space="preserve">Gabor Daniel:</t>
        </r>
        <r>
          <rPr>
            <sz val="9"/>
            <rFont val="Tahoma"/>
          </rPr>
          <t xml:space="preserve">
Nothing here yet...perhaps at a different time?
</t>
        </r>
      </text>
    </comment>
    <comment ref="A928" authorId="984" xr:uid="{003E00ED-001A-401C-9FA6-003600810073}">
      <text>
        <r>
          <rPr>
            <b/>
            <sz val="9"/>
            <rFont val="Tahoma"/>
          </rPr>
          <t xml:space="preserve">Gabor Daniel:</t>
        </r>
        <r>
          <rPr>
            <sz val="9"/>
            <rFont val="Tahoma"/>
          </rPr>
          <t xml:space="preserve">
Nothing here yet...perhaps at a different time?
</t>
        </r>
      </text>
    </comment>
    <comment ref="A929" authorId="985" xr:uid="{00EE001E-0066-442B-9EBF-006C0086005C}">
      <text>
        <r>
          <rPr>
            <b/>
            <sz val="9"/>
            <rFont val="Tahoma"/>
          </rPr>
          <t xml:space="preserve">Gabor Daniel:</t>
        </r>
        <r>
          <rPr>
            <sz val="9"/>
            <rFont val="Tahoma"/>
          </rPr>
          <t xml:space="preserve">
Nothing here yet...perhaps at a different time?
</t>
        </r>
      </text>
    </comment>
    <comment ref="A930" authorId="986" xr:uid="{00B40019-0045-41A5-B32A-00EC00DD0005}">
      <text>
        <r>
          <rPr>
            <b/>
            <sz val="9"/>
            <rFont val="Tahoma"/>
          </rPr>
          <t xml:space="preserve">Gabor Daniel:</t>
        </r>
        <r>
          <rPr>
            <sz val="9"/>
            <rFont val="Tahoma"/>
          </rPr>
          <t xml:space="preserve">
Nothing here yet...perhaps at a different time?
</t>
        </r>
      </text>
    </comment>
    <comment ref="A94" authorId="987" xr:uid="{0008008B-0053-4AD6-824F-006A00210011}">
      <text>
        <r>
          <rPr>
            <b/>
            <sz val="9"/>
            <rFont val="Tahoma"/>
          </rPr>
          <t xml:space="preserve">Gabor Daniel:</t>
        </r>
        <r>
          <rPr>
            <sz val="9"/>
            <rFont val="Tahoma"/>
          </rPr>
          <t xml:space="preserve">
Nothing here yet...perhaps at a different time?
</t>
        </r>
      </text>
    </comment>
    <comment ref="A931" authorId="988" xr:uid="{00680075-0010-44BE-BB57-00AE00900095}">
      <text>
        <r>
          <rPr>
            <b/>
            <sz val="9"/>
            <rFont val="Tahoma"/>
          </rPr>
          <t xml:space="preserve">Gabor Daniel:</t>
        </r>
        <r>
          <rPr>
            <sz val="9"/>
            <rFont val="Tahoma"/>
          </rPr>
          <t xml:space="preserve">
Nothing here yet...perhaps at a different time?
</t>
        </r>
      </text>
    </comment>
    <comment ref="A932" authorId="989" xr:uid="{00D300AD-005F-4B92-95B3-0012008A009C}">
      <text>
        <r>
          <rPr>
            <b/>
            <sz val="9"/>
            <rFont val="Tahoma"/>
          </rPr>
          <t xml:space="preserve">Gabor Daniel:</t>
        </r>
        <r>
          <rPr>
            <sz val="9"/>
            <rFont val="Tahoma"/>
          </rPr>
          <t xml:space="preserve">
Nothing here yet...perhaps at a different time?
</t>
        </r>
      </text>
    </comment>
    <comment ref="A933" authorId="990" xr:uid="{004F005B-0008-4738-9F95-0005001600A4}">
      <text>
        <r>
          <rPr>
            <b/>
            <sz val="9"/>
            <rFont val="Tahoma"/>
          </rPr>
          <t xml:space="preserve">Gabor Daniel:</t>
        </r>
        <r>
          <rPr>
            <sz val="9"/>
            <rFont val="Tahoma"/>
          </rPr>
          <t xml:space="preserve">
Nothing here yet...perhaps at a different time?
</t>
        </r>
      </text>
    </comment>
    <comment ref="A934" authorId="991" xr:uid="{0063007D-0036-4FCF-9C73-008C005C001E}">
      <text>
        <r>
          <rPr>
            <b/>
            <sz val="9"/>
            <rFont val="Tahoma"/>
          </rPr>
          <t xml:space="preserve">Gabor Daniel:</t>
        </r>
        <r>
          <rPr>
            <sz val="9"/>
            <rFont val="Tahoma"/>
          </rPr>
          <t xml:space="preserve">
Nothing here yet...perhaps at a different time?
</t>
        </r>
      </text>
    </comment>
    <comment ref="A937" authorId="992" xr:uid="{009E0063-00FA-4225-B387-00BB002C00F2}">
      <text>
        <r>
          <rPr>
            <b/>
            <sz val="9"/>
            <rFont val="Tahoma"/>
          </rPr>
          <t xml:space="preserve">Gabor Daniel:</t>
        </r>
        <r>
          <rPr>
            <sz val="9"/>
            <rFont val="Tahoma"/>
          </rPr>
          <t xml:space="preserve">
Nothing here yet...perhaps at a different time?
</t>
        </r>
      </text>
    </comment>
    <comment ref="A938" authorId="993" xr:uid="{000E0034-00C6-443E-AE52-0040007600F9}">
      <text>
        <r>
          <rPr>
            <b/>
            <sz val="9"/>
            <rFont val="Tahoma"/>
          </rPr>
          <t xml:space="preserve">Gabor Daniel:</t>
        </r>
        <r>
          <rPr>
            <sz val="9"/>
            <rFont val="Tahoma"/>
          </rPr>
          <t xml:space="preserve">
Nothing here yet...perhaps at a different time?
</t>
        </r>
      </text>
    </comment>
    <comment ref="A939" authorId="994" xr:uid="{00C90067-00F2-49D4-8714-00D900D00082}">
      <text>
        <r>
          <rPr>
            <b/>
            <sz val="9"/>
            <rFont val="Tahoma"/>
          </rPr>
          <t xml:space="preserve">Gabor Daniel:</t>
        </r>
        <r>
          <rPr>
            <sz val="9"/>
            <rFont val="Tahoma"/>
          </rPr>
          <t xml:space="preserve">
Nothing here yet...perhaps at a different time?
</t>
        </r>
      </text>
    </comment>
    <comment ref="A940" authorId="995" xr:uid="{0068004B-003A-48D2-8755-00D900F300CE}">
      <text>
        <r>
          <rPr>
            <b/>
            <sz val="9"/>
            <rFont val="Tahoma"/>
          </rPr>
          <t xml:space="preserve">Gabor Daniel:</t>
        </r>
        <r>
          <rPr>
            <sz val="9"/>
            <rFont val="Tahoma"/>
          </rPr>
          <t xml:space="preserve">
Nothing here yet...perhaps at a different time?
</t>
        </r>
      </text>
    </comment>
    <comment ref="A95" authorId="996" xr:uid="{00870080-003E-4DD7-B65E-00A7003E0093}">
      <text>
        <r>
          <rPr>
            <b/>
            <sz val="9"/>
            <rFont val="Tahoma"/>
          </rPr>
          <t xml:space="preserve">Gabor Daniel:</t>
        </r>
        <r>
          <rPr>
            <sz val="9"/>
            <rFont val="Tahoma"/>
          </rPr>
          <t xml:space="preserve">
Nothing here yet...perhaps at a different time?
</t>
        </r>
      </text>
    </comment>
    <comment ref="A941" authorId="997" xr:uid="{0046007C-0001-40B9-97C1-003E0032007C}">
      <text>
        <r>
          <rPr>
            <b/>
            <sz val="9"/>
            <rFont val="Tahoma"/>
          </rPr>
          <t xml:space="preserve">Gabor Daniel:</t>
        </r>
        <r>
          <rPr>
            <sz val="9"/>
            <rFont val="Tahoma"/>
          </rPr>
          <t xml:space="preserve">
Nothing here yet...perhaps at a different time?
</t>
        </r>
      </text>
    </comment>
    <comment ref="A942" authorId="998" xr:uid="{00CB0007-006B-4900-B9CC-00AE00F400A7}">
      <text>
        <r>
          <rPr>
            <b/>
            <sz val="9"/>
            <rFont val="Tahoma"/>
          </rPr>
          <t xml:space="preserve">Gabor Daniel:</t>
        </r>
        <r>
          <rPr>
            <sz val="9"/>
            <rFont val="Tahoma"/>
          </rPr>
          <t xml:space="preserve">
Nothing here yet...perhaps at a different time?
</t>
        </r>
      </text>
    </comment>
    <comment ref="A943" authorId="999" xr:uid="{00BE00BF-00C7-4267-941A-009A00CF0026}">
      <text>
        <r>
          <rPr>
            <b/>
            <sz val="9"/>
            <rFont val="Tahoma"/>
          </rPr>
          <t xml:space="preserve">Gabor Daniel:</t>
        </r>
        <r>
          <rPr>
            <sz val="9"/>
            <rFont val="Tahoma"/>
          </rPr>
          <t xml:space="preserve">
Nothing here yet...perhaps at a different time?
</t>
        </r>
      </text>
    </comment>
    <comment ref="A944" authorId="1000" xr:uid="{00CC0094-0046-415E-B603-00B800AF007F}">
      <text>
        <r>
          <rPr>
            <b/>
            <sz val="9"/>
            <rFont val="Tahoma"/>
          </rPr>
          <t xml:space="preserve">Gabor Daniel:</t>
        </r>
        <r>
          <rPr>
            <sz val="9"/>
            <rFont val="Tahoma"/>
          </rPr>
          <t xml:space="preserve">
Nothing here yet...perhaps at a different time?
</t>
        </r>
      </text>
    </comment>
    <comment ref="A945" authorId="1001" xr:uid="{0024004D-007A-478B-8527-005400A6002C}">
      <text>
        <r>
          <rPr>
            <b/>
            <sz val="9"/>
            <rFont val="Tahoma"/>
          </rPr>
          <t xml:space="preserve">Gabor Daniel:</t>
        </r>
        <r>
          <rPr>
            <sz val="9"/>
            <rFont val="Tahoma"/>
          </rPr>
          <t xml:space="preserve">
Nothing here yet...perhaps at a different time?
</t>
        </r>
      </text>
    </comment>
    <comment ref="A946" authorId="1002" xr:uid="{00FD0001-00DB-4844-8BE8-00CD006B001C}">
      <text>
        <r>
          <rPr>
            <b/>
            <sz val="9"/>
            <rFont val="Tahoma"/>
          </rPr>
          <t xml:space="preserve">Gabor Daniel:</t>
        </r>
        <r>
          <rPr>
            <sz val="9"/>
            <rFont val="Tahoma"/>
          </rPr>
          <t xml:space="preserve">
Nothing here yet...perhaps at a different time?
</t>
        </r>
      </text>
    </comment>
    <comment ref="A947" authorId="1003" xr:uid="{000E009F-0045-4D16-97EC-001600D60030}">
      <text>
        <r>
          <rPr>
            <b/>
            <sz val="9"/>
            <rFont val="Tahoma"/>
          </rPr>
          <t xml:space="preserve">Gabor Daniel:</t>
        </r>
        <r>
          <rPr>
            <sz val="9"/>
            <rFont val="Tahoma"/>
          </rPr>
          <t xml:space="preserve">
Nothing here yet...perhaps at a different time?
</t>
        </r>
      </text>
    </comment>
    <comment ref="A948" authorId="1004" xr:uid="{00140067-0078-4A42-A8A0-0037006500BE}">
      <text>
        <r>
          <rPr>
            <b/>
            <sz val="9"/>
            <rFont val="Tahoma"/>
          </rPr>
          <t xml:space="preserve">Gabor Daniel:</t>
        </r>
        <r>
          <rPr>
            <sz val="9"/>
            <rFont val="Tahoma"/>
          </rPr>
          <t xml:space="preserve">
Nothing here yet...perhaps at a different time?
</t>
        </r>
      </text>
    </comment>
    <comment ref="A949" authorId="1005" xr:uid="{0050006E-0097-433A-ADAF-00CA00BB0012}">
      <text>
        <r>
          <rPr>
            <b/>
            <sz val="9"/>
            <rFont val="Tahoma"/>
          </rPr>
          <t xml:space="preserve">Gabor Daniel:</t>
        </r>
        <r>
          <rPr>
            <sz val="9"/>
            <rFont val="Tahoma"/>
          </rPr>
          <t xml:space="preserve">
Nothing here yet...perhaps at a different time?
</t>
        </r>
      </text>
    </comment>
    <comment ref="A950" authorId="1006" xr:uid="{0006001E-00AA-4F28-958E-007E001B00E8}">
      <text>
        <r>
          <rPr>
            <b/>
            <sz val="9"/>
            <rFont val="Tahoma"/>
          </rPr>
          <t xml:space="preserve">Gabor Daniel:</t>
        </r>
        <r>
          <rPr>
            <sz val="9"/>
            <rFont val="Tahoma"/>
          </rPr>
          <t xml:space="preserve">
Nothing here yet...perhaps at a different time?
</t>
        </r>
      </text>
    </comment>
    <comment ref="A96" authorId="1007" xr:uid="{00FF00B4-001C-4D68-ABF3-009700F100F3}">
      <text>
        <r>
          <rPr>
            <b/>
            <sz val="9"/>
            <rFont val="Tahoma"/>
          </rPr>
          <t xml:space="preserve">Gabor Daniel:</t>
        </r>
        <r>
          <rPr>
            <sz val="9"/>
            <rFont val="Tahoma"/>
          </rPr>
          <t xml:space="preserve">
Nothing here yet...perhaps at a different time?
</t>
        </r>
      </text>
    </comment>
    <comment ref="A951" authorId="1008" xr:uid="{000800C0-003E-4A09-885A-006C004A0059}">
      <text>
        <r>
          <rPr>
            <b/>
            <sz val="9"/>
            <rFont val="Tahoma"/>
          </rPr>
          <t xml:space="preserve">Gabor Daniel:</t>
        </r>
        <r>
          <rPr>
            <sz val="9"/>
            <rFont val="Tahoma"/>
          </rPr>
          <t xml:space="preserve">
Nothing here yet...perhaps at a different time?
</t>
        </r>
      </text>
    </comment>
    <comment ref="A952" authorId="1009" xr:uid="{007100A9-00C2-4250-8C80-00E700570034}">
      <text>
        <r>
          <rPr>
            <b/>
            <sz val="9"/>
            <rFont val="Tahoma"/>
          </rPr>
          <t xml:space="preserve">Gabor Daniel:</t>
        </r>
        <r>
          <rPr>
            <sz val="9"/>
            <rFont val="Tahoma"/>
          </rPr>
          <t xml:space="preserve">
Nothing here yet...perhaps at a different time?
</t>
        </r>
      </text>
    </comment>
    <comment ref="A953" authorId="1010" xr:uid="{008F0026-0040-4935-B2E7-000900EE0013}">
      <text>
        <r>
          <rPr>
            <b/>
            <sz val="9"/>
            <rFont val="Tahoma"/>
          </rPr>
          <t xml:space="preserve">Gabor Daniel:</t>
        </r>
        <r>
          <rPr>
            <sz val="9"/>
            <rFont val="Tahoma"/>
          </rPr>
          <t xml:space="preserve">
Nothing here yet...perhaps at a different time?
</t>
        </r>
      </text>
    </comment>
    <comment ref="A956" authorId="1011" xr:uid="{003A00C6-00B5-4BE4-AD57-006300090077}">
      <text>
        <r>
          <rPr>
            <b/>
            <sz val="9"/>
            <rFont val="Tahoma"/>
          </rPr>
          <t xml:space="preserve">Gabor Daniel:</t>
        </r>
        <r>
          <rPr>
            <sz val="9"/>
            <rFont val="Tahoma"/>
          </rPr>
          <t xml:space="preserve">
Nothing here yet...perhaps at a different time?
</t>
        </r>
      </text>
    </comment>
    <comment ref="A957" authorId="1012" xr:uid="{004F0069-00FF-463D-935A-009E00450057}">
      <text>
        <r>
          <rPr>
            <b/>
            <sz val="9"/>
            <rFont val="Tahoma"/>
          </rPr>
          <t xml:space="preserve">Gabor Daniel:</t>
        </r>
        <r>
          <rPr>
            <sz val="9"/>
            <rFont val="Tahoma"/>
          </rPr>
          <t xml:space="preserve">
Nothing here yet...perhaps at a different time?
</t>
        </r>
      </text>
    </comment>
    <comment ref="A958" authorId="1013" xr:uid="{002F00C4-0062-4755-A0BF-00F40063009C}">
      <text>
        <r>
          <rPr>
            <b/>
            <sz val="9"/>
            <rFont val="Tahoma"/>
          </rPr>
          <t xml:space="preserve">Gabor Daniel:</t>
        </r>
        <r>
          <rPr>
            <sz val="9"/>
            <rFont val="Tahoma"/>
          </rPr>
          <t xml:space="preserve">
Nothing here yet...perhaps at a different time?
</t>
        </r>
      </text>
    </comment>
    <comment ref="A959" authorId="1014" xr:uid="{003F00E1-0006-45F2-8419-00B500CB00A6}">
      <text>
        <r>
          <rPr>
            <b/>
            <sz val="9"/>
            <rFont val="Tahoma"/>
          </rPr>
          <t xml:space="preserve">Gabor Daniel:</t>
        </r>
        <r>
          <rPr>
            <sz val="9"/>
            <rFont val="Tahoma"/>
          </rPr>
          <t xml:space="preserve">
Nothing here yet...perhaps at a different time?
</t>
        </r>
      </text>
    </comment>
    <comment ref="A960" authorId="1015" xr:uid="{0066009D-0076-4513-BD3E-00C3000400C5}">
      <text>
        <r>
          <rPr>
            <b/>
            <sz val="9"/>
            <rFont val="Tahoma"/>
          </rPr>
          <t xml:space="preserve">Gabor Daniel:</t>
        </r>
        <r>
          <rPr>
            <sz val="9"/>
            <rFont val="Tahoma"/>
          </rPr>
          <t xml:space="preserve">
Nothing here yet...perhaps at a different time?
</t>
        </r>
      </text>
    </comment>
    <comment ref="A961" authorId="1016" xr:uid="{00920028-0022-4865-8BCA-0016003D00C0}">
      <text>
        <r>
          <rPr>
            <b/>
            <sz val="9"/>
            <rFont val="Tahoma"/>
          </rPr>
          <t xml:space="preserve">Gabor Daniel:</t>
        </r>
        <r>
          <rPr>
            <sz val="9"/>
            <rFont val="Tahoma"/>
          </rPr>
          <t xml:space="preserve">
Nothing here yet...perhaps at a different time?
</t>
        </r>
      </text>
    </comment>
    <comment ref="A962" authorId="1017" xr:uid="{00340088-00DE-48CF-AD99-003900C80052}">
      <text>
        <r>
          <rPr>
            <b/>
            <sz val="9"/>
            <rFont val="Tahoma"/>
          </rPr>
          <t xml:space="preserve">Gabor Daniel:</t>
        </r>
        <r>
          <rPr>
            <sz val="9"/>
            <rFont val="Tahoma"/>
          </rPr>
          <t xml:space="preserve">
Nothing here yet...perhaps at a different time?
</t>
        </r>
      </text>
    </comment>
    <comment ref="A963" authorId="1018" xr:uid="{00BF0017-0062-48E8-AD50-00CB009900A8}">
      <text>
        <r>
          <rPr>
            <b/>
            <sz val="9"/>
            <rFont val="Tahoma"/>
          </rPr>
          <t xml:space="preserve">Gabor Daniel:</t>
        </r>
        <r>
          <rPr>
            <sz val="9"/>
            <rFont val="Tahoma"/>
          </rPr>
          <t xml:space="preserve">
Nothing here yet...perhaps at a different time?
</t>
        </r>
      </text>
    </comment>
    <comment ref="A964" authorId="1019" xr:uid="{002C0000-00C8-497B-80D4-00FF00CC00E4}">
      <text>
        <r>
          <rPr>
            <b/>
            <sz val="9"/>
            <rFont val="Tahoma"/>
          </rPr>
          <t xml:space="preserve">Gabor Daniel:</t>
        </r>
        <r>
          <rPr>
            <sz val="9"/>
            <rFont val="Tahoma"/>
          </rPr>
          <t xml:space="preserve">
Nothing here yet...perhaps at a different time?
</t>
        </r>
      </text>
    </comment>
    <comment ref="A965" authorId="1020" xr:uid="{007900C6-0011-4E0A-B7CF-001D001C009D}">
      <text>
        <r>
          <rPr>
            <b/>
            <sz val="9"/>
            <rFont val="Tahoma"/>
          </rPr>
          <t xml:space="preserve">Gabor Daniel:</t>
        </r>
        <r>
          <rPr>
            <sz val="9"/>
            <rFont val="Tahoma"/>
          </rPr>
          <t xml:space="preserve">
Nothing here yet...perhaps at a different time?
</t>
        </r>
      </text>
    </comment>
    <comment ref="A966" authorId="1021" xr:uid="{002500BD-00A0-4148-BA34-00FE006C005C}">
      <text>
        <r>
          <rPr>
            <b/>
            <sz val="9"/>
            <rFont val="Tahoma"/>
          </rPr>
          <t xml:space="preserve">Gabor Daniel:</t>
        </r>
        <r>
          <rPr>
            <sz val="9"/>
            <rFont val="Tahoma"/>
          </rPr>
          <t xml:space="preserve">
Nothing here yet...perhaps at a different time?
</t>
        </r>
      </text>
    </comment>
    <comment ref="A967" authorId="1022" xr:uid="{00B6008F-00BD-499D-96AF-009300420021}">
      <text>
        <r>
          <rPr>
            <b/>
            <sz val="9"/>
            <rFont val="Tahoma"/>
          </rPr>
          <t xml:space="preserve">Gabor Daniel:</t>
        </r>
        <r>
          <rPr>
            <sz val="9"/>
            <rFont val="Tahoma"/>
          </rPr>
          <t xml:space="preserve">
Nothing here yet...perhaps at a different time?
</t>
        </r>
      </text>
    </comment>
    <comment ref="A968" authorId="1023" xr:uid="{003400B8-0014-4DA6-A13D-005F004700DC}">
      <text>
        <r>
          <rPr>
            <b/>
            <sz val="9"/>
            <rFont val="Tahoma"/>
          </rPr>
          <t xml:space="preserve">Gabor Daniel:</t>
        </r>
        <r>
          <rPr>
            <sz val="9"/>
            <rFont val="Tahoma"/>
          </rPr>
          <t xml:space="preserve">
Nothing here yet...perhaps at a different time?
</t>
        </r>
      </text>
    </comment>
    <comment ref="A969" authorId="1024" xr:uid="{00AB000B-0033-48B3-A195-00F900C900F5}">
      <text>
        <r>
          <rPr>
            <b/>
            <sz val="9"/>
            <rFont val="Tahoma"/>
          </rPr>
          <t xml:space="preserve">Gabor Daniel:</t>
        </r>
        <r>
          <rPr>
            <sz val="9"/>
            <rFont val="Tahoma"/>
          </rPr>
          <t xml:space="preserve">
Nothing here yet...perhaps at a different time?
</t>
        </r>
      </text>
    </comment>
    <comment ref="A970" authorId="1025" xr:uid="{00AD002B-000F-4F47-91B6-008B003900C4}">
      <text>
        <r>
          <rPr>
            <b/>
            <sz val="9"/>
            <rFont val="Tahoma"/>
          </rPr>
          <t xml:space="preserve">Gabor Daniel:</t>
        </r>
        <r>
          <rPr>
            <sz val="9"/>
            <rFont val="Tahoma"/>
          </rPr>
          <t xml:space="preserve">
Nothing here yet...perhaps at a different time?
</t>
        </r>
      </text>
    </comment>
    <comment ref="A971" authorId="1026" xr:uid="{00CD0012-0080-439B-AC62-005500AD0019}">
      <text>
        <r>
          <rPr>
            <b/>
            <sz val="9"/>
            <rFont val="Tahoma"/>
          </rPr>
          <t xml:space="preserve">Gabor Daniel:</t>
        </r>
        <r>
          <rPr>
            <sz val="9"/>
            <rFont val="Tahoma"/>
          </rPr>
          <t xml:space="preserve">
Nothing here yet...perhaps at a different time?
</t>
        </r>
      </text>
    </comment>
    <comment ref="A972" authorId="1027" xr:uid="{0025008E-00C0-4A1C-8BA3-002B005F00B6}">
      <text>
        <r>
          <rPr>
            <b/>
            <sz val="9"/>
            <rFont val="Tahoma"/>
          </rPr>
          <t xml:space="preserve">Gabor Daniel:</t>
        </r>
        <r>
          <rPr>
            <sz val="9"/>
            <rFont val="Tahoma"/>
          </rPr>
          <t xml:space="preserve">
Nothing here yet...perhaps at a different time?
</t>
        </r>
      </text>
    </comment>
    <comment ref="A975" authorId="1028" xr:uid="{00D100BE-00F0-4DE8-973F-00F2002C00D0}">
      <text>
        <r>
          <rPr>
            <b/>
            <sz val="9"/>
            <rFont val="Tahoma"/>
          </rPr>
          <t xml:space="preserve">Gabor Daniel:</t>
        </r>
        <r>
          <rPr>
            <sz val="9"/>
            <rFont val="Tahoma"/>
          </rPr>
          <t xml:space="preserve">
Nothing here yet...perhaps at a different time?
</t>
        </r>
      </text>
    </comment>
    <comment ref="A976" authorId="1029" xr:uid="{00720099-0093-4555-8349-002700160092}">
      <text>
        <r>
          <rPr>
            <b/>
            <sz val="9"/>
            <rFont val="Tahoma"/>
          </rPr>
          <t xml:space="preserve">Gabor Daniel:</t>
        </r>
        <r>
          <rPr>
            <sz val="9"/>
            <rFont val="Tahoma"/>
          </rPr>
          <t xml:space="preserve">
Nothing here yet...perhaps at a different time?
</t>
        </r>
      </text>
    </comment>
    <comment ref="A977" authorId="1030" xr:uid="{00AC0068-0011-466A-9E90-005900C20099}">
      <text>
        <r>
          <rPr>
            <b/>
            <sz val="9"/>
            <rFont val="Tahoma"/>
          </rPr>
          <t xml:space="preserve">Gabor Daniel:</t>
        </r>
        <r>
          <rPr>
            <sz val="9"/>
            <rFont val="Tahoma"/>
          </rPr>
          <t xml:space="preserve">
Nothing here yet...perhaps at a different time?
</t>
        </r>
      </text>
    </comment>
    <comment ref="A978" authorId="1031" xr:uid="{00A80047-0036-4B63-B12D-00AA00FB0079}">
      <text>
        <r>
          <rPr>
            <b/>
            <sz val="9"/>
            <rFont val="Tahoma"/>
          </rPr>
          <t xml:space="preserve">Gabor Daniel:</t>
        </r>
        <r>
          <rPr>
            <sz val="9"/>
            <rFont val="Tahoma"/>
          </rPr>
          <t xml:space="preserve">
Nothing here yet...perhaps at a different time?
</t>
        </r>
      </text>
    </comment>
    <comment ref="A979" authorId="1032" xr:uid="{009200A9-00B0-4732-AAFA-0052002D0036}">
      <text>
        <r>
          <rPr>
            <b/>
            <sz val="9"/>
            <rFont val="Tahoma"/>
          </rPr>
          <t xml:space="preserve">Gabor Daniel:</t>
        </r>
        <r>
          <rPr>
            <sz val="9"/>
            <rFont val="Tahoma"/>
          </rPr>
          <t xml:space="preserve">
Nothing here yet...perhaps at a different time?
</t>
        </r>
      </text>
    </comment>
    <comment ref="A980" authorId="1033" xr:uid="{001C00D1-0094-49F9-A214-001C00EA00CC}">
      <text>
        <r>
          <rPr>
            <b/>
            <sz val="9"/>
            <rFont val="Tahoma"/>
          </rPr>
          <t xml:space="preserve">Gabor Daniel:</t>
        </r>
        <r>
          <rPr>
            <sz val="9"/>
            <rFont val="Tahoma"/>
          </rPr>
          <t xml:space="preserve">
Nothing here yet...perhaps at a different time?
</t>
        </r>
      </text>
    </comment>
    <comment ref="A99" authorId="1034" xr:uid="{00FA0059-00DA-4590-A15F-00E6006900A8}">
      <text>
        <r>
          <rPr>
            <b/>
            <sz val="9"/>
            <rFont val="Tahoma"/>
          </rPr>
          <t xml:space="preserve">Gabor Daniel:</t>
        </r>
        <r>
          <rPr>
            <sz val="9"/>
            <rFont val="Tahoma"/>
          </rPr>
          <t xml:space="preserve">
Nothing here yet...perhaps at a different time?
</t>
        </r>
      </text>
    </comment>
    <comment ref="A981" authorId="1035" xr:uid="{006400AE-00DC-4205-8703-00250002002D}">
      <text>
        <r>
          <rPr>
            <b/>
            <sz val="9"/>
            <rFont val="Tahoma"/>
          </rPr>
          <t xml:space="preserve">Gabor Daniel:</t>
        </r>
        <r>
          <rPr>
            <sz val="9"/>
            <rFont val="Tahoma"/>
          </rPr>
          <t xml:space="preserve">
Nothing here yet...perhaps at a different time?
</t>
        </r>
      </text>
    </comment>
    <comment ref="A982" authorId="1036" xr:uid="{00970092-00DB-4217-B2E9-005F00B40030}">
      <text>
        <r>
          <rPr>
            <b/>
            <sz val="9"/>
            <rFont val="Tahoma"/>
          </rPr>
          <t xml:space="preserve">Gabor Daniel:</t>
        </r>
        <r>
          <rPr>
            <sz val="9"/>
            <rFont val="Tahoma"/>
          </rPr>
          <t xml:space="preserve">
Nothing here yet...perhaps at a different time?
</t>
        </r>
      </text>
    </comment>
    <comment ref="A983" authorId="1037" xr:uid="{00540099-007A-47BB-8540-00B0009F007C}">
      <text>
        <r>
          <rPr>
            <b/>
            <sz val="9"/>
            <rFont val="Tahoma"/>
          </rPr>
          <t xml:space="preserve">Gabor Daniel:</t>
        </r>
        <r>
          <rPr>
            <sz val="9"/>
            <rFont val="Tahoma"/>
          </rPr>
          <t xml:space="preserve">
Nothing here yet...perhaps at a different time?
</t>
        </r>
      </text>
    </comment>
    <comment ref="A984" authorId="1038" xr:uid="{005F00AD-0041-4897-ACFA-0046008A004F}">
      <text>
        <r>
          <rPr>
            <b/>
            <sz val="9"/>
            <rFont val="Tahoma"/>
          </rPr>
          <t xml:space="preserve">Gabor Daniel:</t>
        </r>
        <r>
          <rPr>
            <sz val="9"/>
            <rFont val="Tahoma"/>
          </rPr>
          <t xml:space="preserve">
Nothing here yet...perhaps at a different time?
</t>
        </r>
      </text>
    </comment>
    <comment ref="A985" authorId="1039" xr:uid="{0002008A-001C-428A-864E-00E4005E00DA}">
      <text>
        <r>
          <rPr>
            <b/>
            <sz val="9"/>
            <rFont val="Tahoma"/>
          </rPr>
          <t xml:space="preserve">Gabor Daniel:</t>
        </r>
        <r>
          <rPr>
            <sz val="9"/>
            <rFont val="Tahoma"/>
          </rPr>
          <t xml:space="preserve">
Nothing here yet...perhaps at a different time?
</t>
        </r>
      </text>
    </comment>
    <comment ref="A986" authorId="1040" xr:uid="{00880042-00D9-4021-8938-006300A900C5}">
      <text>
        <r>
          <rPr>
            <b/>
            <sz val="9"/>
            <rFont val="Tahoma"/>
          </rPr>
          <t xml:space="preserve">Gabor Daniel:</t>
        </r>
        <r>
          <rPr>
            <sz val="9"/>
            <rFont val="Tahoma"/>
          </rPr>
          <t xml:space="preserve">
Nothing here yet...perhaps at a different time?
</t>
        </r>
      </text>
    </comment>
    <comment ref="A987" authorId="1041" xr:uid="{00C200BA-00AE-4D23-87F5-002C001C00A9}">
      <text>
        <r>
          <rPr>
            <b/>
            <sz val="9"/>
            <rFont val="Tahoma"/>
          </rPr>
          <t xml:space="preserve">Gabor Daniel:</t>
        </r>
        <r>
          <rPr>
            <sz val="9"/>
            <rFont val="Tahoma"/>
          </rPr>
          <t xml:space="preserve">
Nothing here yet...perhaps at a different time?
</t>
        </r>
      </text>
    </comment>
    <comment ref="A988" authorId="1042" xr:uid="{0085002B-00B0-4B07-BD88-00BF000D0095}">
      <text>
        <r>
          <rPr>
            <b/>
            <sz val="9"/>
            <rFont val="Tahoma"/>
          </rPr>
          <t xml:space="preserve">Gabor Daniel:</t>
        </r>
        <r>
          <rPr>
            <sz val="9"/>
            <rFont val="Tahoma"/>
          </rPr>
          <t xml:space="preserve">
Nothing here yet...perhaps at a different time?
</t>
        </r>
      </text>
    </comment>
    <comment ref="A989" authorId="1043" xr:uid="{002900A2-005D-4578-AC36-002F00F60089}">
      <text>
        <r>
          <rPr>
            <b/>
            <sz val="9"/>
            <rFont val="Tahoma"/>
          </rPr>
          <t xml:space="preserve">Gabor Daniel:</t>
        </r>
        <r>
          <rPr>
            <sz val="9"/>
            <rFont val="Tahoma"/>
          </rPr>
          <t xml:space="preserve">
Nothing here yet...perhaps at a different time?
</t>
        </r>
      </text>
    </comment>
    <comment ref="A990" authorId="1044" xr:uid="{000C0081-0013-46D8-8C0E-00A400F400FE}">
      <text>
        <r>
          <rPr>
            <b/>
            <sz val="9"/>
            <rFont val="Tahoma"/>
          </rPr>
          <t xml:space="preserve">Gabor Daniel:</t>
        </r>
        <r>
          <rPr>
            <sz val="9"/>
            <rFont val="Tahoma"/>
          </rPr>
          <t xml:space="preserve">
Nothing here yet...perhaps at a different time?
</t>
        </r>
      </text>
    </comment>
    <comment ref="A100" authorId="1045" xr:uid="{000D00FC-0096-4CBA-895A-00D80049005C}">
      <text>
        <r>
          <rPr>
            <b/>
            <sz val="9"/>
            <rFont val="Tahoma"/>
          </rPr>
          <t xml:space="preserve">Gabor Daniel:</t>
        </r>
        <r>
          <rPr>
            <sz val="9"/>
            <rFont val="Tahoma"/>
          </rPr>
          <t xml:space="preserve">
Nothing here yet...perhaps at a different time?
</t>
        </r>
      </text>
    </comment>
    <comment ref="A991" authorId="1046" xr:uid="{0011009C-008E-4C66-932F-009A00DA0082}">
      <text>
        <r>
          <rPr>
            <b/>
            <sz val="9"/>
            <rFont val="Tahoma"/>
          </rPr>
          <t xml:space="preserve">Gabor Daniel:</t>
        </r>
        <r>
          <rPr>
            <sz val="9"/>
            <rFont val="Tahoma"/>
          </rPr>
          <t xml:space="preserve">
Nothing here yet...perhaps at a different time?
</t>
        </r>
      </text>
    </comment>
    <comment ref="A994" authorId="1047" xr:uid="{008200BF-0006-4759-B9E4-004E00B20042}">
      <text>
        <r>
          <rPr>
            <b/>
            <sz val="9"/>
            <rFont val="Tahoma"/>
          </rPr>
          <t xml:space="preserve">Gabor Daniel:</t>
        </r>
        <r>
          <rPr>
            <sz val="9"/>
            <rFont val="Tahoma"/>
          </rPr>
          <t xml:space="preserve">
Nothing here yet...perhaps at a different time?
</t>
        </r>
      </text>
    </comment>
    <comment ref="A995" authorId="1048" xr:uid="{00CB0016-00EF-4FC3-9D91-006B007D00E1}">
      <text>
        <r>
          <rPr>
            <b/>
            <sz val="9"/>
            <rFont val="Tahoma"/>
          </rPr>
          <t xml:space="preserve">Gabor Daniel:</t>
        </r>
        <r>
          <rPr>
            <sz val="9"/>
            <rFont val="Tahoma"/>
          </rPr>
          <t xml:space="preserve">
Nothing here yet...perhaps at a different time?
</t>
        </r>
      </text>
    </comment>
    <comment ref="A996" authorId="1049" xr:uid="{00DD0026-009B-4D07-AC97-00FB000E009C}">
      <text>
        <r>
          <rPr>
            <b/>
            <sz val="9"/>
            <rFont val="Tahoma"/>
          </rPr>
          <t xml:space="preserve">Gabor Daniel:</t>
        </r>
        <r>
          <rPr>
            <sz val="9"/>
            <rFont val="Tahoma"/>
          </rPr>
          <t xml:space="preserve">
Nothing here yet...perhaps at a different time?
</t>
        </r>
      </text>
    </comment>
    <comment ref="A997" authorId="1050" xr:uid="{00AE00C8-0043-403E-B219-001F00DA001E}">
      <text>
        <r>
          <rPr>
            <b/>
            <sz val="9"/>
            <rFont val="Tahoma"/>
          </rPr>
          <t xml:space="preserve">Gabor Daniel:</t>
        </r>
        <r>
          <rPr>
            <sz val="9"/>
            <rFont val="Tahoma"/>
          </rPr>
          <t xml:space="preserve">
Nothing here yet...perhaps at a different time?
</t>
        </r>
      </text>
    </comment>
    <comment ref="A998" authorId="1051" xr:uid="{00B400A9-0081-48B4-B47C-0088007A000B}">
      <text>
        <r>
          <rPr>
            <b/>
            <sz val="9"/>
            <rFont val="Tahoma"/>
          </rPr>
          <t xml:space="preserve">Gabor Daniel:</t>
        </r>
        <r>
          <rPr>
            <sz val="9"/>
            <rFont val="Tahoma"/>
          </rPr>
          <t xml:space="preserve">
Nothing here yet...perhaps at a different time?
</t>
        </r>
      </text>
    </comment>
    <comment ref="A999" authorId="1052" xr:uid="{006E00CB-00D6-486A-A3EC-00FF002D0079}">
      <text>
        <r>
          <rPr>
            <b/>
            <sz val="9"/>
            <rFont val="Tahoma"/>
          </rPr>
          <t xml:space="preserve">Gabor Daniel:</t>
        </r>
        <r>
          <rPr>
            <sz val="9"/>
            <rFont val="Tahoma"/>
          </rPr>
          <t xml:space="preserve">
Nothing here yet...perhaps at a different time?
</t>
        </r>
      </text>
    </comment>
    <comment ref="A1000" authorId="1053" xr:uid="{00DC0002-0025-4892-98D7-00DE00530071}">
      <text>
        <r>
          <rPr>
            <b/>
            <sz val="9"/>
            <rFont val="Tahoma"/>
          </rPr>
          <t xml:space="preserve">Gabor Daniel:</t>
        </r>
        <r>
          <rPr>
            <sz val="9"/>
            <rFont val="Tahoma"/>
          </rPr>
          <t xml:space="preserve">
Nothing here yet...perhaps at a different time?
</t>
        </r>
      </text>
    </comment>
  </commentList>
</comments>
</file>

<file path=xl/sharedStrings.xml><?xml version="1.0" encoding="utf-8"?>
<sst xmlns="http://schemas.openxmlformats.org/spreadsheetml/2006/main" count="5846" uniqueCount="5846">
  <si>
    <t>Line</t>
  </si>
  <si>
    <t>Meaning</t>
  </si>
  <si>
    <t>Actions</t>
  </si>
  <si>
    <t xml:space="preserve">Things which you can do on your turn; Your Turn automatically Ends when you have used all your Actions. (Entities have only 1 Action per Turn unless Overridden; This means you must use your Flash Actions before your Action/s)</t>
  </si>
  <si>
    <t xml:space="preserve">Free Actions:</t>
  </si>
  <si>
    <t xml:space="preserve">Anyone can do them regardless.</t>
  </si>
  <si>
    <t>Explore</t>
  </si>
  <si>
    <t xml:space="preserve">Search Target Hex (Roll d10) at the cost of 1 Stamina to Search for Loot; Ingredients; Materials or More. Each Hex can only be explored once. (This counts as Looting)</t>
  </si>
  <si>
    <t>Strike</t>
  </si>
  <si>
    <t xml:space="preserve">A Melee form of Attack.</t>
  </si>
  <si>
    <t>Shoot</t>
  </si>
  <si>
    <t xml:space="preserve">A Ranged form of Attack.</t>
  </si>
  <si>
    <t>Flee</t>
  </si>
  <si>
    <t xml:space="preserve">[Requires you to be 2 Tiles away from any Hostile Entity or to be in the Outer Layer. Roll to Move out of Combat; Mobility is added to the Flee Roll; The Hex you flee to is based on your Position in the Outer Layer. If not on the Outer Layer but at least 2 Tiles away from closest Hostile Entity, you will Flee to to closest direction.</t>
  </si>
  <si>
    <t xml:space="preserve">Basic Attack</t>
  </si>
  <si>
    <t xml:space="preserve">The normal Attack that you perform with a weapon.</t>
  </si>
  <si>
    <t>Cast</t>
  </si>
  <si>
    <t xml:space="preserve">Use an Ability or Scroll.</t>
  </si>
  <si>
    <t>Prepare</t>
  </si>
  <si>
    <t xml:space="preserve">Take a Turn to be able to do an additional Actions from the following list: Move; Basic Attack; Reload; Use/Throw Item; Use Gear Active in the next Turn as Queued Actions (Stackable); Use Might/Mobility Attempt; Capped at a maximum of 5.</t>
  </si>
  <si>
    <t>Channel</t>
  </si>
  <si>
    <t xml:space="preserve">Take a Turn to be able to cast an additional Ability/Mind Attempt in the next Turn as Queued Actions (Stackable); Capped at a maximum of 5.</t>
  </si>
  <si>
    <t>Attempt</t>
  </si>
  <si>
    <t xml:space="preserve">Counter; Do any action Imaginable as long as it is plausable.</t>
  </si>
  <si>
    <t>Roll</t>
  </si>
  <si>
    <t xml:space="preserve">Do a default Roll with the Command /roll d20</t>
  </si>
  <si>
    <t xml:space="preserve">Roll x</t>
  </si>
  <si>
    <t xml:space="preserve">Do a specific Roll with the Command /roll dx where x is the number requested.</t>
  </si>
  <si>
    <t>Rest</t>
  </si>
  <si>
    <t xml:space="preserve">Consumes all remaining Stamina (Needs at least one) to regain x0 Health and Mana, where x is the current Stamina. This Action ends your turn. You are unable to Rest in Water or Lava Hexes unless overridden. </t>
  </si>
  <si>
    <t>Move</t>
  </si>
  <si>
    <t xml:space="preserve">The Action which makes an Entity traverse Hexes. (Usually followed by a direction eg. Move North-East)</t>
  </si>
  <si>
    <t>Use</t>
  </si>
  <si>
    <t xml:space="preserve">Used for using a Gear Active or Item.</t>
  </si>
  <si>
    <t>Equip</t>
  </si>
  <si>
    <t xml:space="preserve">Used for placing Gear from Inventory Slot into Respective Character Slot.</t>
  </si>
  <si>
    <t>Loot</t>
  </si>
  <si>
    <t xml:space="preserve">Loots around your character if not specified.</t>
  </si>
  <si>
    <t>Dodge</t>
  </si>
  <si>
    <t xml:space="preserve">Counter Action; Dodge Target Projectile, Strike or Alteration Attack after they roll for it(Unless it's an ability, in which case the dodger rolls first), as long as your roll is higher; Failing a dodge causes the Attack to become Crit, if it's already a Crit it becomes a Vital Crit.</t>
  </si>
  <si>
    <t>Block</t>
  </si>
  <si>
    <t xml:space="preserve">Counter Action; [Requires an equipped Shield or Buckler] Block Target Projectile, Strike or Alteration Attack after they roll for it(Unless it's an ability, in which case the blocker rolls first), as long as you Roll higher; Failing a Block causes you to take 25% more Damage, Blocking it reduces the Damage by 50%.</t>
  </si>
  <si>
    <t>Overcast</t>
  </si>
  <si>
    <t xml:space="preserve">Use a Projectile or Alteration Ability Attack by rolling a D20 for various effects; Rolls: 1 - Target Yourself; 2-5 Miss; 6-15 Cast normally; 16-19 Critical (Double Damage); 20 Vital. (Triple Damage)</t>
  </si>
  <si>
    <t xml:space="preserve">Faith Actions:</t>
  </si>
  <si>
    <t xml:space="preserve">Twist of Faith:</t>
  </si>
  <si>
    <t xml:space="preserve">Requires 1 Faith; Instant; Reroll any D20 Dice Roll that belongs to you.</t>
  </si>
  <si>
    <t>Cleanse:</t>
  </si>
  <si>
    <t xml:space="preserve">Requires 2 Faith; Flash; Reflex; Remove Target Status from yourself.</t>
  </si>
  <si>
    <t>Renewal:</t>
  </si>
  <si>
    <t xml:space="preserve">Requires 3 Faith; Gain 1 Attunement or Skill Point.</t>
  </si>
  <si>
    <t xml:space="preserve">Skill Required Actions:</t>
  </si>
  <si>
    <t xml:space="preserve">Requires you to have the necessary Skill.</t>
  </si>
  <si>
    <t>Meditate</t>
  </si>
  <si>
    <t xml:space="preserve">Roll for the chance of Restoring some Health and Resource. (Check Roll Information for the Chart)</t>
  </si>
  <si>
    <t>Inspect</t>
  </si>
  <si>
    <t xml:space="preserve">Find out Level, Health, Weapon Type and Race of Target you have Vision of. (1/Entity/Day)</t>
  </si>
  <si>
    <t>Taunt</t>
  </si>
  <si>
    <t xml:space="preserve">Cause Hostile Non-Hero Entity to move to your Hex; 1 Hex Range. (1/Day)</t>
  </si>
  <si>
    <t xml:space="preserve">True Sight</t>
  </si>
  <si>
    <t xml:space="preserve">Flash; Gain Vision in 1 Hex Range;  Invisible Entities are Revealed for 2 Turns. (1/Day)</t>
  </si>
  <si>
    <t xml:space="preserve">Potion Crafting</t>
  </si>
  <si>
    <t xml:space="preserve">Convert Ingredients (Up to 2) into a Potion; Potions are no longer Hidden towards you.</t>
  </si>
  <si>
    <t xml:space="preserve">Break Illusion</t>
  </si>
  <si>
    <t xml:space="preserve">Flash; Reflex; Remove 1 Tick of Confusion, Charm, Sleep or Fear. (1/Day)</t>
  </si>
  <si>
    <t>Scribe</t>
  </si>
  <si>
    <t xml:space="preserve">Allows you to send a Message per Day in Across the Planes for everyone to see.</t>
  </si>
  <si>
    <t xml:space="preserve">Skill Required Mechanics:</t>
  </si>
  <si>
    <t xml:space="preserve">Requires you to have the necessary skill to be in effect.</t>
  </si>
  <si>
    <t xml:space="preserve">Resistance Buildup</t>
  </si>
  <si>
    <t xml:space="preserve">Immunity to every Third Tick of the same Negative Status.</t>
  </si>
  <si>
    <t xml:space="preserve">Dodge or Die</t>
  </si>
  <si>
    <t xml:space="preserve">+1 Counter Action; If Target Counter-able Attack is lethal to you, the Gods will announce it.</t>
  </si>
  <si>
    <t xml:space="preserve">Traversal Expert</t>
  </si>
  <si>
    <t xml:space="preserve">Hexes no longer deal Damage on Traversal</t>
  </si>
  <si>
    <t>Revelation</t>
  </si>
  <si>
    <t xml:space="preserve">Choose to Gain 1 Ultimate Ability Point or a Random Helix.</t>
  </si>
  <si>
    <t xml:space="preserve">Mountain Traversal</t>
  </si>
  <si>
    <t xml:space="preserve">Allows you to Traverse Mountain Hexes for 1 Stamina.</t>
  </si>
  <si>
    <t xml:space="preserve">Allows you to type a message in Across the Plains.</t>
  </si>
  <si>
    <t>Concentration</t>
  </si>
  <si>
    <t xml:space="preserve">Allows you to do 2 Actions on your first Turn in Combat.</t>
  </si>
  <si>
    <t xml:space="preserve">Warfare Master</t>
  </si>
  <si>
    <t xml:space="preserve">Choose to have +0.5 Weapon Scaling or +0.5 Critical Multiplier.</t>
  </si>
  <si>
    <t xml:space="preserve">Battle Planning</t>
  </si>
  <si>
    <t xml:space="preserve">Allows you to use Consumables prior to engaging in Combat.</t>
  </si>
  <si>
    <t>Coordination</t>
  </si>
  <si>
    <t xml:space="preserve">Allows you to move Followers and Army outside of your own Hex.</t>
  </si>
  <si>
    <t xml:space="preserve">Soul Resurgence</t>
  </si>
  <si>
    <t xml:space="preserve">Choose to gain 20% Fortitude or 10% Elemental Resistance.</t>
  </si>
  <si>
    <t>Swimming</t>
  </si>
  <si>
    <t xml:space="preserve">Allows you to Traverse Water Hexes for 1 Stamina.</t>
  </si>
  <si>
    <t>Terminology:</t>
  </si>
  <si>
    <t xml:space="preserve">Some of these words will appear around in the World, would be good to know what they mean.</t>
  </si>
  <si>
    <t>Vendal</t>
  </si>
  <si>
    <t xml:space="preserve">A Period of Five Days.</t>
  </si>
  <si>
    <t>Decadal</t>
  </si>
  <si>
    <t xml:space="preserve">A Period of Ten Days.</t>
  </si>
  <si>
    <t>Plane</t>
  </si>
  <si>
    <t xml:space="preserve">Consists of Every Hex on a Map in a certain Campain.</t>
  </si>
  <si>
    <t xml:space="preserve">Mana Pool</t>
  </si>
  <si>
    <t xml:space="preserve">Represents the Encasing of an Entities Mana. Some Classes have Forfit or changed their Mana Pool to suit other resources.</t>
  </si>
  <si>
    <t xml:space="preserve">Base Ability</t>
  </si>
  <si>
    <t xml:space="preserve">Affinity Specific Abilities.</t>
  </si>
  <si>
    <t xml:space="preserve">Wavelength Ability</t>
  </si>
  <si>
    <t xml:space="preserve">Wavelength Specific Abilities.</t>
  </si>
  <si>
    <t>Wavelengthless</t>
  </si>
  <si>
    <t xml:space="preserve">Starts the game without a Wavelength and Unable to get one.</t>
  </si>
  <si>
    <t>Zone</t>
  </si>
  <si>
    <t xml:space="preserve">Landmarks where you may make diverse purchases; Zones can exist on any Landmark except for Water and Lava Hexes; If the Hex is changed into one of these the Zone will automatically be Destroyed.</t>
  </si>
  <si>
    <t>Kingdom</t>
  </si>
  <si>
    <t xml:space="preserve">A Kingdom consists of a 1 Hex Range Area; A Kingdom can be captured by any Hero/Follower by reaching its Center; Kingdoms produce 250 Gold per Day passively; Once owned you may build a Construction Yard on Controlled Hexes outside of the Center.</t>
  </si>
  <si>
    <t>Banner</t>
  </si>
  <si>
    <t xml:space="preserve">The Banner Consists of your Hero and your Followers; Banner has 4 Slots by default.</t>
  </si>
  <si>
    <t>Companion</t>
  </si>
  <si>
    <t xml:space="preserve">Companions are Followers that start at level 1 as a random Class and Affinity unless overriden; They do not have Skills / Attunements; They can equip Gear and have 5 Empty Slots; Xp gain is halved and shared on their Hex unless they are at max Level which is 8.</t>
  </si>
  <si>
    <t>Object</t>
  </si>
  <si>
    <t xml:space="preserve">Non-Entity Interactible.</t>
  </si>
  <si>
    <t>Follower</t>
  </si>
  <si>
    <t xml:space="preserve">They are Entities; They are part of the Banner; They can not be moved unless they are on the same Hex as the Hero unless Overriden.</t>
  </si>
  <si>
    <t>Minion</t>
  </si>
  <si>
    <t xml:space="preserve">They are Entities; They are temporary, they do not count towards Banner count; Minions do not leave corpses behind; Minions have a Source; If the Source is removed by any means the Minions will despawn.</t>
  </si>
  <si>
    <t>Questgiver</t>
  </si>
  <si>
    <t xml:space="preserve">This is an Entity which upon interacting with will grant you 3 Random Quests of varying difficulty to choose 1 from.</t>
  </si>
  <si>
    <t>Mercenary</t>
  </si>
  <si>
    <t xml:space="preserve">This is a Sentient Follower which can not be Equipped with other Gear other than his own and his own Gear is Locked upon Equipping; He does not drop Gold as Loot; He does not have an Inventory.</t>
  </si>
  <si>
    <t>Commands</t>
  </si>
  <si>
    <t xml:space="preserve">Ways to interact with the game / Formatting.</t>
  </si>
  <si>
    <t>-MAP</t>
  </si>
  <si>
    <t xml:space="preserve">Command used for your current position on the Map.</t>
  </si>
  <si>
    <t xml:space="preserve">**End Turn**</t>
  </si>
  <si>
    <t xml:space="preserve">Ends your turn, Requires you to have used at least 1 Action(NOT SUB-ACTION) unless Overridden.</t>
  </si>
  <si>
    <t xml:space="preserve">* TEXT *</t>
  </si>
  <si>
    <t xml:space="preserve">Is Used for Thoughts.</t>
  </si>
  <si>
    <t xml:space="preserve">** TEXT ** </t>
  </si>
  <si>
    <t xml:space="preserve">Is Used for Actions.</t>
  </si>
  <si>
    <t xml:space="preserve">*** TEXT *** \ **-TEXT**</t>
  </si>
  <si>
    <t xml:space="preserve">Is Used for Dialogue.</t>
  </si>
  <si>
    <t xml:space="preserve">[ ] </t>
  </si>
  <si>
    <t xml:space="preserve">Usually represents Requirements.</t>
  </si>
  <si>
    <t xml:space="preserve">( )</t>
  </si>
  <si>
    <t xml:space="preserve">Usually represents Costs or Information.</t>
  </si>
  <si>
    <t>Keywords</t>
  </si>
  <si>
    <t xml:space="preserve">Important Words with important Effects</t>
  </si>
  <si>
    <t xml:space="preserve">Ability Keywords</t>
  </si>
  <si>
    <t>Ability</t>
  </si>
  <si>
    <t xml:space="preserve">Any Base Ability, Attunement, Scroll and Skill Effect is an Ability.</t>
  </si>
  <si>
    <t>Curse</t>
  </si>
  <si>
    <t xml:space="preserve">Curses can only be broken by either the Death of the Source, the Death of the Cursed or by using an Ability that specifically removes curses.</t>
  </si>
  <si>
    <t>Stance</t>
  </si>
  <si>
    <t xml:space="preserve">Cycle between different Stances. Switching Stances does not Count as Casting an Ability.</t>
  </si>
  <si>
    <t>Hidden</t>
  </si>
  <si>
    <t xml:space="preserve">The Ability can be Cast as "I cast an Ability/Ultimate Ability" in the combat channel and the caster can specify in his private channel the ability he cast; Other Entities will only be able to know the Target, the Ability type and whether it is an Ultimate Ability or not.</t>
  </si>
  <si>
    <t>Counter</t>
  </si>
  <si>
    <t xml:space="preserve">Can be Cast/used on other Entities' Turns at the cost of a Counter Action as a Reaction to another Entities' Action/Sub-Action, when you or a Hex/Tile you are currently on becomes the Target of an Atack/Ability or to another Entity Ending their Turn/Having their turn End. (This counts Reflected Attacks) </t>
  </si>
  <si>
    <t>Toggle</t>
  </si>
  <si>
    <t xml:space="preserve">It allows the Ability to be Turned on and off; Mana is Consumed at the End of your Turn.</t>
  </si>
  <si>
    <t>Powerplay</t>
  </si>
  <si>
    <t xml:space="preserve">One time use Ability; In the case this was learnt and cast, the Hero can learn a new ability for that Tier, but not the exact same one. (Upon his next level up)</t>
  </si>
  <si>
    <t>Flash</t>
  </si>
  <si>
    <t xml:space="preserve">Can be Cast/Used at the cost of a Flash Action.</t>
  </si>
  <si>
    <t>Reflex</t>
  </si>
  <si>
    <t xml:space="preserve">Allows you to Cast the Ability or use the Item while under the affect of Any Status in the Game.</t>
  </si>
  <si>
    <t>Precise</t>
  </si>
  <si>
    <t xml:space="preserve">Can not miss but can still be dodged.</t>
  </si>
  <si>
    <t>Blitz</t>
  </si>
  <si>
    <t xml:space="preserve">An attack that can not be Countered.</t>
  </si>
  <si>
    <t>Archform</t>
  </si>
  <si>
    <t xml:space="preserve">The use of these Abilities will be announced throughout the Planes; If Archforms do not Trigger (E.g. Counters) they will Retrigger at the Start of your Next Round; If they fail to do so again they will Override everything and Trigger Regardless.</t>
  </si>
  <si>
    <t>Instant</t>
  </si>
  <si>
    <t xml:space="preserve">Instants may be used at any point and do not consume any Action; They Override everything.</t>
  </si>
  <si>
    <t>Permanent</t>
  </si>
  <si>
    <t xml:space="preserve">Ability can not be Removed, Transformed into another Ability or Relearnt, however it can still be Ranked up; Abilitiy remains confined to its Ability Slot regardless of effect; Overrides Powerplay.</t>
  </si>
  <si>
    <t xml:space="preserve">Gear/Item Keywords</t>
  </si>
  <si>
    <t>Composite</t>
  </si>
  <si>
    <t xml:space="preserve">Requires Dual wielding the same weapon type to to trigger.</t>
  </si>
  <si>
    <t>Duality</t>
  </si>
  <si>
    <t xml:space="preserve">You can Choose To Equip Gear in Either of the Specified Slots. (E.g. Duality Necklace/Artifact Allows you to place it in Either of them)</t>
  </si>
  <si>
    <t>Flexible: </t>
  </si>
  <si>
    <t xml:space="preserve">Can be Equipped as Two-Handed (for extra Scaling)</t>
  </si>
  <si>
    <t>Selfdestruct</t>
  </si>
  <si>
    <t xml:space="preserve">Gear/Item Destroys itself. (Either on ability trigger or Throw Trigger)</t>
  </si>
  <si>
    <t xml:space="preserve">General Keywords</t>
  </si>
  <si>
    <t>Vital</t>
  </si>
  <si>
    <t xml:space="preserve">Vitals are Hit Naturally on D20, or via Spells/Attempts. They give 1 Crit multiplier to the Attack.</t>
  </si>
  <si>
    <t>Relearn</t>
  </si>
  <si>
    <t xml:space="preserve">Instead of rerolling a D3 you may choose whichever Ability of the same Tier you want in the same Afiinity you have; The Rank of the relearnt ability remains the same.</t>
  </si>
  <si>
    <t>Stackable</t>
  </si>
  <si>
    <t xml:space="preserve">It can be stacked on top of itself.</t>
  </si>
  <si>
    <t>Drug</t>
  </si>
  <si>
    <t xml:space="preserve">You may only Consume one of each Drugs.</t>
  </si>
  <si>
    <t>Projectile</t>
  </si>
  <si>
    <t xml:space="preserve">Any Spell Cast, Throwable or Ammo launched that travels from point A to point B.</t>
  </si>
  <si>
    <t>Undodgeable</t>
  </si>
  <si>
    <t xml:space="preserve">Can not be Dodged</t>
  </si>
  <si>
    <t>Attack</t>
  </si>
  <si>
    <t xml:space="preserve">Any form of Action which Deals Damage, Inflicts a Negative Status or causes Loss of Health; 1 Attack may contain multiple Strikes/Shots, however those count as 1 Attack still.</t>
  </si>
  <si>
    <t>Drain </t>
  </si>
  <si>
    <t xml:space="preserve">You Gain the Stat, the opponent loses it. Usually there is a % for the Drain. (But it can be Flat as well)</t>
  </si>
  <si>
    <t>Turn</t>
  </si>
  <si>
    <t xml:space="preserve">Turn Ends when Entities use all their Actions(Not counting Sub-Actions[Flash/Counter]) OR when specified otherwise.(E.g. Stun, Frozen...)</t>
  </si>
  <si>
    <t>Lifedrain</t>
  </si>
  <si>
    <t xml:space="preserve">The amount of Damage Dealt is converted to Health Gained, usually there is a % for the Lifedrain; Lifedrain is capped at 100%.</t>
  </si>
  <si>
    <t>Action</t>
  </si>
  <si>
    <t xml:space="preserve">Any Attack, Movement, attempt, ability or Item used.</t>
  </si>
  <si>
    <t>Unscallable</t>
  </si>
  <si>
    <t xml:space="preserve">Does not Scale with any Stat. Can be Overriden.</t>
  </si>
  <si>
    <t>Overriden</t>
  </si>
  <si>
    <t xml:space="preserve">Something that overrides the previous statement.</t>
  </si>
  <si>
    <t>Hex</t>
  </si>
  <si>
    <t xml:space="preserve">Hexes are the Ground component out of which the Map Phase is formed; There can only be 20 Entities at a time on a Hex; They can be Destroyed if Hit by 1000 Damage or Converted to Simple Plains if Hit by 500 Damage.</t>
  </si>
  <si>
    <t>Vision</t>
  </si>
  <si>
    <t xml:space="preserve">The Vision of the surrounding Hexes on the Map. It is 1 by default and it is capped at 3.</t>
  </si>
  <si>
    <t>Range</t>
  </si>
  <si>
    <t xml:space="preserve">The Range in which you can interact with other objects on the Map.</t>
  </si>
  <si>
    <t>Guarded</t>
  </si>
  <si>
    <t xml:space="preserve">Guarded: Landmarks Gold can be guarded by Weakling; Zones/Chests/Treasure Chests by Elite; Companions by 2 random elites ;legendary Chests/Pedestals by Boss; Mythic Chests by Guardian.</t>
  </si>
  <si>
    <t>Ticks</t>
  </si>
  <si>
    <t xml:space="preserve">Event That Happens at The Start of the Affected Targets Turn. (E.g. Taking 5 Damage Per Tick Over 2 Turns, adds 1 Tick Per turn that deals 5 Damage); All Statuses Function on the Tick System, however it is not limited to Statuses.</t>
  </si>
  <si>
    <t xml:space="preserve">Threat Level</t>
  </si>
  <si>
    <t xml:space="preserve">Represents The Danger Level Of an Entity.</t>
  </si>
  <si>
    <t>Aftermath</t>
  </si>
  <si>
    <t xml:space="preserve">Effect That triggers on Death.</t>
  </si>
  <si>
    <t>Tile</t>
  </si>
  <si>
    <t xml:space="preserve">Represents Areas during Combat Phase.</t>
  </si>
  <si>
    <t xml:space="preserve">Outer Layer</t>
  </si>
  <si>
    <t xml:space="preserve">(Advanced Combat) The outer most Tiles that allow fleeing; Naturally 2 Moves back from original starting Position.</t>
  </si>
  <si>
    <t>Trap</t>
  </si>
  <si>
    <t xml:space="preserve">On a Random Landmark Rolling a 4 Makes you take 20 Random Elemental Damage; 5 Makes you take 15 Magic Damage; 6 Makes you take 10 Physical Damage. (Damage is taken by all Entities on Hex)</t>
  </si>
  <si>
    <t xml:space="preserve">Level Up</t>
  </si>
  <si>
    <t xml:space="preserve">On Level Up: Heroes Gain 1 Ability Point, 1 Skill Point, 1 Stat Point, 1 Attribute Point and 1 Attunement Point; Companions gain only 1 Ability Point, 1 Stat Point and 1 Attribute Point unless Overriden.</t>
  </si>
  <si>
    <t xml:space="preserve">Stat Point</t>
  </si>
  <si>
    <t xml:space="preserve">Can be used to Gain 10 Base Health/10 Base Mana/1 Base Defense/1 Base Dispersion.</t>
  </si>
  <si>
    <t xml:space="preserve">Attribute Point</t>
  </si>
  <si>
    <t xml:space="preserve">Can be used to Gain 1 Base Strength/Dexterity/Power.</t>
  </si>
  <si>
    <t xml:space="preserve">Skill Point</t>
  </si>
  <si>
    <t xml:space="preserve">Can be used in the Skill Tree to unlock a new Skill or Keystone.</t>
  </si>
  <si>
    <t xml:space="preserve">Ability Point</t>
  </si>
  <si>
    <t xml:space="preserve">Can be used to Learn/Rank Up a Base Ability; When Learning an Ability roll a d3 to exclude one of your potential choices; At level 6 and 12 you gain an Ultimate Ability Point which can only be used for Ultimate Abilities.</t>
  </si>
  <si>
    <t xml:space="preserve">Attunement Point</t>
  </si>
  <si>
    <t xml:space="preserve">Can be used to Increase Resonance/Mastery/Legacy by 1; Can only increase up to your current Level. (E.g. You can't have 7 Resonance at level 6)</t>
  </si>
  <si>
    <t>Resonance</t>
  </si>
  <si>
    <t xml:space="preserve">Resonance is tied to your Wavelength; Resonance is used for casting Abilities tied to your Element; Resonance is refreshed to your Max at the Start of each Day; Generally Balanced at all Levels with good efficiency right from the start.</t>
  </si>
  <si>
    <t>Legacy</t>
  </si>
  <si>
    <t xml:space="preserve">Legacy is tied to your Kin; It allows the change of ones Kin and the ability to choose a Path for your Hero, such as becoming a Vampire which grants great abilities after level 6; It is a late game oriented Attunement.</t>
  </si>
  <si>
    <t>Mastery</t>
  </si>
  <si>
    <t xml:space="preserve">Mastery is tied to your Class; Each Class has 2 Masteries and your choice dictates what your Mastery points increase; Great Scaling With a Major Powerspike at level 12.</t>
  </si>
  <si>
    <t xml:space="preserve">Counter Action</t>
  </si>
  <si>
    <t xml:space="preserve">All Entities have 1 (Can be Overridden) Counter Action per Turn. (They regain it at the start of their Turn); Counter Actions can be done as a Reaction to another Entities' Action/Sub-Action, when you or a Hex/Tile you are currently on becomes the Target of an Atack/Ability or to another Entity Ending their Turn/Having their turn End. (This counts Reflected Attacks)</t>
  </si>
  <si>
    <t xml:space="preserve">Flash Action</t>
  </si>
  <si>
    <t xml:space="preserve">All Entities have 1 (Can be Overridden) Flash Action per Turn. (They regain it at the start of their Turn); Flash Actions can be done at any point during your Turn.</t>
  </si>
  <si>
    <t>Barrier</t>
  </si>
  <si>
    <t xml:space="preserve">It acts as a secondary Health bar which is not affected by any resistance; However when Barrier reaches 0 any excess Damage is negated as the Barrier is removed.</t>
  </si>
  <si>
    <t>Interrupting</t>
  </si>
  <si>
    <t xml:space="preserve">Stops Target’s Channeling, Preparing and Gating as well as any further actions Queued. (E.g. being staggered on a counter of your first Attack whilst doing 3 Attacks will cancel 2 other Attacks)</t>
  </si>
  <si>
    <t>Traversal</t>
  </si>
  <si>
    <t xml:space="preserve">Map Phase Movement on a different Hex; Falling off the map, teleporting to, being summoned or reviving on a Hex does not count as Traversing said Hex.</t>
  </si>
  <si>
    <t>Initiative</t>
  </si>
  <si>
    <t xml:space="preserve">A roll which determines the Turn order of Each Banner in Combat; The highest rolls go first.</t>
  </si>
  <si>
    <t>Parry</t>
  </si>
  <si>
    <t xml:space="preserve">Negate the Damage from Target Attack.</t>
  </si>
  <si>
    <t>Impairing</t>
  </si>
  <si>
    <t xml:space="preserve">Any Effect or Ability that prevents certain Actions from being made. (Root, Stun, Charm, etc.). Action Impairing includes Movement Impairing as well, since movement is an action. </t>
  </si>
  <si>
    <t xml:space="preserve">Movement Impairing</t>
  </si>
  <si>
    <t xml:space="preserve">Any Effect or Ability that prevents Movement from being made. (Root, Stun, Asleep, etc.) </t>
  </si>
  <si>
    <t>Forced</t>
  </si>
  <si>
    <t xml:space="preserve">You must do Forced Action before anything else, If you are unable to do a Forced Action your Turn Ends.</t>
  </si>
  <si>
    <t>Invulnerable</t>
  </si>
  <si>
    <t xml:space="preserve">Unable to take Damage.</t>
  </si>
  <si>
    <t>Dismember</t>
  </si>
  <si>
    <t>Destroy</t>
  </si>
  <si>
    <t xml:space="preserve">Removes Target from the Game; Does not Trigger Aftermath, Does not Leave Corpses behind.</t>
  </si>
  <si>
    <t>Revive</t>
  </si>
  <si>
    <t xml:space="preserve">Unless Specified it brings back to life Target Entity at 50% of Max Health and Mana on its current position.</t>
  </si>
  <si>
    <t>DOT</t>
  </si>
  <si>
    <t xml:space="preserve">Damage over Time.</t>
  </si>
  <si>
    <t>Herald</t>
  </si>
  <si>
    <t xml:space="preserve">It means the Ability will be announced in Across the Planes.</t>
  </si>
  <si>
    <t>Neutral</t>
  </si>
  <si>
    <t xml:space="preserve">Neutral indicates that an Entity does not belong to your banner and is not under your control.</t>
  </si>
  <si>
    <t>Looting</t>
  </si>
  <si>
    <t xml:space="preserve">The Action from which you are obtaining Loot from a Landmark excluding Zones (Loting Destroyed Zones still Counts), Exploration or a Corpse.</t>
  </si>
  <si>
    <t>Entity</t>
  </si>
  <si>
    <t xml:space="preserve">Anything that has a Soul; It can be either a Creature or a Sentient; It has an assigned Kin and its Default Stats are: Health; Mana; Level; Experience; 9 Elemental Resistances; Defense; Dispersion; Basic Attack; Mobility; Strength; Dexterity; Power; Deflection.</t>
  </si>
  <si>
    <t>Sentient</t>
  </si>
  <si>
    <t xml:space="preserve">Entity which has a Race; Can have a Class, Faction, Affinity, Attunement, Inventory; Equippable Slots(Main Hand/Off-Hand/Head/Body/Arms/Legs/Hands/Feet/Shoulders/Ammunition/Artefact/Ring/Necklace) and Faith as a Stat.</t>
  </si>
  <si>
    <t>Creature</t>
  </si>
  <si>
    <t xml:space="preserve">Entity which does not have Equippable Slots; Does not have an Inventory; Does not have Faith as a Stat; Does not have a any Attunements; Can not have a Faction, Class, Affinity or Race(They do belong to a kin however) and can not use Items.</t>
  </si>
  <si>
    <t>Weakling</t>
  </si>
  <si>
    <t xml:space="preserve">Weaklings are the weakest type of Enemy; they have Level 1, an average Health of 50, they grant 100 Xp upon being Killed and their Loot Gold Average is 500; Their Prime Versions are stronger, Level 2, grant 200 Xp and their Loot Gold Average is 800.</t>
  </si>
  <si>
    <t>Elite</t>
  </si>
  <si>
    <t xml:space="preserve">Elites are the average type of Enemy; they have Level 4, an average Health of 100, they grant 400 Xp upon being Killed and their Loot Gold Average is 1000; Their Prime Versions are stronger, Level 5, grant 600 Xp and their Loot Gold Average is 1500.</t>
  </si>
  <si>
    <t>Boss</t>
  </si>
  <si>
    <t xml:space="preserve">Bosses are the tough type of Enemy; they have Level 6, an average Health of 300, they grant 800 Xp upon being Killed and their Loot Gold Average is 2000(Legendary); Their Prime Versions are stronger, Level 5, grant 1000 Xp and their Loot Gold Average is 2500(Legendary).</t>
  </si>
  <si>
    <t>Guardian</t>
  </si>
  <si>
    <t xml:space="preserve">Guardians are the strong type of Enemy; they have Level 8, an average Health of 400, they grant 1400 Xp upon being Killed and their Loot Gold Average is 3000(Mythic); They do not have Prime Versions.</t>
  </si>
  <si>
    <t>God</t>
  </si>
  <si>
    <t xml:space="preserve">Gods are the strongest type of Enemy; They Represent the Final Boss in a Campaign; they have Level 12, Varying Health Pools, they grant 2000 Xp upon being Killed and their Loot Gold Average is 4000(Astral); They do not have Prime Versions.</t>
  </si>
  <si>
    <t xml:space="preserve">"The Hand"</t>
  </si>
  <si>
    <t xml:space="preserve">Anti-Hero whose objective is to kill all Heroes; With each Hero slain they grow Stronger; They act as a 9th Player; Its Existence is announced at the beginning of a Campaign.</t>
  </si>
  <si>
    <t>Legend</t>
  </si>
  <si>
    <t xml:space="preserve">Strong Entities that are found in the Legends Tab; They are considered Heroic; They can be interacted with through various abilities in the game.</t>
  </si>
  <si>
    <t>Unique</t>
  </si>
  <si>
    <t xml:space="preserve">Represents Gear of Legendary or higher Rarity(Mythic, Astral, Etc); Unique Gear have only 1 existing copy of themselves(Which you can find in a campaign) and can not be Destroyed unless overridden.</t>
  </si>
  <si>
    <t xml:space="preserve">Pillaging / Pillaged (Zone)</t>
  </si>
  <si>
    <t xml:space="preserve">Pillaging(A Zone) Requires you to kill a Zones guards. (2 Prime Sentient Bosses and 1 Prime Sentient Elite); A Pillaged Zone is a Zone that was attacked by a Player and had their guards Killed; This enables Entities to Loot According to Zones Tab) </t>
  </si>
  <si>
    <t>Inventory</t>
  </si>
  <si>
    <t xml:space="preserve">Gold Pouch(Infinite amount of Gold can be stored); Ingredient Stash(Infinite Ingredients may be stored); Material Stash(Infinite Materials can be stored); A Stash(Consists of 5 Inventory Slots); Inventories may have up to 2 Stashes unless Overriden.</t>
  </si>
  <si>
    <t>Sub-Action</t>
  </si>
  <si>
    <t xml:space="preserve">Sub-Actions are Flash Actions and Counter Actions. </t>
  </si>
  <si>
    <t>Heroic</t>
  </si>
  <si>
    <t xml:space="preserve">Encompases Heroes, Guardians, Gods, "The Hand" and Legends.</t>
  </si>
  <si>
    <t>Defeated</t>
  </si>
  <si>
    <t xml:space="preserve">Killed; permanently incapacitated to the point they can no longer fight back; permanently and completely Removed from the Planes; Destroyed; Subjegated under your Banner.</t>
  </si>
  <si>
    <t xml:space="preserve">Victorious Combat</t>
  </si>
  <si>
    <t xml:space="preserve">All Hostile Entities have been Defeated on your current Hex.</t>
  </si>
  <si>
    <t xml:space="preserve">Queued Actions</t>
  </si>
  <si>
    <t xml:space="preserve">When Preparing/Channeling one must state all of their Actions at once; These Actions will be considered Queued Actions; These can be wasted if only 1 Action is declared.</t>
  </si>
  <si>
    <t>Eligible</t>
  </si>
  <si>
    <t xml:space="preserve">Eligibility refers to being able to Target a certain Entity/Object/Tile with respective Ability Type(Flux/Warp/Projectile); You are eligible to do a Melee Basic Attack at Range, this will cause you to miss but On Attack Effects still trigger(Not On Hit).</t>
  </si>
  <si>
    <t>Biome</t>
  </si>
  <si>
    <t xml:space="preserve">At least 7 Connected Hexes of the same Type form a Biome.</t>
  </si>
  <si>
    <t>Immune</t>
  </si>
  <si>
    <t xml:space="preserve">Statuses you are Immune to do not Apply to your Character, Statuses already applied have no effect on the duration you are immune to(They do not disappear); Damage Type you are immune to is not Dealt.</t>
  </si>
  <si>
    <t xml:space="preserve">Ability Types</t>
  </si>
  <si>
    <t xml:space="preserve">They will be Represented by the Bracket Symbol Alongside the Ability.</t>
  </si>
  <si>
    <t xml:space="preserve">Passive Abilities (P)</t>
  </si>
  <si>
    <t xml:space="preserve">These Abilities do not Require an Action and are constantly in effect.</t>
  </si>
  <si>
    <t xml:space="preserve">Active Abilities</t>
  </si>
  <si>
    <t xml:space="preserve">These Abilities do require an action to be used, unless Overriden. </t>
  </si>
  <si>
    <t xml:space="preserve">Spells (❖)</t>
  </si>
  <si>
    <t xml:space="preserve">Spells are Abilities which have different interactions; The Symbol will indicate wether an ability is a Spell or not. Only the following Ability types can be spells.</t>
  </si>
  <si>
    <t xml:space="preserve">Projectile (&gt;)</t>
  </si>
  <si>
    <t xml:space="preserve">These Abilities are projectiles, so most of them can be dodged by Rolling, if so, the other person has to Roll as well.</t>
  </si>
  <si>
    <t xml:space="preserve">Warp (+)</t>
  </si>
  <si>
    <t xml:space="preserve">These are Abilities that act directly upon Target Entity or Object; These can no be dodged.</t>
  </si>
  <si>
    <t xml:space="preserve">Flux (o)</t>
  </si>
  <si>
    <t xml:space="preserve">These Abilities are Area of Effect Abilities; They target Tiles or Hexes instead of Entities or Objects.</t>
  </si>
  <si>
    <t xml:space="preserve">Summon (^)</t>
  </si>
  <si>
    <t xml:space="preserve">These are Abilities used to Materialise Things or Beings into the world; Summons can only be used on Empty Adjacent Tiles unless Overridden.</t>
  </si>
  <si>
    <t xml:space="preserve">Alteration (≈)</t>
  </si>
  <si>
    <t xml:space="preserve">These Abilities are Self Empowering Effects or Strikes; Alterations can be dodged as long as they are Targeting you; Alterations Require Melee Range unless Overridden.</t>
  </si>
  <si>
    <t xml:space="preserve">Elemental Combinations</t>
  </si>
  <si>
    <t xml:space="preserve">The Default for combinations is 50% of one resistance + 50% of the other resistance. Damage gets added, unless Overriden.</t>
  </si>
  <si>
    <t>Tutorial:</t>
  </si>
  <si>
    <t xml:space="preserve">To achieve Elemental combinations one must channel/prepare and use 2 different elemental attacks in the same turn. On Hit Damage does not Elementally Combine and Damage Ticks combine separately.</t>
  </si>
  <si>
    <t>Formula:</t>
  </si>
  <si>
    <t xml:space="preserve">Each One point of Elemental Damage combines with 1 Point of another Element. (For 50 Fire Damage and 100 Lightning Damage Target will receive 100 Radiation and 50 Lightning Damage)</t>
  </si>
  <si>
    <t>Arcane</t>
  </si>
  <si>
    <t xml:space="preserve">Magic + Magic (Ignores 50% Dispersion) </t>
  </si>
  <si>
    <t xml:space="preserve">Light + Dark (Goes through any resistance and any form of Damage Reduction; Whatever the Damage displayed is is Dealt unless Overridden; Does not go through Barrier(Post Depletion) and Does not go through Damage Negation).</t>
  </si>
  <si>
    <t>Solar</t>
  </si>
  <si>
    <t xml:space="preserve">Light + Fire (Blinds Target for 1 Turn Per 10 Solar Damage)</t>
  </si>
  <si>
    <t>Coldlight</t>
  </si>
  <si>
    <t xml:space="preserve">Light + Frost (Chill Target for 1 Turn Per 10 Coldlight Damage)</t>
  </si>
  <si>
    <t>Holy</t>
  </si>
  <si>
    <t xml:space="preserve">Light + Wind (True Damage to Undead and Demons, Healing to Divine and Fae, Normal Damage to Living and Constructs)</t>
  </si>
  <si>
    <t>Nature</t>
  </si>
  <si>
    <t xml:space="preserve">Light + Earth (Root Target for 1 Turn Per 20 Nature Damage)</t>
  </si>
  <si>
    <t>Wave</t>
  </si>
  <si>
    <t xml:space="preserve">Light + Lightning (Damage Type is dealt as Flux, Hitting all Entities in Melee Range of Target) </t>
  </si>
  <si>
    <t>Sanguine</t>
  </si>
  <si>
    <t xml:space="preserve">Light + Bleed (Lifedrain)</t>
  </si>
  <si>
    <t>Chemical</t>
  </si>
  <si>
    <t xml:space="preserve">Light + Poison (Slow Target for 1 Turn Per 20 Chemical Damage)</t>
  </si>
  <si>
    <t>Shadowflame</t>
  </si>
  <si>
    <t xml:space="preserve">Dark + Fire (Inflicts Vulnerable for 1 Turn Per 20 Shadowflame Damage) </t>
  </si>
  <si>
    <t>Terror</t>
  </si>
  <si>
    <t xml:space="preserve">Dark + Frost (Fears Target for 1 Turn Per 20 Terror Damage)</t>
  </si>
  <si>
    <t xml:space="preserve">Dark + Wind (Confuse Target for 1 Turn Per 20 Insanity Damage)</t>
  </si>
  <si>
    <t>Unholy</t>
  </si>
  <si>
    <t xml:space="preserve">Dark + Earth (Heal Undead and Demons, True Damage to Divine and Fae, Normal Damage to Living and Constructs)</t>
  </si>
  <si>
    <t>Chaos</t>
  </si>
  <si>
    <t xml:space="preserve">Dark + Lightning (50% Chance to deal double total Damage)</t>
  </si>
  <si>
    <t>Fatal</t>
  </si>
  <si>
    <t xml:space="preserve">Dark + Bleed (Instead of taking Elemental Damage, Roll Targets Current Health, If the number is Equal to or Lower than Fatal Damage after resistance is calculated, Kill Target)</t>
  </si>
  <si>
    <t>Blight</t>
  </si>
  <si>
    <t xml:space="preserve">Dark + Poison (Inflict Tormented for 1 Turn Per 20 Blight Damage) </t>
  </si>
  <si>
    <t>Hydro</t>
  </si>
  <si>
    <t xml:space="preserve">Fire + Frost (Applies Wet Status For 1 Turn per 20 Hydro Damage; Burning and Frostbite consume each others ticks to apply Wet Status for 2 Turns ) </t>
  </si>
  <si>
    <t>Pyro</t>
  </si>
  <si>
    <t xml:space="preserve">Fire + Wind (50% Chance to Inflict Burning for 50% of Total Damage Over 2 Ticks)</t>
  </si>
  <si>
    <t>Blast</t>
  </si>
  <si>
    <t xml:space="preserve">Fire + Earth (50% Chance to Stun for 1 Turn)</t>
  </si>
  <si>
    <t>Radiation</t>
  </si>
  <si>
    <t xml:space="preserve">Fire + Lightning (Inflict Weakened for 1 Turn per 20 Radiation Damage)</t>
  </si>
  <si>
    <t>Scorch</t>
  </si>
  <si>
    <t xml:space="preserve">Fire + Bleed (Inflict Scorched Status for 1 Turn per 20 Scorch Damage)</t>
  </si>
  <si>
    <t>Acid</t>
  </si>
  <si>
    <t xml:space="preserve">Fire + Poison (50% chance to inflict Acidic for 1 Turn)</t>
  </si>
  <si>
    <t>Cryo</t>
  </si>
  <si>
    <t xml:space="preserve">Frost + Wind (50% Chance to Inflict Frostbite for 50% of Total Damage Over 2 Ticks) </t>
  </si>
  <si>
    <t>Ice</t>
  </si>
  <si>
    <t xml:space="preserve">Frost + Earth (Freezes Target for 1 Turn Per 20 Ice Damage)</t>
  </si>
  <si>
    <t>Magnetic</t>
  </si>
  <si>
    <t xml:space="preserve">Frost + Lightning (Inflicts Magnetized until End of Combat) </t>
  </si>
  <si>
    <t>Hypothermic</t>
  </si>
  <si>
    <t xml:space="preserve">Frost + Bleed (50% Chance to Inflict Hypothermia for 1 Turn)</t>
  </si>
  <si>
    <t>Viral</t>
  </si>
  <si>
    <t xml:space="preserve">Frost + Poison (Instead of taking Elemental Damage, Target affected loses Current Health Equal to 50% Viral Damage after resistance is calculated)
</t>
  </si>
  <si>
    <t>Kinetic</t>
  </si>
  <si>
    <t xml:space="preserve">Wind + Earth (Instead of taking Elemental Damage, Target affected loses Max Health % Equal to 25% of Kinetic Damage after resistance is calculated)</t>
  </si>
  <si>
    <t>Shock</t>
  </si>
  <si>
    <t xml:space="preserve">Bleed + Lightning (Staggers Target for 1 Turn Per 20 Shock Damage) </t>
  </si>
  <si>
    <t>Pulse</t>
  </si>
  <si>
    <t xml:space="preserve">Wind + Lightning (The same amount of Damage taken is dealt at the start of your Turn)</t>
  </si>
  <si>
    <t>Vacuum</t>
  </si>
  <si>
    <t xml:space="preserve">Wind + Bleed (50% Chance to Inflict Bleeding for 50% of Total Damage Over 2 Ticks) </t>
  </si>
  <si>
    <t>Gas</t>
  </si>
  <si>
    <t xml:space="preserve">Wind + Poison (Damage Type is dealt as Flux, Hitting all Entities in Melee Range of Target) </t>
  </si>
  <si>
    <t>Static</t>
  </si>
  <si>
    <t xml:space="preserve">Earth + Lightning (Damage is dealt to Mana instead of Health)</t>
  </si>
  <si>
    <t>Poison</t>
  </si>
  <si>
    <t xml:space="preserve">Earth + Bleed</t>
  </si>
  <si>
    <t>Toxic</t>
  </si>
  <si>
    <t xml:space="preserve">Earth + Poison (50% Chance to Inflict Poisoned for 50% of Total Damage Over 2 Ticks) </t>
  </si>
  <si>
    <t>Corrosive </t>
  </si>
  <si>
    <t xml:space="preserve">Poison + Lightning (Inflicts Corroded until End of Combat) </t>
  </si>
  <si>
    <t>Infectious</t>
  </si>
  <si>
    <r>
      <rPr>
        <sz val="10"/>
        <rFont val="Times New Roman"/>
      </rPr>
      <t xml:space="preserve">
</t>
    </r>
    <r>
      <rPr>
        <sz val="12"/>
        <rFont val="Arial"/>
      </rPr>
      <t xml:space="preserve">Bleed + Poison (Bleed and Poison Statuses are doubled in damage)</t>
    </r>
  </si>
  <si>
    <t>Status</t>
  </si>
  <si>
    <t xml:space="preserve">Statuses are Effects advanced by Turns. (Active in both Phases) These Effects are visible to other Entities, can be permanent(If they are they will only apply 1 Tick of themselves right before Entities' Turn Start) or temporary lasting certain number of Ticks. The Status Effects are Consumed at the start of Turn and they last (if able to last) until the end of your current Turn(Stun/Invisibility for example); Statuses do not Stack unless Overridden; Being hit by a 1 Turn Stun ability twice in the same turn will cause you to only be stunned for 1 Turn; You can not have the same Status multiple times on you unless Overridden. The Damage over Time Statuses (Bleeding/Forstbite/Burning/Infected/Poisoned) Stack their Damage</t>
  </si>
  <si>
    <t xml:space="preserve">Positive Statuses</t>
  </si>
  <si>
    <t>Unstoppable</t>
  </si>
  <si>
    <t xml:space="preserve">You can no longer be Interrupted or affected by Action Impairing Statuses.</t>
  </si>
  <si>
    <t>Resilient</t>
  </si>
  <si>
    <t xml:space="preserve">Entity takes 50% less Damage. </t>
  </si>
  <si>
    <t>Surged</t>
  </si>
  <si>
    <t xml:space="preserve">Entity deals 50% more Damage.</t>
  </si>
  <si>
    <t>Healing</t>
  </si>
  <si>
    <t xml:space="preserve">Restore Health Per Tick.</t>
  </si>
  <si>
    <t>Enlightened</t>
  </si>
  <si>
    <t xml:space="preserve">Abilities cost 50% less Resource; Does not count Resonance, Mastery or Legacy.</t>
  </si>
  <si>
    <t>Invisible</t>
  </si>
  <si>
    <t xml:space="preserve">You Become Untargetable and can no longer be seen in Combat; Grants Stealth Condition while Active; Engaging Combat while Invisible allows you to spawn on any Tile with maximum Initiative; This Status is removed upon the use of any Active Ability or Attack.</t>
  </si>
  <si>
    <t>Invincible</t>
  </si>
  <si>
    <t xml:space="preserve">You can no longer lose Health or Die.</t>
  </si>
  <si>
    <t xml:space="preserve">Negative Statuses</t>
  </si>
  <si>
    <t>Acidic</t>
  </si>
  <si>
    <t xml:space="preserve">Entity has 50% chance to have an Equipped Non-Unique Gear Destroyed.</t>
  </si>
  <si>
    <t>Asleep</t>
  </si>
  <si>
    <t xml:space="preserve">Unable to do any Actions until damage is taken or Healing is received; Interrupting; Impairing.</t>
  </si>
  <si>
    <t>Bleeding</t>
  </si>
  <si>
    <t xml:space="preserve">Causes Entity to take x Bleed Damage over a number of Ticks. (Where x is defined by abilities that inflict this Status)</t>
  </si>
  <si>
    <t>Blinded</t>
  </si>
  <si>
    <t xml:space="preserve">Makes you unable to Hit Targets with Projectiles; 50% chance for Strikes to miss; Impairing.</t>
  </si>
  <si>
    <t>Burning</t>
  </si>
  <si>
    <t xml:space="preserve">Causes Entity to take x Fire Damage over a number of Ticks. (Where x is defined by abilities that inflict this Status. Burning nullifies the Frostbitten Status)</t>
  </si>
  <si>
    <t>Confused</t>
  </si>
  <si>
    <t xml:space="preserve">You are Forced to do a Random Action by rolling a D5 and then End your Turn; Impairing: IN COMBAT PHASE: [1 - Movement in 1/8 directions; 2 - Basic Attack (Random Target including yourself); 3-Prepare/Channel/Gate; 4 - Random Non-Ultimate Active Affinity Ability Off Cooldown (even if not in range with Random Target including yourself; If lacking Resource you must Attempt to Cast); 5 - Do Nothing] IN MAP PHASE: [1-3 - Movement in 1/6 directions; 4-5 - Do Nothing]</t>
  </si>
  <si>
    <t>Charmed</t>
  </si>
  <si>
    <t xml:space="preserve">Target that charmed you becomes Untargetable; Impairing.</t>
  </si>
  <si>
    <t>Chilled</t>
  </si>
  <si>
    <t xml:space="preserve">Target can no longer use Counter and Flash Actions; Impairing.</t>
  </si>
  <si>
    <t>Drunk</t>
  </si>
  <si>
    <t xml:space="preserve">You Can’t Channel/Prepare/Gate; 50% Chance for your Basic Attacks and Projectiles to miss; Impairing.</t>
  </si>
  <si>
    <t>Enraged</t>
  </si>
  <si>
    <t xml:space="preserve">Entity deals 25% more Damage but takes 25% more Damage.</t>
  </si>
  <si>
    <t>Feared</t>
  </si>
  <si>
    <t xml:space="preserve">Forced to Move away from Target that Feared you; Interrupting; Impairing; If you are on the Outer Layer you roll to Flee Instead; IN MAP PHASE: 50% Chance for your turn to be skipped.</t>
  </si>
  <si>
    <t>Frozen</t>
  </si>
  <si>
    <t xml:space="preserve">Entity has its Turn automatically Ended. Taking Damage removes this Status. Overrides Reflex; Impairing.</t>
  </si>
  <si>
    <t>Frostbitten</t>
  </si>
  <si>
    <t xml:space="preserve">Causes Entity to take x Frost Damage over a number of Ticks. (Where x is defined by abilities that inflict this Status. Frostbitten nullifies the Burning Status. </t>
  </si>
  <si>
    <t>Infected</t>
  </si>
  <si>
    <t xml:space="preserve">Cause Entity to take x Infectious Damage over a number of Ticks. (Where x is defined by abilities that inflict this Status)</t>
  </si>
  <si>
    <t xml:space="preserve">Mind Controled</t>
  </si>
  <si>
    <t xml:space="preserve">The Source(The one who inflicted the Status) does your turn for you; Interrupting; They gain access to all your Stats and Abilities; Impairing. (Not able to use Targets Faith, Not able to Attempt to Cast Abilities without Resource)</t>
  </si>
  <si>
    <t>Poisoned</t>
  </si>
  <si>
    <t xml:space="preserve">Causes Entity to take x Poison Damage over a number of Ticks. (Where x is defined by abilities that inflict this Status)</t>
  </si>
  <si>
    <t>Rooted</t>
  </si>
  <si>
    <t xml:space="preserve">Unable to do a Movement Action; Impairing.</t>
  </si>
  <si>
    <t>Magnetized</t>
  </si>
  <si>
    <t xml:space="preserve">Sets Dispersion to 0. </t>
  </si>
  <si>
    <t>Slowed</t>
  </si>
  <si>
    <t xml:space="preserve">Makes you unable to flee, reduces your Mobility by 5 and allows the Opponent to flee without rolling; Impairing.</t>
  </si>
  <si>
    <t>Staggered</t>
  </si>
  <si>
    <t xml:space="preserve">You are unable to Channel/Prepare; Interrupting; Impairing.</t>
  </si>
  <si>
    <t>Stunned</t>
  </si>
  <si>
    <t xml:space="preserve">Unable to do any Non-Reflex Action or Sub-Action; Interrupting; Impairing.</t>
  </si>
  <si>
    <t>Tormented</t>
  </si>
  <si>
    <t xml:space="preserve">You become unable to Cast Ultimate Abilities; Your Ability Costs increase by 50%; Impairing.</t>
  </si>
  <si>
    <t>Wet</t>
  </si>
  <si>
    <t xml:space="preserve">Lightning Damage is doubled and converted to Shock Damage; Targets under this Effect can't be affected by Burning Status. </t>
  </si>
  <si>
    <t>Weakened</t>
  </si>
  <si>
    <t xml:space="preserve">You deal 50% less Total Damage. </t>
  </si>
  <si>
    <t>Vulnerable</t>
  </si>
  <si>
    <t xml:space="preserve">You take 50% more Total Damage. </t>
  </si>
  <si>
    <t>Corroded</t>
  </si>
  <si>
    <t xml:space="preserve">Sets Defense to 0. </t>
  </si>
  <si>
    <t>Sealed</t>
  </si>
  <si>
    <t xml:space="preserve">Entity is not able to cast any Ability; Impairing.</t>
  </si>
  <si>
    <t>Hypothermia</t>
  </si>
  <si>
    <t xml:space="preserve">-50% Elemental Resistance; If you are also Wet then take 50 Frost Damage.</t>
  </si>
  <si>
    <t>Scorched</t>
  </si>
  <si>
    <t xml:space="preserve">Entity gains -50% Fire resistance; Interrupting.</t>
  </si>
  <si>
    <t>Stats</t>
  </si>
  <si>
    <t xml:space="preserve">I really don't think...I need to explain this one folks. (Overruled...looks like we need to explain this one folks...)</t>
  </si>
  <si>
    <t xml:space="preserve">Max Stat</t>
  </si>
  <si>
    <t xml:space="preserve">Referes to the Maximum Stat your character has available over which the current Stat can not overexceed unless overridden; This includes Health, Resource, Stamina, Faith and Resonance.</t>
  </si>
  <si>
    <t>Health</t>
  </si>
  <si>
    <t xml:space="preserve">The resource which indicates your life, if it reaches 0 you will die unless overruled.</t>
  </si>
  <si>
    <t xml:space="preserve">Resource (Mana)</t>
  </si>
  <si>
    <t xml:space="preserve">The resource with which most characters use their abilities. (Some classes replace this stat with an equivalent stat) The Keyword that causes Abilities to cost less "Resoruce" only affect the following: MANA; FOCUS; RAGE; SOUL</t>
  </si>
  <si>
    <t>Defense</t>
  </si>
  <si>
    <t xml:space="preserve">The Flat damage reduction from Physical Damage.</t>
  </si>
  <si>
    <t>Dispersion</t>
  </si>
  <si>
    <t xml:space="preserve">The Flat damage reduction from magic damage.</t>
  </si>
  <si>
    <t xml:space="preserve">Light Resistance</t>
  </si>
  <si>
    <t xml:space="preserve">The % damage reduction from Light Damage.</t>
  </si>
  <si>
    <t xml:space="preserve">Dark Resistance</t>
  </si>
  <si>
    <t xml:space="preserve">The % damage reduction from Dark Damage.</t>
  </si>
  <si>
    <t xml:space="preserve">Fire Resistance_x0003_</t>
  </si>
  <si>
    <t xml:space="preserve">The % damage reduction from Fire Damage.</t>
  </si>
  <si>
    <t xml:space="preserve">Frost Resistance_x0003_</t>
  </si>
  <si>
    <t xml:space="preserve">The % damage reduction from Frost Damage.</t>
  </si>
  <si>
    <t xml:space="preserve">Wind Resistance</t>
  </si>
  <si>
    <t xml:space="preserve">The % damage reduction from Wind Damage.</t>
  </si>
  <si>
    <t xml:space="preserve">Earth Resistance</t>
  </si>
  <si>
    <t xml:space="preserve">The % damage reduction from Earth Damage.</t>
  </si>
  <si>
    <t xml:space="preserve">Lightning Resistance</t>
  </si>
  <si>
    <t xml:space="preserve">The % damage reduction from Lightning Damage.</t>
  </si>
  <si>
    <t xml:space="preserve">Bleed Resistance</t>
  </si>
  <si>
    <t xml:space="preserve">The % damage reduction from Bleed Damage.</t>
  </si>
  <si>
    <t xml:space="preserve">Poison Resistance</t>
  </si>
  <si>
    <t xml:space="preserve">The % damage reduction from Poison Damage.</t>
  </si>
  <si>
    <t>Fortitude</t>
  </si>
  <si>
    <t xml:space="preserve">The % Chance to resist Ticks of Impairing Statuses; This Stat is capped at 50%.</t>
  </si>
  <si>
    <t>Strength</t>
  </si>
  <si>
    <t xml:space="preserve">Stat used for Ability/Damage Scaling.</t>
  </si>
  <si>
    <t>Dexterity</t>
  </si>
  <si>
    <t>Power</t>
  </si>
  <si>
    <t>Mobility</t>
  </si>
  <si>
    <t xml:space="preserve">Mobility increases your Dodge Roll and Flee/Initiative Roll by its amount; It also increases Mobility type Attempts(These can be found in Roll Information); At 4 Mobility you may Traverse Water Hexes.</t>
  </si>
  <si>
    <t>Might</t>
  </si>
  <si>
    <t xml:space="preserve">Might increases your Block Roll by its amount and Basic Attack Roll by 50% of its amount rounded up; It also increases Might type Attempts(These can be found in Roll Information); At 4 Might you may Traverse Mountain Hexes.</t>
  </si>
  <si>
    <t>Wisdom</t>
  </si>
  <si>
    <t xml:space="preserve">Wisdom increases your Overcast Roll and it also increases or decreases(Decided with your Roll) Enemy Encounter Rolls by its amount; It also increases Wisdom type Attempts(These can be found in Roll Information); At 4 Wisdom you Gain +1 on all Landmark Rolls.</t>
  </si>
  <si>
    <t>Deflection</t>
  </si>
  <si>
    <t xml:space="preserve">The chance to completely Deflect a Projectile; If it is a Recoverable Projectile it lands on an adjacent Tile; It is capped at 100%.</t>
  </si>
  <si>
    <t>Reflection</t>
  </si>
  <si>
    <t xml:space="preserve">The chance to Reflect a Projectile with 50% of its Initial Damage; If it is a Recoverable Projectile it lands on an adjacent Tile of Target.</t>
  </si>
  <si>
    <t>Stamina</t>
  </si>
  <si>
    <t xml:space="preserve">Stat used for Hex Traversal as well as other abilities.</t>
  </si>
  <si>
    <t>Faith</t>
  </si>
  <si>
    <t xml:space="preserve">Stat which Grants Blessings or Damnations of the Gods.</t>
  </si>
  <si>
    <t xml:space="preserve">Stat which unlocks wavelength abilities and allows their use; Each Point in Resonance will award a Wavelength Ability Point; At 6 and 12 Resonance you gain an Ultimate Wavelength Ability Point; Resonance fully Regenerates at Start of Day.</t>
  </si>
  <si>
    <t xml:space="preserve">Stat which unlocks Masteries.</t>
  </si>
  <si>
    <t xml:space="preserve">Stat which unlocks Legacies.</t>
  </si>
  <si>
    <t>Experience</t>
  </si>
  <si>
    <t xml:space="preserve">Stat obtained from various Sources which help you Level Up; In Combat, Experience is gained only from Defeated Hostile Entities at the end of Combat; Experience is shared equally split between all Entities which can receive Experience and are not capped.</t>
  </si>
  <si>
    <t>Level</t>
  </si>
  <si>
    <t xml:space="preserve">Stat which increases when Experience reaches a certain Threshold; Maximum Level is 12.</t>
  </si>
  <si>
    <t>Conditions: </t>
  </si>
  <si>
    <t xml:space="preserve">On/Off Effects. They are usually Permanent or can last for a certain number of Days.</t>
  </si>
  <si>
    <t>Absorber</t>
  </si>
  <si>
    <t xml:space="preserve">Dispersion is now percentage based and each Dispersion point counts as 3%.</t>
  </si>
  <si>
    <t>Adaptive</t>
  </si>
  <si>
    <t xml:space="preserve">Reduce the Damage of Type that first affects you on a Day by 5.</t>
  </si>
  <si>
    <t>Aetheric</t>
  </si>
  <si>
    <t xml:space="preserve">Leveling up restores 25% Missing Health and Resource; This Stacks with Soul Resurgence.</t>
  </si>
  <si>
    <t>Agile</t>
  </si>
  <si>
    <t xml:space="preserve">Gain 2 Mobility; Does not Require to roll to Flee as long as Stamina is available.</t>
  </si>
  <si>
    <t>Ambitious</t>
  </si>
  <si>
    <t xml:space="preserve">Winning Combats against Entities with higher level grants you 1 Attribute Point.</t>
  </si>
  <si>
    <t>Ambusher</t>
  </si>
  <si>
    <t xml:space="preserve">Gain +2 Initiative; If you enter Combat from Stealth you gain +5 Initiave instead.</t>
  </si>
  <si>
    <t>Amphibious </t>
  </si>
  <si>
    <t xml:space="preserve">Allows you to Traverse and Rest in Water Hexes; Overrides Mechanical.</t>
  </si>
  <si>
    <t>Animated</t>
  </si>
  <si>
    <t xml:space="preserve">Immune to Damage over Time Statuses.</t>
  </si>
  <si>
    <t>Armored</t>
  </si>
  <si>
    <t xml:space="preserve">Defense is now Percentage based, and each Defense point counts as 3%.</t>
  </si>
  <si>
    <t>Banished</t>
  </si>
  <si>
    <t xml:space="preserve">You can no Longer Interact with any Zone or Contruction Yard; Your Banner Count is set to 2, overrides everything.</t>
  </si>
  <si>
    <t xml:space="preserve">Blessed by the Gods</t>
  </si>
  <si>
    <t xml:space="preserve">(P): If the Incoming Damage or Health Loss would prove lethal, Consume 1 Faith and Block up to 50 Damage or 50 Lost Health; This Stacks up to 100 Damage/Health Loss Prevented (At 2 Faith).</t>
  </si>
  <si>
    <t>Brawn</t>
  </si>
  <si>
    <t xml:space="preserve">Critical Strikes on Melee weapons will apply from a dice roll of 14-20.</t>
  </si>
  <si>
    <t>Clarity</t>
  </si>
  <si>
    <t xml:space="preserve">Immune to Confusion.</t>
  </si>
  <si>
    <t xml:space="preserve">Cold Blooded</t>
  </si>
  <si>
    <t xml:space="preserve">Immune to Frostbite and Chilled.</t>
  </si>
  <si>
    <t>Coward</t>
  </si>
  <si>
    <t xml:space="preserve">You can no longer hire Merernaries, Companions or Fight in the Arena</t>
  </si>
  <si>
    <t>Cursed</t>
  </si>
  <si>
    <t xml:space="preserve">You are suffering from a curse. Curses can only be broken by either the Death of the Entity that caused it or using a special Item/Scroll. </t>
  </si>
  <si>
    <t xml:space="preserve">Damned by the Gods</t>
  </si>
  <si>
    <t xml:space="preserve">(P): For each Negative Faith all your D20 Rolls will have a -1 Modifier; You may choose to Lose 50 Health to gain 1 Faith whilst this Condition is active.</t>
  </si>
  <si>
    <t>Disciplined</t>
  </si>
  <si>
    <t xml:space="preserve">If your basic Attack misses your next Basic Attack has +3 on its roll against the same Target; This effect Stacks.</t>
  </si>
  <si>
    <t>Ethereal</t>
  </si>
  <si>
    <t xml:space="preserve">You have 50% Chance for Physical Damage to be negated.</t>
  </si>
  <si>
    <t>Fearless</t>
  </si>
  <si>
    <t xml:space="preserve">Immune to Fear.</t>
  </si>
  <si>
    <t>Fierce</t>
  </si>
  <si>
    <t xml:space="preserve">Your Basic Attack has +5 Base Damage.</t>
  </si>
  <si>
    <t>Fireborn</t>
  </si>
  <si>
    <t xml:space="preserve">Immune to Burning and Scorched.</t>
  </si>
  <si>
    <t>Foresight</t>
  </si>
  <si>
    <t xml:space="preserve">At the start of your Turn in Combat you roll a D20, that roll may be used for your first Basic Attack this round.</t>
  </si>
  <si>
    <t>Gating</t>
  </si>
  <si>
    <t xml:space="preserve">Replaces Channel and Prepare with their Combined Form.</t>
  </si>
  <si>
    <t>Heavy</t>
  </si>
  <si>
    <t xml:space="preserve">Gain -2 Mobility; Your Initiative in Combat is always set to last place.</t>
  </si>
  <si>
    <t>Hope</t>
  </si>
  <si>
    <t xml:space="preserve">Upon taking Lethal Damage Survive on 1 Health, Cleanse all Statuses and consume this Condition.</t>
  </si>
  <si>
    <t>Incorporated</t>
  </si>
  <si>
    <t xml:space="preserve">Immune to Magnetized and Corroded.</t>
  </si>
  <si>
    <t>Infernal</t>
  </si>
  <si>
    <t xml:space="preserve">Immune to Fire and Frost Damage; Wet Status also deals 25 True Damage per Tick.</t>
  </si>
  <si>
    <t>Insane</t>
  </si>
  <si>
    <t xml:space="preserve">Immune to Tormented.</t>
  </si>
  <si>
    <t>Ionized</t>
  </si>
  <si>
    <t xml:space="preserve">Damage will be dealt to Mana first; When Mana Reaches 0 you start losing Health; This does not work with alternative Resources.</t>
  </si>
  <si>
    <t>Mechanical</t>
  </si>
  <si>
    <t xml:space="preserve">Immune to Poison and Bleed Damage; Can't Swim; Cannot go above 0 Mobility.</t>
  </si>
  <si>
    <t xml:space="preserve">Necronian Field</t>
  </si>
  <si>
    <t xml:space="preserve">Gain 10% Deflect; If Below 50% Max Health your Deflection is converted to Reflection.</t>
  </si>
  <si>
    <t>Nocturnal</t>
  </si>
  <si>
    <t xml:space="preserve">Immune to Sleeping and Blinded.</t>
  </si>
  <si>
    <t>Pathfinder</t>
  </si>
  <si>
    <t xml:space="preserve">You retain Hex Vision in Forests and are able to see through Forests and Mountains when having a higher Hex Vision.</t>
  </si>
  <si>
    <t>Psionic</t>
  </si>
  <si>
    <t xml:space="preserve">Hostile entities on your Hex have -1 on their Rolls; Does not affect natural 20's.</t>
  </si>
  <si>
    <t>Regeneration</t>
  </si>
  <si>
    <t xml:space="preserve">Restore an extra 10 Health and Resource at Start of Day.</t>
  </si>
  <si>
    <t>Resolute</t>
  </si>
  <si>
    <t xml:space="preserve">You gain +4 Roll Modifier on attempts to cast without Mana. (Following the Damage Chart from "Casting Abilities without enough Resource)</t>
  </si>
  <si>
    <t>Rich</t>
  </si>
  <si>
    <t xml:space="preserve">At the start of each Vendal gain 500 Gold; this triggers on the first Day of a Campaign as well.</t>
  </si>
  <si>
    <t>Rotting</t>
  </si>
  <si>
    <t xml:space="preserve">Causes you to die in a certain number of Turns/Days if not removed; For Rotting in x Days, Death will always happen at the Start of xth Day.</t>
  </si>
  <si>
    <t>Scaled</t>
  </si>
  <si>
    <t xml:space="preserve">Gain 10% Deflection; Strikes are now also affected by your Deflect Chance but instead of being fully negated they are only reduced by 50% of their Total Damage.</t>
  </si>
  <si>
    <t>Seducer</t>
  </si>
  <si>
    <t xml:space="preserve">50% Chance to Charm Entity for 2 Turns when Initiating Dialogue. (1/Entity)</t>
  </si>
  <si>
    <t>Skeletal</t>
  </si>
  <si>
    <t xml:space="preserve">Immune to Bleeding and Poisoned Statuses.</t>
  </si>
  <si>
    <t>Solid</t>
  </si>
  <si>
    <t xml:space="preserve">Immune to Slow and Root.</t>
  </si>
  <si>
    <t>Stealth</t>
  </si>
  <si>
    <t xml:space="preserve">You are no longer Visible on the Map towards hostile Entities. </t>
  </si>
  <si>
    <t>Thick-furred</t>
  </si>
  <si>
    <t xml:space="preserve">Reduce all Damage by 2.</t>
  </si>
  <si>
    <t>Underdweller</t>
  </si>
  <si>
    <t xml:space="preserve">Gain +1 Hex Vision when Underground; Gain Stealth while on Mountain Hexes.</t>
  </si>
  <si>
    <t>Unstable</t>
  </si>
  <si>
    <t xml:space="preserve">At the Start of Combat you become Vulnerable or Surged for 3 Turns at random.</t>
  </si>
  <si>
    <t>Vigilent</t>
  </si>
  <si>
    <t xml:space="preserve">You are able to see Stealth Objects and Entities.</t>
  </si>
  <si>
    <t>Vile</t>
  </si>
  <si>
    <t xml:space="preserve">Immune to Charmed; Gain +1 to Basic Attack Rolls.</t>
  </si>
  <si>
    <t>Winged </t>
  </si>
  <si>
    <t xml:space="preserve">Spend 0.5 Stamina to gain 1 Hex Vision until Movement.</t>
  </si>
  <si>
    <t xml:space="preserve">Weapon Type</t>
  </si>
  <si>
    <t xml:space="preserve">Crit Multiplier</t>
  </si>
  <si>
    <t>Scaling</t>
  </si>
  <si>
    <t>Miss</t>
  </si>
  <si>
    <t xml:space="preserve">Throwing Penalty</t>
  </si>
  <si>
    <t xml:space="preserve">If in Off-Hand</t>
  </si>
  <si>
    <t xml:space="preserve">Damage Calculation:</t>
  </si>
  <si>
    <t>Unarmed</t>
  </si>
  <si>
    <t xml:space="preserve">Highest Attribute</t>
  </si>
  <si>
    <t>1-3</t>
  </si>
  <si>
    <t>N/A</t>
  </si>
  <si>
    <t xml:space="preserve">You Hit yourself at 50% Damage/Drop Weapon/Hit another Target</t>
  </si>
  <si>
    <t xml:space="preserve">Sword: (Sharp)</t>
  </si>
  <si>
    <t xml:space="preserve">1 Dexterity [+1 Strength If Two-Handed]</t>
  </si>
  <si>
    <t>1-5</t>
  </si>
  <si>
    <t>30%</t>
  </si>
  <si>
    <t xml:space="preserve">0.5 Dexterity Scaling</t>
  </si>
  <si>
    <t xml:space="preserve">You Miss. (0%)</t>
  </si>
  <si>
    <t xml:space="preserve">Spear:  (Sharp)</t>
  </si>
  <si>
    <t xml:space="preserve">1 Strength [+1 Dexterity If Two-Handed]</t>
  </si>
  <si>
    <t>0%</t>
  </si>
  <si>
    <t xml:space="preserve">Axe: (Sharp)</t>
  </si>
  <si>
    <t xml:space="preserve">1 Strength</t>
  </si>
  <si>
    <t xml:space="preserve">0.5 Strength Scaling</t>
  </si>
  <si>
    <t xml:space="preserve">Scythe: (Sharp)</t>
  </si>
  <si>
    <t xml:space="preserve">2 Dexterity</t>
  </si>
  <si>
    <t>1</t>
  </si>
  <si>
    <t>70%</t>
  </si>
  <si>
    <t xml:space="preserve">Forces Basic Miss Range to 1.</t>
  </si>
  <si>
    <t xml:space="preserve">Glaive (Sharp)</t>
  </si>
  <si>
    <t xml:space="preserve">1.5 Strength</t>
  </si>
  <si>
    <t>60%</t>
  </si>
  <si>
    <t>10%</t>
  </si>
  <si>
    <t xml:space="preserve">Halberd (Sharp)</t>
  </si>
  <si>
    <t>1-7</t>
  </si>
  <si>
    <t>90%</t>
  </si>
  <si>
    <t>20%</t>
  </si>
  <si>
    <t xml:space="preserve">Knife: (Sharp)</t>
  </si>
  <si>
    <t xml:space="preserve">1.5 Dexterity</t>
  </si>
  <si>
    <t xml:space="preserve">Forces Basic Miss Range to 1-3; Scales when Thrown</t>
  </si>
  <si>
    <t xml:space="preserve">Warhammer: (Blunt)</t>
  </si>
  <si>
    <t>40%</t>
  </si>
  <si>
    <t xml:space="preserve">Mace: (Blunt)</t>
  </si>
  <si>
    <t xml:space="preserve">Average Damage Range(50%)</t>
  </si>
  <si>
    <t xml:space="preserve">Flail: (Blunt)</t>
  </si>
  <si>
    <t xml:space="preserve">Club (Blunt)</t>
  </si>
  <si>
    <t xml:space="preserve">Staff: (Blunt/Impact)</t>
  </si>
  <si>
    <t xml:space="preserve">1 Strength/Power</t>
  </si>
  <si>
    <t>80%</t>
  </si>
  <si>
    <t xml:space="preserve">Bow: (Impact) [Requires Arrows]</t>
  </si>
  <si>
    <t xml:space="preserve">1 Dexterity</t>
  </si>
  <si>
    <t xml:space="preserve">Crossbow: (Impact) [Requires Arrows]</t>
  </si>
  <si>
    <t xml:space="preserve">Shoot on Basic Attack / Seperate Reload</t>
  </si>
  <si>
    <t xml:space="preserve">Highest Damage Range(100%)</t>
  </si>
  <si>
    <t xml:space="preserve">Pistol: (Impact) [Requires Pellets]</t>
  </si>
  <si>
    <t xml:space="preserve">Lowest Damage Range Crit.</t>
  </si>
  <si>
    <t xml:space="preserve">Rifle: (Impact) [Requirres Pellets]</t>
  </si>
  <si>
    <t>25%</t>
  </si>
  <si>
    <t xml:space="preserve">Wand: (Impact)</t>
  </si>
  <si>
    <t xml:space="preserve">1 Power</t>
  </si>
  <si>
    <t xml:space="preserve">Shoot on Basic Attack</t>
  </si>
  <si>
    <t>75%</t>
  </si>
  <si>
    <t xml:space="preserve">Scepter: (Impact)</t>
  </si>
  <si>
    <t xml:space="preserve">Highest Damage Range Crit.</t>
  </si>
  <si>
    <t xml:space="preserve">Whip: (Impact/Blunt)</t>
  </si>
  <si>
    <t xml:space="preserve">Highest Damage Range Crit + Vital(+1 Crit Multiplier)</t>
  </si>
  <si>
    <t xml:space="preserve">Damage Diff</t>
  </si>
  <si>
    <t xml:space="preserve">Orb: (Impact)</t>
  </si>
  <si>
    <t xml:space="preserve">1.5 Power</t>
  </si>
  <si>
    <t xml:space="preserve">Empower Main Hand with 50% of its Base Damage</t>
  </si>
  <si>
    <t xml:space="preserve">Dmg Range %</t>
  </si>
  <si>
    <t xml:space="preserve">Throwables Guide:</t>
  </si>
  <si>
    <t xml:space="preserve">Dagger (Sharp) (&gt;)</t>
  </si>
  <si>
    <t xml:space="preserve">Hatchet (Sharp) (&gt;)</t>
  </si>
  <si>
    <t xml:space="preserve">Basic Attack Damage Calculator:</t>
  </si>
  <si>
    <t xml:space="preserve">Javelin (Sharp) (&gt;)</t>
  </si>
  <si>
    <t xml:space="preserve">1 Strength/Dexterity</t>
  </si>
  <si>
    <t xml:space="preserve">Explosive (Impact) (&gt;:o)</t>
  </si>
  <si>
    <t>1-2</t>
  </si>
  <si>
    <t xml:space="preserve">Potion (Impact) (&gt;)</t>
  </si>
  <si>
    <t xml:space="preserve">Basic Attack Min</t>
  </si>
  <si>
    <t xml:space="preserve">Basic Attack Max</t>
  </si>
  <si>
    <t xml:space="preserve">Dual Wield Guide: (Attacking with Both weapons at the Same time)</t>
  </si>
  <si>
    <t xml:space="preserve">On Melee: 1 Basic Attack = 2 Strikes, both tanking Defense individually.</t>
  </si>
  <si>
    <t xml:space="preserve">Target Flat Resistance</t>
  </si>
  <si>
    <t xml:space="preserve">The D20 </t>
  </si>
  <si>
    <t xml:space="preserve">Target % Resistance</t>
  </si>
  <si>
    <t xml:space="preserve">Off Hand does not Scale unless specified.</t>
  </si>
  <si>
    <t xml:space="preserve">Raw Damage</t>
  </si>
  <si>
    <t xml:space="preserve">If two weapons have different Miss Ranges, the higher one is taken unless overriden.</t>
  </si>
  <si>
    <t xml:space="preserve">Damage post Res.</t>
  </si>
  <si>
    <t xml:space="preserve">(E.g. if 1-7 and 1-5 the Basic attack will have 1-7 miss range)</t>
  </si>
  <si>
    <t xml:space="preserve">Abilities which Mention Strike Target will use only Main Hand, (If that is not possible then Off-Hand)</t>
  </si>
  <si>
    <t xml:space="preserve">Extra Information:</t>
  </si>
  <si>
    <t xml:space="preserve">Everything in the Game will be Rounded up unless Specified!</t>
  </si>
  <si>
    <t xml:space="preserve">Critical Strike Damage will be Calculated as (Normal Damage) x Crit Multiplier.</t>
  </si>
  <si>
    <t xml:space="preserve">All Alteration and Projectile Abilities have a 2 Crit Multiplier. (For Dodging reference)</t>
  </si>
  <si>
    <t xml:space="preserve">NEUTRAL ROLLS</t>
  </si>
  <si>
    <t xml:space="preserve">Moving without Stamina</t>
  </si>
  <si>
    <t xml:space="preserve">You Lose 10% of Max Health per 0.5 Missing Stamina.</t>
  </si>
  <si>
    <t xml:space="preserve">You Lose 20% of Current Health per 0.5 Missing Stamina.</t>
  </si>
  <si>
    <t xml:space="preserve">You Lose 15% of Current Health per 0.5 Missing Stamina.</t>
  </si>
  <si>
    <t xml:space="preserve">You Lose 10% of Current Health per 0.5 Missing Stamina.</t>
  </si>
  <si>
    <t xml:space="preserve">You Lose 5% of Current Health per 0.5 Missing Stamina.</t>
  </si>
  <si>
    <t xml:space="preserve">You lose 20 Health per 0.5 Missing Stamina.</t>
  </si>
  <si>
    <t xml:space="preserve">You lose 15 Health per 0.5 Missing Stamina.</t>
  </si>
  <si>
    <t xml:space="preserve">You lose 10 Health per 0.5 Missing Stamina.</t>
  </si>
  <si>
    <t xml:space="preserve">You lose 5 Health per 0.5 Missing Stamina.</t>
  </si>
  <si>
    <t xml:space="preserve">You Fail to Move unless you are Missing just 0.5 Stamina.</t>
  </si>
  <si>
    <t xml:space="preserve">You Move and Lose 15 Health per 0.5 Missing Stamina.</t>
  </si>
  <si>
    <t xml:space="preserve">You Move and Lose 10 Health per 0.5 Missing Stamina.</t>
  </si>
  <si>
    <t xml:space="preserve">You Move and Lose 5 Health per 0.5 Missing Stamina.</t>
  </si>
  <si>
    <t xml:space="preserve">You Move.</t>
  </si>
  <si>
    <t xml:space="preserve">You Move and Gain 1 Stamina.</t>
  </si>
  <si>
    <t xml:space="preserve">MIGHT ROLLS (Benefit from Might)</t>
  </si>
  <si>
    <t xml:space="preserve">Attempting to Climb a Mountain</t>
  </si>
  <si>
    <t xml:space="preserve">Attempt to Stagger Target</t>
  </si>
  <si>
    <t xml:space="preserve">Attempting to Talk at 1 Hex Range</t>
  </si>
  <si>
    <t xml:space="preserve">Attempt to Tank for someone else in Melee Range.</t>
  </si>
  <si>
    <t xml:space="preserve">Attempt to Push Target</t>
  </si>
  <si>
    <t xml:space="preserve">End up on a Random Adjacent Hex; Lose 50 Health.</t>
  </si>
  <si>
    <t xml:space="preserve">You become Stunned for 1 Turn.</t>
  </si>
  <si>
    <t xml:space="preserve">You permanently lose your ability to Talk. (Including 1 Hex Range)</t>
  </si>
  <si>
    <t xml:space="preserve">You Fail and become Stunned for 1 Turn.</t>
  </si>
  <si>
    <t xml:space="preserve">End up on a Random Adjacent Hex; Lose 25 Health.</t>
  </si>
  <si>
    <t xml:space="preserve">You Fail.</t>
  </si>
  <si>
    <t xml:space="preserve">Lose 20 Health.</t>
  </si>
  <si>
    <t xml:space="preserve">You and Target both take the Damage.</t>
  </si>
  <si>
    <t xml:space="preserve">End up on a Random Adjacent Hex; Lose 20 Health.</t>
  </si>
  <si>
    <t xml:space="preserve">Lose 15 Health.</t>
  </si>
  <si>
    <t xml:space="preserve">End up on a Random Adjacent Hex; Lose 15 Health.</t>
  </si>
  <si>
    <t xml:space="preserve">Lose 10 Health.</t>
  </si>
  <si>
    <t xml:space="preserve">End up on a Random Adjacent Hex; Lose 10 Health.</t>
  </si>
  <si>
    <t xml:space="preserve">Lose 5 Health</t>
  </si>
  <si>
    <t xml:space="preserve">Fail to Traverse; Lose 20 Health.</t>
  </si>
  <si>
    <t xml:space="preserve">Nothing Happens.</t>
  </si>
  <si>
    <t xml:space="preserve">Fail to Traverse; Lose 15 Health.</t>
  </si>
  <si>
    <t xml:space="preserve">Fail to Traverse; Lose 10 Health.</t>
  </si>
  <si>
    <t xml:space="preserve">Fail to Traverse; Lose 5 Health.</t>
  </si>
  <si>
    <t xml:space="preserve">You Fail to Traverse</t>
  </si>
  <si>
    <t xml:space="preserve">Traverse; Lose 25 Health.</t>
  </si>
  <si>
    <t xml:space="preserve">Message is Communicated but you Lose 15 Health.</t>
  </si>
  <si>
    <t xml:space="preserve">Traverse; Lose 20 Health.</t>
  </si>
  <si>
    <t xml:space="preserve">Message is Communicated but you Lose 10 Health.</t>
  </si>
  <si>
    <t xml:space="preserve">Traverse; Lose 15 Health.</t>
  </si>
  <si>
    <t xml:space="preserve">Traverse; Lose 10 Health.</t>
  </si>
  <si>
    <t xml:space="preserve">Message is Communicated but you Lose 5 Health.</t>
  </si>
  <si>
    <t xml:space="preserve">Traverse; Lose 5 Health.</t>
  </si>
  <si>
    <t xml:space="preserve">You Traverse.</t>
  </si>
  <si>
    <t xml:space="preserve">You Stager Target for 1 Turn.</t>
  </si>
  <si>
    <t xml:space="preserve">Message is Communicated.</t>
  </si>
  <si>
    <t xml:space="preserve">You Tank the Damage instead.</t>
  </si>
  <si>
    <t xml:space="preserve">You Push Target 1 Tile Away.</t>
  </si>
  <si>
    <t xml:space="preserve">You Traverse gain 1 Stamina.</t>
  </si>
  <si>
    <t xml:space="preserve">You Stun Target for 1 Turn.</t>
  </si>
  <si>
    <t xml:space="preserve">All future Communication works until Traversal of another Hex.</t>
  </si>
  <si>
    <t xml:space="preserve">You tank the Damage at 50% of its original value.</t>
  </si>
  <si>
    <t xml:space="preserve">You Push Target 2 Tiles Away.</t>
  </si>
  <si>
    <t xml:space="preserve">MOBILITY ROLLS (Benefit from Mobility)</t>
  </si>
  <si>
    <t xml:space="preserve">Attempting to Swim</t>
  </si>
  <si>
    <t xml:space="preserve">Fleeing With Stamina</t>
  </si>
  <si>
    <t xml:space="preserve">Fleeing Without Stamina</t>
  </si>
  <si>
    <t xml:space="preserve">You get Stunned for a Turn.</t>
  </si>
  <si>
    <t xml:space="preserve">You Lose 50% Of Current Health.</t>
  </si>
  <si>
    <t xml:space="preserve">You Lose 25 Health.</t>
  </si>
  <si>
    <t xml:space="preserve">You Lose 25% of Max Health.</t>
  </si>
  <si>
    <t xml:space="preserve">You Lose 20 Health.</t>
  </si>
  <si>
    <t xml:space="preserve">You Lose 20% Of Max Health. </t>
  </si>
  <si>
    <t xml:space="preserve">You Lose 15 Health.</t>
  </si>
  <si>
    <t xml:space="preserve">You Lose 15% Of Max Health.</t>
  </si>
  <si>
    <t xml:space="preserve">You Lose 10 Health.</t>
  </si>
  <si>
    <t xml:space="preserve">You Lose 10% Of Max Health.</t>
  </si>
  <si>
    <t xml:space="preserve">You Flee and lose 25 Health.</t>
  </si>
  <si>
    <t xml:space="preserve">You Lose 25% Of Current Health.</t>
  </si>
  <si>
    <t xml:space="preserve">You Flee and lose 20 Health.</t>
  </si>
  <si>
    <t xml:space="preserve">You Lose 20% Of Current Health.</t>
  </si>
  <si>
    <t xml:space="preserve">You Flee and lose 15 Health.</t>
  </si>
  <si>
    <t xml:space="preserve">You Lose 15% Of Current Health.</t>
  </si>
  <si>
    <t xml:space="preserve">You Flee and lose 10 Health.</t>
  </si>
  <si>
    <t xml:space="preserve">You Lose 10% Of Current Health.</t>
  </si>
  <si>
    <t xml:space="preserve">You Flee but lose 5 Health.</t>
  </si>
  <si>
    <t xml:space="preserve">You Fail To Flee.</t>
  </si>
  <si>
    <t xml:space="preserve">You Flee.</t>
  </si>
  <si>
    <t xml:space="preserve">You Flee and Lose 25% Current Health.</t>
  </si>
  <si>
    <t xml:space="preserve">You Flee and Lose 20% Current Health.</t>
  </si>
  <si>
    <t xml:space="preserve">You Flee and Lose 15% Current Health.</t>
  </si>
  <si>
    <t xml:space="preserve">You Flee and Lose 10% Current Health.</t>
  </si>
  <si>
    <t xml:space="preserve">You Flee and Lose 5% Current Health.</t>
  </si>
  <si>
    <t xml:space="preserve">You Flee and it is your Turn.</t>
  </si>
  <si>
    <t xml:space="preserve">You Flee without Consuming Stamina.</t>
  </si>
  <si>
    <t xml:space="preserve">WISDOM ROLLS (Benefit from Wisdom)</t>
  </si>
  <si>
    <t xml:space="preserve">Casting Ability Without Enough Resource</t>
  </si>
  <si>
    <t xml:space="preserve">Entering Forests</t>
  </si>
  <si>
    <t>Meditating</t>
  </si>
  <si>
    <t xml:space="preserve">Fatal Damage = 2x  Missing Resource.</t>
  </si>
  <si>
    <t xml:space="preserve">Accidentally Rest / Skip Turn</t>
  </si>
  <si>
    <t xml:space="preserve">Lose Health = 2x  Missing Resource.</t>
  </si>
  <si>
    <t xml:space="preserve">You find an Elite.</t>
  </si>
  <si>
    <t xml:space="preserve">You Lose 5 Health.</t>
  </si>
  <si>
    <t xml:space="preserve">Lose Health = 1.5x  Missing Resource.</t>
  </si>
  <si>
    <t xml:space="preserve">You Fail to Cast it.</t>
  </si>
  <si>
    <t xml:space="preserve">It Casts; Lose Health = 1x  Missing Resource.</t>
  </si>
  <si>
    <t xml:space="preserve">Restore 5 Health.</t>
  </si>
  <si>
    <t xml:space="preserve">You find 1 Common Fabric.</t>
  </si>
  <si>
    <t xml:space="preserve">Restore 10 Health.</t>
  </si>
  <si>
    <t xml:space="preserve">You find Gold.</t>
  </si>
  <si>
    <t xml:space="preserve">Restore 15 Health.</t>
  </si>
  <si>
    <t xml:space="preserve">You Retain your Hex Vision.</t>
  </si>
  <si>
    <t xml:space="preserve">Restore 20 Health.</t>
  </si>
  <si>
    <t xml:space="preserve">You find 1 Rare Fabric.</t>
  </si>
  <si>
    <t xml:space="preserve">Restore 25 Health.</t>
  </si>
  <si>
    <t xml:space="preserve">It Casts; Lose Health = 0.5  Missing Resource.</t>
  </si>
  <si>
    <t xml:space="preserve">You gain 200 Xp.</t>
  </si>
  <si>
    <t xml:space="preserve">Restore 30 Health and Resource.</t>
  </si>
  <si>
    <t xml:space="preserve">You find a Chest</t>
  </si>
  <si>
    <t xml:space="preserve">Restore 35 Health and Resource.</t>
  </si>
  <si>
    <t xml:space="preserve">You gain an Epic Fabric.</t>
  </si>
  <si>
    <t xml:space="preserve">Restore 40 Health and Resource.</t>
  </si>
  <si>
    <t xml:space="preserve">You find a Treasure Chest.</t>
  </si>
  <si>
    <t xml:space="preserve">Restore 45 Health and Resource.</t>
  </si>
  <si>
    <t xml:space="preserve">You Cast it at 0 Cost.</t>
  </si>
  <si>
    <t xml:space="preserve">You find 1 Legendary Fabric.</t>
  </si>
  <si>
    <t xml:space="preserve">Restore 50% Missing Health and Resource.</t>
  </si>
  <si>
    <t xml:space="preserve">Status Roll</t>
  </si>
  <si>
    <t xml:space="preserve">Random Status Roll</t>
  </si>
  <si>
    <t xml:space="preserve">Negative Status Roll</t>
  </si>
  <si>
    <t>TYPE</t>
  </si>
  <si>
    <t xml:space="preserve">Positive Status D6</t>
  </si>
  <si>
    <t xml:space="preserve">Positive Status + OT D7</t>
  </si>
  <si>
    <t xml:space="preserve">Negative Status D24</t>
  </si>
  <si>
    <t xml:space="preserve">Negative Status + OT D29</t>
  </si>
  <si>
    <t>Burning: </t>
  </si>
  <si>
    <t>KIN</t>
  </si>
  <si>
    <t>RACES</t>
  </si>
  <si>
    <t>SUBTYPES</t>
  </si>
  <si>
    <t>HEALTH</t>
  </si>
  <si>
    <t>MANA</t>
  </si>
  <si>
    <t>CONDITIONS</t>
  </si>
  <si>
    <t>DEFENSE</t>
  </si>
  <si>
    <t>DISPERSION</t>
  </si>
  <si>
    <t>STRENGTH</t>
  </si>
  <si>
    <t>DEXTERITY</t>
  </si>
  <si>
    <t>POWER</t>
  </si>
  <si>
    <t>STAMINA</t>
  </si>
  <si>
    <t>FORTITUDE</t>
  </si>
  <si>
    <t xml:space="preserve">ELEMENTAL RESISTANCES</t>
  </si>
  <si>
    <t>H/M</t>
  </si>
  <si>
    <t>Master</t>
  </si>
  <si>
    <t>COND</t>
  </si>
  <si>
    <t>ELEM/AT/ST</t>
  </si>
  <si>
    <t xml:space="preserve">Master 2</t>
  </si>
  <si>
    <t>Human</t>
  </si>
  <si>
    <t>Dunian</t>
  </si>
  <si>
    <t xml:space="preserve">Hope; Adaptive</t>
  </si>
  <si>
    <t>3</t>
  </si>
  <si>
    <t>0</t>
  </si>
  <si>
    <t>Race</t>
  </si>
  <si>
    <t>Mana</t>
  </si>
  <si>
    <t xml:space="preserve">Condition 1</t>
  </si>
  <si>
    <t xml:space="preserve">Condition 2</t>
  </si>
  <si>
    <t xml:space="preserve">Total Defense/Dispersion</t>
  </si>
  <si>
    <t xml:space="preserve">Total Attributes</t>
  </si>
  <si>
    <t xml:space="preserve">Total Elemental Resistance</t>
  </si>
  <si>
    <t xml:space="preserve">Condition Cost</t>
  </si>
  <si>
    <t xml:space="preserve">Stats Cost</t>
  </si>
  <si>
    <t xml:space="preserve">Def/Dis Cost</t>
  </si>
  <si>
    <t xml:space="preserve">Attribute Cost</t>
  </si>
  <si>
    <t xml:space="preserve">Stam Cost</t>
  </si>
  <si>
    <t>MASTER </t>
  </si>
  <si>
    <t xml:space="preserve">Total Cost of Stat</t>
  </si>
  <si>
    <t>Conditions</t>
  </si>
  <si>
    <t>Value</t>
  </si>
  <si>
    <t xml:space="preserve">Difference from Dunadian</t>
  </si>
  <si>
    <t>Altreidian</t>
  </si>
  <si>
    <t xml:space="preserve">Hope; Ambitious</t>
  </si>
  <si>
    <t>Yserian</t>
  </si>
  <si>
    <t xml:space="preserve">Hope; Disciplined</t>
  </si>
  <si>
    <t>Reptilion</t>
  </si>
  <si>
    <t>Lurker</t>
  </si>
  <si>
    <t xml:space="preserve">Scaled; Underdweller</t>
  </si>
  <si>
    <t>Kobold</t>
  </si>
  <si>
    <t xml:space="preserve">Scaled; Fireborn</t>
  </si>
  <si>
    <t>5</t>
  </si>
  <si>
    <t>Troglodyte</t>
  </si>
  <si>
    <t xml:space="preserve">Scaled; Cold Blooded</t>
  </si>
  <si>
    <t>3.5</t>
  </si>
  <si>
    <t>Nari</t>
  </si>
  <si>
    <t>Felinari</t>
  </si>
  <si>
    <t xml:space="preserve">Agile; Ambusher</t>
  </si>
  <si>
    <t>4</t>
  </si>
  <si>
    <t>Vulpinari</t>
  </si>
  <si>
    <t xml:space="preserve">Agile; Pathfinder</t>
  </si>
  <si>
    <t>0.5</t>
  </si>
  <si>
    <t>Lupinari</t>
  </si>
  <si>
    <t xml:space="preserve">Agile; Thick-furred</t>
  </si>
  <si>
    <t>Avian</t>
  </si>
  <si>
    <t>Harpy</t>
  </si>
  <si>
    <t xml:space="preserve">Winged; Fierce</t>
  </si>
  <si>
    <t>-1</t>
  </si>
  <si>
    <t>Strix</t>
  </si>
  <si>
    <t xml:space="preserve">Winged; Vigilent</t>
  </si>
  <si>
    <t>-4</t>
  </si>
  <si>
    <t>Ravian</t>
  </si>
  <si>
    <t xml:space="preserve">Winged; Fearless</t>
  </si>
  <si>
    <t>-3</t>
  </si>
  <si>
    <t>Brazen</t>
  </si>
  <si>
    <t>Minotaur</t>
  </si>
  <si>
    <t xml:space="preserve">Brawn; Thick-furred</t>
  </si>
  <si>
    <t>2.5</t>
  </si>
  <si>
    <t>Forgotten</t>
  </si>
  <si>
    <t xml:space="preserve">Brawn; Solid</t>
  </si>
  <si>
    <t>-2.5</t>
  </si>
  <si>
    <t>Satyr</t>
  </si>
  <si>
    <t xml:space="preserve">Brawn; Agile</t>
  </si>
  <si>
    <t>LIVING</t>
  </si>
  <si>
    <t>Orc</t>
  </si>
  <si>
    <t>Goblin</t>
  </si>
  <si>
    <t xml:space="preserve">Fierce; Coward</t>
  </si>
  <si>
    <t>-3.5</t>
  </si>
  <si>
    <t>Grunt</t>
  </si>
  <si>
    <t xml:space="preserve">Fierce; Brawn</t>
  </si>
  <si>
    <t>7</t>
  </si>
  <si>
    <t>-?</t>
  </si>
  <si>
    <t>Corrupted</t>
  </si>
  <si>
    <t xml:space="preserve">Fierce; Vile</t>
  </si>
  <si>
    <t>Dwarf</t>
  </si>
  <si>
    <t>Delver</t>
  </si>
  <si>
    <t xml:space="preserve">Rich; Underdweller</t>
  </si>
  <si>
    <t>Landzwerger</t>
  </si>
  <si>
    <t xml:space="preserve">Rich; Heavy</t>
  </si>
  <si>
    <t>5.5</t>
  </si>
  <si>
    <t>Gnome</t>
  </si>
  <si>
    <t xml:space="preserve">Rich; Stealth</t>
  </si>
  <si>
    <t>7.5</t>
  </si>
  <si>
    <t>Troll</t>
  </si>
  <si>
    <t>Mountain</t>
  </si>
  <si>
    <t xml:space="preserve">Heavy; Solid</t>
  </si>
  <si>
    <t>2</t>
  </si>
  <si>
    <t>-5</t>
  </si>
  <si>
    <t>Forest</t>
  </si>
  <si>
    <t xml:space="preserve">Heavy; Regeneration</t>
  </si>
  <si>
    <t>6</t>
  </si>
  <si>
    <t>Cave</t>
  </si>
  <si>
    <t xml:space="preserve">Heavy; Fierce</t>
  </si>
  <si>
    <t>Hivespawn</t>
  </si>
  <si>
    <t>Mothrin</t>
  </si>
  <si>
    <t xml:space="preserve">Nocturnal; Winged</t>
  </si>
  <si>
    <t>Arachnian</t>
  </si>
  <si>
    <t xml:space="preserve">Nocturnal; Ambusher</t>
  </si>
  <si>
    <t>Arkaden</t>
  </si>
  <si>
    <t xml:space="preserve">Nocturnal; Skeletal</t>
  </si>
  <si>
    <t>Naga</t>
  </si>
  <si>
    <t>Siren</t>
  </si>
  <si>
    <t xml:space="preserve">Amphibious; Seducer</t>
  </si>
  <si>
    <t>Triton</t>
  </si>
  <si>
    <t xml:space="preserve">Amphibious; Scaled</t>
  </si>
  <si>
    <t>Nixie</t>
  </si>
  <si>
    <t xml:space="preserve">Amphibious; Foresight</t>
  </si>
  <si>
    <t>1.5</t>
  </si>
  <si>
    <t>Sporian</t>
  </si>
  <si>
    <t>Rotcap</t>
  </si>
  <si>
    <t xml:space="preserve">Underdweller; Rotting in 5 Days</t>
  </si>
  <si>
    <t>-0.5</t>
  </si>
  <si>
    <t>Deathcap</t>
  </si>
  <si>
    <t xml:space="preserve">Underdweller; Resolute</t>
  </si>
  <si>
    <t>14.5</t>
  </si>
  <si>
    <t>Redcap</t>
  </si>
  <si>
    <t xml:space="preserve">Underdweller; Disciplined</t>
  </si>
  <si>
    <t>4.5</t>
  </si>
  <si>
    <t>Reflector</t>
  </si>
  <si>
    <t>Ratfolk</t>
  </si>
  <si>
    <t>Sewerspawn</t>
  </si>
  <si>
    <t xml:space="preserve">Adaptive; Ambusher</t>
  </si>
  <si>
    <t>Vermin</t>
  </si>
  <si>
    <t xml:space="preserve">Adaptive; Insane</t>
  </si>
  <si>
    <t>Legislated</t>
  </si>
  <si>
    <t xml:space="preserve">Adaptive; Thick-furred</t>
  </si>
  <si>
    <t>Dryad</t>
  </si>
  <si>
    <t>Nymph</t>
  </si>
  <si>
    <t xml:space="preserve">Regeneration; Seducer</t>
  </si>
  <si>
    <t>Frostleaf</t>
  </si>
  <si>
    <t xml:space="preserve">Regeneration; Cold Blooded</t>
  </si>
  <si>
    <t>Naturian</t>
  </si>
  <si>
    <t xml:space="preserve">Regeneration; Adaptive</t>
  </si>
  <si>
    <t>FAE</t>
  </si>
  <si>
    <t>Elf</t>
  </si>
  <si>
    <t>Shadow</t>
  </si>
  <si>
    <t xml:space="preserve">Vigilent; Nocturnal</t>
  </si>
  <si>
    <t>Crimson</t>
  </si>
  <si>
    <t xml:space="preserve">Vigilent; Unstable</t>
  </si>
  <si>
    <t>Sylvan</t>
  </si>
  <si>
    <t xml:space="preserve">Vigilent; Agile</t>
  </si>
  <si>
    <t>Sprite</t>
  </si>
  <si>
    <t>Pixie</t>
  </si>
  <si>
    <t xml:space="preserve">Absorber; Stealth</t>
  </si>
  <si>
    <t>-2</t>
  </si>
  <si>
    <t>Faery</t>
  </si>
  <si>
    <t xml:space="preserve">Absorber; Ethereal</t>
  </si>
  <si>
    <t>Wildian</t>
  </si>
  <si>
    <t xml:space="preserve">Absorber; Regeneration</t>
  </si>
  <si>
    <t>Nemesian</t>
  </si>
  <si>
    <t>Azurebound</t>
  </si>
  <si>
    <t xml:space="preserve">Aetheric; Foresight</t>
  </si>
  <si>
    <t>Verdant</t>
  </si>
  <si>
    <t xml:space="preserve">Aetheric; Clarity</t>
  </si>
  <si>
    <t>Gloomveiled</t>
  </si>
  <si>
    <t xml:space="preserve">Aetheric; Psionic</t>
  </si>
  <si>
    <t>Gear-Forged</t>
  </si>
  <si>
    <t>Automaton</t>
  </si>
  <si>
    <t xml:space="preserve">Mechanical; Fearless</t>
  </si>
  <si>
    <t>Clockwork</t>
  </si>
  <si>
    <t xml:space="preserve">Mechanical; Brawn</t>
  </si>
  <si>
    <t xml:space="preserve">Steam Walker</t>
  </si>
  <si>
    <t xml:space="preserve">Mechanical; Heavy</t>
  </si>
  <si>
    <t>-12</t>
  </si>
  <si>
    <t>CONSTRUCT</t>
  </si>
  <si>
    <t>Sentinel</t>
  </si>
  <si>
    <t>Hardwired</t>
  </si>
  <si>
    <t xml:space="preserve">Armored; Pathfinder</t>
  </si>
  <si>
    <t>50%</t>
  </si>
  <si>
    <t>-10</t>
  </si>
  <si>
    <t>12</t>
  </si>
  <si>
    <t>Replicant</t>
  </si>
  <si>
    <t xml:space="preserve">Armored; Fierce</t>
  </si>
  <si>
    <t>Sentry</t>
  </si>
  <si>
    <t xml:space="preserve">Armored; Solid</t>
  </si>
  <si>
    <t>Anima</t>
  </si>
  <si>
    <t>Crystalite</t>
  </si>
  <si>
    <t xml:space="preserve">Animated; Unstable</t>
  </si>
  <si>
    <t>Obisidiante</t>
  </si>
  <si>
    <t xml:space="preserve">Animated; Amphibious</t>
  </si>
  <si>
    <t>Carbonite</t>
  </si>
  <si>
    <t xml:space="preserve">Animated; Fireborn</t>
  </si>
  <si>
    <t>Golem</t>
  </si>
  <si>
    <t>Mana-Tech</t>
  </si>
  <si>
    <t xml:space="preserve">Incorporated; Ionized</t>
  </si>
  <si>
    <t>Metal</t>
  </si>
  <si>
    <t xml:space="preserve">Incorporated; Solid</t>
  </si>
  <si>
    <t>Bone</t>
  </si>
  <si>
    <t xml:space="preserve">Incorporated; Skeletal</t>
  </si>
  <si>
    <t>Wight</t>
  </si>
  <si>
    <t>Skeleton</t>
  </si>
  <si>
    <t xml:space="preserve">Fearless; Skeletal</t>
  </si>
  <si>
    <t>Ghoul</t>
  </si>
  <si>
    <t xml:space="preserve">Fearless; Rotting in 5 Days</t>
  </si>
  <si>
    <t>Revenant</t>
  </si>
  <si>
    <t xml:space="preserve">Fearless; Cold Blooded</t>
  </si>
  <si>
    <t>15.5</t>
  </si>
  <si>
    <t>UNDEAD</t>
  </si>
  <si>
    <t>Bane</t>
  </si>
  <si>
    <t>Watcher</t>
  </si>
  <si>
    <t xml:space="preserve">Vile; Armored</t>
  </si>
  <si>
    <t>Grimglider</t>
  </si>
  <si>
    <t xml:space="preserve">Vile; Winged</t>
  </si>
  <si>
    <t>Lich</t>
  </si>
  <si>
    <t xml:space="preserve">Vile; Absorber</t>
  </si>
  <si>
    <t>Wraith</t>
  </si>
  <si>
    <t>Shade</t>
  </si>
  <si>
    <t xml:space="preserve">Ethereal; Nocturnal</t>
  </si>
  <si>
    <t>Banshee</t>
  </si>
  <si>
    <t xml:space="preserve">Ethereal; Amphibious</t>
  </si>
  <si>
    <t>Spectre</t>
  </si>
  <si>
    <t xml:space="preserve">Ethereal; Stealth</t>
  </si>
  <si>
    <t>Necronian</t>
  </si>
  <si>
    <t>Dawnfallen</t>
  </si>
  <si>
    <t xml:space="preserve">Reflector; Adaptive</t>
  </si>
  <si>
    <t>Helltaken</t>
  </si>
  <si>
    <t xml:space="preserve">Reflector; Gating</t>
  </si>
  <si>
    <t>Forsaken</t>
  </si>
  <si>
    <t xml:space="preserve">Reflector; Agile</t>
  </si>
  <si>
    <t>-2.22045E-16</t>
  </si>
  <si>
    <t>Cambion</t>
  </si>
  <si>
    <t>Wingborn</t>
  </si>
  <si>
    <t xml:space="preserve">Fireborn; Winged</t>
  </si>
  <si>
    <t>Wrathian</t>
  </si>
  <si>
    <t xml:space="preserve">Fireborn; Gating</t>
  </si>
  <si>
    <t>Darktale</t>
  </si>
  <si>
    <t xml:space="preserve">Fireborn; Insane</t>
  </si>
  <si>
    <t>DEMON</t>
  </si>
  <si>
    <t>Devil</t>
  </si>
  <si>
    <t xml:space="preserve">Twin Tailed</t>
  </si>
  <si>
    <t xml:space="preserve">Gating; Agile</t>
  </si>
  <si>
    <t>Horned</t>
  </si>
  <si>
    <t xml:space="preserve">Gating; Brawn</t>
  </si>
  <si>
    <t>Primordial</t>
  </si>
  <si>
    <t xml:space="preserve">Gating; Vile</t>
  </si>
  <si>
    <t>Aetherkan</t>
  </si>
  <si>
    <t>Flare</t>
  </si>
  <si>
    <t xml:space="preserve">Infernal; Gating</t>
  </si>
  <si>
    <t>2.22045E-16</t>
  </si>
  <si>
    <t>Sear</t>
  </si>
  <si>
    <t xml:space="preserve">Infernal; Fierce</t>
  </si>
  <si>
    <t>Lilian</t>
  </si>
  <si>
    <t xml:space="preserve">Infernal; Vile</t>
  </si>
  <si>
    <t>Fiend</t>
  </si>
  <si>
    <t>Imp</t>
  </si>
  <si>
    <t xml:space="preserve">Winged; Agile</t>
  </si>
  <si>
    <t>Succubus</t>
  </si>
  <si>
    <t xml:space="preserve">Winged; Seducer</t>
  </si>
  <si>
    <t>Blanc</t>
  </si>
  <si>
    <t xml:space="preserve">Winged; Banished</t>
  </si>
  <si>
    <t>Angel</t>
  </si>
  <si>
    <t>Exiled</t>
  </si>
  <si>
    <t xml:space="preserve">Winged; Insane</t>
  </si>
  <si>
    <t>-1.5</t>
  </si>
  <si>
    <t>14</t>
  </si>
  <si>
    <t>Highsky</t>
  </si>
  <si>
    <t xml:space="preserve">Winged; Pathfinder</t>
  </si>
  <si>
    <t>Valkyr</t>
  </si>
  <si>
    <t xml:space="preserve">Winged; Clarity</t>
  </si>
  <si>
    <t>-4.5</t>
  </si>
  <si>
    <t>DIVINE</t>
  </si>
  <si>
    <t>Deva</t>
  </si>
  <si>
    <t>Goldalcon</t>
  </si>
  <si>
    <t xml:space="preserve">Ambitious; Resolute</t>
  </si>
  <si>
    <t>Sevascon</t>
  </si>
  <si>
    <t xml:space="preserve">Ambitious; Disciplined</t>
  </si>
  <si>
    <t>Planicon</t>
  </si>
  <si>
    <t xml:space="preserve">Ambitious; Vigilent</t>
  </si>
  <si>
    <t>Servion</t>
  </si>
  <si>
    <t>Celestial</t>
  </si>
  <si>
    <t xml:space="preserve">Psionic; Foresight</t>
  </si>
  <si>
    <t>Empyrian</t>
  </si>
  <si>
    <t xml:space="preserve">Psionic; Ethereal</t>
  </si>
  <si>
    <t>Cosmic</t>
  </si>
  <si>
    <t xml:space="preserve">Psionic; Unstable</t>
  </si>
  <si>
    <t>Aspect</t>
  </si>
  <si>
    <t>Patagan</t>
  </si>
  <si>
    <t xml:space="preserve">Absorber; Armored</t>
  </si>
  <si>
    <t>Orion</t>
  </si>
  <si>
    <t xml:space="preserve">Absorber; Resolute</t>
  </si>
  <si>
    <t>Electis</t>
  </si>
  <si>
    <t xml:space="preserve">Absorber; Ionized</t>
  </si>
  <si>
    <t>CONDITION</t>
  </si>
  <si>
    <t>EFFECT</t>
  </si>
  <si>
    <t>LIGHT </t>
  </si>
  <si>
    <t>DARK </t>
  </si>
  <si>
    <t>FIRE </t>
  </si>
  <si>
    <t>FROST </t>
  </si>
  <si>
    <t>WIND </t>
  </si>
  <si>
    <t>EARTH </t>
  </si>
  <si>
    <t>LIGHTNING </t>
  </si>
  <si>
    <t>BLEED </t>
  </si>
  <si>
    <t>POISON </t>
  </si>
  <si>
    <t xml:space="preserve">Dispersion is now percentage based and each Dispersion point counts as 3%; Capped at 100%.</t>
  </si>
  <si>
    <t xml:space="preserve">Reduce the first Type of Damage that first affects by 5 until End of Day.</t>
  </si>
  <si>
    <t xml:space="preserve">Leveling up restores 25% Missing Health and Resource.</t>
  </si>
  <si>
    <t xml:space="preserve">Defense is now Percentage based, and each Defense point counts as 3%; Capped at 100%.</t>
  </si>
  <si>
    <t xml:space="preserve">You can no Longer Interact with any Zone</t>
  </si>
  <si>
    <t xml:space="preserve">(P): If the Incoming Damage or Health Loss would prove lethal, Consume 1 Faith and Block up to 50 Damage or 50 Lost Health; This Stacks up to 150 Damage/Health Loss Prevented (At 3 Faith).</t>
  </si>
  <si>
    <t xml:space="preserve">You can no longer hire Mercanaries, companions or Fight in the Arena</t>
  </si>
  <si>
    <t xml:space="preserve">You are suffering from a curse. Curses can only be broken by either the Death of the Entity that caused it or using a special Item/Scroll.</t>
  </si>
  <si>
    <t xml:space="preserve">Gain -2 Mobility; -3 Initiative Roll.</t>
  </si>
  <si>
    <t xml:space="preserve">Immune to Fire and Frost Damage; Wet Status also deals 25 True Damage per Tick to you.</t>
  </si>
  <si>
    <t xml:space="preserve">Immune to Tormented and Drunk.</t>
  </si>
  <si>
    <t xml:space="preserve">Gain 10% Deflection; Your Deflection is replaced by Reflection; Reflection reflects Non-Ultimate Projectiles at 50% of their original Damage.</t>
  </si>
  <si>
    <t xml:space="preserve">Immune to Sleeping.</t>
  </si>
  <si>
    <t xml:space="preserve">When Casting Abilities without enough Resource it still casts unless the roll is a 1. (Following the Damage Chart from "Casting Abilities without enough Resource)</t>
  </si>
  <si>
    <t xml:space="preserve">Causes death in a certain number of Turns/Days if not removed. </t>
  </si>
  <si>
    <t xml:space="preserve">Gain 10% Deflect; Strikes are now also affected by your Deflect Chance but instead of being fully negated they are only reduced by 50% of their Total Damage.</t>
  </si>
  <si>
    <t xml:space="preserve">Reduce all Damage you are about to take by 2.</t>
  </si>
  <si>
    <t xml:space="preserve">You are able to Traverse Mountains; Gain Stealth while on Mountain Hexes.</t>
  </si>
  <si>
    <t xml:space="preserve">At the Start of Combat you roll a d10 to become Vulnerable or Surged for 3 Turns at random.</t>
  </si>
  <si>
    <t xml:space="preserve">No longer Take Damage from Traversing Hexes; Spend 0.5 Stamina to gain 1 Hex Vision until Movement.</t>
  </si>
  <si>
    <t>    </t>
  </si>
  <si>
    <t> </t>
  </si>
  <si>
    <t xml:space="preserve">If you find this easter egg</t>
  </si>
  <si>
    <t xml:space="preserve">rest assured it is not in the</t>
  </si>
  <si>
    <t xml:space="preserve">Game yet so don't bother </t>
  </si>
  <si>
    <t>ELDRITCH</t>
  </si>
  <si>
    <t>Verubian</t>
  </si>
  <si>
    <t>CREATURE</t>
  </si>
  <si>
    <t>KIN/DIFFICULTY</t>
  </si>
  <si>
    <t>BIOMES</t>
  </si>
  <si>
    <t>WEAKLINGS</t>
  </si>
  <si>
    <t>Primes</t>
  </si>
  <si>
    <t>Surface</t>
  </si>
  <si>
    <t>Demon</t>
  </si>
  <si>
    <t>Underground</t>
  </si>
  <si>
    <t>Undead</t>
  </si>
  <si>
    <t>Grasslands</t>
  </si>
  <si>
    <t>Fae</t>
  </si>
  <si>
    <t>Frostreach</t>
  </si>
  <si>
    <t>Divine</t>
  </si>
  <si>
    <t>Sakura</t>
  </si>
  <si>
    <t>Construct</t>
  </si>
  <si>
    <t>Sundune</t>
  </si>
  <si>
    <t>Living</t>
  </si>
  <si>
    <t>Bloodgrounds</t>
  </si>
  <si>
    <t>8</t>
  </si>
  <si>
    <t>Volcanica</t>
  </si>
  <si>
    <t>9</t>
  </si>
  <si>
    <t>Desolation</t>
  </si>
  <si>
    <t>10</t>
  </si>
  <si>
    <t>Grimwall</t>
  </si>
  <si>
    <t>11</t>
  </si>
  <si>
    <t>Elysian</t>
  </si>
  <si>
    <t>Underspread</t>
  </si>
  <si>
    <t>13</t>
  </si>
  <si>
    <t>15</t>
  </si>
  <si>
    <t>16</t>
  </si>
  <si>
    <t>17</t>
  </si>
  <si>
    <t>18</t>
  </si>
  <si>
    <t>19</t>
  </si>
  <si>
    <t>20</t>
  </si>
  <si>
    <t>SENTIENT</t>
  </si>
  <si>
    <t xml:space="preserve">Character name</t>
  </si>
  <si>
    <t xml:space="preserve">Frostbitten Corpse</t>
  </si>
  <si>
    <t xml:space="preserve">Bloomed Deceased</t>
  </si>
  <si>
    <t xml:space="preserve">Mummified Remains</t>
  </si>
  <si>
    <t xml:space="preserve">Walking Flesh</t>
  </si>
  <si>
    <t xml:space="preserve">Charred Walker</t>
  </si>
  <si>
    <t xml:space="preserve">Stonehusk Skeleton</t>
  </si>
  <si>
    <t xml:space="preserve">Corrupted Corpse</t>
  </si>
  <si>
    <t xml:space="preserve">Lost Soul</t>
  </si>
  <si>
    <t xml:space="preserve">Fungal Corpse</t>
  </si>
  <si>
    <t>Location</t>
  </si>
  <si>
    <t>Kin</t>
  </si>
  <si>
    <t>25/25</t>
  </si>
  <si>
    <t>Mana/Resource</t>
  </si>
  <si>
    <t>50/50</t>
  </si>
  <si>
    <t xml:space="preserve">Light R</t>
  </si>
  <si>
    <t xml:space="preserve">Dark R</t>
  </si>
  <si>
    <t xml:space="preserve">Fire R</t>
  </si>
  <si>
    <t xml:space="preserve">Frost R</t>
  </si>
  <si>
    <t xml:space="preserve">Wind R</t>
  </si>
  <si>
    <t xml:space="preserve">Earth R</t>
  </si>
  <si>
    <t xml:space="preserve">Lightning R</t>
  </si>
  <si>
    <t xml:space="preserve">Bleed R</t>
  </si>
  <si>
    <t xml:space="preserve">Poison R</t>
  </si>
  <si>
    <t xml:space="preserve">Claws 12 P.D. (16 Crit)</t>
  </si>
  <si>
    <t>3/3</t>
  </si>
  <si>
    <t>1/1</t>
  </si>
  <si>
    <t>Deflect</t>
  </si>
  <si>
    <t xml:space="preserve">Bone Marrow + Common Ore</t>
  </si>
  <si>
    <t xml:space="preserve">Bone Marrow + Whistling Sap + Common Ore</t>
  </si>
  <si>
    <t xml:space="preserve">Bone Marrow</t>
  </si>
  <si>
    <t xml:space="preserve">Experience Gained</t>
  </si>
  <si>
    <t>Passive</t>
  </si>
  <si>
    <t xml:space="preserve">(P) Immune to Bleed/Poison</t>
  </si>
  <si>
    <t xml:space="preserve">(P) Immune to Poison</t>
  </si>
  <si>
    <t xml:space="preserve">(P) Immune to Frost</t>
  </si>
  <si>
    <t xml:space="preserve">(P) Immune to Lightning</t>
  </si>
  <si>
    <t xml:space="preserve">(P) Immune to Wind</t>
  </si>
  <si>
    <t xml:space="preserve">(P) Immune to Bleed</t>
  </si>
  <si>
    <t xml:space="preserve">(P) Immune to Earth</t>
  </si>
  <si>
    <t xml:space="preserve">(P) Immune to Darkness</t>
  </si>
  <si>
    <t xml:space="preserve">(P) Immune to Light</t>
  </si>
  <si>
    <t xml:space="preserve">Immune to Darkness</t>
  </si>
  <si>
    <t xml:space="preserve">Tier I</t>
  </si>
  <si>
    <t xml:space="preserve">(≈) Bite: 10 Poison Damage (50 mana)</t>
  </si>
  <si>
    <t xml:space="preserve">(≈) Bite: 10 Frost Damage (50 mana)</t>
  </si>
  <si>
    <t xml:space="preserve">(≈) Bite: 10 Lightning Damage (50 mana)</t>
  </si>
  <si>
    <t xml:space="preserve">(≈) Bite: 10 Wind Damage (50 mana)</t>
  </si>
  <si>
    <t xml:space="preserve">(≈) Bite: 10 Bleed Damage (50 mana)</t>
  </si>
  <si>
    <t xml:space="preserve">(≈) Bite: 10 Fire Damage (50 mana)</t>
  </si>
  <si>
    <t xml:space="preserve">(≈) Bite: 10 Earth Damage (50 mana)</t>
  </si>
  <si>
    <t xml:space="preserve">(≈) Bite: 10 Dark Damage (50 mana)</t>
  </si>
  <si>
    <t xml:space="preserve">(≈) Bite: 10 Light Damage (50 mana)</t>
  </si>
  <si>
    <t xml:space="preserve">Bite: 10 Dark Damage (50 mana)</t>
  </si>
  <si>
    <t xml:space="preserve">Giant Hog</t>
  </si>
  <si>
    <t xml:space="preserve">Wild Boar</t>
  </si>
  <si>
    <t xml:space="preserve">Frost Boar</t>
  </si>
  <si>
    <t>Crystalian</t>
  </si>
  <si>
    <t xml:space="preserve">Dry Hog</t>
  </si>
  <si>
    <t xml:space="preserve">Cannibal Boar</t>
  </si>
  <si>
    <t xml:space="preserve">Fire Boar</t>
  </si>
  <si>
    <t xml:space="preserve">Withered Boar</t>
  </si>
  <si>
    <t xml:space="preserve">Grim Boar</t>
  </si>
  <si>
    <t xml:space="preserve">Prismatic Boar</t>
  </si>
  <si>
    <t xml:space="preserve">Fungal Boar</t>
  </si>
  <si>
    <t>55/55</t>
  </si>
  <si>
    <t xml:space="preserve">Maul 7 P.D. (14 Crit)</t>
  </si>
  <si>
    <t xml:space="preserve">Maul 8 P.D. (16 Crit)</t>
  </si>
  <si>
    <t xml:space="preserve">Maul 6 P.D. (12 Crit)</t>
  </si>
  <si>
    <t xml:space="preserve">Bone Marrow + Common Fabric</t>
  </si>
  <si>
    <t xml:space="preserve">Bone Marrow + Soul Essence</t>
  </si>
  <si>
    <t xml:space="preserve">Resistant: +1 Defense</t>
  </si>
  <si>
    <t xml:space="preserve">(≈) Rage: Requires 50% Hp or Less: Flash; Become Enraged.</t>
  </si>
  <si>
    <t xml:space="preserve">(≈) Counter, Reduce Attacks Damage by 50% and Deal 10 L.D. (50 Mana)</t>
  </si>
  <si>
    <t>Atix</t>
  </si>
  <si>
    <t xml:space="preserve">Giant Wasp</t>
  </si>
  <si>
    <t>Frolix</t>
  </si>
  <si>
    <t xml:space="preserve">Soul Butterfly</t>
  </si>
  <si>
    <t>Sulix</t>
  </si>
  <si>
    <t>Bloodsucker</t>
  </si>
  <si>
    <t>Volix</t>
  </si>
  <si>
    <t>Stinger</t>
  </si>
  <si>
    <t xml:space="preserve">Black Leech</t>
  </si>
  <si>
    <t xml:space="preserve">Pure Butterfly</t>
  </si>
  <si>
    <t xml:space="preserve">River Leech</t>
  </si>
  <si>
    <t>20/20</t>
  </si>
  <si>
    <t xml:space="preserve">Sting 10 P.D. (20 Crit)</t>
  </si>
  <si>
    <t xml:space="preserve">Ranged Warp 8 M.D. (16 Crit)</t>
  </si>
  <si>
    <t xml:space="preserve">Sting 15 P.D. (30 Crit)</t>
  </si>
  <si>
    <t xml:space="preserve">Ranged Warp 5 L.D. (20 Crit)</t>
  </si>
  <si>
    <t xml:space="preserve">Slithering Oil + Common Fabric</t>
  </si>
  <si>
    <t xml:space="preserve">Pure Blood + Poison Gland</t>
  </si>
  <si>
    <t xml:space="preserve">(P) 50% To Deal Double Damage.</t>
  </si>
  <si>
    <t xml:space="preserve">(P) 50% To Poison for 5 DPT Over 2 Turns</t>
  </si>
  <si>
    <t xml:space="preserve">(P) Deals 10 Frost Damage On Hit.</t>
  </si>
  <si>
    <t xml:space="preserve">(P) Magic Warping: Basic Attacks Have Warp but consume 10 Mana.</t>
  </si>
  <si>
    <t xml:space="preserve">(P) Every Five Turns in Combat, summon another Sulix</t>
  </si>
  <si>
    <t xml:space="preserve">(P) 50% To Bleed for 5 DPT Over 2 Turns</t>
  </si>
  <si>
    <t xml:space="preserve">(P) 10 Fire Damage On Hit</t>
  </si>
  <si>
    <t xml:space="preserve">(P) Basic Attacks have 50% Life Drain</t>
  </si>
  <si>
    <t xml:space="preserve">Basic Attacks have 50% Life Drain</t>
  </si>
  <si>
    <t xml:space="preserve">(P) If out of Mana, Channel to gain 10 Mana.</t>
  </si>
  <si>
    <t xml:space="preserve">Passive: +1 Mobility</t>
  </si>
  <si>
    <t xml:space="preserve">Natural Wisp</t>
  </si>
  <si>
    <t xml:space="preserve">Swamp Wisp</t>
  </si>
  <si>
    <t xml:space="preserve">Frost Wisp</t>
  </si>
  <si>
    <t xml:space="preserve">Charged Wisp</t>
  </si>
  <si>
    <t xml:space="preserve">Wind Whisp</t>
  </si>
  <si>
    <t xml:space="preserve">Blood Whisp</t>
  </si>
  <si>
    <t xml:space="preserve">Fire Whisp</t>
  </si>
  <si>
    <t xml:space="preserve">Stone Whisp</t>
  </si>
  <si>
    <t xml:space="preserve">Dark Whisp</t>
  </si>
  <si>
    <t xml:space="preserve">Light Whisp</t>
  </si>
  <si>
    <t xml:space="preserve">Fungal Wisp</t>
  </si>
  <si>
    <t>40/40</t>
  </si>
  <si>
    <t>60/60</t>
  </si>
  <si>
    <t xml:space="preserve">Soul Essence + Common Ore</t>
  </si>
  <si>
    <t xml:space="preserve">Gravity Fragment + Soul Essence</t>
  </si>
  <si>
    <t xml:space="preserve">(o) Deal 12 Magic damage per Turn</t>
  </si>
  <si>
    <t xml:space="preserve">(o) Deal 6 Poison damage per Turn</t>
  </si>
  <si>
    <t xml:space="preserve">(o) Deal 6 Frost damage per Turn</t>
  </si>
  <si>
    <t xml:space="preserve">(o) Deal 6 Lightning damage per Turn</t>
  </si>
  <si>
    <t xml:space="preserve">(o) Deal 6 Wind damage per Turn</t>
  </si>
  <si>
    <t xml:space="preserve">(o) Deal 6 Bleed damage per Turn</t>
  </si>
  <si>
    <t xml:space="preserve">(o) Deal 6 Fire damage per Turn</t>
  </si>
  <si>
    <t xml:space="preserve">(o) Deal 6 Earth damage per Turn</t>
  </si>
  <si>
    <t xml:space="preserve">(o) Deal 6 Dark damage per Turn</t>
  </si>
  <si>
    <t xml:space="preserve">(o) Deal 6 Light damage per Turn</t>
  </si>
  <si>
    <t xml:space="preserve">Flux: Deal 3 Poison damage per Turn</t>
  </si>
  <si>
    <t xml:space="preserve">25% Chance Turn Start dealing 20 Poison</t>
  </si>
  <si>
    <t xml:space="preserve">Stone Golem</t>
  </si>
  <si>
    <t xml:space="preserve">Plant Golem</t>
  </si>
  <si>
    <t xml:space="preserve">Frost Golem</t>
  </si>
  <si>
    <t xml:space="preserve">Crystal Golem</t>
  </si>
  <si>
    <t xml:space="preserve">Sand Golem</t>
  </si>
  <si>
    <t xml:space="preserve">Blood Golem</t>
  </si>
  <si>
    <t xml:space="preserve">Molten Golem</t>
  </si>
  <si>
    <t xml:space="preserve">Bone Golem</t>
  </si>
  <si>
    <t xml:space="preserve">Corrupted Golem</t>
  </si>
  <si>
    <t xml:space="preserve">Obsidian Golem</t>
  </si>
  <si>
    <t xml:space="preserve">Fungal Golem</t>
  </si>
  <si>
    <t>NA</t>
  </si>
  <si>
    <t xml:space="preserve">Punch 8 P.D. (16 Crit)</t>
  </si>
  <si>
    <t>1/1.</t>
  </si>
  <si>
    <t xml:space="preserve">Hardened Powder + Common Ore</t>
  </si>
  <si>
    <t xml:space="preserve">Slithering Oil + Vile Mushroom</t>
  </si>
  <si>
    <t xml:space="preserve">(≈) Prepare 1 T and Smashes Head for 20 P.D.</t>
  </si>
  <si>
    <t xml:space="preserve">Prepare 1 T and Smashes Head for 40 P.D. (50)</t>
  </si>
  <si>
    <t xml:space="preserve">(P) -2 Mobility</t>
  </si>
  <si>
    <t>Familiar</t>
  </si>
  <si>
    <t xml:space="preserve">Charred Treant</t>
  </si>
  <si>
    <t xml:space="preserve">Frostheart Familiar</t>
  </si>
  <si>
    <t xml:space="preserve">Demonic Crystalian</t>
  </si>
  <si>
    <t xml:space="preserve">Dunic Curse</t>
  </si>
  <si>
    <t xml:space="preserve">Lesser Hellspawn Wormlane</t>
  </si>
  <si>
    <t xml:space="preserve">Volcanic Familiar</t>
  </si>
  <si>
    <t>Dawner</t>
  </si>
  <si>
    <t xml:space="preserve">Corrupted Imp</t>
  </si>
  <si>
    <t xml:space="preserve">Highsky Familiar</t>
  </si>
  <si>
    <t xml:space="preserve">Sea Scurge</t>
  </si>
  <si>
    <t>35/35</t>
  </si>
  <si>
    <t>70/70</t>
  </si>
  <si>
    <t>80/80</t>
  </si>
  <si>
    <t>30/30</t>
  </si>
  <si>
    <t xml:space="preserve">10 Physical Damage (20 Crit)</t>
  </si>
  <si>
    <t xml:space="preserve">8 Physical Damage (14 Crit)</t>
  </si>
  <si>
    <t xml:space="preserve">Pierce 6 P.D. (12 Crit)</t>
  </si>
  <si>
    <t xml:space="preserve">10 Physical Damage (15 Crit)</t>
  </si>
  <si>
    <t xml:space="preserve">15 Physical Damage (20 Crit)</t>
  </si>
  <si>
    <t xml:space="preserve">20 Magic Damage Ranged</t>
  </si>
  <si>
    <t xml:space="preserve">Power Sand + Common Fabric</t>
  </si>
  <si>
    <t xml:space="preserve">(P) 3 Fire Damage in Melee on Turn Start</t>
  </si>
  <si>
    <t xml:space="preserve">(P) Ethereal</t>
  </si>
  <si>
    <t xml:space="preserve">(P) Moves to a Random Tile on Turn Start and Deals 20 Physical Damage in Melee Range.</t>
  </si>
  <si>
    <t xml:space="preserve">(P) 1 Mobility</t>
  </si>
  <si>
    <t xml:space="preserve">(P) Basic Attacks Ignore 50% of Defense.</t>
  </si>
  <si>
    <t xml:space="preserve"> (&gt;) Fire Spit: 20 Fire Damage. (50 Mana)</t>
  </si>
  <si>
    <t xml:space="preserve"> (&gt;) Frost Spit: 20 Frost Damage. (50 Mana)</t>
  </si>
  <si>
    <t xml:space="preserve">(≈) Counter, Reduce Attacks Damage by 50% and Deal 10 F.D.</t>
  </si>
  <si>
    <t xml:space="preserve">(P) 6 Fire Damage On Hit.</t>
  </si>
  <si>
    <t xml:space="preserve">Light Ray: (&gt;) 20 Light Damage. (50 Mana)</t>
  </si>
  <si>
    <t xml:space="preserve">Wingless Angeling</t>
  </si>
  <si>
    <t xml:space="preserve">Brimming Snowform</t>
  </si>
  <si>
    <t xml:space="preserve">Blooming Garden</t>
  </si>
  <si>
    <t xml:space="preserve">Praying Swallower</t>
  </si>
  <si>
    <t xml:space="preserve">Heavenly Waste</t>
  </si>
  <si>
    <t xml:space="preserve">Lost and Branded Angeling</t>
  </si>
  <si>
    <t xml:space="preserve">Winged Wolf</t>
  </si>
  <si>
    <t xml:space="preserve">Discarded Spawn</t>
  </si>
  <si>
    <t xml:space="preserve">Radiating Warrior</t>
  </si>
  <si>
    <t xml:space="preserve">Formless Mushroom</t>
  </si>
  <si>
    <t xml:space="preserve">Starts with 35/45</t>
  </si>
  <si>
    <t xml:space="preserve">10/10 10/10 10/10 10/10 10/10</t>
  </si>
  <si>
    <t xml:space="preserve">Melee 8 PD (16 Crit)</t>
  </si>
  <si>
    <t xml:space="preserve">Melee 6 PD (12 Crit)</t>
  </si>
  <si>
    <t xml:space="preserve">Melee 8 Frost DMG (16 Crit)</t>
  </si>
  <si>
    <t xml:space="preserve">Ranged 10 MD each (Can't Crit); They do nothing until 1 is Killed</t>
  </si>
  <si>
    <t xml:space="preserve">5 Earth Damage Melee (10 Crit) (Can't BA a Swallowed Target)</t>
  </si>
  <si>
    <t xml:space="preserve">Melee 10 Bleed DMG (20 Crit)</t>
  </si>
  <si>
    <t xml:space="preserve">Ranged 7 Magic Damage (14 Crit)</t>
  </si>
  <si>
    <t xml:space="preserve">Melee 10 PD (20 Crit)</t>
  </si>
  <si>
    <t xml:space="preserve">Melee 8 PD (16 crit)</t>
  </si>
  <si>
    <t xml:space="preserve">Melee 10 Light Damage (20 Crit)</t>
  </si>
  <si>
    <t xml:space="preserve">Moves 1 Random Tile then shoots Basic Attack at Random Target.</t>
  </si>
  <si>
    <t xml:space="preserve">Mending Salve + Common Fabric</t>
  </si>
  <si>
    <t xml:space="preserve">Mending Salve + Common Ore</t>
  </si>
  <si>
    <t xml:space="preserve">5x Vile Mushroom + Common Fabric</t>
  </si>
  <si>
    <t xml:space="preserve">(&gt;) Life Drain 10 HP from Target in Melee (25 Mana)</t>
  </si>
  <si>
    <t xml:space="preserve">(&gt;) Shoot Frost for 12 Frost Damage (25 Mana)</t>
  </si>
  <si>
    <t xml:space="preserve">(P) This Enemy is a Garden of 5 randomly placed Divine Flowers</t>
  </si>
  <si>
    <t xml:space="preserve">(≈) Swallow (Stun) Target in Melee dealing 5 Earth and 5 Physical DMG until End of Combat; They can roll for a Crit every Turn to escape (50 Mana) </t>
  </si>
  <si>
    <t xml:space="preserve">(o) Explode Dealing 20 Fire Damage in Melee Range (25 Mana)</t>
  </si>
  <si>
    <t xml:space="preserve">(P) Winged</t>
  </si>
  <si>
    <t xml:space="preserve">Hallucinator: 50% Chance for Basic Attacks to Confuse for 1 Day.</t>
  </si>
  <si>
    <t xml:space="preserve">(≈) Counter; Dodge a Strike or Projectile with +5 Modifier (25 Mana)</t>
  </si>
  <si>
    <t xml:space="preserve">(&gt;) Mana Drain 10 Mana from Target in Melee (25 Mana)</t>
  </si>
  <si>
    <t xml:space="preserve">(&gt;) Slow Target for 2 Turns (25 Mana)</t>
  </si>
  <si>
    <t xml:space="preserve">(≈) Flies into Melee Range of Target (25 Mana)</t>
  </si>
  <si>
    <t xml:space="preserve">(&gt;) Vomit on Target in Melee Inflicting Corroded for 3 Turns (25 Mana)</t>
  </si>
  <si>
    <t xml:space="preserve">(+) Blind Target for 2 Turns (25 Mana)</t>
  </si>
  <si>
    <t xml:space="preserve">Immune to Confusion</t>
  </si>
  <si>
    <t xml:space="preserve">Pale Screamer</t>
  </si>
  <si>
    <t xml:space="preserve">Acidic Vorka</t>
  </si>
  <si>
    <t>Frosthawk</t>
  </si>
  <si>
    <t xml:space="preserve">White Aragana</t>
  </si>
  <si>
    <t xml:space="preserve">Oasis Dragonfly</t>
  </si>
  <si>
    <t xml:space="preserve">Rotten </t>
  </si>
  <si>
    <t xml:space="preserve">Volcan Terminus</t>
  </si>
  <si>
    <t xml:space="preserve">Bone Vulture</t>
  </si>
  <si>
    <t xml:space="preserve">Corrupted Wall</t>
  </si>
  <si>
    <t xml:space="preserve">Divine Beacon</t>
  </si>
  <si>
    <t xml:space="preserve">Infectious Mushroom</t>
  </si>
  <si>
    <t xml:space="preserve">Giant Mushroom</t>
  </si>
  <si>
    <t>Shroomlings</t>
  </si>
  <si>
    <t xml:space="preserve">Fungal Swallower</t>
  </si>
  <si>
    <t>living</t>
  </si>
  <si>
    <t xml:space="preserve">40/40 </t>
  </si>
  <si>
    <t xml:space="preserve">15/15 15/15 15/15</t>
  </si>
  <si>
    <t xml:space="preserve"> </t>
  </si>
  <si>
    <t xml:space="preserve">Scream: Ranged Projectile 10 Pulse Damage. (20 Crit)</t>
  </si>
  <si>
    <t xml:space="preserve">Ranged: 10 (20 Crit)Poison Damage Basic Attack</t>
  </si>
  <si>
    <t xml:space="preserve">Claw: 15 P.D (30 Crit)</t>
  </si>
  <si>
    <t xml:space="preserve">Swipe with hand: 15 Ps.D (30 Crit)</t>
  </si>
  <si>
    <t xml:space="preserve">Projectile: Wind Slash: 20 Wind Damage</t>
  </si>
  <si>
    <t xml:space="preserve">Spit: 15 P.D. (30 Crit)</t>
  </si>
  <si>
    <t xml:space="preserve">Bone Impale: Ranged Warp; Deals 20 Earth Damage.</t>
  </si>
  <si>
    <t xml:space="preserve">Melee Flux 20 Dark Damage / Turn</t>
  </si>
  <si>
    <t xml:space="preserve">Projectile: 15 Light Damage.</t>
  </si>
  <si>
    <t xml:space="preserve">Smash 15 PD </t>
  </si>
  <si>
    <t xml:space="preserve">Flux: Deal 10 Poison Damage Per Turn</t>
  </si>
  <si>
    <t xml:space="preserve">(3 Shrooms) Spore Breath: 8 Magic (16 Crit) Per Shroom</t>
  </si>
  <si>
    <t xml:space="preserve">Digestion: Lose 15 Health.</t>
  </si>
  <si>
    <t xml:space="preserve">4x Bone Marrow</t>
  </si>
  <si>
    <t xml:space="preserve">Mending Salve + Rare Fabric</t>
  </si>
  <si>
    <t xml:space="preserve">Rare Fabric + Mana Berries</t>
  </si>
  <si>
    <t xml:space="preserve">Soul Essence + Divine Feather</t>
  </si>
  <si>
    <t xml:space="preserve">Slithering Oil + Rare Fabric</t>
  </si>
  <si>
    <t xml:space="preserve">Black Cobweb + Rotten Flesh</t>
  </si>
  <si>
    <t xml:space="preserve">Ashen Weeds + Flaming Spirits</t>
  </si>
  <si>
    <t>rol</t>
  </si>
  <si>
    <t xml:space="preserve">Deaths Touch + Power Sand</t>
  </si>
  <si>
    <t xml:space="preserve">Hardened Powder + Rare Ore</t>
  </si>
  <si>
    <t xml:space="preserve">Gravity Fragment + Poison Gland</t>
  </si>
  <si>
    <t>Ingredients</t>
  </si>
  <si>
    <t xml:space="preserve">(P) 50% Chance to Fear all other Entities for 2 Turns on Combat Start</t>
  </si>
  <si>
    <t xml:space="preserve">(P) 3 Mobility</t>
  </si>
  <si>
    <t xml:space="preserve">(P) Aragana Shield: Start Game with 10 Barrier)</t>
  </si>
  <si>
    <t xml:space="preserve">(P) 8 Mobility</t>
  </si>
  <si>
    <t xml:space="preserve">(P) 50% Res to Physical Damage</t>
  </si>
  <si>
    <t xml:space="preserve">(o) When in Melee Explode dealing 50 Fire Damage; killing itself.</t>
  </si>
  <si>
    <t xml:space="preserve">(P) Immobile/Can not move</t>
  </si>
  <si>
    <t xml:space="preserve">(P) When below 50% hp, deal True Damage.</t>
  </si>
  <si>
    <t xml:space="preserve">50% Res to Magic Damage</t>
  </si>
  <si>
    <t xml:space="preserve">50% Res to Physical Damage</t>
  </si>
  <si>
    <t xml:space="preserve">(≈) Pale Grab: Grab Target Causing them to lose 20% of Current HP.</t>
  </si>
  <si>
    <t xml:space="preserve">(&gt;) Deal 25 Acid Damage to Target. (50 Mana)</t>
  </si>
  <si>
    <t xml:space="preserve">(+) Frozen Coffin: Freeze Target for 3 Turns. (50 Mana)</t>
  </si>
  <si>
    <t xml:space="preserve">(+) Mana Burn: Burn 25 Mana from Target. (25 Mana)</t>
  </si>
  <si>
    <t xml:space="preserve">(+) Blinding Dust: Blind Target for 3 Turns. (50 Mana)</t>
  </si>
  <si>
    <t xml:space="preserve">(≈) Rot Target with 50% chance, Rots in 7 Days (1/Day)</t>
  </si>
  <si>
    <t xml:space="preserve">(≈) Deal 40 Earth Damage. (50 Mana)</t>
  </si>
  <si>
    <t xml:space="preserve">(^) Wall growth: Channel 1 Turn; Summon a Corrupted Wall with 25 Health and 50 Mana. (50 Mana)</t>
  </si>
  <si>
    <t xml:space="preserve">(P) If the Beacon misses three times, basic 5 Times in a row</t>
  </si>
  <si>
    <t xml:space="preserve">Curse: 50% Target will lose 10% Elemental resistance per day for 7 days  (1/Day)</t>
  </si>
  <si>
    <t xml:space="preserve">Spore: Confuse target for 3 Turns. (50 Mana)</t>
  </si>
  <si>
    <t xml:space="preserve">Burning Body: 50% Chance for Target to loose 1 mobility permanently (1/Day)</t>
  </si>
  <si>
    <t xml:space="preserve">Deadly Digestion: Each Turn you are in combat 50% to  loose 1 gear equipment.</t>
  </si>
  <si>
    <t>ELITES</t>
  </si>
  <si>
    <t xml:space="preserve">Giant Skeleton</t>
  </si>
  <si>
    <t xml:space="preserve">Crypt Guard</t>
  </si>
  <si>
    <t xml:space="preserve">White Revenant</t>
  </si>
  <si>
    <t xml:space="preserve">Grove Wanderer</t>
  </si>
  <si>
    <t xml:space="preserve">Pyramid Defender</t>
  </si>
  <si>
    <t xml:space="preserve">Crimson Seeker</t>
  </si>
  <si>
    <t xml:space="preserve">Scorched Screamer</t>
  </si>
  <si>
    <t xml:space="preserve">Grave Collector</t>
  </si>
  <si>
    <t xml:space="preserve">Corrupted Lurker</t>
  </si>
  <si>
    <t xml:space="preserve">Highsky Spectre</t>
  </si>
  <si>
    <t xml:space="preserve">Spore Infector</t>
  </si>
  <si>
    <t>75/75</t>
  </si>
  <si>
    <t>100/100</t>
  </si>
  <si>
    <t>140/140</t>
  </si>
  <si>
    <t>s</t>
  </si>
  <si>
    <t xml:space="preserve"> Claws: 15 P.D. (25 Crit) </t>
  </si>
  <si>
    <t xml:space="preserve">Deflect C</t>
  </si>
  <si>
    <t xml:space="preserve">2x Bone Marrow + Rare Ore</t>
  </si>
  <si>
    <t xml:space="preserve">2x Bone marrow + Vile Mushroom</t>
  </si>
  <si>
    <t xml:space="preserve">Immune to Poison</t>
  </si>
  <si>
    <t xml:space="preserve">(P) Landing 5 Attacks Deals 30 Poison Damage.</t>
  </si>
  <si>
    <t xml:space="preserve">(P) All Entities on Tile are Chilled</t>
  </si>
  <si>
    <t xml:space="preserve">(P) Aftermath; Summon a Grave Wanderer on an Adjacent Hex at the start of the next day.</t>
  </si>
  <si>
    <t xml:space="preserve">(P) If on Desert Tile, Deal 50% More Damage.</t>
  </si>
  <si>
    <t xml:space="preserve">(P) 7 Fire Damage On Hit.</t>
  </si>
  <si>
    <t xml:space="preserve">(P) Aftermath; Revive with 20 Health.</t>
  </si>
  <si>
    <t xml:space="preserve">(P) 50% Chance to Seal for 1 Turn on Attack</t>
  </si>
  <si>
    <t xml:space="preserve">50% Chance to Confuse for 1 Turn on Attack</t>
  </si>
  <si>
    <t xml:space="preserve">Tier 2</t>
  </si>
  <si>
    <t xml:space="preserve">(P) For Every Grave Wanderer that Died this Game they all gain 10 Health and 2 Base Damage.</t>
  </si>
  <si>
    <t xml:space="preserve">Gray Wolf</t>
  </si>
  <si>
    <t xml:space="preserve">Alpha Lynx</t>
  </si>
  <si>
    <t xml:space="preserve">White Wolf</t>
  </si>
  <si>
    <t xml:space="preserve">Spirit Feline</t>
  </si>
  <si>
    <t xml:space="preserve">Royal Sandcat</t>
  </si>
  <si>
    <t xml:space="preserve">Three-Tailed Bloodfox</t>
  </si>
  <si>
    <t xml:space="preserve">Flame Hound</t>
  </si>
  <si>
    <t xml:space="preserve">Stoneskin Predator</t>
  </si>
  <si>
    <t xml:space="preserve">Corrupted Rat</t>
  </si>
  <si>
    <t xml:space="preserve">Spectral Wolf</t>
  </si>
  <si>
    <t xml:space="preserve">Infected Rat</t>
  </si>
  <si>
    <t>120/120</t>
  </si>
  <si>
    <t xml:space="preserve">Maul: 17 P.D. (34 Crit)</t>
  </si>
  <si>
    <t xml:space="preserve">Maul: 20 P.D. (40 Crit)</t>
  </si>
  <si>
    <t xml:space="preserve">Maul: 10 P.D. (20 Crit)</t>
  </si>
  <si>
    <t xml:space="preserve">Pounce: 10 P.D. (20 Crit)</t>
  </si>
  <si>
    <t xml:space="preserve">Greyshade Bark + Rare Fabric</t>
  </si>
  <si>
    <t xml:space="preserve">Poison Gland + Rare Fabric</t>
  </si>
  <si>
    <t xml:space="preserve"> Ice Lotus + Rare Fabric</t>
  </si>
  <si>
    <t xml:space="preserve"> Sparking Solution + Rare Fabric</t>
  </si>
  <si>
    <t xml:space="preserve"> Whistling Sap + Rare Fabric</t>
  </si>
  <si>
    <t xml:space="preserve">Pure Blood + Rare Fabric</t>
  </si>
  <si>
    <t xml:space="preserve"> Burning Ichor + Rare Fabric</t>
  </si>
  <si>
    <t xml:space="preserve"> Rich Soil + Rare Fabric</t>
  </si>
  <si>
    <t xml:space="preserve"> Nightmare Fuel + Rare Fabric</t>
  </si>
  <si>
    <t xml:space="preserve"> White Obsidian + Rare Fabric</t>
  </si>
  <si>
    <t xml:space="preserve">(P) 2 Mobility</t>
  </si>
  <si>
    <t xml:space="preserve">(P) Critical Strikes Frostbite for 10 Frost Damage over 2 Turns.</t>
  </si>
  <si>
    <t xml:space="preserve">4 Mobility</t>
  </si>
  <si>
    <t xml:space="preserve">(P) 50% Chance to Start Combat with 1 Channel</t>
  </si>
  <si>
    <t xml:space="preserve">Basic Attacks have 50% Chance to deal Fire Damage instead</t>
  </si>
  <si>
    <t xml:space="preserve">(P) Increased Armor</t>
  </si>
  <si>
    <t xml:space="preserve">(P) 30% Chance to Summon another Corrupted Rat on Death.</t>
  </si>
  <si>
    <t xml:space="preserve">30% Chance to Summon another Infected Rat on Death</t>
  </si>
  <si>
    <t xml:space="preserve">(≈) Howl: Increase Basic Attack by 3 until EOC</t>
  </si>
  <si>
    <t xml:space="preserve">(^) Channel 1 Turn; Summon a Spirit Feline with 50 Mana. (100 Mana)</t>
  </si>
  <si>
    <t xml:space="preserve">(≈) Sandwall: Counter; Block 50% Damage from projectile. (40 Mana)</t>
  </si>
  <si>
    <t xml:space="preserve">(&gt;) 20 Bleed Damage. (30 Mana)</t>
  </si>
  <si>
    <t xml:space="preserve">50% Chance at start of combat to move 1 Tile closer Instnatly</t>
  </si>
  <si>
    <t xml:space="preserve">(P) If Target is below 50% Max Hp; Attacks deal 10 Earth on Hit</t>
  </si>
  <si>
    <t xml:space="preserve">(≈) Miracle Claws: Precise; Basic Attack dealing Magic Damage. (25 Mana)</t>
  </si>
  <si>
    <t xml:space="preserve">(+) Stone Spike: Deal 20 Earth Damage. (40 Mana)</t>
  </si>
  <si>
    <t xml:space="preserve">(≈) Blood Regeneration: Gain 30 Mana. (20 Health)</t>
  </si>
  <si>
    <t xml:space="preserve">Savage Harpy</t>
  </si>
  <si>
    <t xml:space="preserve">Highland Elk</t>
  </si>
  <si>
    <t xml:space="preserve">Frost Spinner</t>
  </si>
  <si>
    <t xml:space="preserve">Giant Centipede</t>
  </si>
  <si>
    <t xml:space="preserve">Sundune Scorpion</t>
  </si>
  <si>
    <t xml:space="preserve">Crimson Spiderqueen</t>
  </si>
  <si>
    <t xml:space="preserve">Scorching Scorpion</t>
  </si>
  <si>
    <t xml:space="preserve">Giant Ant</t>
  </si>
  <si>
    <t xml:space="preserve">Grim Tarantula</t>
  </si>
  <si>
    <t>Pegasus</t>
  </si>
  <si>
    <t xml:space="preserve">Fungal Tarantula</t>
  </si>
  <si>
    <t>125/125</t>
  </si>
  <si>
    <t>150/150</t>
  </si>
  <si>
    <t xml:space="preserve">Claw: 12 P.D. (24 Crit)</t>
  </si>
  <si>
    <t xml:space="preserve">Strike: 15 P.D. (30 Crit)</t>
  </si>
  <si>
    <t xml:space="preserve">Bite: 15 P.D (25 Crit)</t>
  </si>
  <si>
    <t xml:space="preserve">Claw: 15 P.D (25 Crit)</t>
  </si>
  <si>
    <t xml:space="preserve">Bite: 10 Fire Damage (20 Crit)</t>
  </si>
  <si>
    <t xml:space="preserve">Bite: 17 P.D (34 Crit)</t>
  </si>
  <si>
    <t xml:space="preserve">Stomp: 20 P.D (30 Crit)</t>
  </si>
  <si>
    <t xml:space="preserve">2x Slithering Oil + Rare Fabric</t>
  </si>
  <si>
    <t xml:space="preserve">Lifeforce Extract + Bone Marrow + Rare Fabric</t>
  </si>
  <si>
    <t xml:space="preserve">Power Sand + Black Cobweb + Rare Fabric</t>
  </si>
  <si>
    <t xml:space="preserve">Salt Crystals + Rare Fabric</t>
  </si>
  <si>
    <t xml:space="preserve">Demonic Tissue + Rare Fabric</t>
  </si>
  <si>
    <t xml:space="preserve">Slithering Oil + Ashen Weeds + Rare Fabric</t>
  </si>
  <si>
    <t xml:space="preserve">Black Cobweb + Slithering Oil + Rare Fabric</t>
  </si>
  <si>
    <t xml:space="preserve">2x Black Cobweb + Rare Fabric</t>
  </si>
  <si>
    <t xml:space="preserve">Star Dust + Rare Fabric</t>
  </si>
  <si>
    <t xml:space="preserve"> Black Cobweb + Voilet Mushroom</t>
  </si>
  <si>
    <t xml:space="preserve">(P) Tough: 20% Damage Reduction</t>
  </si>
  <si>
    <t xml:space="preserve">(P) Black Web: Basic Attacks Inflict Weaken on Target for 1 Turn.</t>
  </si>
  <si>
    <t xml:space="preserve">(P): Paralysing Venom: Critical Strikes Stun for 1 Turn.</t>
  </si>
  <si>
    <t xml:space="preserve">(P) Paralysing Venom: Critical Strikes Stun for 1 Turn.</t>
  </si>
  <si>
    <t xml:space="preserve">(≈) Black Web: Basic Attacks Inflict Weaken on Target for 1 Turn.</t>
  </si>
  <si>
    <t xml:space="preserve">Black Web: Basic Attacks Inflict Weaken on Target for 1 Turn.</t>
  </si>
  <si>
    <t xml:space="preserve">(&gt;) Feather Throw: 3x 10 P.d. each (50 mana)</t>
  </si>
  <si>
    <t xml:space="preserve">(P) Trample: Ignores your Defense.</t>
  </si>
  <si>
    <t xml:space="preserve">(+) Frost Web: Root Target until End of Combat. (100 Mana)</t>
  </si>
  <si>
    <t xml:space="preserve">(P): Electric Skin: Being Striked causes enemy to take 10 Lightning Damage </t>
  </si>
  <si>
    <t xml:space="preserve">(≈) Tail of Death: Deal 10 Fatal Damage (100 Mana)</t>
  </si>
  <si>
    <t xml:space="preserve">(^) Summon 2 Spiderlings. 10 hp, 15 Physical Damage each. (100 Mana)</t>
  </si>
  <si>
    <t xml:space="preserve">(≈) Tail of Suffering: Scorch Target for 2 Turns; if Scorched Inflict Vulnerable for 2 Turns. (50 Mana)</t>
  </si>
  <si>
    <t xml:space="preserve">(≈) Weaken and Seal for 3 Turns. (100 Mana)</t>
  </si>
  <si>
    <t xml:space="preserve">(≈) Headbutt (stun for 1 turn+15 P.D) - (50 Mana)</t>
  </si>
  <si>
    <t xml:space="preserve">Weaken and Confuse for 3 Turns. (100 Mana)</t>
  </si>
  <si>
    <t xml:space="preserve">(&gt;) Lightning Bolt: 25 Lightning Damage. (50 Mana)</t>
  </si>
  <si>
    <t xml:space="preserve">(≈) Light charge into melee + 20 L.D (50mana)</t>
  </si>
  <si>
    <t xml:space="preserve">Faerian Spirit</t>
  </si>
  <si>
    <t xml:space="preserve">Nature's Protecter</t>
  </si>
  <si>
    <t xml:space="preserve">Faerian Well</t>
  </si>
  <si>
    <t xml:space="preserve">Ancient Treant</t>
  </si>
  <si>
    <t xml:space="preserve">Aerial Sunfish</t>
  </si>
  <si>
    <t xml:space="preserve">Vermilion Sinker</t>
  </si>
  <si>
    <t xml:space="preserve">Vengeful Spirit</t>
  </si>
  <si>
    <t xml:space="preserve">Winged Eel</t>
  </si>
  <si>
    <t xml:space="preserve">Corrupted Faerian</t>
  </si>
  <si>
    <t>Unicorn</t>
  </si>
  <si>
    <t xml:space="preserve">Spore Growth</t>
  </si>
  <si>
    <t xml:space="preserve">10/10 [10 Barrier]</t>
  </si>
  <si>
    <t>200/200</t>
  </si>
  <si>
    <t xml:space="preserve">0/0 [100 Mana Locked]</t>
  </si>
  <si>
    <t xml:space="preserve">(&gt;) Magic Bolt: 15 Magic Damage (25 Crit)</t>
  </si>
  <si>
    <t xml:space="preserve">Strike: 20 Physical Damage (30 Crit)</t>
  </si>
  <si>
    <t xml:space="preserve">(&gt;) 10 Light Damage; (20 Crit)</t>
  </si>
  <si>
    <t xml:space="preserve">Strike: 15 Bleed Damage. (30 Crit)</t>
  </si>
  <si>
    <t xml:space="preserve">Strike: 20 Physical Damage (40 Crit)</t>
  </si>
  <si>
    <t xml:space="preserve">(&gt;): 15 Magic Damage (20 Crit)</t>
  </si>
  <si>
    <t xml:space="preserve">(&gt;) Magic Bolt: 10 Dark Damage (30 Crit)</t>
  </si>
  <si>
    <t xml:space="preserve">2x Soul Essence + Rare Ore</t>
  </si>
  <si>
    <t xml:space="preserve">2x Living Root + Rare Fabric</t>
  </si>
  <si>
    <t xml:space="preserve">Star Dust + Rare Ore</t>
  </si>
  <si>
    <t xml:space="preserve">Soul Essence + Mana Berries + Rare Fabric</t>
  </si>
  <si>
    <t xml:space="preserve">Diamond Grain + Rare Fabric</t>
  </si>
  <si>
    <t xml:space="preserve">Vile Mushroom + Rare Ore</t>
  </si>
  <si>
    <t xml:space="preserve">2x Soul Essence + Rare Fabric</t>
  </si>
  <si>
    <t xml:space="preserve">2x Soul Essence + Nightmare Fuel + Rare Fabric</t>
  </si>
  <si>
    <t xml:space="preserve">3x Soul Essence + 3x Rare Fabric</t>
  </si>
  <si>
    <t xml:space="preserve">2x Poison Gland + Epic Fabric</t>
  </si>
  <si>
    <t xml:space="preserve">(P) Regenerate all Mana on Day Start</t>
  </si>
  <si>
    <t xml:space="preserve">(P) Regeneration Condition</t>
  </si>
  <si>
    <t xml:space="preserve">(P) Upon Combat Start Consume 50 Mana to Summon a Random Wisp.</t>
  </si>
  <si>
    <t xml:space="preserve">(P) Flying</t>
  </si>
  <si>
    <t xml:space="preserve">(P) Each Strike has a 50% Chance to Lifedrain on Hit.</t>
  </si>
  <si>
    <t xml:space="preserve">(P) Regenerate all Health on Day Start</t>
  </si>
  <si>
    <t xml:space="preserve">Regeneration Condition</t>
  </si>
  <si>
    <t xml:space="preserve">(≈) Counter; Gain 10 Barrier. (50 Mana)</t>
  </si>
  <si>
    <t xml:space="preserve">(+) Ancient Roots: Root Target for 3 Turns. (50 Mana)</t>
  </si>
  <si>
    <t xml:space="preserve">(^) Summon a Random Wisp (50 Mana)</t>
  </si>
  <si>
    <t xml:space="preserve">(≈) Gain 40% Damage Reduction until End of Combat. (100 Mana)</t>
  </si>
  <si>
    <t xml:space="preserve">(&gt;) Lens Redirection: Redirects the Sun to deal 25 Light Damage. (50 Mana; 2 T cooldown)</t>
  </si>
  <si>
    <t xml:space="preserve">(≈) Sinkers Dream: For the Rest of the Combat Overheal converts to Barrier. (50 Mana)</t>
  </si>
  <si>
    <t xml:space="preserve">(P) Very Vengeful: If you take more than 40 Damage in 1 Turn, Deal 20 Fire Damage to all other Targets on Hex. (Locks 100 Mana)</t>
  </si>
  <si>
    <t xml:space="preserve">(&gt;) Electric Burst: 20 Lightning Damage on Hex (50 Mana)</t>
  </si>
  <si>
    <t xml:space="preserve">(&gt;) Flash; Basic Attack. (50 Mana)</t>
  </si>
  <si>
    <t xml:space="preserve">Release Spres: Deal 20 Dark Damage when Damaged in Melee Range.</t>
  </si>
  <si>
    <t xml:space="preserve">(P) Start the Game with 10 Barrier.</t>
  </si>
  <si>
    <t xml:space="preserve">(≈) Counter; Dodge Target Non-Ult Projectile (25 Mana)</t>
  </si>
  <si>
    <t xml:space="preserve">(≈) Abundance of Sink Material: Heal 30 Health. (50 Mana)</t>
  </si>
  <si>
    <t xml:space="preserve">(≈) Light charge into melee + 20 L.D (50 Mana)</t>
  </si>
  <si>
    <t xml:space="preserve">IN LOVING MEMORY OF 81...</t>
  </si>
  <si>
    <t xml:space="preserve">Giant Undershroom</t>
  </si>
  <si>
    <t xml:space="preserve">Field Sentry</t>
  </si>
  <si>
    <t xml:space="preserve">Walking Woodwork</t>
  </si>
  <si>
    <t xml:space="preserve">Towering Gatekeeper</t>
  </si>
  <si>
    <t xml:space="preserve">Crystal Quadder</t>
  </si>
  <si>
    <t xml:space="preserve">Crushed Steamwalker</t>
  </si>
  <si>
    <t xml:space="preserve">Blood Elemental</t>
  </si>
  <si>
    <t xml:space="preserve">Gearforged Pyrocleanser</t>
  </si>
  <si>
    <t xml:space="preserve">Bone Amalgam</t>
  </si>
  <si>
    <t xml:space="preserve">Viktor's Line</t>
  </si>
  <si>
    <t xml:space="preserve">Fourhanded Spectral Armor</t>
  </si>
  <si>
    <t>200/400</t>
  </si>
  <si>
    <t xml:space="preserve">5/5 5 Barrier</t>
  </si>
  <si>
    <t xml:space="preserve">i used to have a stat sheet..</t>
  </si>
  <si>
    <t xml:space="preserve">i miss my home :(</t>
  </si>
  <si>
    <t xml:space="preserve">Fist: 20 Physical Damage (25 Crit)</t>
  </si>
  <si>
    <t xml:space="preserve">Strike: 25 Physical Damage (40 Crit)</t>
  </si>
  <si>
    <t xml:space="preserve">(+) Ranged Siphon: 10 Bleed Damage. (20 Crit)</t>
  </si>
  <si>
    <t xml:space="preserve">Strike: 25 Physical Damage (30 Crit)</t>
  </si>
  <si>
    <t xml:space="preserve">20 Physical Damage 25 (Crit); 20 Dark Damage On Hit.</t>
  </si>
  <si>
    <t xml:space="preserve">2x Hardened Powder + Rare Ore</t>
  </si>
  <si>
    <t xml:space="preserve">2x Hardened Powder + Rare Fabric</t>
  </si>
  <si>
    <t xml:space="preserve">2x Poison Gland + Rare Fabric</t>
  </si>
  <si>
    <t xml:space="preserve">(P) Hardwood: -3 Damage from any Source</t>
  </si>
  <si>
    <t xml:space="preserve">(P) Mechanical</t>
  </si>
  <si>
    <t xml:space="preserve">20% Deflect</t>
  </si>
  <si>
    <t xml:space="preserve">(P) Convert Damage to Sanguined when below 50% HP</t>
  </si>
  <si>
    <t xml:space="preserve">(P) Immune to Poison and Bleed</t>
  </si>
  <si>
    <t xml:space="preserve">(P) 2 Counter Actions; 5 Mobility</t>
  </si>
  <si>
    <t xml:space="preserve">(≈) Counter; Gain 20 Barrier for 2 Turns. (50 Mana)</t>
  </si>
  <si>
    <t xml:space="preserve">(≈) Ice Shield: Gain 20 Barrier. (50 Mana)</t>
  </si>
  <si>
    <t xml:space="preserve">(&gt;) Crystal Shard: Deal 20 Magic Damage (50 Mana)</t>
  </si>
  <si>
    <t xml:space="preserve">(P) Lose Half HP at start of Combat.</t>
  </si>
  <si>
    <t xml:space="preserve">(+) Flamestorm: Burn Target for 25 F.D. (50 Mana)</t>
  </si>
  <si>
    <t xml:space="preserve">(^) Skeleton Friendship: Summon a Skeleton. (50 Mana)</t>
  </si>
  <si>
    <t xml:space="preserve">(P) 50% Chance to strike twice.</t>
  </si>
  <si>
    <t xml:space="preserve">(&gt;) Frost Shard: 20 Frost Damage (25 Mana)</t>
  </si>
  <si>
    <t xml:space="preserve">(≈) Initiate Repairs: Channel 4 Turns, Restore to full HP. (100 Mana)</t>
  </si>
  <si>
    <t>Harrier</t>
  </si>
  <si>
    <t xml:space="preserve">Frost Tormentor</t>
  </si>
  <si>
    <t>Kerdant</t>
  </si>
  <si>
    <t xml:space="preserve">Sand Fright</t>
  </si>
  <si>
    <t xml:space="preserve">Scarlet Raven</t>
  </si>
  <si>
    <t>Hellcharger</t>
  </si>
  <si>
    <t xml:space="preserve">Spire Boneworm</t>
  </si>
  <si>
    <t xml:space="preserve">Black Sphere Underhand</t>
  </si>
  <si>
    <t>Outlander</t>
  </si>
  <si>
    <t xml:space="preserve">Bladewing Bat</t>
  </si>
  <si>
    <t>90/90</t>
  </si>
  <si>
    <t xml:space="preserve">Strike: 20 P.D. (30 Crit)    </t>
  </si>
  <si>
    <t xml:space="preserve">Strike: 10 Frost Damage; 10 Physical Damage (20 Crit Each)</t>
  </si>
  <si>
    <t xml:space="preserve">Peck: 18 P.D. (26 Crit)</t>
  </si>
  <si>
    <t xml:space="preserve">Crush: 20 P.D (30 Crit)</t>
  </si>
  <si>
    <t xml:space="preserve">Gash: 15 P.D (30 Crit)</t>
  </si>
  <si>
    <t xml:space="preserve">Slash: 20 P.D (30 Crit)</t>
  </si>
  <si>
    <t xml:space="preserve">2x Demonic Tissue + Burning Ichor + Diamond Sand + Bone Marrow</t>
  </si>
  <si>
    <t xml:space="preserve">(P) Weakening Aura: All Entities in Combat are Weakend</t>
  </si>
  <si>
    <t xml:space="preserve">(P) Frost Attacks: 5 Frost Damage on Hit</t>
  </si>
  <si>
    <t xml:space="preserve">(P) Agile Fox Form: 2 Mobility</t>
  </si>
  <si>
    <t xml:space="preserve">(P) 50% Elemental Resistance</t>
  </si>
  <si>
    <t xml:space="preserve">(P) Will Flee if its HP is lower than Enemy</t>
  </si>
  <si>
    <t xml:space="preserve">(P) On Combat Start Slow Entities for 7 Turns.</t>
  </si>
  <si>
    <t xml:space="preserve">(≈) Counter: Dodge Basic Attack, while gaining +4 Defense/Dispersion depending on the damage Type; Does not work on Elemental Damage. (50 Mana)</t>
  </si>
  <si>
    <t xml:space="preserve">(&gt;) Fire bolt: 20 Fire Damage. (25 Mana)</t>
  </si>
  <si>
    <t xml:space="preserve">(o) Poison Nova: 50% Chance to deal 30 P.D. on all Hex. (100 Mana)</t>
  </si>
  <si>
    <t xml:space="preserve">(+) Torment Target for 3 Turns. (100 Mana)</t>
  </si>
  <si>
    <t xml:space="preserve">(P) when striken deal 10 Lightning Damage. AOE in Melee</t>
  </si>
  <si>
    <t xml:space="preserve">(o) Aoe Sand Pool: Slow + 10 E.D. DPT 3 turns in 3/3 Tile(25 mana)</t>
  </si>
  <si>
    <t xml:space="preserve">(≈) Dark Beak: Basic Attacks Inflict Fear for 1 Turn.</t>
  </si>
  <si>
    <t xml:space="preserve">(P) Every 7 Turns deal 50 True Damage on Tile.</t>
  </si>
  <si>
    <t xml:space="preserve">(&gt;) Outlandish stagger: Stagger entity, while also gaining a preparation stack (25 Mana)</t>
  </si>
  <si>
    <t xml:space="preserve">Become Invisible for 2 Turns. (50 Mana)</t>
  </si>
  <si>
    <t xml:space="preserve">(≈) Fire Claws: Next 2 Attacks Deal 20 F.D. on Hit. (50 Mana)</t>
  </si>
  <si>
    <t xml:space="preserve">(≈) Skydive: Dive at Target coming into Melee Range and dealing 20 Bleed Damage. (30 Mana)</t>
  </si>
  <si>
    <t xml:space="preserve">(≈) Fire charge into melee + 20 F.D (50mana)</t>
  </si>
  <si>
    <t xml:space="preserve">(&gt;) Grand Bone Impaling: Impale other Entities for 50 Earth Damage. (100 Mana)</t>
  </si>
  <si>
    <t xml:space="preserve">(P) Triggers 1 Turn Faster each time it Triggers.</t>
  </si>
  <si>
    <t xml:space="preserve">(P) Deal 7 Light damage on hit</t>
  </si>
  <si>
    <t xml:space="preserve">Slice and Dice: Basic attack twice.(50 Mana)</t>
  </si>
  <si>
    <t xml:space="preserve">Aspect of Magic</t>
  </si>
  <si>
    <t xml:space="preserve">Aspect of Poison</t>
  </si>
  <si>
    <t xml:space="preserve">Aspect of Frost</t>
  </si>
  <si>
    <t xml:space="preserve">Aspect of Lightning</t>
  </si>
  <si>
    <t xml:space="preserve">Aspect of Wind</t>
  </si>
  <si>
    <t xml:space="preserve">Aspect of Blood</t>
  </si>
  <si>
    <t xml:space="preserve">Aspect of Fire</t>
  </si>
  <si>
    <t xml:space="preserve">Aspect of Earth</t>
  </si>
  <si>
    <t xml:space="preserve">Aspect of Dark</t>
  </si>
  <si>
    <t xml:space="preserve">Aspect of Light</t>
  </si>
  <si>
    <t xml:space="preserve">Aspect of Strength</t>
  </si>
  <si>
    <t xml:space="preserve">Projectile: 15 Magic Damage (25 Crit)</t>
  </si>
  <si>
    <t xml:space="preserve">Projectile: 10 Poison Damage (20 Crit)</t>
  </si>
  <si>
    <t xml:space="preserve">Projectile: 10 Frost Damage (20 Crit)</t>
  </si>
  <si>
    <t xml:space="preserve">Projectile: 10 Lightning Damage (20 Crit)</t>
  </si>
  <si>
    <t xml:space="preserve">Projectile: 10 Wind Damage (20 Crit)</t>
  </si>
  <si>
    <t xml:space="preserve">Projectile: 10 Bleed Damage (20 Crit)</t>
  </si>
  <si>
    <t xml:space="preserve">Projectile: 10 Fire Damage (20 Crit)</t>
  </si>
  <si>
    <t xml:space="preserve">Projectile: 10 Earth Damage (20 Crit)</t>
  </si>
  <si>
    <t xml:space="preserve">Projectile: 10 Dark Damage (20 Crit)</t>
  </si>
  <si>
    <t xml:space="preserve">Projectile: 10 Light Damage (20 Crit)</t>
  </si>
  <si>
    <t xml:space="preserve">Projectile: 15 Physical Damage (25 Crit)</t>
  </si>
  <si>
    <t xml:space="preserve">Poison Gland + Rare Ore</t>
  </si>
  <si>
    <t xml:space="preserve"> Ice Lotus + Rare Ore</t>
  </si>
  <si>
    <t xml:space="preserve"> Sparking Solution + Rare Ore</t>
  </si>
  <si>
    <t xml:space="preserve">Whislting Sap + Rare Ore</t>
  </si>
  <si>
    <t xml:space="preserve">Pure Blood + Rare Ore</t>
  </si>
  <si>
    <t xml:space="preserve"> Burning Ichor + Rare Ore</t>
  </si>
  <si>
    <t xml:space="preserve"> Rich Soil + Rare Ore</t>
  </si>
  <si>
    <t xml:space="preserve"> Nightmare Fuel + Rare Ore</t>
  </si>
  <si>
    <t xml:space="preserve"> White Obsidian + Rare Ore</t>
  </si>
  <si>
    <t xml:space="preserve">2x Hardened Powder + Epic Ore</t>
  </si>
  <si>
    <t xml:space="preserve">(&gt;) Laser Beam: Shoot a beam in any direction covering all Tiles in a line for 35 Magic Damage (50 Mana)</t>
  </si>
  <si>
    <t xml:space="preserve">(&gt;) Laser Beam: Shoot a beam in any direction covering all Tiles in a line for 30 Poison Damage (50 Mana)</t>
  </si>
  <si>
    <t xml:space="preserve">(&gt;) Laser Beam: Shoot a beam in any direction covering all Tiles in a line for 30 Frost Damage (50 Mana)</t>
  </si>
  <si>
    <t xml:space="preserve">Laser Beam: (&gt;) Shoot a beam in any direction covering all Tiles in a line for 30 Lightning Damage (50 Mana)</t>
  </si>
  <si>
    <t xml:space="preserve">Laser Beam: (&gt;) Shoot a beam in any direction covering all Tiles in a line for 30 Wind Damage (50 Mana)</t>
  </si>
  <si>
    <t xml:space="preserve">Laser Beam: (&gt;) Shoot a beam in any direction covering all Tiles in a line for 30 Bleed Damage (50 Mana)</t>
  </si>
  <si>
    <t xml:space="preserve">Laser Beam: (&gt;) Shoot a beam in any direction covering all Tiles in a line for 30 Fire Damage (50 Mana)</t>
  </si>
  <si>
    <t xml:space="preserve">Laser Beam: (&gt;) Shoot a beam in any direction covering all Tiles in a line for 30 Earth Damage (50 Mana)</t>
  </si>
  <si>
    <t xml:space="preserve">Laser Beam: (&gt;) Shoot a beam in any direction covering all Tiles in a line for 30 Dark Damage (50 Mana)</t>
  </si>
  <si>
    <t xml:space="preserve">Laser Beam: (&gt;) Shoot a beam in any direction covering all Tiles in a line for 30 Light Damage (50 Mana)</t>
  </si>
  <si>
    <t xml:space="preserve">Laser Beam: (&gt;) Shoot a beam in any direction covering all Tiles in a line for 35 Physical Damage (50 Mana)</t>
  </si>
  <si>
    <t xml:space="preserve">(+) Eradication: Target in Melee Range loses 50% Dispersion for 2 Turns (50 Mana)</t>
  </si>
  <si>
    <t xml:space="preserve">(+) Eradication: Target in Melee Range loses 50% Poison R for 2 Turns (50 Mana)</t>
  </si>
  <si>
    <t xml:space="preserve">(+) Eradication: Target in Melee Range loses 50% Frost R for 2 Turns (50 Mana)</t>
  </si>
  <si>
    <t xml:space="preserve">(+) Eradication: Target in Melee Range loses 50% Lightning R for 2 Turns (50 Mana)</t>
  </si>
  <si>
    <t xml:space="preserve">(+) Eradication: Target in Melee Range loses 50% Wind R for 2 Turns (50 Mana)</t>
  </si>
  <si>
    <t xml:space="preserve">(+) Eradication: Target in Melee Range loses 50% Bleed R for 2 Turns (50 Mana)</t>
  </si>
  <si>
    <t xml:space="preserve">(+) Eradication: Target in Melee Range loses 50% Fire R for 2 Turns (50 Mana)</t>
  </si>
  <si>
    <t xml:space="preserve">(+) Eradication: Target in Melee Range loses 50% Earth R for 2 Turns (50 Mana)</t>
  </si>
  <si>
    <t xml:space="preserve">(+) Eradication: Target in Melee Range loses 50% Dark R for 2 Turns (50 Mana)</t>
  </si>
  <si>
    <t xml:space="preserve">(+) Eradication: Target in Melee Range loses 50% Light R for 2 Turns (50 Mana)</t>
  </si>
  <si>
    <t xml:space="preserve">(+) Eradication: Target in Melee Range loses 50% Defense for 2 Turns (50 Mana)</t>
  </si>
  <si>
    <t>Mimic</t>
  </si>
  <si>
    <t>Gnalna</t>
  </si>
  <si>
    <t xml:space="preserve">Ursine Mawler</t>
  </si>
  <si>
    <t>Owler</t>
  </si>
  <si>
    <t xml:space="preserve">Golden Scarab</t>
  </si>
  <si>
    <t>Devourer</t>
  </si>
  <si>
    <t>Pheonix</t>
  </si>
  <si>
    <t>Basiliskling</t>
  </si>
  <si>
    <t xml:space="preserve">Giant Corrupted Wall</t>
  </si>
  <si>
    <t xml:space="preserve">Highsky Tiger</t>
  </si>
  <si>
    <t xml:space="preserve">Spore Hive</t>
  </si>
  <si>
    <t xml:space="preserve">Pile of Mud</t>
  </si>
  <si>
    <t xml:space="preserve">Rabid Rabbit</t>
  </si>
  <si>
    <t xml:space="preserve">Devouring Sprite</t>
  </si>
  <si>
    <t>NeUNDERthal</t>
  </si>
  <si>
    <t xml:space="preserve">Filthy Rodent</t>
  </si>
  <si>
    <t xml:space="preserve">Deceitful Sprite</t>
  </si>
  <si>
    <t xml:space="preserve">Rock Mole</t>
  </si>
  <si>
    <t>?</t>
  </si>
  <si>
    <t xml:space="preserve">100/100 </t>
  </si>
  <si>
    <t xml:space="preserve">50/100 (Starts at 50hp)</t>
  </si>
  <si>
    <t xml:space="preserve">80/80 (Appears to have 180hp)</t>
  </si>
  <si>
    <t>110/110</t>
  </si>
  <si>
    <t xml:space="preserve">Bite: 20 P.D. (30 Crit)</t>
  </si>
  <si>
    <t xml:space="preserve">(Ranged) Spit: 20 PD (30 Crit) + 40% Root for 1T</t>
  </si>
  <si>
    <t xml:space="preserve">Maul: 25 Physical Damage. (50 Crit)</t>
  </si>
  <si>
    <t xml:space="preserve">Bite: 20 Physical Damage, can;t Crit</t>
  </si>
  <si>
    <t xml:space="preserve">Ranged 20 Fire Damage can't crit</t>
  </si>
  <si>
    <t xml:space="preserve">Bite: 13 P.D. (26 Crit)</t>
  </si>
  <si>
    <t xml:space="preserve">Melee Deal 25 Dark Damage Per Turn</t>
  </si>
  <si>
    <t xml:space="preserve">Claw: 20 Physical Damage</t>
  </si>
  <si>
    <t xml:space="preserve">Bite: 10 P.D. (20 Crit) / Each bite inflicts 2 turns of Bleeding for 5 Bl.D.</t>
  </si>
  <si>
    <t xml:space="preserve">BONK 15 PD. (40 Crit)</t>
  </si>
  <si>
    <t xml:space="preserve">Bite 20 PD + 5 Poison (30 Crit / 10 Crit)</t>
  </si>
  <si>
    <t xml:space="preserve">Ranged 15 MD </t>
  </si>
  <si>
    <t xml:space="preserve">Melee 15 PD + 5 Earth on Hit</t>
  </si>
  <si>
    <t>0/0</t>
  </si>
  <si>
    <t xml:space="preserve">750 Gold + Epic Gear</t>
  </si>
  <si>
    <t xml:space="preserve">Evergreen Ivy + Epic Ore</t>
  </si>
  <si>
    <t xml:space="preserve">Arctic Core + Epic Fabric</t>
  </si>
  <si>
    <t xml:space="preserve">Oldworld Spices + Epic Fabric</t>
  </si>
  <si>
    <t xml:space="preserve">Sundunes Bloom Epic Ore</t>
  </si>
  <si>
    <t xml:space="preserve">Rotten Flesh + Epic Ore</t>
  </si>
  <si>
    <t xml:space="preserve">Flaming Spirits + Epic Fabric</t>
  </si>
  <si>
    <t xml:space="preserve">Gravity Fragment + Epic Ore</t>
  </si>
  <si>
    <t xml:space="preserve">Deaths Touch + Epic Ore</t>
  </si>
  <si>
    <t xml:space="preserve">Divine Feather + Epic Fabric</t>
  </si>
  <si>
    <t xml:space="preserve">x3 Bone Marrow + x2 Poison Gland + Epic Fabric</t>
  </si>
  <si>
    <t xml:space="preserve">(P) Is displayed as a Chest on the Map.</t>
  </si>
  <si>
    <t xml:space="preserve">(P) Immune to Stun, Root</t>
  </si>
  <si>
    <t xml:space="preserve">(P) Target Suffers 10 True Damage Per turn.</t>
  </si>
  <si>
    <t xml:space="preserve">(P) Curses last until end of combat</t>
  </si>
  <si>
    <t xml:space="preserve">(P) 20% To trigger Life Drain Twice.</t>
  </si>
  <si>
    <t xml:space="preserve">(P) Revive Aftermath (1/Day)</t>
  </si>
  <si>
    <t xml:space="preserve">(P) When Struck, blind all Entities on Hex</t>
  </si>
  <si>
    <t xml:space="preserve">(o) Whenever you Take Damage, if there is a Target in Melee, Strike it.</t>
  </si>
  <si>
    <t xml:space="preserve">Every 2 Turns Summon a Fungal Corpse</t>
  </si>
  <si>
    <t xml:space="preserve">Immune to Stun, Root</t>
  </si>
  <si>
    <t xml:space="preserve">Runs in to strike then pulls back, always keeping 1 Tile away from Target</t>
  </si>
  <si>
    <t xml:space="preserve">(P) 30% for drain to trigger twice</t>
  </si>
  <si>
    <t xml:space="preserve">P: +4 Mobility</t>
  </si>
  <si>
    <t xml:space="preserve">P: Gains 1 stack of Preparation when entering Combat</t>
  </si>
  <si>
    <t xml:space="preserve">P: Will attack from 2 Hex Range if Target Flees from Combat</t>
  </si>
  <si>
    <t xml:space="preserve">On death get 20hp; Melee strikes will be retaliated with 5 E.D.</t>
  </si>
  <si>
    <t xml:space="preserve">(≈) Munch: Eat target random non-legendary Gear. (no penalty dodge) (25 Mana)</t>
  </si>
  <si>
    <t xml:space="preserve">(&gt;) Ptui: Spit in Target's eyes for 20 P.D. blinding them for 2 Turns (33 mana)</t>
  </si>
  <si>
    <t xml:space="preserve">(P) Fear Target for 1 Turn At the Start of Combat.</t>
  </si>
  <si>
    <t xml:space="preserve">(+) Owlers Mind: Mind Control Entity for 2 Turns. (100 Mana)</t>
  </si>
  <si>
    <t xml:space="preserve">(+) Curse Target: Channel 2: You can no longer Basic Attack.</t>
  </si>
  <si>
    <t xml:space="preserve">(P) Life Drain: Life Steal 10 HP Per Turn</t>
  </si>
  <si>
    <t xml:space="preserve">(o) Fire Wall: Create a wall of fire covering 4 Tiles in a line; It deals 20 Fire Damage to target passing through or standing on it; Lasts 3 Turns. (20 Mana)</t>
  </si>
  <si>
    <t xml:space="preserve">(P) Immune to Blind, Charm, Fear</t>
  </si>
  <si>
    <t xml:space="preserve">(^) Wall growth: Channel 1 Turn; Summon a Corrupted Wall with  50 Health and 50 Mana. (50 Mana)</t>
  </si>
  <si>
    <t xml:space="preserve">Ptui: Spit in Target's eyes for 20 E.D. blinding them for 2 Turns (33 mana)</t>
  </si>
  <si>
    <t xml:space="preserve">Immune to Blind, Charm, Fear</t>
  </si>
  <si>
    <t xml:space="preserve">(P) Life Drain: Life Steal 10 HP Per Turn </t>
  </si>
  <si>
    <t xml:space="preserve">Strike; Can't miss (15 mana)</t>
  </si>
  <si>
    <t xml:space="preserve">(Can't miss + Vital) Pierce Target's chest (30 mana)</t>
  </si>
  <si>
    <t xml:space="preserve">P: Critting will instantly launch another Basic</t>
  </si>
  <si>
    <t xml:space="preserve">Poison shard 25md (30mana)</t>
  </si>
  <si>
    <t xml:space="preserve">(≈) Devour: Dismember target random Limb. (no penalty dodge)75 Mana)</t>
  </si>
  <si>
    <t xml:space="preserve">(P) Chase: Enemies have -4 on flee rolls</t>
  </si>
  <si>
    <t xml:space="preserve">(+) Curse Target: Channel 2: You can no longer Cast Abilities.</t>
  </si>
  <si>
    <t xml:space="preserve">(≈) Restore 40 Health. (100 Mana)</t>
  </si>
  <si>
    <t xml:space="preserve">(&gt;) Fireball: Launch a Fireball Dealing 40 Fire Damage to Target and all Entities in its melee Range. (50 Mana)</t>
  </si>
  <si>
    <t xml:space="preserve">(≈) Basilisks Skin: Gain 10 Defense and Dispersion until end of Combat. (100 Mana)</t>
  </si>
  <si>
    <t xml:space="preserve">Dodge: Counter; Dodge an Attack/Projectile (50 mana)</t>
  </si>
  <si>
    <t xml:space="preserve">(P)  Mana Drain: Mana Drain 10 Mana Per Turn</t>
  </si>
  <si>
    <t xml:space="preserve">Strike; Guaranteed Hit (25 mana)</t>
  </si>
  <si>
    <t xml:space="preserve">Summon a giant Rat with 50 Health and 10 P.D. (20 Crit) (35 mana)</t>
  </si>
  <si>
    <t xml:space="preserve">Next attack will Crit (if it hits) (50 mana)</t>
  </si>
  <si>
    <t xml:space="preserve">Root opponent for 2 turns and deal 10 earth dmg (30mana)</t>
  </si>
  <si>
    <t xml:space="preserve">Strike; Guaranteed Crit (35 mana)</t>
  </si>
  <si>
    <t xml:space="preserve">Melee Shockwave 50 Earth + confuse 2 turns(70mana)</t>
  </si>
  <si>
    <t>BOSSES</t>
  </si>
  <si>
    <t>Grifin</t>
  </si>
  <si>
    <t>Manticore</t>
  </si>
  <si>
    <t>Elderwhite</t>
  </si>
  <si>
    <t>Oni</t>
  </si>
  <si>
    <t>Giant</t>
  </si>
  <si>
    <t>Tarasque</t>
  </si>
  <si>
    <t xml:space="preserve">Lava Elemental</t>
  </si>
  <si>
    <t>Bonelord</t>
  </si>
  <si>
    <t>Chimera</t>
  </si>
  <si>
    <t xml:space="preserve">Azure Hippogriff</t>
  </si>
  <si>
    <t xml:space="preserve">Future Boss</t>
  </si>
  <si>
    <t xml:space="preserve">Construct </t>
  </si>
  <si>
    <t>300/300</t>
  </si>
  <si>
    <t>400/400</t>
  </si>
  <si>
    <t>450/450</t>
  </si>
  <si>
    <t>250/250</t>
  </si>
  <si>
    <t xml:space="preserve">4/2/2 (8 on Ult)</t>
  </si>
  <si>
    <t>Deispersion</t>
  </si>
  <si>
    <t xml:space="preserve">2/4/2 (8 on Ult)</t>
  </si>
  <si>
    <t xml:space="preserve">0% (50% on Ult)</t>
  </si>
  <si>
    <t xml:space="preserve">Strike: 15 Physical Damage</t>
  </si>
  <si>
    <t xml:space="preserve">15 PD and 5 Bleed on Hit</t>
  </si>
  <si>
    <t xml:space="preserve"> Warp 10 Frost Damage</t>
  </si>
  <si>
    <t xml:space="preserve">Strike: 10 Physical Damage</t>
  </si>
  <si>
    <t xml:space="preserve">10 Earth Damage and 10 Physical Melee</t>
  </si>
  <si>
    <t xml:space="preserve">(&gt;) 15 Fire Damage</t>
  </si>
  <si>
    <t xml:space="preserve">Strike 15 Dark Damage</t>
  </si>
  <si>
    <t xml:space="preserve">Depends on Stance</t>
  </si>
  <si>
    <t xml:space="preserve">Strike 15 Physical Damage</t>
  </si>
  <si>
    <t xml:space="preserve">(P) Retaliation: Counter; Retaliate with a Basic Attack when hit with a Strike.</t>
  </si>
  <si>
    <t xml:space="preserve">(P) Release Illusion: Upon Starting Combat current Hex becomes Permafrost and triggers its Traversal Effect on all Entities.</t>
  </si>
  <si>
    <t xml:space="preserve">(P) Prepare for Pain: Basic Damage is increased by +5 for every 25% Missing HP of your Target; Boss has Gating.</t>
  </si>
  <si>
    <t xml:space="preserve">(P) Recoil: Being dealt 60 or more Damage in 1 Turn from a Target will Stun the attacker for 1 Turns; Boss has Mechanical.</t>
  </si>
  <si>
    <t xml:space="preserve">(P) Home Shell Crack: Once you've received 3 critical hits, become Enraged and Unstoppable.</t>
  </si>
  <si>
    <t xml:space="preserve">No Innate</t>
  </si>
  <si>
    <t xml:space="preserve">(P) For every Undead on the Hex gain +1 Lifedrain on your Basic Attack; Skeletal</t>
  </si>
  <si>
    <t xml:space="preserve">(P) Can take a Turn to shapeshift into one of its 3 Stances:                                                                              Lion Stance: 
20 PD Melee
4 Defense
2 Dispersion
Has Brawn, Agile. 
Attacks have a 10% chance to inflict Vulnerable for 2 Turns. 
Fox Stance:
15 Magic Damage Ranged
2 Defense
4 Dispersion
+30 % Deflect Chance 
Drains 10 Mana on every successful hit. 
Snake Stance: 10 Dark Damage Ranged. 
2 defense
2 Dispersion
+50% Elemental Resistance
Store all Elemental Damage received converting it to On Hit Damage of that element on the next Attack. </t>
  </si>
  <si>
    <t xml:space="preserve">(P) Highsky Training: Flying; 2 Mobility.</t>
  </si>
  <si>
    <t xml:space="preserve">(o) Scream: Scream dealing 15 MD and Sealing all other Entities for 2 Turns. (30 Mana)</t>
  </si>
  <si>
    <t xml:space="preserve">(^) Call Hawk: Summon a 25 Health Hawk that is flying in the air and will dive every 2 Turns attacking Target for 10 Physical Damage with 20% chance to Blind for 2 Turns. Lasts until end of combat or Target death. (50 Mana) (1/Combat)</t>
  </si>
  <si>
    <t xml:space="preserve">(P) Negative Furnace: If 3 Turns pass without your Tier II Ability being Cast you Die.</t>
  </si>
  <si>
    <t xml:space="preserve">(+) Malicious Intent: Make Target Vulnerable for 2 Turns.  (50 mana)</t>
  </si>
  <si>
    <t xml:space="preserve">(≈) Stomp: Stomp Target for 25 Physical Damage with a 20% chance to Stun for 2 Turns (25 mana)</t>
  </si>
  <si>
    <t xml:space="preserve">(o) Outburst: Enter a protective stance Stunning yourself for 2 Turns after which you burst out dealing 20 Bleed Damage to all other Entities on the Hex and Stagger them and gain a Barrier for 50% of the damage you received (75% barrier and 30 Bleed Damage if Enraged) (50 Mana)</t>
  </si>
  <si>
    <t xml:space="preserve">(o) Cone Fire Spit: Spit fire in a cone in front of you across 8 Tiles for 30 Fire Damage. (25 Mana)</t>
  </si>
  <si>
    <t xml:space="preserve">(^) Skeleton Summoning: Summon a 50 hp 2 def 2 disp 12 pd 16 crit Skeleton in your melee range. (50 Mana) (3 max)</t>
  </si>
  <si>
    <t xml:space="preserve">(≈) Double Strike: Attack Target with 2 Basic Attacks. (50 Mana)</t>
  </si>
  <si>
    <t xml:space="preserve">(≈) Mana Vortex: [Channel for 1 Turn] Cause all other Entities to lose 50 Mana. (50 Mana; 1/Day)</t>
  </si>
  <si>
    <t xml:space="preserve">Tier II</t>
  </si>
  <si>
    <t xml:space="preserve">(≈) Flight Lunge: Take flight into the air and lounge down into the ground after 1 Turn landing on any 4 Tiles in a square for 25 Physical damage and Staggering. (30 Mana)</t>
  </si>
  <si>
    <t xml:space="preserve"> (&gt;) Poison Bone: Launch Poisoned bone shards at Target for 20 Physical and 20 Poison Damage. (50 Mana)</t>
  </si>
  <si>
    <t xml:space="preserve"> (o) Frost Core Balancing: Deal 10 Magic Damage to all other Entities on Hex. (25 Mana)</t>
  </si>
  <si>
    <t xml:space="preserve">(&gt;) Malicious Stare: Stare
menacingly at Target Inflicting 20 Terror Damage. (25 Mana)</t>
  </si>
  <si>
    <t xml:space="preserve">(≈) Clap: Clap Target for 20 Physical damage. 50% chance to Confuse them for 1 Turn. (25 Mana)</t>
  </si>
  <si>
    <t xml:space="preserve">(≈) Demonic Swipe: Swipe at up to 2 Targets dealing 20 Dark Damage. (Damage becomes Corrosive if Enranged) (50 Mana)</t>
  </si>
  <si>
    <t xml:space="preserve">(o) Lava Pool: Summon a lava pool in a square across 4 Tiles dealing 20 Fire Damage every turn. It remains there for 4 Turns. (50 Mana)</t>
  </si>
  <si>
    <t xml:space="preserve">(^) Giant Skeleton Summoning: Summon a Giant Skeleton in your melee range. 75 hp 4 def 4 disp 15pd (25 crit) (75 mana) (2 max)</t>
  </si>
  <si>
    <t xml:space="preserve">(≈) Quick Dash: Dash up to 3 Tiles away. (30 mana)</t>
  </si>
  <si>
    <t xml:space="preserve">(≈) Magic Beak: Toggle; Convert Basic Attack Damage to  Magic Damage.</t>
  </si>
  <si>
    <t xml:space="preserve">Tier III</t>
  </si>
  <si>
    <t xml:space="preserve">(o) Claw Spin: Target 3 Tiles in Melee Range dealing 30 PD and Staggering Entities. (30 Mana)</t>
  </si>
  <si>
    <t xml:space="preserve">(≈) Take Flight: Fly up, For 2 Turns you cannot be Targeted by Melee Attacks; You can swiftly dive for a Basic Attack with your claws during this time. (50 Mana)</t>
  </si>
  <si>
    <t xml:space="preserve">(P) Elderwhite Spirit: Upon reaching 0 Mana Immediately Lower the Frost Resistance of all Entities on Hex by 50% and Restore your Mana to full.</t>
  </si>
  <si>
    <t xml:space="preserve">(≈) Malicious Preparation: Gain 2 stacks of Gating (50 Mana)</t>
  </si>
  <si>
    <t xml:space="preserve">(≈) Slap: Slap Target for 33 Physical Damage. If the Target is Stunned deal double the damage and remove Stunned. If Target is Stunned and Confused deal triple the damage. (50 Mana).</t>
  </si>
  <si>
    <t xml:space="preserve">(≈) Harden the Husk: Gain Resilient for 2 Turns. (If Enraged gain it for 3 Turns instead) (50 Mana)</t>
  </si>
  <si>
    <t xml:space="preserve">(^) Volcanic Rock: Summon a boulder of volcanic rock to push Target 1 Tile in any direction dealing 20 Earth Damage. The boulder remains on Tile until end of combat. If a Target is pushed into the boulder it will break dealing another 20 Earth Damage. (25 Mana)</t>
  </si>
  <si>
    <t xml:space="preserve">(o) Bone Impaling: Flash; Toggle; Every turn start impale 4 random tiles other than your own on the inner layer with bones, dealing 30 Physical Damage to any Entity hit.  (15 mana/turn)</t>
  </si>
  <si>
    <t xml:space="preserve">(≈) Stance Switch: Powerplay; Counter; Switch Stance. </t>
  </si>
  <si>
    <t xml:space="preserve">(&gt;) Magic Feathers: Launch 3 Feathers to 3 Different Tiles for 20 Magic Damage each. (50 Mana)</t>
  </si>
  <si>
    <t>Ultimate</t>
  </si>
  <si>
    <t xml:space="preserve">(≈) Bird Bite: Take a bite out of Target's leg Dealing 30 Physical and 10 Bleed Damage Per Tick Over 3 Turns and Root them for 2 Turns. (100 Mana)</t>
  </si>
  <si>
    <t xml:space="preserve"> (≈) Manticores Signature: Lunge into Melee Range of Target ripping them with your claws for 40 Physical Damage and 25 Poison Damage. (100 Mana) 
</t>
  </si>
  <si>
    <t xml:space="preserve">(^) White Bark: Powerplay; Summon a wall of Frozen Branches around yourself pushing all Entities in Melee Range 1 Tile and dealing 10 Frost Damage; The Wall covers 8 Tiles around the Elderwhite and has 100 Health. (75 Mana)
</t>
  </si>
  <si>
    <t xml:space="preserve">(o) MALICE: Terrorize every other Entity on the Hex dealing 40 Terror Damage. (100 mana) </t>
  </si>
  <si>
    <t xml:space="preserve">(≈) Dead and burried: Body Slam Target for 20 Earth Damage. 50% chance to Stun and Confuse for 1 Turn.  (100 Mana)</t>
  </si>
  <si>
    <t xml:space="preserve">(o) Outrage: Channel for 2 Turns after which you slash all Tiles in your melee range for 80 Bleed Damage. If Enraged the Ability Deals Kinetic Damage. (100 Mana)</t>
  </si>
  <si>
    <t xml:space="preserve">(o) Lava Explosion: [Requires below 50% HP] Create a massive lava explosion around yourself hitting everyone in Melee in 50 Scorch Damage and knocking Entities back 1 Tile. (100 Mana)</t>
  </si>
  <si>
    <t xml:space="preserve">(o) Clap Sacrifice: [1 Channel Stack] Kill every Skeleton you summoned. For every Skeleton you killed gain +2 Lifedrain on Hit and +25 Mana (50 Mana)</t>
  </si>
  <si>
    <t xml:space="preserve">(≈) Stance Morph: Once at or below 100 HP you can Combine into all 3 Stances,  gaining all their Stats and bonuses and the ability to choose the type of Basic Attack you deal every Turn out of the 3. (100 Mana) </t>
  </si>
  <si>
    <t xml:space="preserve">(≈) Claw and Carry: You and Target in Melee Range both roll a d20; If yours is higher Claw Target for 20 Physical Damage and Lift them out of combat dropping them on a Random Hex within the same Biome causing them to lose 50 Health from Fall Damage. (100 Mana)</t>
  </si>
  <si>
    <t xml:space="preserve">Bone Marrow + Divine Feather + Legendary Fabric</t>
  </si>
  <si>
    <t xml:space="preserve">Slithering Oil + Everlife Ivy + Legendary Fabric</t>
  </si>
  <si>
    <t xml:space="preserve">Mana Berries + Arctic Core + Legendary Fabric</t>
  </si>
  <si>
    <t xml:space="preserve">Soul Essence + Oldworld Spices + Legendary Fabric</t>
  </si>
  <si>
    <t xml:space="preserve">Power Sand + Sundunes Bloom + Legendary Ore</t>
  </si>
  <si>
    <t xml:space="preserve">Lifeforce Extract + Rotten Flesh + Legendary Ore</t>
  </si>
  <si>
    <t xml:space="preserve">Hardened Powder + Flaming Spirits + Legendary Ore</t>
  </si>
  <si>
    <t xml:space="preserve">Ashen Weed + Gravity Fragment + Legendary Ore</t>
  </si>
  <si>
    <t xml:space="preserve">Black Cobweb  + Deaths Touch + Legendary Ore</t>
  </si>
  <si>
    <t xml:space="preserve">Mending Salve + Divine Feather + Legendary Fabric</t>
  </si>
  <si>
    <t>Ogre</t>
  </si>
  <si>
    <t>Gorgon</t>
  </si>
  <si>
    <t xml:space="preserve">Exiled Legion</t>
  </si>
  <si>
    <t>Cherubim</t>
  </si>
  <si>
    <t xml:space="preserve">Sun Eater</t>
  </si>
  <si>
    <t xml:space="preserve">Vermilion Skull</t>
  </si>
  <si>
    <t>Magmorian</t>
  </si>
  <si>
    <t>Gargoyle</t>
  </si>
  <si>
    <t>Corruptor</t>
  </si>
  <si>
    <t>Sphinx</t>
  </si>
  <si>
    <t>350/350</t>
  </si>
  <si>
    <t xml:space="preserve">50/50 50/50 50/50 50/50 50/50 50/50 50/50 50/50 50/50 50/50</t>
  </si>
  <si>
    <t>145/300</t>
  </si>
  <si>
    <t>225/225</t>
  </si>
  <si>
    <t xml:space="preserve">Melee 15 Physical Damage 1-7 Miss Range</t>
  </si>
  <si>
    <t xml:space="preserve">(&gt;) 15 Magic Damage</t>
  </si>
  <si>
    <t xml:space="preserve"> Strike 10 Physical Damage each</t>
  </si>
  <si>
    <t xml:space="preserve">15 Physical Damage Melee</t>
  </si>
  <si>
    <t xml:space="preserve">Bite: 15 Physical Damage (+5 while sun up)</t>
  </si>
  <si>
    <t xml:space="preserve">Bite: 15 Physical Damage; 5 Bleed Damage</t>
  </si>
  <si>
    <t xml:space="preserve">Punch: 15 Physical Damage; 5 Fire Damage</t>
  </si>
  <si>
    <t xml:space="preserve">Ranged 10 Dark Damage and 10 Poison Damage</t>
  </si>
  <si>
    <t xml:space="preserve">(o) Pulse: 7 Light Dmg 7 Earth and 7 Wind on the Hex (No Crits)</t>
  </si>
  <si>
    <t>2/2</t>
  </si>
  <si>
    <t xml:space="preserve">0% (+30 when ult)</t>
  </si>
  <si>
    <t xml:space="preserve">(P) They were there when I got here: Spawn 6 Random Corpses on Random Tiles in Combat.</t>
  </si>
  <si>
    <t xml:space="preserve">(P) Once youre at or below 50 HP can attempt to Root a Target for 2 Turns with 50% success</t>
  </si>
  <si>
    <t xml:space="preserve">(P) Legion will spawn on 10 random Tiles</t>
  </si>
  <si>
    <t xml:space="preserve">(P) Angelic Swiftness: +2 Mobility</t>
  </si>
  <si>
    <t xml:space="preserve">(P) While the Sun is up, you have Fierce and Vile. Once the Sun is swallowed, you lose those but gain Agile.</t>
  </si>
  <si>
    <t xml:space="preserve">(P) Immune to Bleed, Poison, Rooted, Stunned, Mind Control. </t>
  </si>
  <si>
    <t xml:space="preserve">(P) Immune to Fear, Blind, Charmed, Rooted</t>
  </si>
  <si>
    <t xml:space="preserve">(P) Obsidian Layer: Is Flying; Being struck with a crit grants Resilient for 2 Turns.</t>
  </si>
  <si>
    <t xml:space="preserve">(P) On your first turn you become Invisible for 2 Turns.</t>
  </si>
  <si>
    <t xml:space="preserve">(P) Cannot Move or be Moved by any means. </t>
  </si>
  <si>
    <t xml:space="preserve">(≈) Corpse-o-mace: Pick up Corpse; Corpses are used as a Weapon, grants Basic Attack +5 Base Damage; They Break after 3 Landed Hits.</t>
  </si>
  <si>
    <t xml:space="preserve">(&gt;) Throw Snakes at Target for 15 Physical Damage and 10 Poison Damage that have a 30% chance to Root them for 2 Turns. (25 mana)</t>
  </si>
  <si>
    <t xml:space="preserve">(P) Panic: When a member of the Legion Dies, the Legion will become Unstable for 1 Turn (50/50 between Vulnerable and Surged)</t>
  </si>
  <si>
    <t xml:space="preserve">(≈) Watch This: Counter; Parry Target Strike, Converting its Damage total to Lightning Damage on hit for your next Strike. (50 Mana)</t>
  </si>
  <si>
    <t xml:space="preserve">(≈) Infuriated Strike: If you missed an attack, you can Prepare for 1 Turn to strike with a Guaranteed Crit. (50 Mana)</t>
  </si>
  <si>
    <t xml:space="preserve">(≈) Bite or Flight: Fly in melee range of Target and take a bite out of them for 20 Physical Damage and 10 Bleed Damage Per Tick Over 2 Turns. (50 Mana)</t>
  </si>
  <si>
    <t xml:space="preserve">(≈) Magma Shield: Increases both its defense and dispersion by 3 (50 Mana), also becoming resilient for the next 2 turns.</t>
  </si>
  <si>
    <t xml:space="preserve">(P) Bound by Kin: For each adjacent Gargoyle gain +2 Roll modifier.</t>
  </si>
  <si>
    <t xml:space="preserve">(P) After exiting Invisibility, you have a +2 Crit Multiplier for 2 Turns</t>
  </si>
  <si>
    <t xml:space="preserve">(P) Immune to all forms of CC.</t>
  </si>
  <si>
    <t xml:space="preserve">(&gt;) Corpse Hurl: Hurl Corpse in Melee Range at Target for 30 PD (25 mana)</t>
  </si>
  <si>
    <t xml:space="preserve">(o) Cast a puddle of Poison on Target Tile that lasts until end of combat. If theres a Target on it it deals 15 Poison Damage at the end of Target's turn every Turn. (1/Tile) (25 mana)</t>
  </si>
  <si>
    <t xml:space="preserve">(P) When 7 Remain: Strengthen: Strikes will deal a bonus 2 Physical Damage</t>
  </si>
  <si>
    <t xml:space="preserve">(P) Divine Intervention: The first d1 you roll per Combat will count as a  nat 20.</t>
  </si>
  <si>
    <t xml:space="preserve">(+) Transposition: Teleport all Entities including yourself on the Hex to random Tiles and up into the air, dealing 30 Kinetic Damage to each. (50 Mana)</t>
  </si>
  <si>
    <t xml:space="preserve">(o) Skull Screech: Let out a piercing screech, inflicting 25 Insanity Damage to all Targets on Hex. (25 Health)</t>
  </si>
  <si>
    <t xml:space="preserve">(o) Earthquake: Disintegrate the ground below the selected entity rank, dealing 25 Earth Damage to anyone standing on that specific rank (35 Mana)</t>
  </si>
  <si>
    <t xml:space="preserve">(P) Wheep thy Brothers: When another Gargoyle dies, gain Surge for 2 Turns.</t>
  </si>
  <si>
    <t xml:space="preserve">(≈) Fair Exchange: Offer the Hero 800 Gold. If he takes it instantly land a Critical strike on them. (50 Mana) (1/Combat)</t>
  </si>
  <si>
    <t xml:space="preserve">(o) Angry Roar: Increase Crit Multiplier of all Ogres on hex by +1 (50 mana)</t>
  </si>
  <si>
    <t xml:space="preserve">(≈) Self-petrify: Counter; Stun self for 1 Turn negating all incoming Damage. (75 Mana)</t>
  </si>
  <si>
    <t xml:space="preserve">(P) When 6 Remain: Frosted Blade: Strikes Will deal a bonus 3 Frost damage on Hit</t>
  </si>
  <si>
    <t xml:space="preserve">(^) Divine Pillars:  Summon a 25 Health Pillar Object on an Adjacent Tile; For each Pillar on the Hex you gain +1 Crit Multiplier (50 Mana)</t>
  </si>
  <si>
    <t xml:space="preserve">(≈) Swallow the Sun: Swallow the Sun (Triggers passive), Blinding all Hostile Entities for 3 Turns or until Ult is cast. (100 Mana) (1/ Combat)</t>
  </si>
  <si>
    <t xml:space="preserve">(&gt;) Red Lasers: Shoot lasers out of your eyes at Target dealing 30 Insanity Damage (25 mana)</t>
  </si>
  <si>
    <t xml:space="preserve">
(&gt;) Rock Storm: Send rocks flying towards selected entity, dealing 30 Kinetic Damage to enemy (25 Mana)</t>
  </si>
  <si>
    <t xml:space="preserve">(≈)Forward Lunge: Lunge in Melee range of Target, Dealing 20 Physical damage. (25 mana)</t>
  </si>
  <si>
    <t xml:space="preserve">(o) Mass Confusion?:Powerplay; Everyone in Combat becomes confused for 4 Turns. (50 Mana)</t>
  </si>
  <si>
    <t xml:space="preserve">(P) Alright That's it: If a Hero flees after casting your ult, chase him until losing Vision of them.</t>
  </si>
  <si>
    <t xml:space="preserve">(^) Mistress callout: [Requires below 50% Health] Summon another full Hp female Ogre which does not have this ability on Target Outer Tile. (100 Mana)</t>
  </si>
  <si>
    <t xml:space="preserve">(+) Gaze into my eyes: Stun (petrify) a Rooted Target. Target can roll a d5 every turn and needs a d1 to wake up. (100 Mana)</t>
  </si>
  <si>
    <t xml:space="preserve">(≈) Angelic Armaggedon: [Requires Channel for 2 Turns] Teleport into Melee Range of Target slashing them with 5 Precise Basics. (100 Mana)</t>
  </si>
  <si>
    <t xml:space="preserve">[Requires Sun to be Swallowed(T3)] (o) Spit out the Sun: Burn all Entities in a straight line for 80 Pyro Damage. (100 Mana) (1/Combat)</t>
  </si>
  <si>
    <t xml:space="preserve">(o) Crimson Whirlwind: [Requires 50% Health or less and 1 Channel Stack] Conjure a whirlwind of Blood on current tile for the rest of the combat. The whirlwind chases the closest Target by 1 Tile per Turn and deals 20 Vacuum Damage per Turn on its current Tile. (100 mana)</t>
  </si>
  <si>
    <t xml:space="preserve">(o) Volcanic Erruption: [Requires 25% Health or less and 1 Preparation Stack] Deal 20 Blast damage caused by exploding volcanoes on the enemy tile if they ever repeat any action (75 mana)</t>
  </si>
  <si>
    <t xml:space="preserve"> (^) Obsidian Backup: [2 Stacks of Channel] Powerplay; Summon 2 Gargoyles on the Outer Layer with identical starting stats, without this ability 
(50 Mana)</t>
  </si>
  <si>
    <t xml:space="preserve">(≈) Welp: Requires below 150 Health and 1 Turn Channel You will deal 30 Physical Damage to the Player and Poison him for 10 Poison DPT until end of combat. (100/Mana)</t>
  </si>
  <si>
    <t xml:space="preserve">(o) SIKE, I CAN MOVE: [Requires 100 Health or lower], The Sphinx will awaken dealing 50 Light Damage to all hostile Entities; Your innate Ability is Removed; Your Basic Attack now is Melee 30 Physical Damage.</t>
  </si>
  <si>
    <t xml:space="preserve">2x Bone Marrow + Greyshade Bark  + Legendary Ore</t>
  </si>
  <si>
    <t xml:space="preserve">Poison Gland + Deaths Touch + Legendary Fabric</t>
  </si>
  <si>
    <t xml:space="preserve">2x Bone Marrow + ice Lotus + Legendary Fabric</t>
  </si>
  <si>
    <t xml:space="preserve">Star Dust + Sparking Solution + Legendary Fabric</t>
  </si>
  <si>
    <t xml:space="preserve">Salt Crystals + Whistling Sap + Legendary Ore</t>
  </si>
  <si>
    <t xml:space="preserve">2x Pure Blood + Legendary Ore</t>
  </si>
  <si>
    <t xml:space="preserve">Burning Ichor + Demonic Husk + Legendary Ore</t>
  </si>
  <si>
    <t xml:space="preserve">Diamond Grain + Fresh Soil + Legendary Ore</t>
  </si>
  <si>
    <t xml:space="preserve">Greyshade Bark + Nightmare Fuel + Legendary Fabric</t>
  </si>
  <si>
    <t xml:space="preserve">2x White Obsidian + Legendary Ore</t>
  </si>
  <si>
    <t>Drake</t>
  </si>
  <si>
    <t>Lindwurm</t>
  </si>
  <si>
    <t>Leviathan</t>
  </si>
  <si>
    <t>Quartzel</t>
  </si>
  <si>
    <t>Wyrm</t>
  </si>
  <si>
    <t>Serpent</t>
  </si>
  <si>
    <t>Salamander</t>
  </si>
  <si>
    <t>Whyvern</t>
  </si>
  <si>
    <t>Basilisk</t>
  </si>
  <si>
    <t>Amphitere</t>
  </si>
  <si>
    <t xml:space="preserve">Future Prime Boss</t>
  </si>
  <si>
    <t>500/500</t>
  </si>
  <si>
    <t>600/600</t>
  </si>
  <si>
    <t>700/700</t>
  </si>
  <si>
    <t xml:space="preserve">Melee 20 Physical Damage</t>
  </si>
  <si>
    <t xml:space="preserve">(&gt;) Ranged: 20 Magic Damage</t>
  </si>
  <si>
    <t xml:space="preserve">Melee 20 Physical Damage +10 Earth Damage on Hit</t>
  </si>
  <si>
    <t xml:space="preserve">Melee 15 Physical Damage</t>
  </si>
  <si>
    <t xml:space="preserve">(P) Fiery Aura: Deal 5 Fire Damage on Turn Start on Adjacent Tiles; Gain Winged Condition.</t>
  </si>
  <si>
    <t xml:space="preserve">(P) Slithering Body: +2 Mobility</t>
  </si>
  <si>
    <t xml:space="preserve">(P) As soon as the Combat Begins the Hex Crumbles into a Water Hex; If Entities can't swim they are forced to roll a Swim Roll.</t>
  </si>
  <si>
    <t xml:space="preserve">(P) Mirror Scales: Gain 20% Deflection; Gain Winged Condition.</t>
  </si>
  <si>
    <t xml:space="preserve">(P) The Worm starts on a completely Random Tile in Combat.</t>
  </si>
  <si>
    <t xml:space="preserve">(P) Volcanic Body: Taking Physical Damage causes you to deal 10 Fire Damage on all Entities in Melee Range.</t>
  </si>
  <si>
    <t xml:space="preserve">(P) Quick Winged: Gain 1 Mobility and Winged Condition.</t>
  </si>
  <si>
    <t xml:space="preserve">(P) Resilience: Increased Defensive Stats.</t>
  </si>
  <si>
    <t xml:space="preserve">(&gt;) Fire Breath: Deal 30 Fire Damage. (50 Mana)</t>
  </si>
  <si>
    <t xml:space="preserve">(&gt;) Poison Spit: Deal 20 Poison Damage. (25 Mana)</t>
  </si>
  <si>
    <t xml:space="preserve">(+) Freezing Coil: Deal Target 20 Frost Damage; if they take more than 30 Frost Damage from this Attack they are Frozen for 1 Turn. (25 Mana)</t>
  </si>
  <si>
    <t xml:space="preserve">(o) Lightning Envelopment: All Entities in Melee Rage take 20 Lightning Damage. (25 Mana)</t>
  </si>
  <si>
    <t xml:space="preserve">(o) Shattering Winds: Deal 25 Wind Damage to all Entities on selected Row or Collumn. (25 Mana)</t>
  </si>
  <si>
    <t xml:space="preserve">(≈) Blood Bite: Deal 20 Physical Damage and 20 Bleed Damage. (35 Mana)</t>
  </si>
  <si>
    <t xml:space="preserve">(&gt;) Greater Fire Breath: Deal 50 Fire Damage. (50 Mana)</t>
  </si>
  <si>
    <t xml:space="preserve">(≈) Fly: Raise up in the air becoming immune to Strikes and Alterations for 3 Turns. (25 Mana)</t>
  </si>
  <si>
    <t xml:space="preserve">(+) Black Gaze: Inflict a Random Negative Non DOT Status to Target Entity for 2 Turns. (25 Mana)</t>
  </si>
  <si>
    <t xml:space="preserve">(≈) Sweep Strike: Deal 25 Physical Damage to all Entities in Meele. (50 Mana)</t>
  </si>
  <si>
    <t xml:space="preserve">(≈) Lesser Sweep Strike: Deal 15 Physical Damage to all Entities in Meele. (25 Mana)</t>
  </si>
  <si>
    <t xml:space="preserve">(P) If you are on a Permafrost Hex your Basic Attacks gain 5 Frost Damage on Hit.</t>
  </si>
  <si>
    <t xml:space="preserve">(≈) Crystal Barrier: Gain 20 Barrier; If you have any amount of Barrier this Ability has Flash. (25 Mana)</t>
  </si>
  <si>
    <t xml:space="preserve">(P) Mana Eater: Whenever a Spell is Cast restore 10 Health.</t>
  </si>
  <si>
    <t xml:space="preserve">(P) Seeping Blood Oil: When below 50% Max Health your Innate Ability gives you +4 Mobility Instead.</t>
  </si>
  <si>
    <t xml:space="preserve">(o) Magma Boom: Cause Magma to errupt from 3 Random Tiles dealing 50 Fire Damage; If this Ability deals Damage to you become Enraged until End of Combat. (100 Mana)</t>
  </si>
  <si>
    <t xml:space="preserve">(≈) Aerial Sweep Strike: [Requires Fly to be Active] Fly Down to Target Tile and Deal 30 Physical Damage and 10 Earth Damage on Hit to all Entities in Meele. (25 Mana)</t>
  </si>
  <si>
    <t xml:space="preserve">(P) You may not lose more than 200 Health in 1 Attack.</t>
  </si>
  <si>
    <t xml:space="preserve">(≈) Aerial Annoyance: [Requires Fly to be Active] Basic Attack Target Twice. (25 Mana)</t>
  </si>
  <si>
    <t xml:space="preserve">(P) Deflective Scales: Gain 20% Deflection when below 50% Max Health.</t>
  </si>
  <si>
    <t xml:space="preserve">(P) Sharp Approach: When Moving in Melee Range of other Entities immediately deal them 10 Poison Damage and 10 Physical Damage.</t>
  </si>
  <si>
    <t xml:space="preserve">(≈) Submerge: Take Target in Melee Range underwater and deal it 20 Hydro Damage. (25 Mana)</t>
  </si>
  <si>
    <t xml:space="preserve">(≈) Shocking Touch: Touch Target Entity; They Take 10 or 40 Lightning Damage at Random. (50 Mana)</t>
  </si>
  <si>
    <t xml:space="preserve">(≈) Burrow: Counter; Dodge Target Non-Ultimate Projectile. (25 Mana)</t>
  </si>
  <si>
    <t xml:space="preserve">(≈) Accute Fangs: For the Next 3 Turns your Basic Attacks have Blitz and deal 20 Bleed Damage On Hit against Bleeding Targets. (30 Mana)</t>
  </si>
  <si>
    <t xml:space="preserve">(&gt;) Molten Wall: Block Target Non-Ultimate Projectile. (50 Mana)</t>
  </si>
  <si>
    <t xml:space="preserve">(P) Petrified Bone Claws: Your Basic Attacks deal 10 Earth Damage on Hit.</t>
  </si>
  <si>
    <t xml:space="preserve">(≈) Deaths Teeth: Your next 4 Basic Attacks are Converted to Dark Damage. (25 Mana)</t>
  </si>
  <si>
    <t xml:space="preserve">(&gt;) Light Sphere: Launch a Sphere of light blinding Target for 3 Turns and dealing 40 Light Damage. (50 Mana)</t>
  </si>
  <si>
    <t xml:space="preserve">(o) Lesser Scorch the Earth: Deal 100 Scorch Damage on2 Tile Grid. (100 Mana)</t>
  </si>
  <si>
    <t xml:space="preserve">(≈) Surround Prey: Ensnare Target in Melee Range Rooting them for 5 Turns. (25 Mana)</t>
  </si>
  <si>
    <t xml:space="preserve">Hypothermic Induction: Convert Hex Into a Permafrost, Remove any Wet Status on all Entities and Inflict Hypothermia in all Entities for 2 Turns. (75 Mana)</t>
  </si>
  <si>
    <t xml:space="preserve">Crystal Erruption: Cause 7 Crystals to Spawn on Random Tiles outside of your current one; If it Spawns on top of Entities it immediately breaks and deals 20 Lightning Damage and 20 Magic Damage. (100 Mana)</t>
  </si>
  <si>
    <t xml:space="preserve">(≈) Devour: Swallow Target Entity; Target Remains Stunned until they roll above a 10 to escape; Whilst Devoured they are untargetable; Target will take 20 Physical Damage at the start of their Turn until they Escape. (100 Mana) </t>
  </si>
  <si>
    <t xml:space="preserve">(+) Fear the Snake Gaze: Target Entity becomes Feared for 2 Turns and take 5 Bleed Damage per Tick over 3 Turns. (100 Mana)</t>
  </si>
  <si>
    <t xml:space="preserve">(P) Unmoldened Split: Aftermath; Spawn 2 Lesser Salamanders with no Mana, No Abilities and 75 health Each.</t>
  </si>
  <si>
    <t xml:space="preserve">(≈) Raging Whirl: [Requires Fly to be Active] Dive Down to Tile and Basic Attack Target 3 Times. (100 Mana)</t>
  </si>
  <si>
    <t xml:space="preserve">(≈) Grimwalls Toughest: Gain Resilient for 3 Turns. (50 Mana)</t>
  </si>
  <si>
    <t xml:space="preserve">(≈) Greater Raging Whirl: [Requires Fly to be Active] Dive Down to Tile and Basic Attack Target 5 Times. (100 Mana)</t>
  </si>
  <si>
    <t xml:space="preserve">Bone Marrow + 2x Diamond Grain + Common Fabric + Legendary Ore</t>
  </si>
  <si>
    <t xml:space="preserve">Poison Gland + Everlife Ivy + Common Fabric + Legendary Ore</t>
  </si>
  <si>
    <t xml:space="preserve">Ice Lotus + Arctic Core + Common Fabric + Legendary Ore</t>
  </si>
  <si>
    <t xml:space="preserve">Sparking Solution + Oldworld Spices + Common Fabric + Legendary Ore</t>
  </si>
  <si>
    <t xml:space="preserve">Whistling Sap + Sundunes Bloom + Common Fabric + Legendary Ore</t>
  </si>
  <si>
    <t xml:space="preserve">Pure Blood + Rotten Flesh + Common Fabric + Legendary Ore</t>
  </si>
  <si>
    <t xml:space="preserve">Burning Ichor + Flaming Spirits + Common Fabric + Legendary Ore</t>
  </si>
  <si>
    <t xml:space="preserve">Fresh Soil + Gravity Fragment + Common Fabric + Legendary Ore</t>
  </si>
  <si>
    <t xml:space="preserve">Nightmare Fuel + Deaths Touch + Common Fabric + Legendary Ore</t>
  </si>
  <si>
    <t xml:space="preserve">White Obsidian + Divine Feather + Common Fabric + Legendary Ore</t>
  </si>
  <si>
    <t>GUARDIANS</t>
  </si>
  <si>
    <t>Dragon</t>
  </si>
  <si>
    <t>Centaurion</t>
  </si>
  <si>
    <t xml:space="preserve">Sleepless Frost</t>
  </si>
  <si>
    <t xml:space="preserve">Crystal Outbounder</t>
  </si>
  <si>
    <t xml:space="preserve">End Walker </t>
  </si>
  <si>
    <t xml:space="preserve">Mutant Rat</t>
  </si>
  <si>
    <t>Cerberus</t>
  </si>
  <si>
    <t>Behemoth</t>
  </si>
  <si>
    <t xml:space="preserve">Grim Mirror</t>
  </si>
  <si>
    <t xml:space="preserve">Holy Reckoner</t>
  </si>
  <si>
    <t xml:space="preserve">Future Guardian</t>
  </si>
  <si>
    <t>300/400</t>
  </si>
  <si>
    <t xml:space="preserve">Claw 30 Physical Damage Melee / Bite: 5% Current Health Lifedrain</t>
  </si>
  <si>
    <t xml:space="preserve">25 PD</t>
  </si>
  <si>
    <t xml:space="preserve">20 PD Melee</t>
  </si>
  <si>
    <t xml:space="preserve">Ranged 20 Blast Damage 1-7 Miss</t>
  </si>
  <si>
    <t xml:space="preserve">10% of Target's Current HP PD + 10 Bleed on Hit</t>
  </si>
  <si>
    <t xml:space="preserve">20 Physical Damage 1-7 Miss</t>
  </si>
  <si>
    <t xml:space="preserve">Claw Attack: 20 Physical Damage</t>
  </si>
  <si>
    <t xml:space="preserve">Ranged 20 Magic Damage</t>
  </si>
  <si>
    <t xml:space="preserve">20 Light Damage Melee OR 20 PD Melee</t>
  </si>
  <si>
    <t>5/5</t>
  </si>
  <si>
    <t>4/4</t>
  </si>
  <si>
    <t xml:space="preserve">Fiery Aura: Deal 10 Fire Damage per Turn on Hex.</t>
  </si>
  <si>
    <t xml:space="preserve">(P) Strong Bones: 20% Damage Reduction</t>
  </si>
  <si>
    <t xml:space="preserve">Immune to all forms of CC</t>
  </si>
  <si>
    <t xml:space="preserve">(P) Casting your Abilities can never Kill you.</t>
  </si>
  <si>
    <t xml:space="preserve">Beast: Critical strikes deal bonus damage equal to 10% Current Health True Damage
</t>
  </si>
  <si>
    <t xml:space="preserve">(P) Gain 1 strength for every 50 hp you lose </t>
  </si>
  <si>
    <t xml:space="preserve">(P) Large Stature: +0.5 Critical Multiplier.</t>
  </si>
  <si>
    <t xml:space="preserve">(P): Artificial Silence: Immune to all statuses except for Torment</t>
  </si>
  <si>
    <t xml:space="preserve">Holy Favour: deal 50% more damage to entities with positive faith, deal 50% less damage to entities with negative faith.</t>
  </si>
  <si>
    <t xml:space="preserve">Fire Breath: Deal 40 Fire Damage. (&gt;) (50 Mana)</t>
  </si>
  <si>
    <t xml:space="preserve">Quick Jab: Flash; Attack once but with a 20% damage reduction. (20 mana)</t>
  </si>
  <si>
    <t xml:space="preserve">(+) Watch it your sleeping: 30 Frost damage then put enemy to sleep for 1 Turn (30 mana) </t>
  </si>
  <si>
    <t xml:space="preserve">Leg Stomp: Stomp Target in Melee for 25 Physical Damage and 1 Turn Stun (20 Health)</t>
  </si>
  <si>
    <t xml:space="preserve">T1: Rush; TP to Melee range of a Target ( 25 Health )
</t>
  </si>
  <si>
    <t xml:space="preserve">Roar: For 2 turns gain 5 strength (50 Mana)</t>
  </si>
  <si>
    <t xml:space="preserve">(o) The Shake: Deal 25 Earth Damage to all other Entities on Hex (50 Mana)</t>
  </si>
  <si>
    <t xml:space="preserve">(❖:^) The Awakening: Conjure the last Elite that the player has fought against. (once/battle - 50 Mana)</t>
  </si>
  <si>
    <t xml:space="preserve">God Mercy: Basic Attack, if you deal more than 30 damage, give the target entity a faith. (30 Mana)</t>
  </si>
  <si>
    <t xml:space="preserve">Sweep Strike: Deal 30 Physical Damage to all in Meele. (50 Mana)</t>
  </si>
  <si>
    <t xml:space="preserve">Gallop: Move 3 Tiles in a line stopping in front of the first target. if there is an Entity in your way, Stun them for the amount of Tiles between you and them. (50 Mana)</t>
  </si>
  <si>
    <t xml:space="preserve">One holy night: Gain the Brawn, Agile and Hope Conditions. (100 Mana)</t>
  </si>
  <si>
    <t xml:space="preserve">Groundbreak: Smash your fists into the ground in front of you, causing a fissure to form on your Hex (straight line of tiles), pushing all Entities 1 move back. Any Targets caught in the attack will take 25 Physical Damage and end up on the other side of the fissure. The fissure will deal 30 True Damage upon stepping on it. (50 Health) </t>
  </si>
  <si>
    <t xml:space="preserve">T2: Powerful size; ; gain 1 Defence and Dispersion for every 50 Current Health for 3 Turns. (50 Health)</t>
  </si>
  <si>
    <t xml:space="preserve">Power Strike: The next strike will have an extra 50 damage. (50 Mana)</t>
  </si>
  <si>
    <t xml:space="preserve">(P) Whenever you become affected by a Status also become Enraged for 1 Turn; Whilst Enraged Your Abilities have Flash and Reflex.</t>
  </si>
  <si>
    <t xml:space="preserve">(❖:&gt;) Elemental Bolt: Fire a bolt of your Chosen Element that will deal 40 Chosen Element Damage. (50 Mana)</t>
  </si>
  <si>
    <t xml:space="preserve">Faith in your Demise: For the next 3 turns your attacks have a +2 Roll Modifier, if you crit Blind Target for 1 Turn. (50 Mana)</t>
  </si>
  <si>
    <t xml:space="preserve">Reflection Scales: Counter; Reflect nonultimate Spell. (100 Mana)</t>
  </si>
  <si>
    <t xml:space="preserve">Trample: Kick Target with your Hooves dealing 20 PD ignoring 50% defense. (30 mana)</t>
  </si>
  <si>
    <t xml:space="preserve">Dark side:  Summon a Random Prime Creature Elite (100 Mana)</t>
  </si>
  <si>
    <t xml:space="preserve">Meteorfall: Summon down meteorites to drop on the Hex, causing all other Entities 50 Earth Damage and 2 Turns of Confusion (50 Health)</t>
  </si>
  <si>
    <t xml:space="preserve">T2: Furious Slashes; P: Critical Strikes have a 50% chance of adding 1 stack to Furious Slash
Active: Attack once for each stack, then reset the stacks. (30 Health)</t>
  </si>
  <si>
    <t xml:space="preserve">That Hurts: Flash, For a turn the effects from your passive are doubled (50 mana)</t>
  </si>
  <si>
    <t xml:space="preserve">(≈) Behemoths Rage: Become Enraged for 3 Turns.</t>
  </si>
  <si>
    <t xml:space="preserve">(P) Mind cloning: When the elite drops below 50% both of you gain 5 Defense and 5 Dispersion, upon elite death inherit his Defense and Dispersion</t>
  </si>
  <si>
    <t xml:space="preserve"> (P) Gods Encouragement: if you take more than 40 damage in one turn give the entity who damaged you 1 faith.  Each time a Hostile entity uses faith on the current hex they take 10 True Damage.</t>
  </si>
  <si>
    <t xml:space="preserve">Scorch the Earth: [Channel for 2 turns] Deal 200 Scorch Damage on Hex. (200 Mana)</t>
  </si>
  <si>
    <t xml:space="preserve">Stampede: [Requires Below 50% Health] Summon 2 Centaur Minions on adjacent Tiles with your Tier 2 and Tier 3 ability; 50 Health 15 Rasnged PD Basic Attack , 80 Mana 5 def/dis. (150 Mana)</t>
  </si>
  <si>
    <t xml:space="preserve">North pole blizzard: Cause a blizzard to happen on the Hex, lasting until end of Combat causing 20 Frost Damage and Chilled every Turn to ALL Entities (100 mana)</t>
  </si>
  <si>
    <t xml:space="preserve">The End: [Requires Below 50% Health]; Block out the Sun with your gigantic stature, blinding all other Entities on your Hex until end of Combat (100 Mana)</t>
  </si>
  <si>
    <t xml:space="preserve">T4: Drawn from living blood; Prepare for 1 Turn then Heal 30% Missing Health. (The Rat bites itself.) (10% Max Health)</t>
  </si>
  <si>
    <t xml:space="preserve">Last Strike: (Prepare 1 turn) Your next Strike will deal True Damage. (50 Mana)</t>
  </si>
  <si>
    <t xml:space="preserve">(P) Indomitability: Powerplay; Aftermath; Revive at 100 Health; Your Kin is now undead; If you were Enraged when this ability triggered Gain 100 Barrier.</t>
  </si>
  <si>
    <t xml:space="preserve">Reflection Menace: Creates a indestructible mirrorwall for 3 Turns, across 3 Tiles in a line, hostile entities are dealt 30 Terror Damage and pushed 1 move back if in melee range while you and your Elite will gain +50% Damage while active. (100 Mana)</t>
  </si>
  <si>
    <t xml:space="preserve">Retribution for the gods: Deal 30 true damage per faith to target, then  convert all positive faith to negative  (100 Mana) </t>
  </si>
  <si>
    <t xml:space="preserve">Bone Marrow + Diamond Grain + Mythic Ore</t>
  </si>
  <si>
    <t xml:space="preserve">Everlife Ivy + Mythic Ore</t>
  </si>
  <si>
    <t xml:space="preserve">Arctic Core + Mythic Fabric</t>
  </si>
  <si>
    <t xml:space="preserve">Oldworld Spices + Mythic Fabric</t>
  </si>
  <si>
    <t xml:space="preserve">Sundunes Bloom Mythic Ore</t>
  </si>
  <si>
    <t xml:space="preserve">Rotten Flesh + Mythic Ore</t>
  </si>
  <si>
    <t xml:space="preserve">Flaming Spirits + Mythic Fabric</t>
  </si>
  <si>
    <t xml:space="preserve">Gravity Fragment + Mythic Ore</t>
  </si>
  <si>
    <t xml:space="preserve">Deaths Touch + Mythic Ore</t>
  </si>
  <si>
    <t xml:space="preserve">Divine Feather + Mythic Fabric</t>
  </si>
  <si>
    <t xml:space="preserve">DONT TOUCH THESE</t>
  </si>
  <si>
    <t xml:space="preserve">The Prophet</t>
  </si>
  <si>
    <t xml:space="preserve">The Centaurion</t>
  </si>
  <si>
    <t xml:space="preserve">The Sleepless Frost</t>
  </si>
  <si>
    <t xml:space="preserve">The Passivist</t>
  </si>
  <si>
    <t xml:space="preserve">The End Walker </t>
  </si>
  <si>
    <t xml:space="preserve">The Mutant Rat</t>
  </si>
  <si>
    <t xml:space="preserve">The Unbreakable Bulwark</t>
  </si>
  <si>
    <t xml:space="preserve">The Writer</t>
  </si>
  <si>
    <t xml:space="preserve">The Grim Mirror</t>
  </si>
  <si>
    <t xml:space="preserve">The Holy Reckoner</t>
  </si>
  <si>
    <t>Whatever</t>
  </si>
  <si>
    <t xml:space="preserve">Frog </t>
  </si>
  <si>
    <t>433/500</t>
  </si>
  <si>
    <t xml:space="preserve">15 Ranged Magic Damage</t>
  </si>
  <si>
    <t xml:space="preserve">He Channels Every Turn</t>
  </si>
  <si>
    <t xml:space="preserve">No Basic Attack</t>
  </si>
  <si>
    <t xml:space="preserve">15 + 5 *(Movement Distnace) PD Ranged</t>
  </si>
  <si>
    <t xml:space="preserve">(P) For each Stack of Predict Gain 10% Elemental Resistance</t>
  </si>
  <si>
    <t xml:space="preserve">(P) Leave me alone: Every 3 Stacks of Channel Stagger all other entities, When taking any instance of Damage, deal 5 True damage to all Hostile Entities.</t>
  </si>
  <si>
    <t xml:space="preserve">The Writers Pen: Either cast an ability with flash or at 50% mana cost. </t>
  </si>
  <si>
    <t xml:space="preserve">Predict: Counter; Guess if your roll will be Higher or lower than Opponents d20 if he rolled one on his turn, if Correct gain a Stack of Predict. </t>
  </si>
  <si>
    <t xml:space="preserve">(P) No more: Once per Combat, if you lose more than 100 Health in 1 Turn, Gain 100 Health.</t>
  </si>
  <si>
    <t xml:space="preserve">Comedy: Counter; Enemy will cast a Base Ability of theirs on a random Target but The Writer. (50)</t>
  </si>
  <si>
    <t xml:space="preserve">Poison Skin: Striking the Frog will deal 5 poison Damage per hit.</t>
  </si>
  <si>
    <t xml:space="preserve">Mind Scramble : Deal 10 + 10 *(Stacks of Predict) magic Damage (25)</t>
  </si>
  <si>
    <t xml:space="preserve">(P) Please stop: once you drop below 300, 200HP, 100HP you gain an additional 5 True Damage each on your first Passive.</t>
  </si>
  <si>
    <t xml:space="preserve">Groundbreak: Smash your fists into the ground in front of you, causing a fissure to form on your Hex (straight line of tiles), pushing all Entities 1 move back. Any Targets caught in the attack will take 25 Physical Damage and end up on the other side of the fissure. The fissure will deal 30 True Damage upon stepping on it. ( 50 Health) </t>
  </si>
  <si>
    <t xml:space="preserve">Power Strike: The next strike will have an extra 0,5 strength scaling. (50 Mana)</t>
  </si>
  <si>
    <t xml:space="preserve">Tragedy: Inflict any status of your choice on the target for 1 Turn; any DPT effect will deal 25 damage per Tick of the respective status Over 2 turns. (50)</t>
  </si>
  <si>
    <t xml:space="preserve">Battle Croak: Let out a Load croak, fearing all entities for 2 turns, entities in melee range take 15 PD (25 Mana)</t>
  </si>
  <si>
    <t xml:space="preserve">Twist of Fate: Counter; Flash; Add or Subtract +3 to your or your targets roll (50 mana, and a stack of Predict)</t>
  </si>
  <si>
    <t xml:space="preserve">(P) I can't take it: For every 3 basic attacks that you take gain (2 defense/dispersion)</t>
  </si>
  <si>
    <t xml:space="preserve">History: Subtract 5 Strength, Dex or Power until End of Combat from Target (60 Mana)</t>
  </si>
  <si>
    <t xml:space="preserve">Leap: Either Leep forward 2 movement spaces or leep high up vertically and crash back down deal 15 PD and stuning for 1 turn. (35 Mana)</t>
  </si>
  <si>
    <t xml:space="preserve">Revelation: Roll 6 d20 and choose 3 of the rolls, these will be your next rolls in whichever order you choose, your opponent gets the the other 3 rolls. (100 mana)</t>
  </si>
  <si>
    <t xml:space="preserve">Stampede: [Requires Below 50% Health] Summon 2 Centaurs on adjacent Tiles with your Tier 2 and Tier 3 ability; 50 Health 15 PD PD, 80 Mana 5 def/dis. (150 Mana)</t>
  </si>
  <si>
    <t xml:space="preserve">Passivatron: [Requires Below 50% Health]; Activate all of your passives 1 times each Unconditionally. (5 true damage, 100 health and 2 def/dis) </t>
  </si>
  <si>
    <t xml:space="preserve">Outside Inspiration: Roll a d5: 1-3 will cast yours or your opponents t1-t3 abilities at random (roll d6), rolling 4 will allow to cast any ability for free, rolling a 5 will allow you to mind control control a target for 1 turn. (100 Mana)</t>
  </si>
  <si>
    <t xml:space="preserve">Assume all players are brain dead horses.</t>
  </si>
  <si>
    <t xml:space="preserve">Sticky Tounge : Launch forward the frog tounge at a target , cannot attack while it is launched, prevent the target for using any abilities and deal 10 PD per turn. 30% chance for target to escape tounge. (30 Mana)</t>
  </si>
  <si>
    <t xml:space="preserve">Regurtitate Stomach: Channel 1 turn: You cannot move for 2 turns, and you take 50% extra damage, you deal 30 corrosive damage per turn for 3 turns. (100 mana)</t>
  </si>
  <si>
    <t xml:space="preserve">FINAL BOSSES/OTHERS</t>
  </si>
  <si>
    <t xml:space="preserve">Majora (needs work?)</t>
  </si>
  <si>
    <t xml:space="preserve">Player Punishment</t>
  </si>
  <si>
    <t xml:space="preserve">The  Mechanical Minotuar </t>
  </si>
  <si>
    <t xml:space="preserve">Azir (needs work)</t>
  </si>
  <si>
    <t xml:space="preserve">Loli (needs work)</t>
  </si>
  <si>
    <t>Kai</t>
  </si>
  <si>
    <t xml:space="preserve">Sentient Guardian</t>
  </si>
  <si>
    <t xml:space="preserve">Killer King Kai</t>
  </si>
  <si>
    <t>Anywhere</t>
  </si>
  <si>
    <t>aviuan/human</t>
  </si>
  <si>
    <t>66/500</t>
  </si>
  <si>
    <t xml:space="preserve">600 HP ( 100 per Limb) </t>
  </si>
  <si>
    <t>100/300</t>
  </si>
  <si>
    <t>50/300</t>
  </si>
  <si>
    <t>**</t>
  </si>
  <si>
    <t xml:space="preserve">spear;14 phasical 10 dark wand; 45 dark </t>
  </si>
  <si>
    <t xml:space="preserve">Doesn't Matter</t>
  </si>
  <si>
    <t xml:space="preserve">20-30 PD </t>
  </si>
  <si>
    <t xml:space="preserve">doesent attack</t>
  </si>
  <si>
    <t xml:space="preserve">Melee 15 MD </t>
  </si>
  <si>
    <t xml:space="preserve">20 MD Ranged</t>
  </si>
  <si>
    <t xml:space="preserve">18 Magic Damage Ranged</t>
  </si>
  <si>
    <t xml:space="preserve">Each summons with shield has 10% to deflect for him</t>
  </si>
  <si>
    <t xml:space="preserve">starts the turn with one gate</t>
  </si>
  <si>
    <t xml:space="preserve">The Combat Area starts out with 1500 HP pillars the block Line of sight and fire, The Mechanical Minatuar always Knows where you are.</t>
  </si>
  <si>
    <t xml:space="preserve">(P) Sand Carrier: When Engaging in Combat, Transform Current Tile into a Dessert Tile and summons 3 sand knights(sand knights have 100HP, can tank for him, each 3 turns spawn another knight)</t>
  </si>
  <si>
    <t xml:space="preserve">Shadow Weapons: Summon a Mythic Copy of a weapon at the start of each turn, it does dark damage instead.</t>
  </si>
  <si>
    <t xml:space="preserve">(P) In Map Phase survive Death and immediately TP back to kingdom 1/day; Can tp from kingdom potal to any portal 1 STAMINA; Can tp to Kingdom from anywhere 1 STAMINA; Will move towards closest player; No entity is hostile towards K; K takes no loot. Upon encountering a Hero, offer them a duel with a reward if they win. If they "kill" K, K will give them an Epic ore and Greater Regeneration Potion then tp to Kingdom; If the heroe loses K leaves them on low hp and does the same but only gives a Common Ore and Health Potion. K will not chase the same Hero again. After "dying" and teleporting back to Kingdom, transform into KK.</t>
  </si>
  <si>
    <t xml:space="preserve">(P) In Map Phase survive Death and immediately TP back to kingdom 1/day; Can tp from kingdom portal to any portal 1 STAMINA; Can tp to Kingdom from anywhere 1 STAMINA; Will move towards closest player; No entity is hostile towards K; K takes no loot. Upon encountering a Hero, offer them a duel with a reward if they win. If they "kill" K, K will give them a Legendary ore and a Supreme Regeneration Potion and tp to Kingdom; If the heroe loses K leaves them on low hp and does the same but only gives a Rare Ore and Greater Health Potion. K will not chase the same Hero again. After "dying" and teleporting back to Kingdom, transform into KKK.</t>
  </si>
  <si>
    <t xml:space="preserve">1/combat Upon losing more than 100 Health in 1 Turn, go back in time 1 Turn restoring your stats. at 0 hp trigger minigame. practice lasts until correct answer</t>
  </si>
  <si>
    <t xml:space="preserve">unraveled mask, Fast reaction: 3 command spells, Gain command spell is fired back at player 40% chance 50 mana half the damage</t>
  </si>
  <si>
    <t xml:space="preserve">Passive: Wo alle Straßen enden : Set all entities stamina to 0,  and mobility to -4 while on No Mans Land.
</t>
  </si>
  <si>
    <t xml:space="preserve">Lay Trap: The mechanical minataur places explosive trap onto a tile  that deals 15 blast damage when stepped on, traps traps can be spoted from afar with a above 10 perception check roll.(30) </t>
  </si>
  <si>
    <t xml:space="preserve">(P)  Sand Shield Knight: Requires Desert Tile; blocks 50% of the imcome projectile, (each income damage lovers the shielf for 10%)(takes 20 mana for each shot)</t>
  </si>
  <si>
    <t xml:space="preserve">2 Second Prediction of the future: Counter: A missed basic attack is now hits a vital / Any projectile or hit is now a miss. 25/50 Mana</t>
  </si>
  <si>
    <t xml:space="preserve">(+) Unseen Force: Push Target 1 Move in any direction, dealing 20 Kinetic Damage (40 mana)</t>
  </si>
  <si>
    <t xml:space="preserve">(+) Unseen Force: Push Target 1 Move in any direction, dealing 30 Kinetic Damage (40 mana)</t>
  </si>
  <si>
    <t xml:space="preserve">(o) Energy OutBurst: Push all Targets 1 move away from K, dealing 50 Wind Damage to all ( 50 Mana)</t>
  </si>
  <si>
    <t xml:space="preserve">Double thrust chaged flash; it moves them two times and does a half crit hit on each move 50 mana. if ult Turns into polymorph stun player and confused after 100</t>
  </si>
  <si>
    <t xml:space="preserve">Tier 1:  Graue Niemandsland: Turn this tile into a No Mans land, which applies the following debuff: set all resistances, dispersion and defense to 0 . ( 40 Mana) 
</t>
  </si>
  <si>
    <t xml:space="preserve">Corner Strike: Counter; If any hostile entity enters melee range of you from out of line of sight, Basic attack them once.  (30)</t>
  </si>
  <si>
    <t xml:space="preserve">(+) Sand Coffin: [Channel for 1 Turn] Burry Target Entity in Sand, and Harden the Sand Causing Massive Damage; 80 Earth Damage; 60 Physical Damage and Stunning them for 2 turns. (100 Mana)</t>
  </si>
  <si>
    <t xml:space="preserve">Shadow Armor: Passive  you take 20 Less damage from all sources, But each subsequent instance of damage lowers this value by 1.</t>
  </si>
  <si>
    <t xml:space="preserve">(&gt;) Cosmic Orb: Hurl an orb made of cosmic matter at target, dealing 20 Dark Damage. (30 Mana)</t>
  </si>
  <si>
    <t xml:space="preserve">(&gt;) Cosmic Orb: Hurl an orb made of cosmic matter at target, dealing 30 Dark Damage. (30 Mana)</t>
  </si>
  <si>
    <t xml:space="preserve">(o) Embrace the Void: Create a 3x3 surface of void tiles that will deal 40 Dark Damage per Turn until End of Combat. (50 Mana)</t>
  </si>
  <si>
    <t xml:space="preserve">Shed skin; lose 35 hp and o dispell any status currently afflicted at start of turn.</t>
  </si>
  <si>
    <t xml:space="preserve">Tier 2: Das Herz verbrannt: For the rest of combat any rolls below 5 by any entity add the following Permanent  debuff to No Mans Land : -1 to all Rolls.  (30)
</t>
  </si>
  <si>
    <t xml:space="preserve">(P) Fluid Movement: If you end your turn adjacent to atleast 4 walls, on the following turn gain 1 free movement action</t>
  </si>
  <si>
    <t xml:space="preserve">summons 4 weaklings (50hp)(deal 15 earth damage) in enemy range;They have 10% chance to grab the enemy and stun them for a turn) </t>
  </si>
  <si>
    <t xml:space="preserve">Precitable enemies: Passive: If target does 2 of the same action in a row, basic attack him/ Force target to make 4 of the same actions in a row ( 50 Mana)</t>
  </si>
  <si>
    <t xml:space="preserve">(≈) Pull of the Void: Create a gravity ring on a Tile that lasts until end of Combat, it Roots for 1 Turn per Entity the first time it is touched; It deals 20 Dark Damage per turn. (30 Mana)</t>
  </si>
  <si>
    <t xml:space="preserve">(≈) Pull of the Void: Create a gravity ring on a Tile that lasts until end of Combat, it Roots for 1 Turn per Entity the first time it is touched; It deals 30 Dark Damage per turn. (30 Mana)</t>
  </si>
  <si>
    <t xml:space="preserve">(&gt;) See the Light: Shoot a Laser at every Hostile entity for 50 Radiation Damage. (50 Mana)</t>
  </si>
  <si>
    <t xml:space="preserve">Time warp; restore hp of the hp of itself people near but also full mana  150 mana only once</t>
  </si>
  <si>
    <t xml:space="preserve">Tier 3:Im Schmerz verbannt For the rest of combat, if entity rolls a 1, add debuff to No mans tile: They are banished if they stand on a No Mans Land ; if they are banished gain -1 faith.  (30 Mana) 
</t>
  </si>
  <si>
    <t xml:space="preserve">Mechanical beast: Your 600 HP is divided amongst 6 limbs, at most any 1 limb can take 100 damage; Active: Transfer any amount of HP from any other limb to target limb. (3 turn cooldown) 50 Mana</t>
  </si>
  <si>
    <t xml:space="preserve">Summons 3(channel for 2 turns) (Elite Sand knights, with sword and shield, 125hp/mana) 15PD+ 15ED; They can cast (≈) Shield Bash:[Requires Shield] Bash Target with your shield dealing 10 Physical damage and stunning target for 1 turn. (25 Mana),,,(150 mana)</t>
  </si>
  <si>
    <t xml:space="preserve">Shadow Ally:Take a Screenshot of the enemy hero, you can spawn a copy of them that will dissapear upon taking the first instance of damage, Aftermath of the copy restore 50% max HP. (100 Mana 10% current HP)</t>
  </si>
  <si>
    <t xml:space="preserve">(≈) Time Travel: HIDDEN; Go back in time 1 Turn, restoring yourself to previous Stats. (40 Mana)</t>
  </si>
  <si>
    <t xml:space="preserve">(≈) Time Travel: HIDDEN; Go back in time 2 Turns, restoring yourself to previous Stats. (40 Mana)</t>
  </si>
  <si>
    <t xml:space="preserve">(+) Wither: all Hostile Entities lose 25  Health and are Slowed forever. (50 Mana)</t>
  </si>
  <si>
    <t xml:space="preserve">Dark Sparrow: One-Handed Melee Spear; Flexible; 8 Physical Damage; 6 Dark Damage on hit; Active:[Consumes Dark Sparrow] Throw the Spear into the Sky, at the start if your next turn rain Dark Spears on Target for a total of 30 Dark Damage. Shadownull: One-handed Ranged Wand; Unscalled 30 Dark Damage; +10% Reflect Chance</t>
  </si>
  <si>
    <t xml:space="preserve">Ult: uns keiner mehr zurück ins Heimatland: : All other Entities cast upon themselves: Curse: You have to roll for all movements as if you have no stamina, instead of Health loss if roll is a fail  turn the tile into a No Mans Land Tile. ( 10 Mana)
</t>
  </si>
  <si>
    <t xml:space="preserve">Warcry: Two-Handed Melee Axe; 14-20 Physical Damage; Active: 1 Hex Range; Move into Melee range of Target and Basic Attack them. (1/Day)</t>
  </si>
  <si>
    <t xml:space="preserve">Mindbreaker: Two-handed Ranged Scepter; 12 Magic Damage; +100 Mana; Active: (+) Pierce Target's mind, dealing 30 Magic Damage and Confusing them for 3 Turns. (1/Day)</t>
  </si>
  <si>
    <t xml:space="preserve">Root All Hostile Entities for 2 Turns, spawning a Cosmic Orb underneath them all that deals 30 True Damage per turn. (100 Mana)</t>
  </si>
  <si>
    <t>CLASS</t>
  </si>
  <si>
    <t>KEYSTONES</t>
  </si>
  <si>
    <t>Blacksmith</t>
  </si>
  <si>
    <t xml:space="preserve">Start The Game with 5 Common Ore in inventory.</t>
  </si>
  <si>
    <t>Knowledge</t>
  </si>
  <si>
    <t xml:space="preserve">(≈) My Fathers Ore: Powerplay; Gain a Mythic Ore.</t>
  </si>
  <si>
    <t xml:space="preserve">(P) Mid-War Commission: Gain a Salary of 250 Gold per Day.</t>
  </si>
  <si>
    <t>Leadership</t>
  </si>
  <si>
    <t xml:space="preserve">(P) Trust the Smith: You may equip your Mercenaries.</t>
  </si>
  <si>
    <t>Combat</t>
  </si>
  <si>
    <t xml:space="preserve">(P) A blacksmiths Eye: Detect imperfections in other entities Defense, allowing you to hit weak spots; +0.25 crit Multiplier.</t>
  </si>
  <si>
    <t>Utility</t>
  </si>
  <si>
    <t xml:space="preserve">(P) Living Anvil: You may Craft Gear out of Ore at any time.</t>
  </si>
  <si>
    <t>Survival</t>
  </si>
  <si>
    <t xml:space="preserve">(≈) Dismantle: Turn Gear into Material of equivalent Rarity. (2/Day)</t>
  </si>
  <si>
    <t>Cultist</t>
  </si>
  <si>
    <t xml:space="preserve">Start the Game with a Lucky Charm Equipped.</t>
  </si>
  <si>
    <t xml:space="preserve">(≈) Sacrificial Knowledge: Lose 20 Health, Choose Hero Color and Immediately Inspect them and their Banner; You may also see their Resource.</t>
  </si>
  <si>
    <t xml:space="preserve">(P) Adept of the Ungodly: Unable to trigger negative Faith Effects.</t>
  </si>
  <si>
    <t xml:space="preserve">(≈) Heretic Tiles: Convert Hex; Gain Power for each 1 converted. (0.5 Stamina)</t>
  </si>
  <si>
    <t xml:space="preserve">(P) Outside Gods Reach: Blocks all Faith consumption for all Entities during Combat.</t>
  </si>
  <si>
    <t xml:space="preserve">(P) Unfortunate Luck: Your d1 Rolls become d20 Rolls.</t>
  </si>
  <si>
    <t xml:space="preserve">(P) Occultic Transcendace: When your Hero dies, someone else under your banner becomes the Hero.</t>
  </si>
  <si>
    <t>Librarian</t>
  </si>
  <si>
    <t xml:space="preserve">Start the Game with a Random Rare Scroll.</t>
  </si>
  <si>
    <t xml:space="preserve">(≈) Knowledge from the Grand Archive: Powerplay; Level up.</t>
  </si>
  <si>
    <t xml:space="preserve">(P) Librarians Eye: You can see all Hidden Abilities.</t>
  </si>
  <si>
    <t xml:space="preserve">(P) Slight Thought Bending: All Merchant prices reduced by 25%.</t>
  </si>
  <si>
    <t xml:space="preserve">(P) The Patient Observer: You are able to see all of Targets Stats in Combat.</t>
  </si>
  <si>
    <t xml:space="preserve">(P) Refined Hearing: You will be notified when something is moving around; 2 Hex Range.</t>
  </si>
  <si>
    <t xml:space="preserve">(P) The many Sudies: You are able to see Targets Equipped Gear.</t>
  </si>
  <si>
    <t>Commander</t>
  </si>
  <si>
    <t xml:space="preserve">Start the Game with your Max Mana constantly converted to Supply at a 10:1 ratio bringing and capping it at 0; Supply is Uncapped.											</t>
  </si>
  <si>
    <t xml:space="preserve">(^) For Hire: You may hire Prime Sentient Elites into your Banner at the cost of 750 gold; They Consume 1 Supply per Day to maintain.</t>
  </si>
  <si>
    <t xml:space="preserve">(P) Convincing: Your army will leave you in 2 days instead of instantly if you go into negative supplies.</t>
  </si>
  <si>
    <t xml:space="preserve">(P) Expanded Army: +4 Banner Slots</t>
  </si>
  <si>
    <t xml:space="preserve">(P) Resitant: Your Banner gains 10% Elemental Resistance and 4 Armor and Dispersion.</t>
  </si>
  <si>
    <t xml:space="preserve">(P) Expanded Inventory: Your Banner can now has 3 Bonus Inventory Slots and Mercenaries can be equipped.</t>
  </si>
  <si>
    <t xml:space="preserve">(P) Survival: Upon receiving fatal damage, your Banner has a 50% chance to become Weakened until End of Combat instead, If they are already Weakened they Die.</t>
  </si>
  <si>
    <t>Jester</t>
  </si>
  <si>
    <t xml:space="preserve">Start the Game with 5 Extra Throwing Knives.</t>
  </si>
  <si>
    <t xml:space="preserve">(P) Original Tricks: You can see Stealth entities and can always see which Entity is the real Hero.</t>
  </si>
  <si>
    <t xml:space="preserve">(≈) Theatrical Exit: Switch Your Hero Title with one of your Companions.</t>
  </si>
  <si>
    <t xml:space="preserve">(P) Comedy: All Entities on Hex regen 20 Extra Mana on Rest.</t>
  </si>
  <si>
    <t xml:space="preserve">(≈) Finale: Deal 10 True Damage for Each Different Action you've done this Combat; The Attempting Action counts itself once. (Remaining Mana; At Least 1 Mana)</t>
  </si>
  <si>
    <t xml:space="preserve">(P) Caravan: Appear as a Market Zone on the Map.</t>
  </si>
  <si>
    <t xml:space="preserve">(P) Deaths Dance: 30% Chance for Basic Attacks to miss you.</t>
  </si>
  <si>
    <t>Bard</t>
  </si>
  <si>
    <t xml:space="preserve">Start the Game with a Cello.</t>
  </si>
  <si>
    <t xml:space="preserve">(≈) Persuasive Charisma: Roll d20 if the Roll is critical then Convert Non-Hero Entity to your Banner; Once per Day.</t>
  </si>
  <si>
    <t xml:space="preserve">(P) Never Ending Story: Everyone under your Banner has +1 Stamina.</t>
  </si>
  <si>
    <t xml:space="preserve">(P) The Party: Lose Game when everyone under Banner Dies.</t>
  </si>
  <si>
    <t xml:space="preserve">(P) High Strum: First time you play cello in combat stun hostile entities for 1 turn.</t>
  </si>
  <si>
    <t xml:space="preserve">(≈) Inspire the Audience: Play Celo to give Target 1 Attribute Point. (1/Day)</t>
  </si>
  <si>
    <t xml:space="preserve">(≈) Music to their Ears: Play Cello to give all Entities on Hex 20 Health. (1/Day)</t>
  </si>
  <si>
    <t>Paladin</t>
  </si>
  <si>
    <t xml:space="preserve">Start the Game with 1 Extra Dispersion.</t>
  </si>
  <si>
    <t xml:space="preserve">(P) Rasonian Tribute: All Zones may also be used as a Shrine.</t>
  </si>
  <si>
    <t xml:space="preserve">(P) Inhuman Reactions: You can do two Actions in Map Phase before giving turn over.</t>
  </si>
  <si>
    <t xml:space="preserve">(≈) Holy Tiles: Convert Current Hex into a Holy Hex; Gain 1 Strength for each Holy Hex under your Control. (0.5 Stamina)</t>
  </si>
  <si>
    <t xml:space="preserve">(P) Blessed with Light: Your Basic Attacks deal 10 Light Damage On Hit.</t>
  </si>
  <si>
    <t xml:space="preserve">(P) Faithful: Unable to go below 0 Faith.</t>
  </si>
  <si>
    <t xml:space="preserve">(P) Magical Defense: Gain Dispersion equal to Points in Survival.</t>
  </si>
  <si>
    <t>Pyromancer</t>
  </si>
  <si>
    <t xml:space="preserve">Start the Game with the Fire Wavelength.</t>
  </si>
  <si>
    <t xml:space="preserve">(≈) Resonantial Refreshness: Refresh 4 Resonance. (1/Day)</t>
  </si>
  <si>
    <t xml:space="preserve">(P) Fire Mastery: Gain 50% Fire Resistance.</t>
  </si>
  <si>
    <t xml:space="preserve">(P) Fiery Spirit: Everyone under banner immune to Burning.</t>
  </si>
  <si>
    <t xml:space="preserve">(P) Weapons Ablaze: Your weapons deals 10 Extra Fire Damage on Hit.</t>
  </si>
  <si>
    <t xml:space="preserve">(P) Evaporator: You can Traverse Water Hexes Transforming them into Simple Plain Hexes.</t>
  </si>
  <si>
    <t xml:space="preserve">(P) Hellborn: You Regenerate 20 Extra Health if you Rest in the Volcanica Biome.</t>
  </si>
  <si>
    <t>Barbarian</t>
  </si>
  <si>
    <t xml:space="preserve">Start the Game with Rage as a Resource; It Starts at 0 and is uncapped and is set to 0 outside of Combat; You gain 10 Rage when landing Basic Attacks; Max Mana is converted automatically to Max Health.</t>
  </si>
  <si>
    <t xml:space="preserve">(P) Natural Second Guessing: You may Subtract 1 from any Dice roll you make.</t>
  </si>
  <si>
    <t xml:space="preserve">(≈) Critical Convenience: Flash; You gain the Brawn Condition Until End of Combat. (20 Rage)</t>
  </si>
  <si>
    <t xml:space="preserve">(^) Barbarian Camp: Set up a Camp on Current Hex; Every 3 Days it produces a Mercenary.</t>
  </si>
  <si>
    <t xml:space="preserve">(P) Infuriating Opponents: Your Basic Attacks Grant you an additional 10 Rage.</t>
  </si>
  <si>
    <t xml:space="preserve">(P) Wild Grounds: You may Explore the same Hex up to 3 Times.</t>
  </si>
  <si>
    <t xml:space="preserve">(P) Undying Rage: When your Health Reaches 0 you Start losing Rage Instead; If there is no Rage to be lost you Die.</t>
  </si>
  <si>
    <t>Alchemist</t>
  </si>
  <si>
    <t xml:space="preserve">Start the Game with 1 Skill Point in Potion Crafting.</t>
  </si>
  <si>
    <t xml:space="preserve">(≈) Philosopher's Stone: Powerplay; Gain The Philosopher's Stone Artifact; This counts as a Creation.</t>
  </si>
  <si>
    <t xml:space="preserve">(+) Alchemical Process - Multiplication: Create a copy of Target Non-Legendary Gear/Item. (30 Mana)</t>
  </si>
  <si>
    <t xml:space="preserve">(+) Alchemical Process - Conjunction: Give Target Max Health equivalent to 50% of Max Mana or Vice Versa.</t>
  </si>
  <si>
    <t xml:space="preserve">(+) Alchemical Process - Separation: Target Entity's Dexterity, Strength or Power is removed until End of Day. (30 Mana)</t>
  </si>
  <si>
    <t xml:space="preserve">(P) Alchemical Process - Projection: Upon Looting Gear/Items, you can choose to transform them into Gold for 100% of their gold Value instead.</t>
  </si>
  <si>
    <t xml:space="preserve">(+) Alchemical Process - Distillation: Target Entity's Mana/Health are equally balanced between each other; This counts as a Transformation. (30 Mana)</t>
  </si>
  <si>
    <t>Warrior</t>
  </si>
  <si>
    <t xml:space="preserve">Start the Game with 1 Extra Base Strength.</t>
  </si>
  <si>
    <t xml:space="preserve">(P) Skill Guaging: You can see the Level of all Entities you have Vision of.</t>
  </si>
  <si>
    <t xml:space="preserve">(P) To be a Warrior: You gain actions per turn equal to the difference between Your Banner and Hostile Entities on Hex.</t>
  </si>
  <si>
    <t xml:space="preserve">(P) Warriors Pride: If you have no one under your Banner, gain 20% Increased Total Damage.</t>
  </si>
  <si>
    <t xml:space="preserve">(P) Extra Strength: Gain Strength equal to skills in Combat.</t>
  </si>
  <si>
    <t xml:space="preserve">(P) Set Camp: Everyone on your hex has the Regenerative Condition.</t>
  </si>
  <si>
    <t xml:space="preserve">(P) Tactical Retreat: Fleeing combat successfully allows you to do an action afterwards.</t>
  </si>
  <si>
    <t>Ranger</t>
  </si>
  <si>
    <t xml:space="preserve">Start the Game with a Common Quiver or 5 Common Throwing Axes.</t>
  </si>
  <si>
    <t xml:space="preserve">(≈) Pre-Scout: Powerplay: Gain 2 3-Hex Range Vision of Random Hexes until End of Day.</t>
  </si>
  <si>
    <t xml:space="preserve">(P) Hawk-like Eyes: Your Throwables have Precise.</t>
  </si>
  <si>
    <t xml:space="preserve">(P) Multiple Angles: As long as you have a Follower under your Banner you can see Invisible Entities.</t>
  </si>
  <si>
    <t xml:space="preserve">(P) Dexterous Fighter: Gain Dexterity equal to skills in Combat.</t>
  </si>
  <si>
    <t xml:space="preserve">(P) All Natural: For each Empty Equipment Slot, gain 3 Dexterity.</t>
  </si>
  <si>
    <t xml:space="preserve">(≈) Quick Healing Herbs: Restore 20 Health to Entity. (1/Day)</t>
  </si>
  <si>
    <t>Mage</t>
  </si>
  <si>
    <t xml:space="preserve">Start the Game with 1 Extra Base Power. </t>
  </si>
  <si>
    <t xml:space="preserve">(P) Magus of the Fourth Circle: You may Overcast Flux and Warp Spells.</t>
  </si>
  <si>
    <t xml:space="preserve">(P) Magus of the Second Circle: Your Spells Deal 20% More Damage.</t>
  </si>
  <si>
    <t xml:space="preserve">(P) Arcanite Siphon: You may use Followers Mana to cast your abilities.</t>
  </si>
  <si>
    <t xml:space="preserve">(P) Agressive Mage: Gain Power equal to skills in the Combat.</t>
  </si>
  <si>
    <t xml:space="preserve">(P) Magus of the First Circle: Your Spells Cost 25% less.</t>
  </si>
  <si>
    <t xml:space="preserve">(P) Magus of the Third Circle: Gain 5 Dispersion and 10% Deflection.</t>
  </si>
  <si>
    <t>Rogue</t>
  </si>
  <si>
    <t xml:space="preserve">Start the Game with 1 Extra Base Dexterity.</t>
  </si>
  <si>
    <t xml:space="preserve">(≈) Anatomical Expert: All Critical Hits will become Vital Hits.</t>
  </si>
  <si>
    <t xml:space="preserve">(P) Quiet Movement: Walking in Range of another Entity will no longer announce or wait for their action.</t>
  </si>
  <si>
    <t xml:space="preserve">(P) Applauding Distraction: As long as you have a Follower under your Banner you may enter Combat in melee range of Hostile Entities.</t>
  </si>
  <si>
    <t xml:space="preserve">(P) Rogues do it From Behind: First Basic Attack in Combat will have Blitz, Precise and will Critical Strike.</t>
  </si>
  <si>
    <t xml:space="preserve">(≈) Tools of Patience: End turn; During the next Day your Basic attacks deal double Damage. (3 Stamina)</t>
  </si>
  <si>
    <t xml:space="preserve">(≈) Into the Shadows: Gain Stealth for 1 Turn/Traversal. (1/Day)</t>
  </si>
  <si>
    <t>Knight</t>
  </si>
  <si>
    <t xml:space="preserve">Start the Game with 1 Extra Defense.</t>
  </si>
  <si>
    <t xml:space="preserve">(P) Experienced on the Field: Gain 2 Strength, 2 Dexterity, 2 Power, 2 Defense, 2 Dispersion.</t>
  </si>
  <si>
    <t xml:space="preserve">(≈) Knightly Duel: Powerplay; Force Target Entity to enter a Duel with you where you Basic Attack each other 3 times alternatively and you go first.</t>
  </si>
  <si>
    <t xml:space="preserve">(≈) Rally Call: Flash; All Followers Under your Banner Move Closer to Target. (1/Day)</t>
  </si>
  <si>
    <t xml:space="preserve">(≈) Rasonian Protection: Gain a 25 Health Barrier until End of Combat. (1/Combat)</t>
  </si>
  <si>
    <t xml:space="preserve">(≈) Shield Bash: [Requires Shield] Bash Target with your shield dealing 20 Physical Damage and Stunning Target for 1 Turn. (1/Combat)</t>
  </si>
  <si>
    <t xml:space="preserve">(P) Strong Defense: Gain Defense equal to Points in Survival.</t>
  </si>
  <si>
    <t>Druid</t>
  </si>
  <si>
    <t xml:space="preserve">Start the Game with 10 Extra Max Health and Max Mana.</t>
  </si>
  <si>
    <t xml:space="preserve">(≈) Blooming Forest: Create a Forest on Target Non-Forest Hex within Hex Vision. (1/Day)</t>
  </si>
  <si>
    <t xml:space="preserve">(P) Natures Gift: While in Forests abilities cost 50% Less.</t>
  </si>
  <si>
    <t xml:space="preserve">(^) Tree of Life: Powerplay; Summon a 200 Health Giant Tree Object on Target Tile until End of Combat with Passive: Entities in Combat can not take Damage.</t>
  </si>
  <si>
    <t xml:space="preserve">(+) Poison Vines: Counter; Spiked Poisoned Vines Errupt from the ground and Root Target Entity for 2 Turns, Dealing 10 Poison Damage Per Tick Over 2 Turns. (25 Mana)</t>
  </si>
  <si>
    <t xml:space="preserve">(P) Natures Call: Forests no longer Obstruct Vision when inside of them.</t>
  </si>
  <si>
    <t xml:space="preserve">(P) Natural Enrichment: Traversing Forests will Restore 10 Health and Mana.</t>
  </si>
  <si>
    <t>Shaman</t>
  </si>
  <si>
    <t xml:space="preserve">Start the Game with 2 Random Rare Ingredients.</t>
  </si>
  <si>
    <t xml:space="preserve">(≈) Ancestral Visions: Know Direction and distance of Target Landmark. (40 mana)</t>
  </si>
  <si>
    <t xml:space="preserve">(P) Shamanic Trance: You draw Energy from your Ancestral Plane, You Regenerate 25 Extra Mana Per Day.</t>
  </si>
  <si>
    <t xml:space="preserve">(≈) Ancestral Connection/(^) Meet my Ancestors: Active: Powerplay; Create a Level 4 Entity(Choosing its Class; Race; 2 Rare Armor Gear; 1 Rare Weapon Type) Active: Summon Entity Until End of Combat. (50 Mana; 1/Day)</t>
  </si>
  <si>
    <t xml:space="preserve">(o) Earthshake: Shake the ground on your current Hex, causing all Hostile Entities to take 20 Earth Damage and become Staggered for 1 Turn. (1/Combat)</t>
  </si>
  <si>
    <t xml:space="preserve">(≈) Passed down from Generations: Powerplay; Gain 1 Unbreakable Lucky Charm and 500 Gold.</t>
  </si>
  <si>
    <t xml:space="preserve">(≈) To Take is To Give: Burry Target Rare or Higher Gear/Item into the Ground destroying it in the process; Restoring 20 per rarity starting at rare. (1/Day)</t>
  </si>
  <si>
    <t>Healer</t>
  </si>
  <si>
    <t xml:space="preserve">Start the Game with 1 Potion of Health.</t>
  </si>
  <si>
    <t xml:space="preserve">(P) Protect the weak spots: Critical Basic Attacks you receive deal 50% less Total Damage.</t>
  </si>
  <si>
    <t xml:space="preserve">(≈) Restoration Seal: Powerplay; Restore Target to Full Health. (50 Mana)</t>
  </si>
  <si>
    <t xml:space="preserve">(P) After a successful Combat Heal all Followers 20 Health.</t>
  </si>
  <si>
    <t xml:space="preserve">(≈) The Healing Channel: [Channel for 1 Turn] Convert all Mana to Health.</t>
  </si>
  <si>
    <t xml:space="preserve">(≈) Medical Supplies: Powerplay; Gain 3 Salt Crystals and 3 Mending Salves.</t>
  </si>
  <si>
    <t xml:space="preserve">(P) Healing Expert: Restore Twice as much Health from stamina upon Resting.</t>
  </si>
  <si>
    <t>Summoner</t>
  </si>
  <si>
    <t xml:space="preserve">Start the Game with a Random Common Ring.</t>
  </si>
  <si>
    <t xml:space="preserve">(^) Argoeanameoanangael: Powerplay; Summon a Copy of a Random Heroes Follower until End of Day.</t>
  </si>
  <si>
    <t xml:space="preserve">(P) Mind Projection: Minions you summon can cast your other Abilities.</t>
  </si>
  <si>
    <t xml:space="preserve">(P) Fearsome Minions: Increase the Damage of your Minions by 20%</t>
  </si>
  <si>
    <t xml:space="preserve">(^) Gate of Wild Summoning: Powerplay; Summon a Boss Creature from current biome. (100 Mana)</t>
  </si>
  <si>
    <t xml:space="preserve">(^) Unsummoning: You may unsommen Minions to gain 50% of the Mana Back. (This automatically casts at the end of Combat)</t>
  </si>
  <si>
    <t xml:space="preserve">(P) Tampirian Armor: Your Minions Gain 5 Defense.</t>
  </si>
  <si>
    <t>Sorcerer</t>
  </si>
  <si>
    <t xml:space="preserve">Start the Game with 20 Extra Max Mana.</t>
  </si>
  <si>
    <t xml:space="preserve">(≈) Spell Empowerment: Raise the Rank of Your Next Non-Ultimate Spell by 1. (20 Mana)</t>
  </si>
  <si>
    <t xml:space="preserve">(P) Ranged Spells: Your Projectile Spells gain 1 Hex Range.</t>
  </si>
  <si>
    <t xml:space="preserve">(P) Mana Balance: The Spells of All Followers Under your banner cost 10 Less Resource.</t>
  </si>
  <si>
    <t xml:space="preserve">(+) Hexmorph: Transform Target Entity Into an Invulnerable Actionless Object for 2 Turns. (1/Day)</t>
  </si>
  <si>
    <t xml:space="preserve">(P) Mana Hunger: Gain 100 max Mana, but your mana-costing abilities cost 10 more.</t>
  </si>
  <si>
    <t xml:space="preserve">(P) Elemental Mana: 20% Elemental Resistance.</t>
  </si>
  <si>
    <t>Warlock</t>
  </si>
  <si>
    <t xml:space="preserve">Start the Game with 1 Extra Attunement Point; You may invest Attunement Points over Current Level +1.</t>
  </si>
  <si>
    <t xml:space="preserve">(P) Heartgaze: Whenever you make a Pact or Curse with an Entity gain their Stats and Equipped Gear sheets.</t>
  </si>
  <si>
    <t xml:space="preserve">(o) Maleficent Hunger: Drain all other Entities on Hex for 20 Mana. (1/Day)</t>
  </si>
  <si>
    <t xml:space="preserve">(o) Sacrificial Ritual: Powerplay; Destroy all other Entities under your Banner; Gain 1 Attunement Point for each Destroyed.</t>
  </si>
  <si>
    <t xml:space="preserve">(P) Coiling Skulls: Whenever an Entity Dies in Combat you may immediately choose to launch its Skull at Target Entity for 25(+100% Power) Dark Damage.</t>
  </si>
  <si>
    <t xml:space="preserve">(P) Handlock Tricks: Exploring Hexes Restores 10 Mana.</t>
  </si>
  <si>
    <t xml:space="preserve">(≈) Black Haze: Counter; Become Ethereal Until the Start of your Turn; If you are Ethereal already then have 100% Chance to Negate the Physical Damage instead Until the Start of your Turn. (1/Combat)</t>
  </si>
  <si>
    <t>Inquisitor</t>
  </si>
  <si>
    <t xml:space="preserve">Start the Game having a new Faction: Inquisition. (Faction Feat: Killing Undead, Demons and Fae Non-Minion Entities Grant you 200 Extra Xp or Gold at Random)</t>
  </si>
  <si>
    <t xml:space="preserve">(P) Sanctimonious Offerings: Shrines Offer you 1000 Gold the first time you Traverse them.</t>
  </si>
  <si>
    <t xml:space="preserve">(P) Master Inquisitor: A Holy Relic appears on a Random Hex; It is only visible to you and other Inquisitors; You gain 2 Hex Vision of it; Collecting it Grants you 2000 Xp; If you are Level 12 you gain 20% Elemental Resistance instead.</t>
  </si>
  <si>
    <t xml:space="preserve">(≈) Guided Plot: Powerplay; At the Start of the next Day Convert all Shrines from the Planes into Mercenaries under your Control.</t>
  </si>
  <si>
    <t xml:space="preserve">(+) Triangle Cross: [Requires Undead, Demon or Fae Target] Reduce the Light, Fire and Lightning Resistance of Target by 50% and Root them for 2 Turns. (1/Day)</t>
  </si>
  <si>
    <t xml:space="preserve">(P) Inquisitions Request: You may purchase 1 Epic or lower Gear or Item from Zones at no cost. (1/Zone)</t>
  </si>
  <si>
    <t xml:space="preserve">(P) Higher Protection: When your drop below 25% Health Gain 25 Barrier Until End of Day. (1/Day)</t>
  </si>
  <si>
    <t>Monk</t>
  </si>
  <si>
    <t xml:space="preserve">Start the Game Wavelengthless; with Focus Replacing Mana; Regenerate 5 Focus Per Resonance while in Combat at the Start of your Turn; Outside of Combat Focus is always Maxed.</t>
  </si>
  <si>
    <t xml:space="preserve">(P) Look into the tea leaves: Roll 2 d20's and choose 1 of the results, this will be your next roll. (2/Day)</t>
  </si>
  <si>
    <t xml:space="preserve">(≈) Aid from the Past: Flash; Powerplay; Restore your Focus.</t>
  </si>
  <si>
    <t xml:space="preserve">(≈) Teaching the way: Convert Target Companion To a Random Monk Class.</t>
  </si>
  <si>
    <t xml:space="preserve">(P) Regenera: +10 Focus Restored at start of your  Turn in combat.</t>
  </si>
  <si>
    <t xml:space="preserve">(P) High Focus: Gain 50 Max Focus.</t>
  </si>
  <si>
    <t xml:space="preserve">(P) Meditating Guru: Gain +5 to meditation rolls, you can meditate twice per day.</t>
  </si>
  <si>
    <t>Deprived</t>
  </si>
  <si>
    <t xml:space="preserve">Start the Game with nothing.</t>
  </si>
  <si>
    <t xml:space="preserve">(≈) True Absurdity: Become one of the Gods(You are becoming a GM, you forfeit the campaign as a player). (9999 Health; 9999 Mana)</t>
  </si>
  <si>
    <t xml:space="preserve">(≈) Natural Talent: Powerplay; Unlock 4 Random Unowned Skills.</t>
  </si>
  <si>
    <t xml:space="preserve">(P) Outstanding Personality: Your Banner is immune to Mind Control and Charm.</t>
  </si>
  <si>
    <t xml:space="preserve">(≈) Possessiveness: Steal Target Armor Gear from Target. (1/Combat)</t>
  </si>
  <si>
    <t xml:space="preserve">(P) Boundless: Gain 2 Dexterity/Power/Strength for each Empty Equipment Slot.</t>
  </si>
  <si>
    <t xml:space="preserve">(≈) Hard Work: Spend 1 Stamina for 1 Stat Point.</t>
  </si>
  <si>
    <t>Ravager</t>
  </si>
  <si>
    <t xml:space="preserve">Start the Game with 20 Extra Health.</t>
  </si>
  <si>
    <t xml:space="preserve">(P) Forgiveness Through Pain: While below 0 Faith you can always lose 20 Health Gain 1 Faith.</t>
  </si>
  <si>
    <t xml:space="preserve">(+) Order of Goddess M'riah: Powerplay; The Skin of All Entities Starts rupturing, inflicting Bleeding for 20 Damage per Tick over 5 Turns. (100 Health; 100 Mana)</t>
  </si>
  <si>
    <t xml:space="preserve">(≈) Sanctimony: Powerplay; Gain -1 Faith and grant your entire banner 20 Barrier until End of Day.</t>
  </si>
  <si>
    <t xml:space="preserve">(+) M'riah's Sentence: Target Entities Skin ruptures, Bleeding for 10 Bleed Damage over 5 Turns. (1/Day)</t>
  </si>
  <si>
    <t xml:space="preserve">(P) Hidden Shrines: You may do a Prayer for Light anywhere.</t>
  </si>
  <si>
    <t xml:space="preserve">(P) Silent Atonement: You become unable to Talk; You gain the Regeneration Trait.</t>
  </si>
  <si>
    <t>Gunslinger</t>
  </si>
  <si>
    <t xml:space="preserve">Start the Game with a Common Pouch.</t>
  </si>
  <si>
    <t xml:space="preserve">(≈) Ammosmith: Active: Convert Quiver into Pouch of equal Rarity; Passive: Your Pouches give +1 Base Damage per Rarity to your Main Hand.</t>
  </si>
  <si>
    <t xml:space="preserve">(P) Gungliding: Basic Attacks and Reloads now have Flash.</t>
  </si>
  <si>
    <t xml:space="preserve">(≈) Gunswap: Flash; Swap Weapons with a Companion in Melee Range; You may also switch your weapons with Flash.</t>
  </si>
  <si>
    <t xml:space="preserve">(&gt;) Rapidfire: [Requires Gun/Rifle] Empty your Main and Off-hands Weapons Magazine in Target quickly firing with a 30% Damage Pentalty. (1/Day)</t>
  </si>
  <si>
    <t xml:space="preserve">(≈) Teleporting Pelets: Instant; Reload your Main Hand. (1/Day)</t>
  </si>
  <si>
    <t xml:space="preserve">(≈) Kicking Tumble: Flash; Kick Target dealing True Damage Equal to your Dexterity and Using it as your launchpad to move 1 Tile away from your Target. (1/Day)</t>
  </si>
  <si>
    <t>Juggernaut</t>
  </si>
  <si>
    <t xml:space="preserve">Start the Game with a Common Body Piece.</t>
  </si>
  <si>
    <t xml:space="preserve">(P) Proper Gearing: Gain 2 Extra Defense For Each Equiped Armor Gear.</t>
  </si>
  <si>
    <t xml:space="preserve">(P) Fierce Resistance: Gain 10% Damage Reduction. (Locks 20 mana)</t>
  </si>
  <si>
    <t xml:space="preserve">(P) Standing Tall: Enemy Projectiles will Hit you if you are inbetween Caster and Target.</t>
  </si>
  <si>
    <t xml:space="preserve">(≈) The Juggerplex:[Requires Empty Weapon Slots] Grab Target Entity and Suplex them, dealing 50(+20% of your Max Health) Physical Damage; If the Target Took more than 100 Damage, they are Stunned for 2 Turns. (100 Mana)</t>
  </si>
  <si>
    <t xml:space="preserve">(≈) One Man Drop-Pod: Powerplay; Launch yourself in the air, Gaining the Layout of the Map and choose a Location to Drop to. </t>
  </si>
  <si>
    <t xml:space="preserve">(P) Bulwark Body: You gain 50 Max Health.</t>
  </si>
  <si>
    <t>Artisan</t>
  </si>
  <si>
    <t xml:space="preserve">Start the Game with 2 Random Common Items; Your Innate Abilities can be Ranked up to 3.</t>
  </si>
  <si>
    <t xml:space="preserve">(P) Applied Knowledge: Gain +1 Roll Modifier on your D20 Rolls outside of Combat.</t>
  </si>
  <si>
    <t xml:space="preserve">(P) Master Artisan: You may use your Innates Twice per Day.</t>
  </si>
  <si>
    <t xml:space="preserve">(P) Family Business: Gain 500 Gold Per Day.</t>
  </si>
  <si>
    <t xml:space="preserve">(P) Monetary Convincing: You may pay Hostile Sentient Non-Hero Entities to become Peaceful; 250 Weakling; 500 Elite; 750 Boss; 1000 Guardian.</t>
  </si>
  <si>
    <t xml:space="preserve">(≈) Skillwork: Powerplay; Rank up your Innate Ability.</t>
  </si>
  <si>
    <t xml:space="preserve">(P) Not work, a Passion: Restore 10 Health or Mana Randomly whenever you use your Innate.</t>
  </si>
  <si>
    <t>Marauder</t>
  </si>
  <si>
    <t xml:space="preserve">Start the Game with +1 Might.</t>
  </si>
  <si>
    <t xml:space="preserve">(P) Bend it Inwards: After 3 Successful Strikes, Targets Defense is reduced to 0; Your Basic Attack will Scale with the amount of Defense Reduced until End of Combat.</t>
  </si>
  <si>
    <t xml:space="preserve">(P) Muscle Breaker: Gain 1 Crit Multiplier on Melee Weapons.</t>
  </si>
  <si>
    <t xml:space="preserve">(≈) Pillagers Warcry: Powerplay; Inspire your followers to deal 50% More Damage; Lasts Until End of Day. </t>
  </si>
  <si>
    <t xml:space="preserve">(P) Born in the North: Gain the Brawn Trait.</t>
  </si>
  <si>
    <t xml:space="preserve">(≈) Forgotten Trove: Powerplay; Gain a Chest and Treasure Chest.</t>
  </si>
  <si>
    <t xml:space="preserve">(P) Seaborn: You gain Stealth while in Water Hexes.</t>
  </si>
  <si>
    <t>Oracle</t>
  </si>
  <si>
    <t xml:space="preserve">Start the Game with +1 Wisdom.</t>
  </si>
  <si>
    <t xml:space="preserve">(≈) Celestial Visions: Powerplay; Reveal the Entire Map including Stealthed Entities until End of Day.</t>
  </si>
  <si>
    <t xml:space="preserve">(≈) A change of Fate: Flash; Trigger a Correct Prediction. (1/Day)</t>
  </si>
  <si>
    <t xml:space="preserve">(≈) Heroes Prophecy: Tell a Prophecy Transfering the Hero Characteristic to Target Companion and swapping Levels.</t>
  </si>
  <si>
    <t xml:space="preserve">(≈) The Oracle: Flash; Predict Targets Next Action, If you are Correct, You are Granted a Turn of Preparation. (1/Day)</t>
  </si>
  <si>
    <t xml:space="preserve">(P) Worshippers Hunch: When Entering combat, Predict Targets Level; If you are Correct Gain 2 Turns of Preparation.</t>
  </si>
  <si>
    <t xml:space="preserve">(≈) A strange feeling: Instant; Predict if your next D20 roll is below or above 10, if you predict correctly gain +5 on the roll. (1/Day) </t>
  </si>
  <si>
    <t>Necromancer</t>
  </si>
  <si>
    <t xml:space="preserve">Start the Game with a Skeleton Weakling under your Banner.</t>
  </si>
  <si>
    <t xml:space="preserve">(P) Sight Taking: Killing Heroes or Guardians Increases your Hex Vision by 1 Until End of Day.</t>
  </si>
  <si>
    <t xml:space="preserve">(≈) Necrosis: Reduce Targets Elemental Resistances by 50%; If the Target Reaches -200% in one Resistance they Instantly Die. (80 Mana)</t>
  </si>
  <si>
    <t xml:space="preserve">(P) Skeleton Summoning: When entering Combat Summon a Skeleton with 25 Health; 25 Physical Damage Basic Attack under your Banner Until End of Combat.</t>
  </si>
  <si>
    <t xml:space="preserve">(P) Dark Aura: Everyone Under your Banner Deals 10 Extra Dark Damage On Hit.</t>
  </si>
  <si>
    <t xml:space="preserve">(P) Enchanced Perception: You know how much Damage Attacks will deal during Combat.</t>
  </si>
  <si>
    <t xml:space="preserve">(P) Misunderstood Immortality: You may go into Negative Health up to -50 during Combat; While below 0 Health Killing Entities Restores 50 Health.</t>
  </si>
  <si>
    <t>Soulmancer</t>
  </si>
  <si>
    <t xml:space="preserve">Start the Game Wavelengthless with Soul replacing Mana; You Regenerate 5% Max Soul Per Resonance at the Start of each Day; While you have 0 Soul, you take double damage.</t>
  </si>
  <si>
    <t xml:space="preserve">(≈) The Forbidden Ritual: [1 Channel Stack] Powerplay; Lose Health Equal to 50% of Targets Current Mana; Reduce Targets Mana to 0.</t>
  </si>
  <si>
    <t xml:space="preserve">(≈) Soul Materialisation: Convert x Soul to x Health.</t>
  </si>
  <si>
    <t xml:space="preserve">(≈) Soul Seething: Drain the Soul of your Followers Killing them in the process and Gaining Max Soul equal to their Base Health.</t>
  </si>
  <si>
    <t xml:space="preserve">(P) The Stronger the Soul: Gain 1 Attribute of each kind for Each 20 Max Soul.</t>
  </si>
  <si>
    <t xml:space="preserve">(≈) Soul Enforce: Gain 20 Soul. (10 Health)</t>
  </si>
  <si>
    <t xml:space="preserve">(P) Soul Barrier: Your Soul becomes a Barrier that stops Damage before it reaches your Health.</t>
  </si>
  <si>
    <t>Chronomancer</t>
  </si>
  <si>
    <t xml:space="preserve">Start the Game with an Hourglass Artifact.</t>
  </si>
  <si>
    <t xml:space="preserve">(P) I've been here Before: You may see the Abilities of Entities you enter Combat with.</t>
  </si>
  <si>
    <t xml:space="preserve">(≈) Sand Turning: You may turn your Hourglass to refresh all other Cooldowns. (1/Day)</t>
  </si>
  <si>
    <t xml:space="preserve">(P) Unparalleled Experience: Mercenaries may now Level up.</t>
  </si>
  <si>
    <t xml:space="preserve">(P) Tidal Time Turn: Turning your Hourglass can deal 10 True Damage to Target of your Choice.</t>
  </si>
  <si>
    <t xml:space="preserve">(P) Fused with Time: Gain an Extra Artifact Slot.</t>
  </si>
  <si>
    <t xml:space="preserve">(P) Life Leap: Powerplay, Aftermath; Go back in time to the beginning of Combat, if you died in Map phase, go back in time to the tile where you Started the Day.</t>
  </si>
  <si>
    <t>Inventor</t>
  </si>
  <si>
    <t xml:space="preserve">Start the Game with 5 Scrap.</t>
  </si>
  <si>
    <t xml:space="preserve">(≈) Experimental Race Replication Technology: Powerplay; Gain 2 Random Conditions.</t>
  </si>
  <si>
    <t xml:space="preserve">(≈) Surpassing the Limits of Creativity: Create your own Invention. (GM Decides; At least 1 Scrap)</t>
  </si>
  <si>
    <t xml:space="preserve">(≈) Tinkward Companions: Consume 2 Scraps to Craft a 2 Hex Vision Ward.</t>
  </si>
  <si>
    <t xml:space="preserve">(≈) Blackpowder Surprise: Powerplay; Detonate all your Inventions dealing 20 Blast Damage in their Melee Range per Invention.</t>
  </si>
  <si>
    <t xml:space="preserve">(P) You Learn from your Mistakes: Upon the Making and the Destruction of your Creations you gain 200 Xp.</t>
  </si>
  <si>
    <t xml:space="preserve">(^) Mechanical Bear: Powerplay; Create a 125 Health Mechanical Bear with 20 Physical Damage Melee Basic Attack and 3/3 Stamina. </t>
  </si>
  <si>
    <t>Aristocrat</t>
  </si>
  <si>
    <t xml:space="preserve">Start the Game with 5 Meat/Flour.</t>
  </si>
  <si>
    <t xml:space="preserve">(≈) Assortment of Spices: You may Trade 2 Cooking material and 2 Ingredients for 1 Legendary Gear or Item at Market/Black Market Zone.</t>
  </si>
  <si>
    <t xml:space="preserve">(≈) The Perfect Dish: Powerplay; Consume 5 Ingredients to create a Dish that fully restores Health and Mana.</t>
  </si>
  <si>
    <t xml:space="preserve">(P) Fresh Deals: You can trade Cooking Material and ingredients of the same rarity  1:1 with any Merchant. </t>
  </si>
  <si>
    <t xml:space="preserve">(P) Proteins and Vitamins: Consuming Food gives you a Random Point in Streangth/Dexterity/Power.</t>
  </si>
  <si>
    <t xml:space="preserve">(P) Recipe Substitutes: When you loot a creature or a sentient gain 1 meat, when searching on any grass hex gain 1 flour; You can use any cooking material as a substitute for another and vice-versa.</t>
  </si>
  <si>
    <t xml:space="preserve">(P) Salvaged Food: Chests contain D20/10 (rounded down) random Cooking Material.</t>
  </si>
  <si>
    <t>Strider</t>
  </si>
  <si>
    <t xml:space="preserve">Start the Game with +1 Mobility				</t>
  </si>
  <si>
    <t xml:space="preserve">(≈) Terrain Mastership: Spend 3 Stamina to learn Hex, learnt Hexes take 0.5 Stamina less to Traverse.</t>
  </si>
  <si>
    <t xml:space="preserve">(P) Marathon: Gain 2 Max Stamina</t>
  </si>
  <si>
    <t xml:space="preserve">(P) Striding Partners: Your Banner has Max Stamina equal to yours.</t>
  </si>
  <si>
    <t xml:space="preserve">(P) Calculated Approach: Moving in Melee Range of Hostile Entities gives 1 Preparation Stack at the start of your next Turn.</t>
  </si>
  <si>
    <t xml:space="preserve">(P) Leg Training: Gain Dexterity equal to Max Stamina.</t>
  </si>
  <si>
    <t xml:space="preserve">(P) More Mobility: Gain 2 Mobility.</t>
  </si>
  <si>
    <t xml:space="preserve">Weapon Section:</t>
  </si>
  <si>
    <t>Stats/Effects</t>
  </si>
  <si>
    <t xml:space="preserve">1. One-handed Swords:</t>
  </si>
  <si>
    <t xml:space="preserve">Metal Type</t>
  </si>
  <si>
    <t>Common:</t>
  </si>
  <si>
    <t xml:space="preserve">Just the Handle: One-handed Melee Sword; 4 Physical Damage; Inflicts 1 Turn of Confusion On Hit.</t>
  </si>
  <si>
    <t xml:space="preserve">Rusty Sword: One-handed Melee Sword; Set Piece; 5-7 Physical Damage.</t>
  </si>
  <si>
    <t>Rare: </t>
  </si>
  <si>
    <t xml:space="preserve">Silver Sword: One-handed Melee Sword; 10 True Damage to Undead. Faries; Divine and Demons; 10 Physical Damage to Living and Constructs.</t>
  </si>
  <si>
    <t xml:space="preserve">Circular Spade: One-handed Melee Sword; 7-10 Physical Damage; 50% chance to cause bleed for 3 Bleed Damage Per Tick Over 2 Turns.</t>
  </si>
  <si>
    <t>**Insert**</t>
  </si>
  <si>
    <t>Epic: </t>
  </si>
  <si>
    <t xml:space="preserve">Fight the Oppressor: One-handed Melee Sword; 12 Physical; Passive: As long as your Target has more Health than you. the sword will deal 20 Magic Damage on Hit.</t>
  </si>
  <si>
    <t xml:space="preserve">Blood Viper: One-handed Melee Sword; Set Piece; 7 Physical Damage; 7 Bleed Damage On Hit; Passive: 25% Lifedrain on all Physical and Bleed Damage dealt by this Weapon.</t>
  </si>
  <si>
    <t xml:space="preserve">Short Heatsword: One-handed Melee Sword; 5 Physical Damage; On Hit: 15 Fire Damage.</t>
  </si>
  <si>
    <t xml:space="preserve">Chakram Flinger: One-handed Melee Sword; 10 Physical Damage; Active: (&gt;) [Requires at least 2 Hostile Entities] Fling a Chakram out of your blade at Target Entity that Bounces twice off of Random Hostile Entities for 20 Physical Damage which is reduced by 5 Total Damage with each Bounce. (2/Day)</t>
  </si>
  <si>
    <t>Legendary: </t>
  </si>
  <si>
    <t xml:space="preserve">The Sarkon: One-handed Melee Sword; 13-15 Physical Damage; Passive: Your Basic Attack has a 30% Chance to Trigger Twice.</t>
  </si>
  <si>
    <t xml:space="preserve">Mordred's Fury: One-handed Melee Sword; 13 Physical Damage; Active: (≈) Consume a chosen amount of Health and Strike with +1 Crit Multiplier and +1 Roll Modifier for each 40 Health consumed.</t>
  </si>
  <si>
    <t xml:space="preserve">Grand Zelos: One-handed Melee Sword; Flexible; 12-18 Physical Damage; Passive: 20% Chance to Block incoming Strike.</t>
  </si>
  <si>
    <t xml:space="preserve">Final Falx: One-handed Melee Sword; Flexible; 20 Physical Damage; Passive: D20 Rolls on Basic Attacks have +1 Critical Multiplier and ignore 50% of Targets Defense.</t>
  </si>
  <si>
    <t>Mythic: </t>
  </si>
  <si>
    <t xml:space="preserve">The Merciless: One-handed Melee Sword; 18-20 Physical Damage; 30% Deflect;  Passive: At the Start of your Turn Gain 5 Bleed Damage On Hit until End of Combat.</t>
  </si>
  <si>
    <t xml:space="preserve">The Merciful: 1 True Damage; 50% Deflection; Active: (≈) Heal Damage taken last turn. (1/Day)</t>
  </si>
  <si>
    <t>Astral: </t>
  </si>
  <si>
    <t xml:space="preserve">2. Two-handed Swords:</t>
  </si>
  <si>
    <t xml:space="preserve">Wooden Sword: Two-handed Melee Sword; 8 Physical Damage; Gain 1 Base Damage with each Attack until End of Combat.</t>
  </si>
  <si>
    <t xml:space="preserve">Broadsword: Two-handed Melee Sword; 10-12 Physical Damage.</t>
  </si>
  <si>
    <t xml:space="preserve">Zweihander: Two-handed Melee Sword; 12-15 Physical Damage.</t>
  </si>
  <si>
    <t xml:space="preserve">Executioners Blade: Two-handed Melee Sword; 10-12 Physical Damage; +0.5 Crit multiplier.</t>
  </si>
  <si>
    <t xml:space="preserve">Katana: Two-handed Melee Sword; 10 Physical Damage; Passive: This Weapon has +5 Base Damage if Target you are Attacking has 5 or less Defense and another +5 Base Damage if Targets Defense is 0 or lower.</t>
  </si>
  <si>
    <t xml:space="preserve">Flamberg: Two-handed Melee Sword; 15 Physical Damage; On Attack: Deal 8 Fire Damage.</t>
  </si>
  <si>
    <t xml:space="preserve">Ice Kings Revenge: Two-handed Melee Sword; 13-16 Physical Damage; On Hit: 5 Frost Damage &amp; 50% chance to inflict Frostbite status for 5 Frost damage per 2 turns.</t>
  </si>
  <si>
    <t xml:space="preserve">Eulostravo: Two-handed Melee Sword; 15 Physical Damage; On Hit: 20 Lightning Damage; Passive: Entities will Recognise this sword in Combat and will be able to tell what it is.</t>
  </si>
  <si>
    <t xml:space="preserve">The Guillotine: Two-handed Melee Sword; 16-20 Physical Damage; +1 Crit Multiplier; On Crit: Bleed Target for 5 Bleed Damage Per Tick over 4 Turns.</t>
  </si>
  <si>
    <t xml:space="preserve">Iserasin: Two-handed Melee Sword; 20 Physical Damage; Active: (≈) Toggle; Physical Damage Dealt is converted to Static Damage.</t>
  </si>
  <si>
    <t xml:space="preserve">Bakyou: Two-handed Melee Sword; 30 Physical Damage; Passive: Your Basic Attacks have Blitz.</t>
  </si>
  <si>
    <t xml:space="preserve">The Pride of Orgor: Two-handed Melee Sword; 40 True Damage; Passive: Locks Main and Off-Hand upon Equipping; Active: (+) Roll d100 and Deal True Damage Equal to Roll to Target Entity. (1/Entity)</t>
  </si>
  <si>
    <t xml:space="preserve">3. One-handed Spears:</t>
  </si>
  <si>
    <t xml:space="preserve">Rusty Spear: One-handed Melee Spear; Set Piece; 6-7 Physical Damage; Flexible.</t>
  </si>
  <si>
    <t xml:space="preserve">Golden Poker: One-handed Melee Spear; 10-12 Physical Damage; Flexible; Passive: +2 Physical Damage if Two-handed.</t>
  </si>
  <si>
    <t xml:space="preserve">Full Metal Spear: One-handed Melee Spear; 10 Physical Damage; Flexible; Passive: If Two-Handed Strikes Ignore 50% of Targets Defense.</t>
  </si>
  <si>
    <t xml:space="preserve">Light Sparrow: One-handed Melee Spear; Flexible; 7 Physical Damage; On Hit: 6 Light Damage; Active: (&gt;) Selfdestruct; Throw the Spear into the sky. at the start of your next Turn the Spear will hit Target dealing 30 Light Damage.</t>
  </si>
  <si>
    <t xml:space="preserve">Dark Sparrow: One-handed Melee Spear; Flexible; 7 Physical Damage; On Hit: 6 Dark Damage; Active: (&gt;) Selfdestruct; Throw the Spear into the sky. at the start of your next Turn the Spear will hit Target dealing 30 Dark Damage.</t>
  </si>
  <si>
    <t xml:space="preserve">Diamond Piercer: One-handed Melee Spear; Unscallable 33 True Damage; Passive: This weapon can not Crit.</t>
  </si>
  <si>
    <t xml:space="preserve">Emerald Temporia: One-handed Melee Spear; 16 Magic Damage; Passive: After each Throw at the start of your Turn. the Spear travels back into your hand.</t>
  </si>
  <si>
    <t xml:space="preserve">4. Two-handed Spears:</t>
  </si>
  <si>
    <t xml:space="preserve">Wooden Spike: Two-handed Melee Spear; 9 Physical Damage; + 0.5 Critical Multiplier.</t>
  </si>
  <si>
    <t xml:space="preserve">Spiked Pole: Two-Handed Melee Spear; 9-13 Physical Damage; Active: (≈) Can be used to jump over Target Tile landing on the one next to it in the same cardinal direction; Can be Used while Rooted. </t>
  </si>
  <si>
    <t xml:space="preserve">Sturdy Pike: Two-Handed Melee Spear; 15 Physical Damage; Passive: The first time a Hostile Entity enters your Melee Range you Basic Attack it. (1/Combat)</t>
  </si>
  <si>
    <t>silk</t>
  </si>
  <si>
    <t xml:space="preserve">Lance of Reality: Two-Handed Melee Spear; 20 Physical Damage; Active: (o) Powerplay; Teleport all Entities on current Hex to a Different Reality where faith cannot be used and where you may see Invisible Targets; Entities can't Flee and will return at the end of the Combat to original Hex.</t>
  </si>
  <si>
    <t xml:space="preserve">Visera: Two-handed Melee Spear; 18 Physical Damage; On Hit: 10 Fire Damage; Active:[Channel for 1 Turn] Transform Weapon into Visera Dominatus: (o) Dealing 100 Fire Damage to all Entities on Hex.</t>
  </si>
  <si>
    <t xml:space="preserve">Heaven's Roar: Two-handed Melee Spear; 20 Physical Damage &amp; 20 Lightning Damage; Active: (o) Converge a storm on your Hex which lasts 5 Turns. Every Turn, it Staggers for 1 Turn and deals 10 Lightning Damage to all Entities in the Combat Area. (1/Day)</t>
  </si>
  <si>
    <t xml:space="preserve">Visera-Dominatus: Two-handed Melee Spear; 30 Magic Damage; Passive: Take 10 Fire Damage each turn you are Holding this; Active: (o) 1 Hex Range; Selfdestruct; Throw the Spear to deal 200 Fire Damage and Transforming Target Hex into a Scorched Hex.</t>
  </si>
  <si>
    <t xml:space="preserve">5. One-handed Axes:</t>
  </si>
  <si>
    <t xml:space="preserve">Sharp Axe Head on a Branch: One-handed Melee Axe; 1 Physical Damage; Ignores 75% Defense.</t>
  </si>
  <si>
    <t xml:space="preserve">Rusty Axe: One-handed Melee Axe; 5-6 Physical Damage; + 1 Strength.</t>
  </si>
  <si>
    <t xml:space="preserve">Iron Hatchet: One-handed Melee Axe; 7-12 Physical Damage.</t>
  </si>
  <si>
    <t xml:space="preserve">Bloody Axe: One-handed Melee Axe; 5-8 Physical Damage; On Hit: 2 Bleed Damage, Add +2 Bleed Damage to this On Hit until End of Combat.</t>
  </si>
  <si>
    <t xml:space="preserve">Forester: One-handed Melee Axe; 8-11 Physical Damage; Active: (≈) Chop down Forest Hex transforming it into a Simple Hex. (0.5 Stamina)</t>
  </si>
  <si>
    <t xml:space="preserve">Crescent Edge: One-handed Melee Axe; 7-12 Physical Damage; On Hit: Drain 10 Mana.</t>
  </si>
  <si>
    <t xml:space="preserve">Boomeraxe: One-handed Melee Axe; 10 Physical Damage; On Hit: 15 Wind Damage; Active: (&gt;) Throw your Axe at Target Dealing Basic Attack Damage; It returns into the respective Slot at the end of your next Turn.</t>
  </si>
  <si>
    <t xml:space="preserve">The Grounding: One-handed Melee Axe; 10 Physical Damage; On Hit: 30% Chance to Stun.</t>
  </si>
  <si>
    <t xml:space="preserve">Zealdis No’: One-handed Melee Axe; 20 Physical Damage; Passive: While equipped in the Main-Hand Slot. Your Off-Hand slot becomes a copy of Zealdis No'.</t>
  </si>
  <si>
    <t xml:space="preserve">6. Two-handed Axes:</t>
  </si>
  <si>
    <t xml:space="preserve">Rusty Cleaver: Two-handed Melee Axe; Set Piece; 6-12 Physical Damage.</t>
  </si>
  <si>
    <t xml:space="preserve">Brawl Stopper: Two-handed Melee Axe;  12-14 Physical Damage; +0.5 Crit multiplier.</t>
  </si>
  <si>
    <t xml:space="preserve">Battle Axe: Two-handed Melee Axe; 16 Physical Damage.</t>
  </si>
  <si>
    <t xml:space="preserve">Charcoal Slasher: Two-handed Melee Axe; 12-15 Physical Damage; On Hit: 50% chance Burn Target for 5 Fire Damage Per Tick over 5 Turns.</t>
  </si>
  <si>
    <t xml:space="preserve">Butcher's Cleaver: Two-handed Melee Axe; 10 Physical; 20% Chance to Dismember Target on Crit.</t>
  </si>
  <si>
    <t xml:space="preserve">Da’ Choppa: Two-handed Melee Axe; 10-30 Physical Damage; +3 Crit Multiplier but can only Crit on a d20.</t>
  </si>
  <si>
    <t xml:space="preserve">Warcry: Two-handed Melee Axe; 16-24 Physical Damage; Active: (≈) 1 Hex Range; Move into Melee range of Target and Basic Attack them. (1/Day)</t>
  </si>
  <si>
    <t xml:space="preserve">Orc's Honor: Two-handed Melee Axe; 25 Physical Damage; Passive: Strikes that bring Targets below 20% Max Health will Kill them instead.</t>
  </si>
  <si>
    <t xml:space="preserve">Crimson Devora: Two-handed Melee Axe; 10 Bleed Damage; On Hit: Weapon gains 10 Base Bleed Damage and Target Gains -10% Bleed Resistance Until End of Combat; Passive: If Weapons Base Damage Reaches 100 Bleed Damage or higher Transform it into 1000 Bleed Damage instead.</t>
  </si>
  <si>
    <t xml:space="preserve">7. One-handed Maces:</t>
  </si>
  <si>
    <t xml:space="preserve">Rusty Mace: One-handed Melee Mace; Set Piece; 6-7 Physical Damage.</t>
  </si>
  <si>
    <t xml:space="preserve">Trick Pick: One-handed Melee Mace; 7-8 Physical Damage; Passive: +0.5 Critical Multiplier.</t>
  </si>
  <si>
    <t xml:space="preserve">Morning Star: One-handed Melee Mace; 8-10 Physical Damage; On Hit: 50% Chance to cause an explosion for 10 Solar Damage.</t>
  </si>
  <si>
    <t xml:space="preserve">Golden Parade: One-handed Melee Mace; 16-18 Physical Damage; Active: (+) Cause Target Entity to drop 100 Gold upon Death; Passive: This Gear sells at full value.</t>
  </si>
  <si>
    <t xml:space="preserve">8. Two-handed Maces:</t>
  </si>
  <si>
    <t xml:space="preserve">Worn-out Heavy Mace: Two-handed Melee Mace; Set Piece; 9-11 Physical Damage.</t>
  </si>
  <si>
    <t xml:space="preserve">Deadly Bozdogan: Two-handed Melee Mace; 9-13 Physical Damage; On Crit: 10 Bleed Damage.</t>
  </si>
  <si>
    <t xml:space="preserve">Greater Morning Star: Two-handed Melee Mace; 10-15 Physical Damage; On Hit: 50% Chance to cause an explosion for 20 Solar Damage.</t>
  </si>
  <si>
    <t xml:space="preserve">The Balkanique: Two-handed Melee Mace; 25-30 Physical Damage.</t>
  </si>
  <si>
    <t xml:space="preserve">Wailing Bell: Two-handed Melee Mace; 16-22 Physical Damage; On Hit: 40% Chance to Confuse for 1 Turn.</t>
  </si>
  <si>
    <t xml:space="preserve">Annihilator: Two-handed Melee Mace; 24 Physical Damage; Passive: Every second Strike deals True Damage.</t>
  </si>
  <si>
    <t xml:space="preserve">9. One-handed Flails</t>
  </si>
  <si>
    <t xml:space="preserve">Stick, String and a Rock: One-handed Melee Flail; 4-9 Physical Damage.</t>
  </si>
  <si>
    <t xml:space="preserve">Chain and Ball: One-handed Melee Flail; 8-10 Physical Damage.</t>
  </si>
  <si>
    <t xml:space="preserve">Scorpion: One-handed Melee Flail; 10 Physical Damage; Passive: Critical Multiplier of this Weapon is Set to 1, instead Critical Rolls on Basic Attacks inflict 40 Poison Damage On Hit.</t>
  </si>
  <si>
    <t xml:space="preserve">Kusari-gama: One-handed Half-Ranged Flail; 15 Physical Damage; Passive: This weapon counts as Sharp.</t>
  </si>
  <si>
    <t xml:space="preserve">Cerberus: One-handed Melee Flail; 7 Physical Damage; 3 Unscallable Fire Damage; Passive: It has Three Heads causing each Attack with this Weapon to count as 3 Strikes, This Weapon does not Trigger On Hit Effects.</t>
  </si>
  <si>
    <t xml:space="preserve">10. Two-handed Flails</t>
  </si>
  <si>
    <t xml:space="preserve">Peasants Flail: Two-handed Melee Flail; 10-12 Physical Damage.</t>
  </si>
  <si>
    <t xml:space="preserve">Double Ball Flail: Two-handed Melee Flail; 14-16 Physical Damage.</t>
  </si>
  <si>
    <t xml:space="preserve">Bomb on a Stick: Two-handed Melee Flail; 20 Blast Damage; On Hit: Selfdestruct.</t>
  </si>
  <si>
    <t xml:space="preserve">Militants Heavy Flail: Two-handed Melee Flail; 12-20 Physical Damage; Active: (≈) [1 Preparation Stack] Strike with Double this weapons Base Damage and with +2 Roll Modifier.</t>
  </si>
  <si>
    <t xml:space="preserve">Iminentrum: Two-handed Melee Flail; 5-25 Physical Damage; Passive: Each landed Strike with this Weapon causes the lowest number on the Damage Range to increase by 1, When the Base Damage is flat 25 its Strikes will Destroy Targets On Hit, Resets at the End of Combat.</t>
  </si>
  <si>
    <t xml:space="preserve">Bloodlust: Two-handed Melee Flail; 15 Physical Damage; Active: (≈) Toggle; Gain 40% Lifedrain and failing to land a Basic Attack during your Turn will cause you to lose all Health gained this Combat.</t>
  </si>
  <si>
    <t xml:space="preserve">Pond Rod: Two-handed Melee Flail; 10 Hydro Damage; Active: (&gt;) [Requires Adjacent Water Hex] Hook Target Entity bringing them immediately onto your Hex; Infinite Hex Range. (1/Day)</t>
  </si>
  <si>
    <t xml:space="preserve">The Golden Sack: Two-handed Melee Flail; 1 Physical Damage; Passive: This Weapon gains +1 Base Damage for each 100 Gold in your Inventory and does not Scale with Strength.</t>
  </si>
  <si>
    <t xml:space="preserve">11. One-handed Warhammers:</t>
  </si>
  <si>
    <t xml:space="preserve">Cobbled Hammer: One-handed Melee Warhammer; 6 Physical Damage.</t>
  </si>
  <si>
    <t xml:space="preserve">Warpick: One-handed Melee Warhammer; 9 Physical Damage; Passive: This Weapon counts as an Impact.</t>
  </si>
  <si>
    <t xml:space="preserve">Rasonian Hamtax: One-handed Melee Warhammer; 10 Physical Damage; On Hit: Reduce Targets Defense by 4 Until End of Combat.</t>
  </si>
  <si>
    <t xml:space="preserve">The Tool: One-handed Melee Warhammer; 6 Physical Damage; Passive: This Weapon Permanently Gains 2 Base Damage every time its Active Ability is used; Active: (≈) Craft Target Ore into Gear of its Respective Rarity. (1/Day)</t>
  </si>
  <si>
    <t xml:space="preserve">12. Two-handed Warhammers:</t>
  </si>
  <si>
    <t xml:space="preserve">Crumbler: Two-handed Melee Warhammer; 30 Physical Damage; On Hit: Selfdestruct.</t>
  </si>
  <si>
    <t xml:space="preserve">Chipped Hammer: Two-handed Melee Warhammer; 10 Physical Damage.</t>
  </si>
  <si>
    <t xml:space="preserve">Maul: Two-handed Melee Warhammer; 14 Physical Damage.</t>
  </si>
  <si>
    <t xml:space="preserve">Runehammer: Two-handed Melee Warhammer; 9 Physical Damage; On Hit: 5 Earth Damage &amp; 20% chance to Stun Target for 1 Turn.</t>
  </si>
  <si>
    <t xml:space="preserve">Mana-Tech Hammer: Two-handed Melee Warhammer; 10-14 Physical Damage; On Hit: 10 Manadrain.</t>
  </si>
  <si>
    <t xml:space="preserve">Bright Blunder: Two-handed Melee Warhammer; 15 Physical Damage; On Hit: 10 Light Damage.</t>
  </si>
  <si>
    <r>
      <rPr>
        <sz val="12"/>
        <rFont val="Arial"/>
      </rPr>
      <t xml:space="preserve">Time Stopper: Two-handed Melee Warhammer; Set Piece; 12</t>
    </r>
    <r>
      <rPr>
        <b/>
        <sz val="12"/>
        <rFont val="Arial"/>
      </rPr>
      <t>-</t>
    </r>
    <r>
      <rPr>
        <sz val="12"/>
        <rFont val="Arial"/>
      </rPr>
      <t xml:space="preserve">16 Physical Damage; Passive: Landing a Critical Hit will cause time to stop. allowing the Hero to do one more Action.</t>
    </r>
  </si>
  <si>
    <t xml:space="preserve">Planet Crusher: Two-handed Melee Warhammer; 7 Physical Damage; On Hit: 30 Earth Damage.</t>
  </si>
  <si>
    <t xml:space="preserve">The Gorgon Smasher: Two-handed Melee Warhammer; 20 Physical Damage; On Hit: If Targets Health is Higher than yours it Deals the Difference as Physical Damage; On Crit: Convert Total Damage and On Hit Damage to True Damage.</t>
  </si>
  <si>
    <t xml:space="preserve">Vaporizor: Two-handed Melee Warhammer; 30 Physical damage. Passive: All Damage dealt by this weapon to a Target is stored; When Stored Damage reaches Targets current Health they get Destroyed.</t>
  </si>
  <si>
    <t xml:space="preserve">The Coreforger: Two-handed Melee Warhammer; 40 Physical Damage; 20 Fire Damage On Hit; +3 Crit Multiplier; Passive: -2 on Basic Attack Roll; Active: (≈) Selfdestruct The Coreforger transforming it into The Core(Astral Body Piece) and Permanently Equip it.</t>
  </si>
  <si>
    <t xml:space="preserve">13. One-handed Clubs:</t>
  </si>
  <si>
    <t xml:space="preserve">Wooden Bat: One-handed Melee Club; 6-9 Physical Damage.</t>
  </si>
  <si>
    <t xml:space="preserve">Chunk of Meat: One-handed Melee Club; 8 Physical Damage; Active: (≈) Take a bite out of your Ham to Restore 10 Health but decrease Base Damage by 2; If Base Damage reaches 0 Selfdestruct.</t>
  </si>
  <si>
    <t xml:space="preserve">Steel Tonfa: One-handed Melee Club; +3 Defense; 7 Physical Damage; Passive: If you have two Steel Tonfas equipped double their base Stats.</t>
  </si>
  <si>
    <t xml:space="preserve">Soulwooden Baton: One-handed Melee Club; 10 Physical Damage; On Hit: 10 Magic Damage.</t>
  </si>
  <si>
    <t xml:space="preserve">Torching Warclub: One-handed Melee Club; 15 Physical Damage; On Hit: 5 Fire Damage; Passive: Immunity to Blinded and Asleep.</t>
  </si>
  <si>
    <t xml:space="preserve">14. Two-handed Clubs:</t>
  </si>
  <si>
    <t xml:space="preserve">Good ol' Club: Two-handed Melee Club; 11 Physical Damage.</t>
  </si>
  <si>
    <t xml:space="preserve">Porcupine: Two-handed Melee Club; 12 Physical Damage; On Hit: Decrease Target Defense by 1 Until End of Combat.</t>
  </si>
  <si>
    <t xml:space="preserve">Greatclub: Two-handed Melee Club; 15 Physical Damage.</t>
  </si>
  <si>
    <t xml:space="preserve">The Old Blunt: Two-handed Melee Club; 20 Physical Damage; Active: (≈) Defense Crackdown: Smash Target in Melee Range for 10 Physical Damage reducing their Defense by 50% Until End of Combat. (1/Entity)</t>
  </si>
  <si>
    <t xml:space="preserve">Giant Chunk of Meat: Two-handed Melee Club; 18 Physical Damage; Active: (≈) Take a bite out of your Ham to Restore 20 Health but decrease Base Damage by 2; If Base Damage reaches 0 Selfdestruct. (2/Day)</t>
  </si>
  <si>
    <t xml:space="preserve">15. Glaives:</t>
  </si>
  <si>
    <t xml:space="preserve">Rusty Glaive: Two-handed Melee Glaive; 4-16 Physical Damage.</t>
  </si>
  <si>
    <t xml:space="preserve">Stone Glaive: Two-handed Melee Glaive; 20-26 Physical Damage; Passive: You may only Basic Attack Twice per Combat; Active: Refresh Passive. (0.5 Stamina)</t>
  </si>
  <si>
    <t xml:space="preserve">Weightless Razor: Two-handed Melee Glaive; 15-20 Physical Damage; Passive: It can not Crit.</t>
  </si>
  <si>
    <t xml:space="preserve">Poled Slasher: Two-handed Melee Glaive; 8-20 Physical Damage.</t>
  </si>
  <si>
    <t xml:space="preserve">Guan Yu Guandao: Two-handed Melee Glaive; 4-12 Physical Damage; Active: [Requires 1 Preparation Stack]; Basic Attack Thrice.</t>
  </si>
  <si>
    <t xml:space="preserve">Twinglaive: Two-handed Melee Glaive; 10-26 Physical Damage; On Basic Attack 50% Chance to Strike Again.</t>
  </si>
  <si>
    <t xml:space="preserve">Nightriders Choice: Two-handed Melee Glaive; 4-26 Physical Damage; Passive: +1 Critical Multiplier; Active: (≈) Basic Attack Target with +1 Crit Multiplier. (1/Combat)</t>
  </si>
  <si>
    <t xml:space="preserve">Cyanandum: Two-handed Melee Galive; 1-40 Physical Damage; Precise; Passive: If Target Dodges your Basic Attack. gain 1 Preparation Stack.</t>
  </si>
  <si>
    <t xml:space="preserve">Guardian Slayer: Two-handed Melee Glaive; 10 Unscallable Physical Damage; +10 Strength; Passive: If Target has 400 Max Health or more, this Weapon increases its Damage Tenfold.</t>
  </si>
  <si>
    <t xml:space="preserve">Mirrormorph Blade: Two-handed Melee Glaive; 10 Physical Damage; Active: (≈) Destroy Target Weapon in your inventory and Gain its Passive.</t>
  </si>
  <si>
    <t xml:space="preserve">16. Halberds</t>
  </si>
  <si>
    <t xml:space="preserve">Dull Halberd: Two-handed Melee Halberd; 10 Physical Damage.</t>
  </si>
  <si>
    <t xml:space="preserve">Bardiche: Two-handed Melee Halberd; 16 Physical Damage.</t>
  </si>
  <si>
    <t xml:space="preserve">Standard Pole-axe: Two-handed Melee Halberd; 11 Physical Damage; Active: (≈) Counter; Stagger yourself for 1 Turn; Basic Attack Target in Melee Range. (1/Combat)</t>
  </si>
  <si>
    <t xml:space="preserve">Winged Halberd: Two-handed Melee Halberd; 17 Physical Damage; On Hit: 7 Light Damage; Active: (≈) Flash; Toggle; Use the Weapons secondary Edge when Striking converting the On Hit Damage type of this weapon to Bleed Damage.</t>
  </si>
  <si>
    <t xml:space="preserve">Edge of Night: Two-handed Melee Halberd; 10 Dark Damage; (≈) Active: Deal 30 Unholy Damage to Target Entity in Melee Range. (1/Day)</t>
  </si>
  <si>
    <t xml:space="preserve">Crescent Finale: Two-handed Melee Halberd; 20 Physical Damage; On Attack: Half of Targets Defense is added to the Base Damage of the Attack.</t>
  </si>
  <si>
    <t xml:space="preserve">The Peasant's Revenge: Two-Handed Melee Halberd; 20 Unscallable True Damage; Blitz;  Passive: This Weapon has +10 Base Damage for each Level Difference between you and Target; At 6 Levels Difference this Weapon has 1 Zero Added to its base Damage.</t>
  </si>
  <si>
    <t xml:space="preserve">17. Knives:</t>
  </si>
  <si>
    <t xml:space="preserve">Rusty knife: One-handed Melee Knife; Set Piece; 4-5 Physical Damage; Composite: 40% chance to Strike with your other Knife On Basic Attack.</t>
  </si>
  <si>
    <t xml:space="preserve">Rusty Shiv: One-handed Melee Knife; Set Piece; 2-4 Physical Damage; Composite: 60% chance to Strike with your other Knife On Basic Attack.</t>
  </si>
  <si>
    <t xml:space="preserve">Poisoned Knife: One-handed Melee Knife; 4-6 Physical Damage; Composite: 50% chance to Strike with your other Knife On Basic Attack; On Hit: 50% Chance to Inflict 6 Poison Damage per Tick over 2 Turns.</t>
  </si>
  <si>
    <t xml:space="preserve">Sharpened Shiv: One-handed Melee Knife; 5-7 Physical Damage; Composite: 70% chance to Strike with your other Knife On Basic Attack.</t>
  </si>
  <si>
    <t xml:space="preserve">Sickle: One-handed Melee Knife; 7 Physical Damage; On Hit: 7 Bleed Damage.</t>
  </si>
  <si>
    <t xml:space="preserve">Dagger of Fatality: One-handed Melee Knife; 5-10 Magic Damage; Active: (≈) Place the knife on adjacent Tile; The knife will start spinning and strike a random Target on your Hex each Turn for 10 Fatal Damage.</t>
  </si>
  <si>
    <t xml:space="preserve">Rebound Blade: One-handed Melee Knife; 6-9 Physical Damage; Composite: 50% Chance to do another Basic Attack on landed Basic Attack and 50% chance to Strike with your other Knife On Basic Attack.</t>
  </si>
  <si>
    <t xml:space="preserve">Forward Fang: One-handed Melee Knife; 13 Physical Damage; Composite: Your Basic Attack has +0.5 Crit Multiplier.</t>
  </si>
  <si>
    <t xml:space="preserve">Stalker's Revenge: One-handed Melee Knife; Set Piece; 1 Dark Damage; Passive: Scales with Dexterity and Power if your Off-Hand Slot is Empty; Active: (&gt;) Deal double the Damage taken last Turn as Dark Damage to Target. (1/Day)</t>
  </si>
  <si>
    <t xml:space="preserve">Blade of Lario: One-handed Melee Knife; 10 Unscalable Bleed Damage; Passive: [Requires to be Wielded in Main Hand] Orbs you equip in your Off-Hand Override their Off-Hand mode and Act as if it's equipped in your Main Hand and become Melee Sharp Strike Weapons.</t>
  </si>
  <si>
    <t xml:space="preserve">The Collector: One-handed Melee Knife; 5 True Damage; Passive: Killing Entities will steal their Souls and them as Base Damage to this Weapon. [weakling: 1 Soul; Elite 2 Souls; Boss 4 Souls; Hero: 8 Souls].</t>
  </si>
  <si>
    <t xml:space="preserve">Infamy: One-handed Melee Knife; Flexible; 6 Physical Damage; On Hit: Reduce Targets Defense by 3 Until End of Combat.</t>
  </si>
  <si>
    <t xml:space="preserve">Blue Fire Claws: Two-handed Melee Knife; [Requires Above 0% Fire Resistance to be Equipped] 30 Physical Damage; On Hit: 30 Fire Damage; Passive: Miss Range is 1-10.</t>
  </si>
  <si>
    <t xml:space="preserve">Featherweight: One-handed Melee Knife: 3 Physical damage; Passive: This weapon strikes as many times as its Physical Damage/2 on Basic Attack.</t>
  </si>
  <si>
    <t xml:space="preserve">18. Scythes:</t>
  </si>
  <si>
    <t xml:space="preserve">Peasant's Scythe: Two-handed Melee Scythe; 10-12 Physical Damage.</t>
  </si>
  <si>
    <t xml:space="preserve">Sand Sweeper: Two-handed Melee Scythe; 10-16 Physical Damage; Active: (≈) Transforms current Hex into a Desert Hex.</t>
  </si>
  <si>
    <t xml:space="preserve">Crop-Chop Harvester: Two-handed Melee Scythe; 14-22 Physical Damage; Active : Explore a Hex at half cost. (2/Day)</t>
  </si>
  <si>
    <t xml:space="preserve">Necros: Two-handed Melee Scythe; 12-20 Physical Damage; Active: (^) Summon a 25 Health and 10 Physical Damage Melee Basic Attack Skeleton Minion to aid you until end of Combat. (1/Combat)</t>
  </si>
  <si>
    <t xml:space="preserve">Edge of Fate: Two-handed Melee Scythe; 1-20 Unscallable True Damage; Passive: 25% chance to deal double the Damage; Each Time this Passive Triggers. it increases by 25% Until End of Combat; at 100% Chance the Damage is Trippled instead.</t>
  </si>
  <si>
    <t xml:space="preserve">Death Scythe: Two-handed Melee Scythe; 10-20 Magic Damage; On Hit: Roll a D100, Rolling a 1 will Kill the Target; Each time the Roll Fails add a -1 Modifier to the Roll until End of Combat.</t>
  </si>
  <si>
    <t xml:space="preserve">Rust of the Sea: Two-handed Melee Scythe; 15 Physical Damage; Active: (+) Flash; Chain Target Rooting them for 2 Turns. (1/Day); Passive: This Weapon deals 20 Poison Damage On Hit against Rooted Targets.</t>
  </si>
  <si>
    <t xml:space="preserve">Rankar: Two-Handed Melee Scythe; 10 Light Damage; Passive: +10 Light Damage per seal unlocked; Seal I: Have 20% or less Health; Seal II: Have 20% or less Mana; Seal III: Have 0 Stamina; Unlock all seals to transform into Exterminatus.</t>
  </si>
  <si>
    <t xml:space="preserve">Exterminatus: Two-handed Melee Scythe; Active: (&gt;) [Channel for 1 Turn] Fire a Beam dealing 1000 True Damage to Target Entity; If the Target is Killed. revert back to Rankar; If the Target survives. the Weapon Self-Destructs and the Active is Cast again, at the end of combat revert Exterminatus back to Rankar.</t>
  </si>
  <si>
    <t xml:space="preserve">19. Whips</t>
  </si>
  <si>
    <t xml:space="preserve">Used Whip: One-handed Half-Ranged Whip; 3 Physical Damage; On Hit: 5 Wind Damage.</t>
  </si>
  <si>
    <t xml:space="preserve">Battle Whip: One-handed Half-Ranged Whip; 10 Physical Damage.</t>
  </si>
  <si>
    <t xml:space="preserve">Red Whip: One-handed Half-Ranged Whip; 4 Physical Damage; 8 Fire Damage on Hit.  </t>
  </si>
  <si>
    <t xml:space="preserve">Whipping Belt: One-handed Melee Whip; Passive: 2 Physical Damage; On Hit: 20 Terror Damage.</t>
  </si>
  <si>
    <t xml:space="preserve">Spiked Whip: One-handed Half-Ranged Whip; 12 Physical Damage; On Hit: 50% chance to Bleed Target for 5 Bleeding Damage Per Tick over 3 Turns.</t>
  </si>
  <si>
    <t xml:space="preserve">The Enslaver: One-handed Melee Whip; 14-18 Physical Damage; On Attack: 20% Chance to Mind Control Target for 1 Turn.</t>
  </si>
  <si>
    <t xml:space="preserve">The Cryout: One-handed Half-Ranged Whip; 16 Physical Damage; On Hit: 10 Dark Damage; Passive: Striking a Target Below 50% Health Fears and Torments them for 1 Turn.</t>
  </si>
  <si>
    <t xml:space="preserve">Elemental Lash: One Handed Half Ranged Whip; 20 Elemental Damage Type Equal to Targets lowest Elemental Resistance.</t>
  </si>
  <si>
    <t xml:space="preserve">The Tormenting One: One-handed Half-Ranged Whip; 15 Terror Damage; Active: (+) Torment Target for 7 Turns. (1/Combat)</t>
  </si>
  <si>
    <t xml:space="preserve">20. Bows:</t>
  </si>
  <si>
    <t xml:space="preserve">Short Bow: Two-handed Ranged Bow; 9 Physical Damage.</t>
  </si>
  <si>
    <t xml:space="preserve">Plain Bow: Two-handed Ranged Bow; 6-12 Physical Damage.</t>
  </si>
  <si>
    <t xml:space="preserve">Recurve Bow: Two-handed Ranged Bow; 9-11 Physical Damage; On Hit: 30% chance to ignore Defense.</t>
  </si>
  <si>
    <t xml:space="preserve">Long Bow: Two-handed Ranged Bow; 12 Physical Damage; Active: (&gt;) 1 Hex Range; Basic Attack Target. (2/Day)</t>
  </si>
  <si>
    <t xml:space="preserve">Scouter: Two-handed Ranged Bow; 14-17 Physical Damage; Active: (&gt;) 1 Hex Range; Shoot an Arrow at Target Hex placing a 1 Hex Vision Ward on it. (1/Day)</t>
  </si>
  <si>
    <t xml:space="preserve">Arcane Bow: Two-handed Ranged Bow; 20 Magic Damage.</t>
  </si>
  <si>
    <t xml:space="preserve">Artemis: Two-handed Ranged Bow; 12 Physical Damage; Passive: Basic Attacks Trigger Twice.</t>
  </si>
  <si>
    <t xml:space="preserve">Starfall: Two-handed Ranged Bow; 10 Magic Damage; Passive: Contains 2 Charges of Stellar Shower; Active: (&gt;) 1 Hex Range; Consume A Charge of Stellar Shower; Roll your Dexterity amount and cause that many Arrows to rain upon Target for 10 Light Damage each. (1/Day)</t>
  </si>
  <si>
    <t xml:space="preserve">Silverhair Linen on a Stick: Two-handed Ranged Bow; 10 True Damage; Active: (≈) Selfdestruct; Transform Target Legendary or higher Bow in inventory into Reneva's Heirloom.</t>
  </si>
  <si>
    <t xml:space="preserve">Hell's Inferno: Two-handed Ranged Bow; 24 Dark Damage; Passive: 50% Chance to deal Shadowflame Damage Instead.</t>
  </si>
  <si>
    <t xml:space="preserve">Reneva's Heirloom: Two-handed Ranged Bow; 14 True Damage; Active: (&gt;) [Requires 1 Turn of Prepare] Blitz; Basic Attack Target with +0.5 Scaling and +0.5 Critical Multiplier. (3/Combat) Passive: If the Active has been used 3 Times this combat then Double this weapons Base Damage until End of Combat.</t>
  </si>
  <si>
    <t xml:space="preserve">Arturax' Shadowbow: Two-handed Ranged Bow; 25 Chaos Damage; 3 Hex Range; Passive: Doesn't require Quiver, instead when Shooting Lose 10 Health.</t>
  </si>
  <si>
    <t xml:space="preserve">21. One-handed Crossbows:</t>
  </si>
  <si>
    <t xml:space="preserve">Wooden Hand Crossbow: One-handed Ranged Crossbow; 10 Physical Damage; 1 Capacity.</t>
  </si>
  <si>
    <t xml:space="preserve">Short-Range Arbest: One-handed Ranged Crossbow;  10-12 Physical Damage; 1 Ammo Capacity.</t>
  </si>
  <si>
    <t xml:space="preserve">Toxic Repeater: One-handed Ranged Crossbow; 10-12 Physical Damage; 2 Ammo Capacity; 4 Poison Damage on Hit; On Hit: Slow for 1 Turn.</t>
  </si>
  <si>
    <t xml:space="preserve">Arcadenuva: One-handed Ranged Crossbow; 12 Physical Damage; 2 Ammo Capacity; Active: (≈)[Requires a Weapon in both Off-Hand and Main-Hand] For the remainder of this Combat your Basic Attacks trigger an additional Attack with your Off-Hand Weapon. (1/Day)</t>
  </si>
  <si>
    <t xml:space="preserve">22. Two-handed Crossbows:</t>
  </si>
  <si>
    <t xml:space="preserve">Wooden Crossbow: Two-handed Ranged Crossbow; 12-16 Physical Damage; 1 Capacity.</t>
  </si>
  <si>
    <t xml:space="preserve">Steady Crossbow: Two-handed Ranged Crossbow; 15-17 Physical Damage; 1 Ammo Capacity; Precise.</t>
  </si>
  <si>
    <t xml:space="preserve">The Doubletap: Two-handed Ranged Crossbow; 12 Physical Damage; 2 Ammo Capacity; Passive: Basic Attacks Trigger Twice.</t>
  </si>
  <si>
    <t xml:space="preserve">Day of Decay: Two-handed Ranged Crossbow; 12-16 Physical Damage; 8 Dark Damage On Hit; 1 Ammo Capacity; Passive: Rolling a Nat 20 on your Basic Attack will inflict Rotting in 10 Turns on Target; Subsequent Nat 20 Rolls will reduce the Rotting by 2 Turns.</t>
  </si>
  <si>
    <t xml:space="preserve">Giros Hand Ballista: Two-handed Ranged Crossbow; 40 Physical Damage; 1 Capacity; Passive: Reloading Requires 1 Turn of Preparation.</t>
  </si>
  <si>
    <t xml:space="preserve">The Heart Piercer: Two-handed Ranged Crossbow: 10 Physical Damage; 10 Magic Damage; 2 Capacity; Passive: Ignore 50% Defense and Dispersion.</t>
  </si>
  <si>
    <t xml:space="preserve">23. Pistols:</t>
  </si>
  <si>
    <t xml:space="preserve">Rusty Hand Cannon: One-handed Ranged Pistol; Set Piece; 7-9 Physical Damage; 1 Ammo Capacity.</t>
  </si>
  <si>
    <t xml:space="preserve">Crack breakpistol: One-handed Ranged Pistol; 7-8 Physical Damage; 4 Ammo Capacity.</t>
  </si>
  <si>
    <t xml:space="preserve">Golden Flintlock Pistol: One-handed Ranged Pistol; 8-9 Physical Damage; 2 Ammo Capacity.</t>
  </si>
  <si>
    <t xml:space="preserve">Pistolinho: One-handed Ranged Pistol; 10 Physical Damage; 3 Ammo Capacity. Active: (&gt;) Ayy Caramba! Fire Remaining Loaded Pellets with 30% Total Damage Penalty.</t>
  </si>
  <si>
    <t xml:space="preserve">El Capitan: One-handed Ranged Pistol; Set Piece; 22-28 Unscallable Fire Damage; 1 Capacity.</t>
  </si>
  <si>
    <t xml:space="preserve">Bullet Caster: One-handed Ranged Pistol; 10 Physical Damage; 2 Ammo Capacity; Active: (&gt;) Counter; Reflect Target Ranged Basic Attack back to the Entity that Shot it with a 50% chance to Stun Target for 1 Turn. (1 Bullet; 1/Combat)</t>
  </si>
  <si>
    <t xml:space="preserve">Brainbuster: One-handed Ranged Pistol; 8-10 Physical Damage; 2 Ammo Capacity; Passive: 50% for Pellets to hit Targets skull on hit. The 7th Pellet Cracks the Skull. Piercing into the brain and Instantly Killing the Target.</t>
  </si>
  <si>
    <t xml:space="preserve">The Jhin: One-handed Ranged Pistol; 4 Physical Damage; 4 Dark Damage On Hit; 4 Ammo Capacity; Passive: Every 4th bullet fired deals 44 Dark Damage On Hit Instead.</t>
  </si>
  <si>
    <t xml:space="preserve">Selvion: One-handed Ranged Pistol; 12 Magic Damage; 1 Ammo Capacity; Passive: Basic Attacks will always Fire a clone of the Pellet in its Chamber at the cost of 5 Mana/Health; Active: (&gt;) Fire the Chambered Pellet with +1 Crit Multiplier Consuming it in the process.</t>
  </si>
  <si>
    <t xml:space="preserve">Belvion: One-handed Ranged Pistol; 12 Physical Damage; 1 Ammo Capacity; Passive: Basic Attacks will always Fire a clone of the Pellet in its Chamber at the cost of 5 Mana/Health; Active: (&gt;) Fire the Chambered Pellet with +1 Crit Multiplier Consuming it in the process.</t>
  </si>
  <si>
    <t xml:space="preserve">Eclipse: One-handed Ranged Pistol; 15 Physical Damage; 4 Capacity; Passive: Reloading pulls out all your Pellets that hit Entities this Combat back into the gun, each one dealing 15 Bleed Damage to the respective Target.</t>
  </si>
  <si>
    <t xml:space="preserve">The Felaron: One-handed Pistol; 20 Unscalable Chaos Damage; 2 Ammo Capacity; Passive: Critical Multiplier scales with 1 per 7 Dexterity regardless of Slot.</t>
  </si>
  <si>
    <t xml:space="preserve">24. Rifles:</t>
  </si>
  <si>
    <t xml:space="preserve">Rusty Blunderbuss: Two-handed Ranged Rifle; Set Piece; 11 Physical Damage; 1 Capacity.</t>
  </si>
  <si>
    <t xml:space="preserve">Mechanical Puncturer: Two-handed Ranged Rifle; 13-16 Physical Damage; 1 Capacity.</t>
  </si>
  <si>
    <t xml:space="preserve">Ferguson Rifle: Two-handed Ranged Rifle; 10 Physical Damage; 1 Ammo Capacity; Passive: Instantly Reloads on basic Attack.</t>
  </si>
  <si>
    <t xml:space="preserve">Clear-Sight Rifle: Two-handed Ranged Rifle; 14-18 Physical Damage; 1 Ammo Capacity; Active: (&gt;) 1 Hex Range; Basic Attack Target; If it lands Reveal their Equipped Gear. (1/Day)</t>
  </si>
  <si>
    <t xml:space="preserve">Mana-Tech Reloader: Two-handed Ranged Rifle; 10-14 Magic Damage; 1 Capacity; On Hit: 10 Lightning Damage; Passive: This Weapon does not Consume its Pellet when Shooting. instead it Shoots copies of it which Consume 5 Mana per Shot; Does not need to be Reloaded but Pellets can be swapped.</t>
  </si>
  <si>
    <t xml:space="preserve">The Bayonet Fixed Flintlock: Two-handed Ranged Rifle; 18 Physical Damage; 1 Ammo Capacity; Passive: Counts as a Sharp Weapon as well and can be used as a melee melee Weapon for 16 Physical Damage scaling with Strength.</t>
  </si>
  <si>
    <t xml:space="preserve">The Reagle: Two-handed Ranged Rifle; 16 Physical Damage. 2 Ammo Capacity; 50% Defense Penetration; Passive: Your Basic Attack has a 50% Chance to have Blitz.</t>
  </si>
  <si>
    <t xml:space="preserve">Scoped Burntbuster: Two-handed Ranged Rifle; 18 Fire Damage; 2 Ammo Capacity; Passive: If two Consecutive Basic Attacks hit Target, they explode dealing 20 Blast Damage to Target; Active: 2 Hex Range; Basic Attack Target. (2/Day)</t>
  </si>
  <si>
    <t xml:space="preserve">Flatliner: Two-handed Ranged Rifle; 10 Physical Damage; 2 Capacity; +2 Crit Multiplier; Passive: Your Hex Ranged Abilities/Attacks have no Damage Fall-off; Active: 1 Hex Range; Basic Attack Target. (1/Day)</t>
  </si>
  <si>
    <t xml:space="preserve">Heaven's Judgement: Two Handed Ranged Rifle; 20 Light Damage; 1 Capacity; Passive: Your Basic Attacks will always Critically Hit; Your Natural Critical Hits become Vitals.</t>
  </si>
  <si>
    <t xml:space="preserve">25. Staves:</t>
  </si>
  <si>
    <t xml:space="preserve">Lightly Bent Staff: Two-handed Melee Staff; 4 Physical Damage; +4 Power; +25 Mana.</t>
  </si>
  <si>
    <t xml:space="preserve">Blistering Staff: Two-handed Ranged Staff; 6-8 Magic damage; +2 Strength; +20% Fire Resistance.</t>
  </si>
  <si>
    <t xml:space="preserve">Living Staff: Two-handed Melee Staff; 5 Earth Damage; +5 Power; +50 Mana.</t>
  </si>
  <si>
    <t xml:space="preserve">Lava Drinker: Two-handed Melee Staff; 15 Unscallable Fire Damage; +4 Power; Active: (≈) Transform Lava Hex in Hex Vision into Scorched Hex and Restore 25 Health. (3/Day)</t>
  </si>
  <si>
    <t xml:space="preserve">Fractured Sky: Two-handed Ranged Staff; Unscalable 10 Wind Damage; +6 Power; +50 Mana; Active: (&gt;) Launch a powerful torrent at Target dealing 20 Wind Damage and inflicting Chilled for 2 Turns. (1/Combat)</t>
  </si>
  <si>
    <t xml:space="preserve">Kingdom Reborn: Two-handed Ranged Staff; 15 Magic Damage; +50 Mana; Active: (≈) Become Surged and Enlightened for 2 Turns; Fear all other Entities for 2 Turns. (1/Day)</t>
  </si>
  <si>
    <t xml:space="preserve">Banner Of the Saint: Two-handed Melee Staff; 15 Physical Damage; On Hit: 10 Light Damage; Active: (+) Powerplay; Flash; Drain 2 Faith from Target Entity.</t>
  </si>
  <si>
    <t xml:space="preserve">Ragefilter: Two-handed Melee Staff; 20 Physical Damage; +10 Power; +100 Mana; Passive: Scales with Strength &amp; Power; Can't Crit.</t>
  </si>
  <si>
    <t xml:space="preserve">Shashin: Two-handed Melee Staff; 3 Wind Damage; Non-ultimate Abilities Trigger twice.</t>
  </si>
  <si>
    <t xml:space="preserve">Binding Demise: Two-handed Ranged Staff; 18-22 Magic Damage; +5 Power; On Hit: Root Target for 1 Turn.</t>
  </si>
  <si>
    <t xml:space="preserve">Zen: Two-handed Melee Staff: 30 Physical Damage; Passive: Scales with Strength, Dexterity &amp; Power.</t>
  </si>
  <si>
    <t xml:space="preserve">26. Scepters:</t>
  </si>
  <si>
    <t xml:space="preserve">Elderwood Scepter: Two-handed Ranged Scepter; 5-8 Magic Damage; +2 Power.</t>
  </si>
  <si>
    <t xml:space="preserve">Dustgrain Scepter: Two-handed Ranged Scepter; 9 Magic Damage.</t>
  </si>
  <si>
    <t xml:space="preserve">Crooked Scepter: Two-handed Ranged Scepter; 8-10 Magic Damage; +50 Mana.</t>
  </si>
  <si>
    <t xml:space="preserve">Frostform Scepter: Two-handed Ranged Scepter; Set Piece; 9 Frost Damage; On Hit: 20% chance to Frostbite Target for 5 Damage Per Tick over 4 Turns.</t>
  </si>
  <si>
    <t xml:space="preserve">Mana Wood Scepter: Two-handed Ranged Scepter; 1 Magic Damage; 150 Mana; Active: (≈) Your Next 3 Basic Attacks this Combat Regenerate 20 Mana on Hit. (1/Day)</t>
  </si>
  <si>
    <t xml:space="preserve">Draining Scepter: Two-handed Ranged Scepter; 7-10 Bleed Damage; Passive: 50% Lifedrain on Basic Attacks.</t>
  </si>
  <si>
    <t xml:space="preserve">Scepto Mundo: Two-handed Ranged Scepter; 14-20 Magic Damage; +4 Power; Active: (≈) Randomly reveals 7 Hexes in a circle on the Map for 1 Day. (1/Day)</t>
  </si>
  <si>
    <t xml:space="preserve">The Lightning Rod: Two-handed Ranged Scepter; 20 Unscallable Lightning Damage; +8 Power; +80% Lightning Resistance; Passive: Basic Attacks have Blitz; Switching to this Weapon during Combat has Counter and Flash.</t>
  </si>
  <si>
    <t xml:space="preserve">Gods' Fury: Two-Handed Ranged Scepter; 16-20 Light Damage; Active: (o) All other Entities on your Hex gain -1 Faith. (1/Day)</t>
  </si>
  <si>
    <t xml:space="preserve">Sea of Flowers: Two-handed Ranged Scepter; 15 Earth Damage; Active: (o) Powerplay; Remove all Negative Status Effects from all Entities on Hex and Turn Current Hex into a Sacred Sakura Grove; Entities on it have Regeneration Condition and +50% Elemental Resistance.</t>
  </si>
  <si>
    <t xml:space="preserve">Kingsley: Two-handed Ranged Scepter; 10-15 Magic Damage; +5 Power; Active: (&gt;) Basic Attack; If it lands and the Target is left below 20% Max Health. Kill Target. (1/Day)</t>
  </si>
  <si>
    <t xml:space="preserve">Azurefall: Two-handed Ranged Scepter; 10 Arcane Damage; +200 Mana; Active: (o) Cause an azure meteor to fall on Target Tile for 10(+10% Max Mana) Arcane Damage. (1/Day)</t>
  </si>
  <si>
    <t xml:space="preserve">27. Wands:</t>
  </si>
  <si>
    <t xml:space="preserve">Flingspark: One-handed Ranged Wand; 5 Magic Damage; +1 Power.</t>
  </si>
  <si>
    <t xml:space="preserve">Manaspark: One-handed Ranged Wand; 5 Magic Damage; Passive: You may consume 10 Mana to Basic Attack at double Base Damage.</t>
  </si>
  <si>
    <t xml:space="preserve">Moonwand: One-handed Ranged Wand; 4-7 Magic Damage; +2 Power; +20 Mana.</t>
  </si>
  <si>
    <t xml:space="preserve">Lightwand: One-handed Ranged Wand; 4-8 Light Damage; +2 Power.</t>
  </si>
  <si>
    <t xml:space="preserve">Flavored Magic Cane: One-handed Ranged Wand; 8-16 Magic Damage; Active: (≈) Lick Wand. 50% chance to restore 50 Mana or otherwise Lose 25 health (1/Day)</t>
  </si>
  <si>
    <t xml:space="preserve">Branched Ark: One-handed Ranged Wand; 5 Magic Damage; Passive: Shoots 3 Projectiles with each Basic Attack.</t>
  </si>
  <si>
    <t xml:space="preserve">Shadownull: One-handed Ranged Wand; 20 Dark Damage; +10% Deflection.</t>
  </si>
  <si>
    <t xml:space="preserve">The Welion Stick: One-handed Melee Wand; 30 Physical Damage; Can not Crit.</t>
  </si>
  <si>
    <t xml:space="preserve">Kardalion: One-handed Ranged Wand; 12 Magic Damage; +5 Power; +50 Mana; +5 Dispersion.</t>
  </si>
  <si>
    <t xml:space="preserve">Purity of Soul: One-handed Ranged Wand; 1 Holy Damage; Passive: You are Immune to all Status Effects.</t>
  </si>
  <si>
    <t xml:space="preserve">28. Orbs:</t>
  </si>
  <si>
    <t xml:space="preserve">Apprentices Orb: One-handed Ranged Orb; 6 Magic Damage.</t>
  </si>
  <si>
    <t xml:space="preserve">Forfrian Orb: One-handed Ranged Orb; 8 Frost Damage.</t>
  </si>
  <si>
    <t xml:space="preserve">Kablom: One-handed Ranged Orb; 8 Magic Damage; Active: (&gt;) Selfdestruct; Throw the Orb at Target causing it to explode 25 Arcane Damage.</t>
  </si>
  <si>
    <t xml:space="preserve">Hellblazer: One-handed Ranged Orb; 12 Fire Damage; Passive: If Off-handed it transfers 100% of its Base Damage to Main-Hand as On Hit instead of 50%.</t>
  </si>
  <si>
    <t xml:space="preserve">Unstable Archorb: One-handed Ranged Orb; 18 Magic Damage; Passive: [Requires Combat] At the start of your Turn this Gear has 10% Chance to Selfdestruct; Active: (≈) Toggle; Convert this weapons Base Damage to Power, Your Passive now also has a 10% Chance to Transform into Stable Archorb which is Rolled after the Selfdestruct Roll. (50 Health)</t>
  </si>
  <si>
    <t xml:space="preserve">Verdant Vengence: One-handed Ranged Orb; 10 Poison Damage; Passive: [Requires Combat] This Weapons Base Damage is doubled if you were the first one to take Damage this Combat out of all Entities; Active: (≈) Take 20 Poison Damage and Double this Weapons Base Damage. (1/Combat)</t>
  </si>
  <si>
    <t xml:space="preserve">Karakri Crystalball: One-handed Ranged Orb; 0 Unscallable Magic Damage; +10 Power; Passive: While you are below 25% Health you gain an additional 10 Power; Active: (≈) Gain the 1 Hex Vision Map of the nearest chosen Landmark Until End of Day. (1/Day)</t>
  </si>
  <si>
    <t xml:space="preserve">Stable Archorb: One-handed Ranged Orb; 18 Magic Damage; Active: (≈) Toggle; Convert this weapons Base Damage to Power. (50 Mana/Health)</t>
  </si>
  <si>
    <t xml:space="preserve">Skull of Muigi: One-handed ranged Orb; 10 Unscalable Dark Damage; Passive: [Requires to be Wielded in Main Hand] Knives you equip in your Off-Hand become Ranged Projectile Impact Weapons.</t>
  </si>
  <si>
    <t xml:space="preserve">Armor Section:</t>
  </si>
  <si>
    <t xml:space="preserve">29: Tomes</t>
  </si>
  <si>
    <t xml:space="preserve">Cloth Type</t>
  </si>
  <si>
    <t xml:space="preserve">Tome of Power: Off Hand Tome; +6 Power.</t>
  </si>
  <si>
    <t xml:space="preserve">Tome of Intelligence: Off Hand Tome; Passive: Your Spells Cost 20% Less Mana.</t>
  </si>
  <si>
    <t xml:space="preserve">Book of Secrets: Off Hand Tome; Passive: Your Abilities now have the Hidden Keyword.</t>
  </si>
  <si>
    <t xml:space="preserve">Explorers Guidebook: Off Hand Tome; Active: (≈) Explore rolling a d5 instead at no Stamina Cost (1/Vendal) Passive: The Active Ability Refreshes after a Victorious Combat. (1/Day)</t>
  </si>
  <si>
    <t xml:space="preserve">Tome of Dread: Off Hand Tome; +8 Power; Passive: Your Damaging Abilities will inflict Fear for 2 Turns.</t>
  </si>
  <si>
    <t xml:space="preserve">Vampiric Codex: Off Hand Tome; Passive: Your Damaging Projectile Abilities have 30% Lifedrain.</t>
  </si>
  <si>
    <t xml:space="preserve">Ancient Scroll Emporium: Off handed Tome; Passive: Non-Legendary or higher Rarity Scrolls now have 1 Day Cooldown instead of being Consumed on use; Active: Powerplay; Destroy Target Legendary Scroll and Absorb it in this Tome, You may now cast the Scrolls Active Ability 1/Day.</t>
  </si>
  <si>
    <t xml:space="preserve">Tome of Everlasting Spite: Active: (+) Flash; If Target Hostile Entity's next roll is higher than your previous roll, add the difference to your next roll.</t>
  </si>
  <si>
    <t xml:space="preserve">The Chronicles of Ashtonkat: Off Hand Tome; Active: (&gt;) Powerplay; Razorfen: Deal 50 Arcane Damage. (50 Mana); Active: Hyperblade: (&gt;) [Channel for 1 Turn] Powerplay; Unleash a Sharp Edge Arcane Blade That Slices for 50 Arcane Damage; 50% Chance to Dismember.</t>
  </si>
  <si>
    <t xml:space="preserve">Librarian Manifesto: Off Hand Tome; Active: (+) Choose Target, If Target was the first to deal Damage to you in Combat, Mind Control them for 2 Turns.</t>
  </si>
  <si>
    <t xml:space="preserve">Velsek Grimoire: Off Hand Tome; Active: (≈) Your next Ability will cast 1 Rank higher. (1/Day)</t>
  </si>
  <si>
    <t xml:space="preserve">30. Sigils:</t>
  </si>
  <si>
    <t xml:space="preserve">Basic Sigil: Off Hand Sigil; +3 Attributes of your Choice.</t>
  </si>
  <si>
    <t xml:space="preserve">Blue Sigil: Off Hand Sigil; +6 Power.</t>
  </si>
  <si>
    <t xml:space="preserve">Red Sigil: Off Hand Sigil; +6 Strength.</t>
  </si>
  <si>
    <t xml:space="preserve">Yellow Sigil: Off Hand Sigil; +6 Dexterity.</t>
  </si>
  <si>
    <t xml:space="preserve">Advanced Sigil: Off Hand Sigil; +8 Attributes of your Choice.</t>
  </si>
  <si>
    <t xml:space="preserve">Cursed Bane of Curses: Off Hand Sigil; +0(+50 per unique Curse) Health; Passive: Upon equipping become Cursed; Curse: You no longer Regenerate Health at the Start of Day; Active: (≈) Selfdestruct and remove Target Curse.</t>
  </si>
  <si>
    <t xml:space="preserve">Seal of the High Order: Off Hand Sigil; +3 Faith; Passive: Killing a Boss grants you +1 Faith; Active: (+) Powerplay; Deal 50 Holy Damage.</t>
  </si>
  <si>
    <t xml:space="preserve">Rasonian Imbuement Badge: Off Hand Sigil; +5 Strength; +5 Dexterity; Passive: Melee Weapon equipped in your Main Hand gain +10 Base Damage, Allows you to equip Two-Handed Melee Weapons in your Main Hand.</t>
  </si>
  <si>
    <t xml:space="preserve">Invigroths Pentagram: Off Hand Sigil; +10 Attributes of your Choice; -100% Fire Resistance; Passive: At the Start of Combat you gain a 200 Health Demon Minion with 20 Physical Damage Ranged Basic Attack, It's Health and Attack increase by 50 and 5 for every Victorious Combat you had with this Sigil Equipped.</t>
  </si>
  <si>
    <t xml:space="preserve">31. Bucklers: </t>
  </si>
  <si>
    <t xml:space="preserve">A Piece of Plank: Off Hand Buckler; Blocks 10% of incoming Physical Damage; +20 Health.</t>
  </si>
  <si>
    <t xml:space="preserve">Hardened Buckler: Off Hand Buckler; 20% Chance to Parry incoming Basic Attack.</t>
  </si>
  <si>
    <t xml:space="preserve">All Round Buckler: Off Hand Buckler; Blocks 20% of incoming Physical Damage; +50 Health.</t>
  </si>
  <si>
    <t xml:space="preserve">Parrying Buckler: Off Hand Buckler; +30 Health; Active: (≈) Counter; Parry Target Basic Attack. (3 Turn Cooldown)</t>
  </si>
  <si>
    <t xml:space="preserve">Ice Buckler: Off Hand Buckler; Blocks 10% of all Damage; +60% Frost Resistance; +50 Health.</t>
  </si>
  <si>
    <t xml:space="preserve">Hearthbone: Off Hand Buckler; Blocks 20% of all Damage; +20% Fortitude.</t>
  </si>
  <si>
    <t xml:space="preserve">Aegis of The Sun: Off Hand Buckler; +2 Dispersion; +40% Light Resistance; +40% Fire Resistance; Passive: Being hit by a Basic Attack will Blind the Target for 1 Turn.</t>
  </si>
  <si>
    <t xml:space="preserve">Spiked Buckler: Off Hand Buckler; Reflects 20% of Physical Damage taken back to the original attacker; +200 Health.</t>
  </si>
  <si>
    <t xml:space="preserve">Holy Defender: Off Hand Buckler; Blocks 25% of all Damage from Faeries, Undead, Constructs, Demons and Divine; 50% Chance to Block incoming Basic Attack from a Living or Construct.</t>
  </si>
  <si>
    <t xml:space="preserve">32. Shields: </t>
  </si>
  <si>
    <t xml:space="preserve">Poor Mans Shield: Off Hand Shield; Blocks 10% of incoming Physical Damage; +2 Defense.</t>
  </si>
  <si>
    <t xml:space="preserve">Imaginary Shield: Off Hand Shield; +2 Dispersion; +10% Fortitude.</t>
  </si>
  <si>
    <t xml:space="preserve">The Silver Barricade: Off Hand Shield; 20% Elemental Resistance; +6 Defense.</t>
  </si>
  <si>
    <t xml:space="preserve">Tower Shield: Off Hand Shield; Blocks 20% of all Physical Damage; 10% Deflection; +3 Defense.</t>
  </si>
  <si>
    <t xml:space="preserve">Hoplite Shield: Off Hand Shield; +5 Defense. +5 Dispersion; Active: (≈) Counter; Raise Shield; If raised the Stats are raised to 10 Defense and 10 Dispersion and you get -5 Str; -5 Dex; -5 Power; You become unable to move or do any Movement Actions.</t>
  </si>
  <si>
    <t xml:space="preserve">Mana-Tech Guard; +8 Dispersion; +100 Mana; -5 Defense; -5 Basic Attack Damage; Passive: Absorbs 20% of Damage from Projectiles and converts it in to Mana.</t>
  </si>
  <si>
    <t xml:space="preserve">The High Guard: Off Hand Shield; +1 Might; Blocks 30% of all Physical Damage; +5 Defense; +5 Dispersion; -5 Basic Attack Damage; -5 Power.</t>
  </si>
  <si>
    <t xml:space="preserve">Forts Door: Off Hand Shield; Blocks 30% of all Physical Damage and 30% of all Magic Damage.</t>
  </si>
  <si>
    <t xml:space="preserve">Split-Screen: Off Hand Shield; Is considered a Blunt Melee Weapon; 11-15(+100% Strength) Physical Damage; On Hit: 30% Chance to Stun Target for 1 Turns; Blocks 30% of all Damage; Passive: Locks your Main Hand, instead you Wield 2 halves of an enormous Shield.</t>
  </si>
  <si>
    <t xml:space="preserve">The Barrier: Off Hand Shield; Blocks 30% of all Damage; +8 Defense; + 8 Dispersion; -12 Strength; -12 Power. 20% Deflection.</t>
  </si>
  <si>
    <t xml:space="preserve">Solar Zenith: Off-Hand Shield; Blocks 20% of all Damage; -6 Strength; -6 Dexterity; Passive: Entities that Strike you are Dealt 10 Solar Damage; Active: (≈) Counter; Block Target Non-Ultimate Attack. (1/Day)</t>
  </si>
  <si>
    <t xml:space="preserve">The Hero's Story: Off-Hand Shield; Passive: Heal 10% of Total Damage Taken, Record all Damage taken;  Active: (≈) Selfdestruct; Gain Barrier equal to Double the Recorded amount.</t>
  </si>
  <si>
    <t xml:space="preserve">The Immoral Bulwark: Two-handed Shield; +2 Defense; -5 Mobility; +1 Might; Passive: In Combat you occupy 2x2 Tiles, Your Elemental Resistance is converted to Defense at 10 to 1 Ratio(Positive and Negative) and all Elemental Damage is Reduced by Defense.</t>
  </si>
  <si>
    <t xml:space="preserve">Glass Mirror: Off Hand Shield; 5 Dispersion; -5 Power; -5 Strength; -5 Dexterity; +50% Deflection.</t>
  </si>
  <si>
    <t xml:space="preserve">33. Quivers: (1)</t>
  </si>
  <si>
    <t xml:space="preserve">Leather Quiver: Ammunition Slot Quiver; Provides Arrows for the use of Bows and Crossbows.</t>
  </si>
  <si>
    <t xml:space="preserve">Ice Quiver: Ammunition Slot Quiver; Provides Arrows for the use of Bows and Crossbows; Passive: Fired Arrows Deal 5 Frost Damage on Hit.</t>
  </si>
  <si>
    <t xml:space="preserve">Fire Quiver: Ammunition Slot Quiver; Provides Arrows for the use of Bows and Crossbows; Passive: Fired Arrows Deal 5 Fire Damage on Hit.</t>
  </si>
  <si>
    <t xml:space="preserve">The Quiver of Darkness : Ammunition Slot Quiver; Provides Arrows for the use of Bows and Crossbows; Passive: Fired Arrows Deal 10 Dark Damage on Hit.</t>
  </si>
  <si>
    <t xml:space="preserve">Magic Quiver: Ammunition Slot Quiver; Provides Arrows for the use of Bows and Crossbows; Passive: Your Bows and Crossbows have their Total Damage converted to Magic; If it was already Magic it becomes Arcane Instead.</t>
  </si>
  <si>
    <t xml:space="preserve">Corrosive Quiver: Ammunition Slot Quiver; Provides Arrows for the use of Bows and Crossbows; Passive: Your First, Third and Fifth Arrow Fired deals 30 Corrossive Damage On Hit.</t>
  </si>
  <si>
    <t xml:space="preserve">Elemental Quiver: Ammunition Slot Quiver; Provides Arrows for the use of Bows and Crossbows; Passive: Converts Basic Attack Damage to Chosen Element with Each Arrow Fired.</t>
  </si>
  <si>
    <t xml:space="preserve">Spooky Haunted Quiver: Ammunition Slot Quiver; Provides Arrows for the use of Bows and Crossbows; Passive: Killing Entities will Collect their Souls [weakling: 1 Soul; Elite 2 Souls; Boss 4 Souls; Guardian/Hero: 8 Souls]; Active: Consume a Soul to Basic Attack with a  ghostly Arrow which inflicts Fear for 2 Turns On Hit.</t>
  </si>
  <si>
    <t xml:space="preserve">The Black Hole: Ammunition Slot Quiver; Provides Arrows for the use of Bows and Crossbows; Passive: Fired Arrows Deal 10 True Damage On Hit; You may Store any amount of throwables into this Quiver; Active: Throw all Stored Throwables at Target Entity. </t>
  </si>
  <si>
    <t xml:space="preserve">34. Ammo Pouch: (2)</t>
  </si>
  <si>
    <t xml:space="preserve">Poor man's Ammo Sack: Ammunition Slot Pouch; Provides Pellets for the use of Guns and Rifles.</t>
  </si>
  <si>
    <t xml:space="preserve">Sharp Nailbox: Ammunition Slot Pouch; Provides Pellets for the use of Guns and Rifles; Passive: Fired Pellets Deal 5 Bleed Damage on Hit.</t>
  </si>
  <si>
    <t xml:space="preserve">Poison-Filled Sack: Ammunition Slot Pouch; Provides Pellets for the use of Guns and Rifles; Passive: Fired Pellets Deal 5 Poison Damage on Hit.</t>
  </si>
  <si>
    <t xml:space="preserve">Blackpowder Box: Ammunition Slot Pouch; Provides Pellets for the use of Guns and Rifles; Passive: Fired Pellets Deal 10 Wind Damage on Hit.</t>
  </si>
  <si>
    <t xml:space="preserve">Charged Pouch: Ammunition Slot Pouch; Provides Pellets for the use of Guns and Rifles; Passive: Fired Pellets Deal 10 Lightning Damage on Hit.</t>
  </si>
  <si>
    <t xml:space="preserve">Organ Remover: Ammunition Slot Pouch; Provides Pellets for the use of Guns and Rifles; Your Pellets will always strike Vitals on Crit.</t>
  </si>
  <si>
    <t xml:space="preserve">Belt Stripe of the Gun God: Ammunition Slot Pouch; Provides Pellets for the use of Guns and Rifles; Passive: [Requires Pistol/Rifle] Basic Attacks have Precise.</t>
  </si>
  <si>
    <t xml:space="preserve">The Solarite Ammo Box: Ammunition Slot Pouch; Provides Pellets for the use of Guns and Rifles; Passive:  Fired Pellets Deal 20 Solar Damage on Hit.</t>
  </si>
  <si>
    <t xml:space="preserve">35. Helmets: (3)    </t>
  </si>
  <si>
    <t xml:space="preserve">Rusty Helmet: Head Piece; +2 Defense; +1 Strength</t>
  </si>
  <si>
    <t xml:space="preserve">Copper Helm: Head Set Piece; +2 Defense; +10% Lightning Resistance.</t>
  </si>
  <si>
    <t xml:space="preserve">Steel Helm: Head Set Piece; +3 Defense; +1 Strength; +20% Bleed Resistance.</t>
  </si>
  <si>
    <t xml:space="preserve">Silver Armet: Head Piece; +1 Defense; +10% Elemental Resistance.</t>
  </si>
  <si>
    <t xml:space="preserve">Golden Barbute: Head Piece; + 2 Defense; + 3 Strength; +10% Poison Resistance; +10% Light Resistance.</t>
  </si>
  <si>
    <t xml:space="preserve">Legionaires Galea: Head Set Piece; +3 Defense; +3 Dispersion; +3 Strength; +30% Wind Resistance.</t>
  </si>
  <si>
    <t xml:space="preserve">Deflectorium Sallet: Head Piece; +50 Health; +20% Deflection.</t>
  </si>
  <si>
    <t xml:space="preserve">Impenetrable Bucket: Head Piece; +5 Defense; Passive: Halves the damage of incoming Critical Attacks.</t>
  </si>
  <si>
    <t xml:space="preserve">Sutton Hoo Helmet: Head Piece; +1 Might; +2 Defense; +3 Dispersion; +50 Health; Active: (+) Fear Target for 2 turns. (1/Day)</t>
  </si>
  <si>
    <t xml:space="preserve">Medusa's Head: Head Piece; +3 Defense; +3 Dispersion; +30% Dark Resistance; +30% Posion Resistance; Active: (+) Gaze at Target. Stunning them for 1 Turn and Dealing 20 Earth Damage. (1/Day)</t>
  </si>
  <si>
    <t xml:space="preserve">Mind Over Matter: Head Piece; +50% Fortitude.</t>
  </si>
  <si>
    <t xml:space="preserve">Helm of the Elemental Divine: Head Set Piece; +5 Defense; +5 Dispersion; +1 Hex Vision; +50% Wind Resistance; Active: (+) Deal 40 Wind Damage to Target Entity. (1/Combat)</t>
  </si>
  <si>
    <t xml:space="preserve">36. Headgear: (4)</t>
  </si>
  <si>
    <t xml:space="preserve">Shortsight Monocle: Headpiece; Passive: You have access to the Inspect Skill.</t>
  </si>
  <si>
    <t xml:space="preserve">Hell Circlet: Head Piece; +1 Defense; Active: (≈) [Requires you to be in Volcanica Biome] Restore 25 Health. (1/Day)</t>
  </si>
  <si>
    <t xml:space="preserve">Runic Headband: Head Piece; +4 Dispersion; +2 Power.</t>
  </si>
  <si>
    <t xml:space="preserve">Falcons Feathers; Head Piece; +1 Mobility; +30% Wind Resistance; Passive: Successfully Dodging an Attack will empower your next Basic Attack to be a Critical Hit.</t>
  </si>
  <si>
    <t xml:space="preserve">Hoarder's Crown: Head Set Piece; Passive: Gold Looted while wearing this Crown is Doubled; Passive: Selfdestruct upon Unequipping it.</t>
  </si>
  <si>
    <t xml:space="preserve">Farsight Monocle: Head Piece; +1 Hex Vision.</t>
  </si>
  <si>
    <t xml:space="preserve">Circlet of Thunder: Head Pieve; +20% Lightning Resistance; +20% Fortitude; +2 Dispersion.</t>
  </si>
  <si>
    <t xml:space="preserve">Keen Visor: Head Piece; +1 Hex Vision; +30% Dark Resistance; +30% Light Resistance; Passive: Gain the Vigilant Condition.</t>
  </si>
  <si>
    <t xml:space="preserve">Shadow Mask: Head Piece; +1 Wisdom; +20% Dark Resist; +4 Power; +4 Dexterity; Passive: Entities can no longer Flee from you.</t>
  </si>
  <si>
    <t xml:space="preserve">Tiara Of Helena: Head Piece; +75 Mana; +5 Power; +30% Poison Resistance; +30% Dark Resistance; +30% Lightning Resistance; Passive: At the start of the day roll d10 to determine amount of extra Power the tiara will give.</t>
  </si>
  <si>
    <t xml:space="preserve">Druglords Fake Beard: Head Piece; Passive: You may consume multiple Drugs of the same Type but this Gear Selfdestructs upon being unequipped; Active: (≈) Gain a Random Drug. (1/Vendal)</t>
  </si>
  <si>
    <t xml:space="preserve">The Third Eye: Head Piece; +1 Might; +1 Mobility; +1 Wisdom; +3 Power; +3 Dexterity; +3 Dispersion; +1 Hex Vision; Passive: Selfdestruct after 3 Days.</t>
  </si>
  <si>
    <t xml:space="preserve">Corona Contiua: Head Piece; +8 Power; +80 Mana; +8 Dispersion; Passive: Toggle and Stance Abilities have their costs halved.</t>
  </si>
  <si>
    <t xml:space="preserve">The Planes Crown: Head Piece; Passive: You are revealed on the Planes and can no longer unequip this Gear; Active: (+) Destroy Target Hex. (1/Day)</t>
  </si>
  <si>
    <t xml:space="preserve">37. Caps: (5) </t>
  </si>
  <si>
    <t xml:space="preserve">Rangers Hood: Head Piece; +25 Health.</t>
  </si>
  <si>
    <t xml:space="preserve">Leather Cap: Head Set Piece; +1 Defense; +2 Dexterity; </t>
  </si>
  <si>
    <t xml:space="preserve">Demonskin Cap: Head Set Piece; +25 Health; +20% Fire Resistance; Active: (≈) Traverse Lava Hex. (2/Day)</t>
  </si>
  <si>
    <t xml:space="preserve">Silk Cap: Head Set Piece; +50 Health.</t>
  </si>
  <si>
    <t xml:space="preserve">Wolf Head: Head Set Piece; +25 Health; Passive: Reduce all Damage you are about to take by 1.</t>
  </si>
  <si>
    <t xml:space="preserve">Crystal Cone: Head Set Piece; +50 Mana; +2 Power; +2 Dispersion; 10% Deflection.</t>
  </si>
  <si>
    <t xml:space="preserve">Dragonskin Regalia: Head Piece; +2 Defense; +70 Health; +2 Power.</t>
  </si>
  <si>
    <t xml:space="preserve">Curing Bandana: Head Piece; +75 Health; +50% Poison Resistance; Active: (≈) Counter; Reflex; Cures one Status Effect. (1/Day)</t>
  </si>
  <si>
    <t xml:space="preserve">Bride's Veil: Head Piece; +6 Dispersion; +6 Dexterity; +20% Light Resistance; +20% Wind Resistance; Active: (o) Reveal your face Charming all Entities on Hex for 2 Turns. (1/Day)</t>
  </si>
  <si>
    <t xml:space="preserve">Abyssal Hood: Head Set Piece; +75 Mana; +4 Dexterity; Passive: Hide your True Identity; Entities can no longer Gain any kind of Information when Inspecting you or when entering Combat with you, including Stats.</t>
  </si>
  <si>
    <t xml:space="preserve">38. Hat: (6) </t>
  </si>
  <si>
    <t xml:space="preserve">Wizard Hat: Head Piece; +2 Power; +1 Dispersion.</t>
  </si>
  <si>
    <t xml:space="preserve">Cool Hat: Head Piece; +20% Frost Resistance; +2 Power.</t>
  </si>
  <si>
    <t xml:space="preserve">Straw Hat: Head Set Piece; +50% Light Resistance; Immune to Blind.</t>
  </si>
  <si>
    <t xml:space="preserve">Missing Hat: Head Piece; Passive: You lost your Hat. you are permanently Enraged.</t>
  </si>
  <si>
    <t xml:space="preserve">Captains Hat: Head Set Piece; +50% Wind Resistance; +2 Dispersion; +2 Defense; +4 Power.</t>
  </si>
  <si>
    <t xml:space="preserve">Sun Hat: Head Piece; +3 Dispersion; +3 Power; +25 Mana; +30% Fire Resistance; Active: (&gt;) Blind Target for 2 Turns. (1/Combat)</t>
  </si>
  <si>
    <t xml:space="preserve">Stalkers Hat: Head Set Piece; +2 Dexterity; +2 Power; +2 Dispersion; +50 Mana. Active: (≈) Gain Invisibility for 2 Turns. (1/Day)</t>
  </si>
  <si>
    <t xml:space="preserve">The Tophat: Head Piece; +1 Wisdom; +5 Power; +50 Mana; Passive: You have 20% Chance to Trigger a Non-Ultimate Spell Twice.</t>
  </si>
  <si>
    <t xml:space="preserve">Buzzsaw Hat: Head Piece; +4 Defense; +4 Dexterity; +40% Wind Resistance; Active: (&gt;) [1 Preparation Stack] Activate the Saw and throw your Hat at Target for 40 Bleed Damage; 20% Chance to Dismember. (1/Day)</t>
  </si>
  <si>
    <t xml:space="preserve">Etherconnectria: Head Piece; +75 Mana; +3 Power; Passive: Increase the Scaling percentage by 25%(of itself rounded up) of all your Base Abilities that are able to Scale with Power. (E.g. +100% Power becomes +125% Power; +50% Power becomes +63% etc.)</t>
  </si>
  <si>
    <t xml:space="preserve">Alchemist's Hat; Head Piece; +100 Mana; +5 Dispersion; Active: (≈) Gain 1 Random Epic Potion. (1/Day)</t>
  </si>
  <si>
    <t xml:space="preserve">39. Pauldrons: (7)</t>
  </si>
  <si>
    <t xml:space="preserve">Commoner's Pauldron: Shoulder Piece; +2 Defense; +1 Strength.</t>
  </si>
  <si>
    <t xml:space="preserve">Knight's Pauldron: Shoulder Piece; +3 Defense; +1 Dispersion; +2 Strength.</t>
  </si>
  <si>
    <t xml:space="preserve">Mighty Shoulders: Shoulder Piece; +2 Might; -1 Mobility; +1 Strength.</t>
  </si>
  <si>
    <t xml:space="preserve">Lord's Pauldron: Shoulder Piece; +5 Defense; +20% Frost Resistance; +20% Lightning Resistance; Active: (+) 2 Hex Range; Move Target Weakling 1 Hex or 1 Tile; At Level 8 it can be used on Elites.</t>
  </si>
  <si>
    <t xml:space="preserve">Sturdy Shoulder Pads: Shoulder Piece; +2 Defense; +20% Elemental Resistance.</t>
  </si>
  <si>
    <t xml:space="preserve">Second Proof Altions: Shoulder Piece; +25 Health; +30% Fortitude; Passive: The first Non-Interrupting Status that is inflicted upon you in Combat is Nullified.</t>
  </si>
  <si>
    <t xml:space="preserve">Champion's Insignia: Shoulder Piece; +50 Health; +4 Defense; +4 Dispersion; Passive: Immune to Charm and Fear.</t>
  </si>
  <si>
    <t xml:space="preserve">Imperial Authority: Shoulder Piece; +9 Dispersion; Passive: Weaklings, Elites and Bosses are no longer Hostile towards you unless Provoked.</t>
  </si>
  <si>
    <t xml:space="preserve">Pauldrons of the Elemental Divine: Shoulder Set Piece; +20 Health; +6 Defense; +6 Dispersion; +50% Lightning Resistance; +20% Deflection; Active: (+) Deal 40 Lightning Damage to Target. (1/Combat)</t>
  </si>
  <si>
    <t xml:space="preserve">Quartzel Spikes: Shoulder Piece; +3 Defense; +5 Dispersion; +25 Mana; +75 Health; Passive: Entities Striking you take 20 Magic Damage and are Sealed for 1 Turn even on Miss.</t>
  </si>
  <si>
    <t xml:space="preserve">40. Spaulders: (8)</t>
  </si>
  <si>
    <t xml:space="preserve">Tin Spaulders: Shoulder Piece; +2 Defense; +5 Health.</t>
  </si>
  <si>
    <t xml:space="preserve">Hardened Spaulders: Shoulder Piece; +3 Defense; +3 Dispersion; +20% Poison Resistance; -1 Mobility.</t>
  </si>
  <si>
    <t xml:space="preserve">Overguardians: Shoulder Piece; +20% Fortitude; +1 Defense; +1 Dispersion.</t>
  </si>
  <si>
    <t xml:space="preserve">Mir Watchers Spaulders: Shoulder Piece; +8 Defense; +40 Health; -1 Mobility.</t>
  </si>
  <si>
    <t xml:space="preserve">Tough Deflectors: Shoulder Piece; +2 Defense; +20% Deflection; Passive: For every Deflection trigger gain 2 Defense until End of Combat.</t>
  </si>
  <si>
    <t xml:space="preserve">Titanic Spaulders: Shoulder Piece; +10 Defense; +2 Dispersion; +10% Elemental Resistance; -2 Mobility; Passive: Your Defense can not be lower than 10, Immune to Corrosion Status; Active: (≈) Block Target Non-Ultimate Strike. (1/Day) </t>
  </si>
  <si>
    <t xml:space="preserve">The Imperyans: Shoulder Piece; Locks Shoulder Slot upon equipping; +10% Deflection; +10% Fortitude; +1 Wisdom; Passive: Gain Winged Condition; Active: Take flight and become Untargetable by Strikes and Alterations for 3 Turns. (1/Combat)</t>
  </si>
  <si>
    <t xml:space="preserve">Lionguards: Shoulder Piece; Gain 40% Light Resistance; Passive: Gain 1 Defense and Dispersion for every 10% Light Resistance, for every 100% Light Resistance you have also Gain 20% Total Damage Reduction; Active: (≈) Gain 60% Light Resistance until End of Combat. (1/Day)</t>
  </si>
  <si>
    <t xml:space="preserve">Mushroom Landers: Shoulder Piece; +20% Poison Resistance; +20% Bleed Resistance; +20% Dark Resistance; +20% Fortitude; Active: (o) Poison all other Entities on Hex for 20 Poison Damage per Turn over 5 Turns. (1/Day)</t>
  </si>
  <si>
    <t xml:space="preserve">41. Capes: (9)</t>
  </si>
  <si>
    <t xml:space="preserve">Hidden Cloak: Shoulder Piece; Passive: Ending your Turn without using any actions causes you to gain Invisibility for 1 Turn. (1/Combat)</t>
  </si>
  <si>
    <t xml:space="preserve">Hunters Cape: Shoulder Piece; +2 Dexterity; Passive: Weapons which require an Ammo Slot have +5 Base Damage.</t>
  </si>
  <si>
    <t xml:space="preserve">Heroes Cape: Shoulder Piece; +2 Chosen Attribute; +20 Health; +20 Mana; +2 Dispersion; +2 Defense.</t>
  </si>
  <si>
    <t xml:space="preserve">Overcoat: Shoulder Piece; Passive: In Combat your Weapon is Hidden until you Basic Attack; For Each turn you don't Basic Attack gain +1 Roll Modifier to your next Basic Attack until End of Combat.</t>
  </si>
  <si>
    <t xml:space="preserve">Cowards Cape: Shoulder Piece; +5 Mobility; Passive: The moment you Equip this Gear you Permanently Gain the Coward Condition.</t>
  </si>
  <si>
    <t xml:space="preserve">Factionless Cloak: Passive: You may choose to Display any Faction for other Heroes to see in Map Phase; At the start of Day you may change your Faction with another one besides the Innovators/Archive; Active: Selfdestruct; Gain the Stealth Condition, revert back to your initial faction.</t>
  </si>
  <si>
    <t xml:space="preserve">Rathachiun: Shoulder Piece; +4 Dexterity; +1 Mobility; Active: Powerplay; Teleport to closest Zone.</t>
  </si>
  <si>
    <t xml:space="preserve">Mantle of Sacrifice: Shoulder Set Piece; +300 Mana; +10 Dispersion; +10 Power; Passive: Lose 10 Health with each Traversed Hex; Selfdestructs after 3 days.</t>
  </si>
  <si>
    <t xml:space="preserve">Dragonslayer Coat: Shoulder Piece; +2 Mobility; +10 Dexterity; Active: (≈) Strike Target Dealing Physical Damage equal to the Difference between your Max Healths. (1/Day)</t>
  </si>
  <si>
    <t xml:space="preserve">42. Shawls: (10)</t>
  </si>
  <si>
    <t xml:space="preserve">Tainted Scarf: Shoulder Piece; +2 Power; +10 Health.</t>
  </si>
  <si>
    <t xml:space="preserve">Silk Scarf: Shoulder Set Piece; +50 Health.</t>
  </si>
  <si>
    <t xml:space="preserve">Thick Fur: Shoulder Set Piece; Passive: Reduce all Damage you are about to take by 2.</t>
  </si>
  <si>
    <t xml:space="preserve">Librarian Ornatium: Shoulder Piece; +20 Mana; +2 Wisdom.</t>
  </si>
  <si>
    <t xml:space="preserve">Waterfall Collar: Shoulder Piece; +4 Power; +3 Dispersion; +20% Frost Resistance; Passive: You may Rest(not swim) in a Water Hex.</t>
  </si>
  <si>
    <t xml:space="preserve">Nameless Shawl: Shoulder Piece; +30% Deflection; At the Start of your Turn 10% Chance to become Invisible for 2 Turns.</t>
  </si>
  <si>
    <t xml:space="preserve">The Unknown Shawl: Shoulder Piece; +0-20 Dexterity/Power/Strength[D20]; +0-200 Health/Mana[D20]; +0/3 Mobility[D3]; +0%/30% Fortitude[D3]; Passive: It has Random Stats that are rolled upon equipping; Upon equipping it becomes Locked in your Shoulder Slot.</t>
  </si>
  <si>
    <t xml:space="preserve">Vivrian Flames' Delquista: Shoulder Piece; +50 Health; +40% Fire Resistance; +8 Power; Passive: All Entities Damaged by your Projectile or Flux Abilities are dealt an additional 20(+100% Power) Fire Damage. (1/Ability)</t>
  </si>
  <si>
    <t xml:space="preserve">43. Chainmail: (11)</t>
  </si>
  <si>
    <t xml:space="preserve">Rusty Chainmail: Body Set Piece; +2 Defense; 10% Bleed Resistance.</t>
  </si>
  <si>
    <t xml:space="preserve">Silver Chainmail: Body Set Piece; +1 Defense; +10% Elemental Resistance.</t>
  </si>
  <si>
    <t xml:space="preserve">Golden Ringmail: Body Piece; +2 Defense; +2 Dispersion; +30% Bleed Resistance.</t>
  </si>
  <si>
    <t xml:space="preserve">Sturdy Chainlink: Body Piece; +2 Defense; +40 Health; Passive: Arrows and Pellets Targeting you deal 50% less Damage.</t>
  </si>
  <si>
    <t xml:space="preserve">Titanium Chainmail: Body Piece; +2 Defense; +2 Dispersion; Passive: You take 30% Less Damage from Basic Attacks.</t>
  </si>
  <si>
    <t xml:space="preserve">Prisoner's Chains: Body Piece; +7 Defense; +70 Health; Active: (&gt;) Throw a cluster of Chains at Target. Rooting them for 3 Turns. (1/Combat)</t>
  </si>
  <si>
    <t xml:space="preserve">Crystalmail: Body Set Piece; +30 Mana; +3 Defense; +3 Dispersion; 30% Deflection.</t>
  </si>
  <si>
    <t xml:space="preserve">Zephyr of the Solaris: Body Piece; +5 Defense; +5 Dispersion; +30% Light Resistance; +30% Fire Resistance; Passive: Blocked, Parried, Dodged, Deflected or Reflected Attacks grant you 5% Physical and Magic Damage Reduction until End of Combat.</t>
  </si>
  <si>
    <t xml:space="preserve">Unbreakable Chainlink: Body Piece; +100 Health; +10 Defense; Passive: Ranged Non-Ultimate Attacks deal no Physical Damage to you.</t>
  </si>
  <si>
    <t xml:space="preserve">44. Breastplate: (12)</t>
  </si>
  <si>
    <t xml:space="preserve">Copper Breastplate: Body Set Piece; +2 Defense +10% Lightning Resistance.</t>
  </si>
  <si>
    <t xml:space="preserve">Tin Plate: Body Piece; +1 Defense; +2 Strength.</t>
  </si>
  <si>
    <t xml:space="preserve">Steel Plate: Body Set Piece; +5 Defense; 20% Bleed Resistance; -20% Lightning Resistance; +2 Strength; -2 Dexterity.</t>
  </si>
  <si>
    <t xml:space="preserve">Battle Armor: Body Piece; +5 Defense; +50 Health; 30% Bleed Resistance; -20% Lightning Resistance; -3 Dexterity; -2 Mobility.</t>
  </si>
  <si>
    <t xml:space="preserve">Legionares Lorica Segmentata: Body Set Piece +40 Health; +3 Defense; +1 Dispersion; +20% Bleed Resistance; +10% Deflection.</t>
  </si>
  <si>
    <t xml:space="preserve">War Knight Plate: Body Piece; +4 Defense; +40 Health; +2 Strength; -1 Mobility; Passive: 30% chance to half incoming Physical Damage.</t>
  </si>
  <si>
    <t xml:space="preserve">Windmakers Metal: Body Piece; +2 Might; +2 Defense; +20 Health; -1 Mobility; +20% Wind Resistance.</t>
  </si>
  <si>
    <t xml:space="preserve">Dragonscale Plate: Body Set Piece; +4 Defense; +4 Dispersion; +40 health; Passive: 10% Chance to nulify all incoming Damage.</t>
  </si>
  <si>
    <t xml:space="preserve">Mordred's Rebellion: Body Set Piece: +5 Defense; Passive: Whenever your Barrier breaks deal 30 True Damage to all Entities in Melee Range; Active: (≈) Gain a 100 Barrier until End of Combat. (1/Day)</t>
  </si>
  <si>
    <t xml:space="preserve">Giants Breastplate: Body Piece; +5 Defense; +5 Strength; +150 Health -2 Mobility.</t>
  </si>
  <si>
    <t xml:space="preserve">Karna's Body Crystal: Body Set Piece: +4 Defense; +8 Dispersion ; +10% Elemental Resistance; 10% Deflection; Active: (≈) Selfdestruct; Your Basic Attacks are converted to Scorch Damage and your Attacks Deal 20 Fire Damage on Hit; Lasts Until End of Day.</t>
  </si>
  <si>
    <t xml:space="preserve">Plate of the Elemental Divine: Body Set Piece: +100 Health; +5 Defense; +5 Dispersion; ; +50% Light Resistance; Active: (+) Deal 40 Light Damage to Target. (1/Combat)</t>
  </si>
  <si>
    <t xml:space="preserve">Mirrormorph Armor: Body Piece; Active: (≈) Destroy Target Armor in your inventory and gain its Passive.</t>
  </si>
  <si>
    <t xml:space="preserve">The Core: +200 Health; +10 Defense; +50% Fire Resistance; +1 Critical Multiplier; On Hit: +20 Fire Damage; Passive: Regenerate 50 Health and Resource at the Start of Day instead of 10.</t>
  </si>
  <si>
    <t xml:space="preserve">45. Gambesons: (13)</t>
  </si>
  <si>
    <t xml:space="preserve">Boar Belt: Body Piece; Unlocks 3 Inventory Slots.</t>
  </si>
  <si>
    <t xml:space="preserve">Peasant's Cloth: Body Piece; +1 Defense; +2 Dexterity.</t>
  </si>
  <si>
    <t xml:space="preserve">Demonskin Coat: Body Set Piece; +50 Health; +10% Fire resistance.</t>
  </si>
  <si>
    <t xml:space="preserve">Leather Tunic: Body Set Piece; +2 Defense; +15 Health; +2 Dexterity.</t>
  </si>
  <si>
    <t xml:space="preserve">Hunters Vest: Body Piece; +3 Defense; +3 Dexterity.</t>
  </si>
  <si>
    <t xml:space="preserve">Captain's Coat: Chest Set Piece; +4 Defense; +4 Dexterity; Passive: Your first two Basic Attacks in Combat scales with an extra 1 Dexterity.</t>
  </si>
  <si>
    <t xml:space="preserve">Bloodcraft Gambeson: Body Piece; +4 Defense; +4 Dexterity; Passive: [Requires Weapon in Off-Hand] 10% chance to Strike/Shoot again with your Off-Hand on Basic Attack.</t>
  </si>
  <si>
    <t xml:space="preserve">The Elaborate Lie: Body Piece; +2 Defense; +30% Dark Resistance; +6 Power; Passive: You will appear to have an extra 200 Health to other Entities.</t>
  </si>
  <si>
    <t xml:space="preserve">Stalkers Coat: Body Set Piece; +8 Dexterity; +4 Power; +2 Mobility; Active: (&gt;) Throw a Knife that deals 15 Physical Damage and has On Hit: 5 Poison Per Tick Over 2 Turns.</t>
  </si>
  <si>
    <t xml:space="preserve">Trixy’s Flashrug: Body Piece; +6 Defense; +6 Dexterity; Active: (+) 1 Hex Range; Teleport in Melee Range of Target. (1/Day)</t>
  </si>
  <si>
    <t xml:space="preserve">Pearl Friggata: Body Piece; +3 Dexterity; + 1 Defense; +2 Dispersion; +10% Fortitude; Passive: Increase your Basic Attacks' Base Damage by 5.</t>
  </si>
  <si>
    <t xml:space="preserve">Abyssal Armor: Body Set Piece; +5 Defense; +5 Dispersion; +50% Dark Resistance; Passive: Become Ethereal.</t>
  </si>
  <si>
    <t xml:space="preserve">Voidcoat: Body Piece; +20 of Chosen Attribute; +20% Deflection; +2 Mobility; +200 Mana; Active: Voidfear; Force all other Entities to roll a d10, if it lands between 1 and 5 they Lose 100 Health, If they are Non-Hero they are Destroyed instead. (1/Day)</t>
  </si>
  <si>
    <t xml:space="preserve">46. Robes: (14)</t>
  </si>
  <si>
    <t xml:space="preserve">Magic tainted Clothes: Body Piece; +1 Dispersion; +2 Power.</t>
  </si>
  <si>
    <t xml:space="preserve">Ragged Gown: Body Piece; +2 Dispersion; +1 Power.</t>
  </si>
  <si>
    <t xml:space="preserve">Cowards Robe: Body Piece; +2 Mobility; +10% Wind Resistance.</t>
  </si>
  <si>
    <t xml:space="preserve">Mana Infused Robes: Body Piece; +50 Mana.</t>
  </si>
  <si>
    <t xml:space="preserve">Morphic Kimono: Body Piece; Passive: Upon Killing a Boss or Higher Transform this into a Random Legendary Body Piece.</t>
  </si>
  <si>
    <t xml:space="preserve">Hoarder's Rags: Body Set Piece; Passive: Whenever you Loot Gear, Gain 1 Ore or Fabric at Random of Rarity equal to the Highest Looted Gear. (2/Day); Selfdestructs upon Unequipping it.</t>
  </si>
  <si>
    <t xml:space="preserve">Insanity Vestment: Body Piece; +50 Mana; Passive: Your Damaging Non-Ultimate Spells have 50% Chance to deal Double Damage.</t>
  </si>
  <si>
    <t xml:space="preserve">Oldmaesters Duds: Body Piece; +2 Wisdom; +4 Power; -2 Strength; -2 Dexterity.</t>
  </si>
  <si>
    <t xml:space="preserve">The Judgement: Body Piece: Passive: Whenever you Gain Faith, this Gear will gain 10% Elemental Resistance and 50 Health. (1/Day)</t>
  </si>
  <si>
    <t xml:space="preserve">Mantle of the Magi: Body Piece; +1 Wisdom; +3 Dispersion; +3 Power; 10% Elemental Resistance; Active: (≈) Your next Non-Ultimate spell casts 1 Rank higher. (1 Turn cooldown) </t>
  </si>
  <si>
    <t xml:space="preserve">Magus Aeternus: Body Piece; +6 Dispersion; +6 Power; Passive: All your Abilities cost 10 less Mana to Cast.</t>
  </si>
  <si>
    <t xml:space="preserve">Sorcerers Secrets: Body Piece; +4 Power; +2 Dispersion; +20% Fortitude; Active: (≈) Flash; Hidden; Cause your next Ability to be Hidden. (1/Combat)</t>
  </si>
  <si>
    <t xml:space="preserve">Cursebearer's Robes: Body Set Piece; +20 Power; +200 Mana; +30% Elemental Resistance; Passive: You become Cursed, you can no longer Loot anything; Selfdestructs after 3 Days.</t>
  </si>
  <si>
    <t xml:space="preserve">47. Armguards: (15)</t>
  </si>
  <si>
    <t xml:space="preserve">Copper Armguard: Arms Set Piece; +2 Defense; +10% Lightning Resistance.</t>
  </si>
  <si>
    <t xml:space="preserve">Resistant Ketoh: Arms Piece; +2 Defense; +20% Fire Resistance; +20% Frost Resistance; +20% Lightning Resistance.</t>
  </si>
  <si>
    <t xml:space="preserve">Legionaires Manica: Arms Set Piece; +3 Defense; +3 Dispersion; Active: (≈) Selfdestruct; Counter; Block Target Strike Completely.</t>
  </si>
  <si>
    <t xml:space="preserve">Stone Wristguard: Arms Piece; +5 Defense; +2 Strength; +20% Fire Resistance; +20% Earth Resistance; +20% Wind Resistance; +20% Bleed Resistance.</t>
  </si>
  <si>
    <t xml:space="preserve">Dragonscale Armguard: Arms Set Piece; +4 Defense; +4 Dispersion; +20% Fire Resistance; Passive: [Requires Empty Main hand and Off Hand Slots] Grow Fiery Dragon Claws (Counts as a Sharp Weapon, 1-5 Miss Range, 2 Crit Multiplier) that deal 25 Unscallable Physical Damage and 10 Fire Damage on Hit.</t>
  </si>
  <si>
    <t xml:space="preserve">Venomous Armguard: Arms Piece; +7 Defense; +40% Poison Resistance; On Hit: 20% chance to inflict Poison for 20 Damage Per Tick over 3 Turns.</t>
  </si>
  <si>
    <t xml:space="preserve">Balast Forgers: Arms Piece; +8 Defense; Active: Double your Defense until End of Combat. (1/Day)</t>
  </si>
  <si>
    <t xml:space="preserve">Protectorates Sealed Armguards: Arms Piece; +5 Defense; +5 Dispersion; +20% Elemental Resistance; Active: (≈) 50% Chance to Double this Gears Base Stats or Selfdestruct. (1/Day)</t>
  </si>
  <si>
    <t xml:space="preserve">48. Bracer: (16)</t>
  </si>
  <si>
    <t xml:space="preserve">Rusty Bracer: Arms Set Piece; +3 Defense; +10% Fire Resistance; -20% Lightning Resistance. </t>
  </si>
  <si>
    <t xml:space="preserve">Fortitudes Embracers: Arms Piece; +20% Fortitude.</t>
  </si>
  <si>
    <t xml:space="preserve">Chained Lightsteel Bracelets: Arms Piece; +2 Defense; +4 Strength.</t>
  </si>
  <si>
    <t xml:space="preserve">Bracers of Muscle: Arms Piece; +3 Might; -70% Bleed Resistance.</t>
  </si>
  <si>
    <t xml:space="preserve">Pair of Gems: Arms Piece; +5 Dispersion; +2 Power; Active: (≈) Gain 8 Power Until End of Combat. (1/Day)</t>
  </si>
  <si>
    <t xml:space="preserve">Golden Flexers: Arms Piece; +1 Might; -1 Wisdom; +3 Defense; +5 Strength; Active: (≈) Spend a Turn Flexing your Muscles to your Oponent and Gain 7 Strength until End of Combat; Passive: If your Opponent has more Current Health this Gears Active Gains Flash.</t>
  </si>
  <si>
    <t xml:space="preserve">Tectonicause: Arms Piece; +4 Defense; +4 Dispersion; Active: (o) Deal 40 Earth Damage in a 3x3 Tile Range; If any Entity Dies from this Ability then Retrigger. (1/Combat)</t>
  </si>
  <si>
    <t xml:space="preserve">Bracers of Hope: Arms Piece; +50 Health; +20% Fortitude; Passive: You Gain the Hope Condition; When Hope is Consumed Remove this Passive; If you already have Hope Selfdestruct upon Equipping and Gain a Random Astral Gear.</t>
  </si>
  <si>
    <t xml:space="preserve">Abyssal Bracers: Arms Set Piece; +6 Defense; +6 Dexterity; +6 Strength; +20% Dark Resistance; Passive: Gain the Brawn Condition.</t>
  </si>
  <si>
    <t xml:space="preserve">49. Sleeves: (17)</t>
  </si>
  <si>
    <t xml:space="preserve">Ragged Sleeves: Arms Piece; +2 Dispersion; +1 Power.</t>
  </si>
  <si>
    <t xml:space="preserve">Insulators: Arms Piece; +3 Dispersion; +2 Power; +20% Lightning Resistance.</t>
  </si>
  <si>
    <t xml:space="preserve">Mystic Sleeves: Arms Piece; +1 Wisdom; +20 Mana.</t>
  </si>
  <si>
    <t xml:space="preserve">Shadow Wraps: Duality Arms/Hands Piece; +1 Defense; +30% Dark Resistance; +3 Power; +3 Dexterity; Active: (+) Fear Target for 1 Turn. (1/Day)</t>
  </si>
  <si>
    <t xml:space="preserve">Inked Paper Sleeves: Arms Piece; +3 Wisdom.</t>
  </si>
  <si>
    <t xml:space="preserve">Agamanthic Silk Sleeves: Arms Piece; +4 Power; Active: (≈) Your next Non-Ultimate Spell Casts Twice. (1/Day)</t>
  </si>
  <si>
    <t xml:space="preserve">Voelitic Sleeves: Arms Piece; +5 Power; +5 Dexterity; Passive: Your Basic Attacks have a 50% Chance to have their Total Damage converted to Chaos Damage.</t>
  </si>
  <si>
    <t xml:space="preserve">Heavenfly: Arms Piece; -10 Defenses; -10 Dispersion; +20% Fortitude; +20% Deflection; Passive: Your Fortitude and Deflection Trigger once more.</t>
  </si>
  <si>
    <t xml:space="preserve">50. Armbands: (18)</t>
  </si>
  <si>
    <t xml:space="preserve">Stolen Leatherband: Arms Piece; +1 Defense; +2 Dexterity.</t>
  </si>
  <si>
    <t xml:space="preserve">Sharp Armbands: Arms Piece; +2 Defense; +4 Dexterity.</t>
  </si>
  <si>
    <t xml:space="preserve">Runners Armbands: Arms Piece; +1 Mobility; Passive: If you Flee Combat you gain +1 Mobility until End of Day.</t>
  </si>
  <si>
    <t xml:space="preserve">Octoband: Arms Piece; +8 Dexterity/Power.</t>
  </si>
  <si>
    <t xml:space="preserve">Rangers Straps: Arms Piece; +20 Health; +6 Dexterity; +30% Poison Resistance; +30% Wind Resistance; Passive: +0.5 Crit Multiplier on Impact Weapons; You may target Tiles with your Projectile Attacks; They hit as usual if Invisible Entities or Objects are on the respective Tile.</t>
  </si>
  <si>
    <t xml:space="preserve">Vampiric Straps: Arms Set Piece; Passive: Your Strikes have 30% Lifedrain.</t>
  </si>
  <si>
    <t xml:space="preserve">Chaos Binders: Arms Piece; Passive: You take 100% more total Damage; You deal 100% more Total Damage.</t>
  </si>
  <si>
    <t xml:space="preserve">51. Gauntlets: (19)</t>
  </si>
  <si>
    <t xml:space="preserve">Rusty Gauntlet: Hand Set Piece; +1 Defense; +2 Strength.</t>
  </si>
  <si>
    <t xml:space="preserve">Steel Gauntlet: Hand Set Piece; +4 Defense; +1 Strength; +10 Bleed Resistance; -10% Lightning Resistance.</t>
  </si>
  <si>
    <t xml:space="preserve">Silver Gauntlet: Hand Set Piece; +1 Defense; +10% Elemental Resistance.</t>
  </si>
  <si>
    <t xml:space="preserve">Raging Gauntlet: Hand Piece; +1 Defense; +1 Dispersion; Active: (≈) [Requires Combat] Empowers your next Non-Crit Basic Attack that lands to be a Critical hit. (1/Combat)</t>
  </si>
  <si>
    <t xml:space="preserve">Knuckle Breakers: Hand Piece; +1 Might; +1 Defense; +1 Strength; Passive: Unarmed Basic Attacks Gain +0.5 Strength Scaling.</t>
  </si>
  <si>
    <t xml:space="preserve">Karna's Gauntlets: Hand Set Piece; +4 Defense; +6 Dispersion; +10% Elemental Resistance; On Hit: 10 Fire Damage; Active: (≈) Selfdestruct; Your Equipped Weapon has +2 Scaling until end of day.</t>
  </si>
  <si>
    <t xml:space="preserve">Earth Gauntlet: Hand Piece; +5 Defense; +2 Dispersion; +3 Strength; +3 Power; +50% Earth Resistance; +20% Deflection.</t>
  </si>
  <si>
    <t xml:space="preserve">Doomscaled Knuckles: Hand Piece; +40 Health; +20% Dark Resistance; +4 of Chosen Attribute; Passive: Your Unarmed Basic Attacks Gain +20 Base Damage and 20 Dark Damage on Hit.</t>
  </si>
  <si>
    <t xml:space="preserve">Gauntlets of the Elemental Divine: Hand Set Piece; +5 Defense; +5 Dispersion; +12 Strength; +50% Fire Resistance; Active: (+) Deal 40 Fire Damage to Target. (1/Combat)</t>
  </si>
  <si>
    <t xml:space="preserve">Straus' Burden: Hand Piece; -5 Mobility; +10 Strength; +10 Defense; +60% Light Resistance; Passive: For Every 20 Points of Defense gain +1 Critical Multiplier on your Strikes. Active: Lose 1 Max Stamina and Gain 10 Defense.</t>
  </si>
  <si>
    <t xml:space="preserve">52. Handguards: (20)</t>
  </si>
  <si>
    <t xml:space="preserve">Damaged Handguards: Hand Piece; +1 Defense; +15 Health.</t>
  </si>
  <si>
    <t xml:space="preserve">Standard Issued Handguards: Hand Piece; +3 Defense; +2 Dispersion.</t>
  </si>
  <si>
    <t xml:space="preserve">Captains Hook: Hand Set Piece; Requires Amputated Hand Slot; +4 Defense; +20% Bleed Resistance; Active: (&gt;) Flash; Deal 15 Physical Damage and Hook Target 1 Tile closer to you. (2/Combat)</t>
  </si>
  <si>
    <t xml:space="preserve">Protoeruptors: Hand Piece; +3 Defense; +3 Dispersion; +30% Fire Resistance; Passive: You may Consume a Legendary or higher Ore to immediately transform this Gear into Eruptors; Active: (≈) Cast a Non-Ultimate Fire Wavelength Ability at no Cost. (1/Day)</t>
  </si>
  <si>
    <t xml:space="preserve">Handaal Crossguarded Hands: +4 Defense; +4 Dispersion; +4 Strength; Passive: 50% Chance to Parry Sharp Weapon Strikes.</t>
  </si>
  <si>
    <t xml:space="preserve">Eruptors: Hand Piece; +6 Defense; +6 Dispersion; +60% Fire Resistance; Active: (≈) Flash; Cast a Non-Ultimate Fire Wavelength Ability at no Cost. (2/Day)</t>
  </si>
  <si>
    <t xml:space="preserve">53. Gloves: (21)</t>
  </si>
  <si>
    <t xml:space="preserve">Leather Gloves: Hand Set Piece; 1 Defense; +2 Dexterity. </t>
  </si>
  <si>
    <t xml:space="preserve">Second-Hand: Hand Piece; +15 Health; +1 Dexterity.</t>
  </si>
  <si>
    <t xml:space="preserve">Silk Gloves: Hand Set Piece; +50 Health.</t>
  </si>
  <si>
    <t xml:space="preserve">Demonskin Gloves: Hand Set Piece; +15 Health; On Hit: 5 Fire Damage.</t>
  </si>
  <si>
    <t xml:space="preserve">Frost Gloves: Hand Set Piece; +2 Defense; +40% Frost Resistance; +2 Power.</t>
  </si>
  <si>
    <t xml:space="preserve">Crystal Gloves: Hand Set Piece; +50 Mana; +2 Dispersion; +3 Power; +20% Frost Resistance.</t>
  </si>
  <si>
    <t xml:space="preserve">Hoarder's Gloves: Hand Set Piece; Passive: Double the amount of Loot you recieve from Exploring Hexes (2/Day);  Passive: Selfdestruct upon Unequipping it.</t>
  </si>
  <si>
    <t xml:space="preserve">High Priests Healers: Hand Piece; +2 Defense; +2 Dispersion; +20% Light Resistance; Active: (+) Heal Target Entity for 30 Health. (1/Day)</t>
  </si>
  <si>
    <t xml:space="preserve">Botanist's Gloves: Hand Piece; +3 Dispersion; +20% Earth Resistance; Passive: Exploring a Hex Grants you an Extra Rare or lower Rarity Ingredient of your choice found on this Hex.</t>
  </si>
  <si>
    <t xml:space="preserve">Explorer's Gloves: Hand Piece; +3 Defense; +3 Dispersion; Passive: All Chests will now also contain 1 Ore or Fabric; The Rarity depends on the Roll for the Chest. (1-Nothing; 2-5-Common; 6-10-Rare; 11-15-Epic; 16-19-Legendary; 20 Mythic)</t>
  </si>
  <si>
    <t xml:space="preserve">Archmages' Enablers: Hand Piece; +1 Wisdom; +5 Power; +2 Dispersion; +50 Mana; Active: [1 Channel Stack] Your next Overcast may be used on any Ability Type and has +3 to its Roll.</t>
  </si>
  <si>
    <t xml:space="preserve">Abyssal Gloves: Hand Set Piece; +10 Dexterity; Passive: Gain Disciplined Condition; Active: (≈) Toggle; Your Basic Attacks deal an Extra 20 Dark Damage On Hit.</t>
  </si>
  <si>
    <t xml:space="preserve">Neverwinter: Hand Piece; + 10 Defense; +80% Frost Resistance; Active: (+) Counter; Negate Targets Action and become Resilient for 3 Turns. (1/Day)</t>
  </si>
  <si>
    <t xml:space="preserve">54. Wraps: (22)</t>
  </si>
  <si>
    <t xml:space="preserve">Ragged Bandages: Hand Piece; +25 Health.</t>
  </si>
  <si>
    <t xml:space="preserve">Magic Tainted Wraps: Hand Piece; +2 Power; +10 Health.</t>
  </si>
  <si>
    <t xml:space="preserve">Gland Twisters: Hand Piece; +1 Defense; +1 Dispersion; +1 Power; +1 Dexterity; +20% Bleed Resistance; +20% Wind Resistance.</t>
  </si>
  <si>
    <t xml:space="preserve">Pair of Manakillers: Hand Piece: +20 Mana; Passive: Strikes Drain 10 Mana on Hit.</t>
  </si>
  <si>
    <t xml:space="preserve">Raw Dragonskin: Hand Piece; +100 Health; +4 Power; +2 Dexterity; Active: (≈) Powerplay; Restore 100 Health.</t>
  </si>
  <si>
    <t xml:space="preserve">Idilic Pathers: Hand Piece; +2 Defense; +2 Dispersion; +2 Dexterity; +2 Strength; +10% Fortitude; +1 Might; Active: (≈) Gain a Medium Quest, instead of its Reward double this Gears Stats. (1/Day)</t>
  </si>
  <si>
    <t xml:space="preserve">Delicious Wraps: Hand Piece; +3 Defense; +3 Dispersion; +50% Bleed Resistance; Active: (≈) Selfdestruct; Restore yourself to 100% Max Health. (3 Stamina)</t>
  </si>
  <si>
    <t xml:space="preserve">Dupliamoris: Hand Piece; +2 Dispersion; +2 Power; Passive: The first 2 Non-Ultimate Projectile Abilities you Cast per Combat Trigger once more.</t>
  </si>
  <si>
    <t xml:space="preserve">Living Bonds: Hand Piece; +5 Power; +5 Dispersion; Active: (+) Seal Target for X Turns where X is Targets Level. (1/Day)</t>
  </si>
  <si>
    <t xml:space="preserve">Serpents of Decisions: Hand Piece; +10 Dexterity; +100 Health; +100 Mana; +10% Fortitude; +1 Wisdom; Passive: At the Start of Day, Destroy a different Random equipped Armor; All Gear become Locked; Gain 1 Dexterity, 10 Health and 10 Mana for every Armor Destroyed.</t>
  </si>
  <si>
    <t xml:space="preserve">55. Cuisses: (23)</t>
  </si>
  <si>
    <t xml:space="preserve">Tarnished Cuisses: Leg Piece; +2 Defense; +1 Strength.</t>
  </si>
  <si>
    <t xml:space="preserve">Northern Cuisses: Leg Piece; +3 Defense; +2 Strength.</t>
  </si>
  <si>
    <t xml:space="preserve">Metal Shin: Leg Piece; +5 Defense; +3 Strength; Passive: Your Legs can not be Dismembered, Instead you will take 25 Bleed Damage(Instead of the 50) upon the effect Triggering on your Leg.</t>
  </si>
  <si>
    <t xml:space="preserve">Stone Trousers of the Fool: Leg Piece; -40 Mana; -2 Dexterity; -2 Power; -2 Wisdom; -2 Mobility; +4 Strength; +4 Defense; +40 Health; +4 Might.</t>
  </si>
  <si>
    <t xml:space="preserve">Dragonscale Cuisses: Leg Set Piece; +4 Defense; +4 Dispersion; +40 Health; +20% Elemental Resistance.</t>
  </si>
  <si>
    <t xml:space="preserve">Karna's Cuisses: Leg Set Piece; +2 Defense; +4 Dispersion; +10% Elemental Resistance; +10% Deflection; Active: (≈) Selfdestruct; Gain 3 Might for every Gear you Selfdestruct this Day; Lasts until End of Day.</t>
  </si>
  <si>
    <t xml:space="preserve">Trifectas Miracle: Leg Piece; Active: (≈) Flash; Switch Stance; Protection: +30% Fortitude; Empowerment: +7 Strength, +7 Dexterity, +7 Power; Destruction: +1 To Basic Attack Roll.</t>
  </si>
  <si>
    <t xml:space="preserve">Legplates of the Sunburial: Leg Piece; +4 Defense; +4 Dispersion; +20% Wind Resistance; +20% Light Resistance; Active: (+) Engulf Target in Sundunic Sand causing them to take 10 Wind Damage, 10 Light Damage and 10 Earth Damage and to be Rooted, Staggered or Sealed at random for 2 Turns. (3 Turn Cooldown)</t>
  </si>
  <si>
    <t xml:space="preserve">56. Faulds: (24)</t>
  </si>
  <si>
    <t xml:space="preserve">Copper Faulds: Leg Set Piece; +2 Defense; +10% Lightning Resistance.</t>
  </si>
  <si>
    <t xml:space="preserve">Steel Faulds: Leg Set Piece; +4 Defense; +1 Strength; +10% Bleed Resistance; -10% Lightning Resistance.</t>
  </si>
  <si>
    <t xml:space="preserve">Silver Faulds: Leg Set Piece; +1 Defense; +10% Elemental Resistance.</t>
  </si>
  <si>
    <t xml:space="preserve">Guardians Breeches: Leg Piece; +4 Defense; +30 Health; Active: (≈) Counter; Reflex: Block 25 Damage. (1/Day)</t>
  </si>
  <si>
    <t xml:space="preserve">Crystal Protectors: Leg Set Piece; +50 Mana; +3 Dispersion; +10% Deflection.</t>
  </si>
  <si>
    <t xml:space="preserve">Mordred's Perseverance: Leg Set Piece; +1 Defense. +1 Dispersion +10 Health; Passive: At the end of a victorious combat, restore 50% of Health lost during the Combat.</t>
  </si>
  <si>
    <t xml:space="preserve">False Promises: Leg Piece; -4 Defense; -4 Dispersion; -40 Health; -40 Mana; -2 Mobility; Passive: Locks Slot upon Equipping; Active: (+) [Requires 3 Rests with this Gear Equipped] Switch your Leg Slot with Target Entity; Overrides Locked.</t>
  </si>
  <si>
    <t xml:space="preserve">Faulds of the Elemental Divine: Leg Set Piece; +7 Defense; +7 Dispersion; +2 Mobility; +50% Frost Resistance; Active: Toggle; Active: (+) Deal 40 Frost Damage to Target. (1/Combat)</t>
  </si>
  <si>
    <t xml:space="preserve">Pristine Beetlers: Leg Piece; +4 Defense; +4 Dispersion; +6 Strength; +10% Elemental Resistance; Active: (o) Flash; Blind all other Entities on Hex for 3 Turns. (1/Day)</t>
  </si>
  <si>
    <t xml:space="preserve">57. Pants: (25)</t>
  </si>
  <si>
    <t xml:space="preserve">Leather Pants: Leg Set Piece; +15 Health; +1 Dexterity.</t>
  </si>
  <si>
    <t xml:space="preserve">Loincloth: Leg Set Piece; -1 Wisdom; Passive: Reduce all Damage you are about to take by 1.</t>
  </si>
  <si>
    <t xml:space="preserve">Demonskin Pants: Leg Set Piece; +25 Health; Passive: Successfully Dodging a Melee Attack Enchances your next Basic Attack with 20 Fire Damage On Hit.</t>
  </si>
  <si>
    <t xml:space="preserve">Silk Shorts: Leg Set Piece; + 50 Health. </t>
  </si>
  <si>
    <t xml:space="preserve">Weavers Straw Pants: Leg piece; +10 Defense; Passive: At start of each Day this Gear will lose 1 defense but give you 100 Gold; Selfdestruct upon unequipping.</t>
  </si>
  <si>
    <t xml:space="preserve">Captains Pantaloons: Leg Set Piece; +25 Health; +1 Defense; +2 Dexterity; Passive: Your Main Hand Gun/Rifle/Crossbow has 50% chance to Reload after Basic Attack.</t>
  </si>
  <si>
    <t xml:space="preserve">Slippery Skirt: Leg Piece; +3 Power; +1 Dispersion; +1 Mobility; +20% Deflection.</t>
  </si>
  <si>
    <t xml:space="preserve">Fatale's Skirt: Leg Piece; +2 Dispersion; +2 Mobility; Active: (≈) [Requires your prior Action to be a Strike] Flash; Strike target for 10 Physical Damage, If this deals more than 1 Damage then the target becomes Poisoned for 10 Poison Damage per Tick Over 2 turns.</t>
  </si>
  <si>
    <t xml:space="preserve">Stalkers Legwraps: Leg Set Piece; +2 Dexterity; +2 Power; +2 Mobility; Passive: As long as you are the only Entity under your Banner you gain 2 extra Mobility.</t>
  </si>
  <si>
    <t xml:space="preserve">Corduroys of Adrenaline Rush: Leg Piece; Passive: Question Mark Outcomes are doubled on rolls between 2-19; Active: (≈) Selfdestruct; Select 3 out of the 6 Skill Tree Keystones and roll a d3 to get one of them.</t>
  </si>
  <si>
    <t xml:space="preserve">Abyssal Strides: Leg Set Piece; +4 Dexterity; +4 Mobility; +50% Dark Resistance; Passive: Gain Fearless; Active: Toggle; Convert your Mobility into Dexterity where 1 Mobility is 4 Dexterity.</t>
  </si>
  <si>
    <t xml:space="preserve">58. Leggings: (26)</t>
  </si>
  <si>
    <t xml:space="preserve">Magic Tainted Leggings; Leg Piecce; +2 Dispersion; +1 Power.</t>
  </si>
  <si>
    <t xml:space="preserve">Leatherworked Leggings: Leg Piece; +20% Poison Resistance; +2 Defense; +2 Dexterity.</t>
  </si>
  <si>
    <t xml:space="preserve">Spidersilk Stockings: Leg Piece; +10% Poison Resistance, +10% Chance to inflict Poison On Hit for 5 Poison Damage per Tick Over 2 Turn; Active: (o) Spin a Web; Slow all other Entities on Hex for 3 Turns. (1/Day)</t>
  </si>
  <si>
    <t xml:space="preserve">Lady's Leggings: Leg Piece; +2 Defense; +2 Power; +25 Health; +1 Mobility; +1 Wisdom.</t>
  </si>
  <si>
    <t xml:space="preserve">Kickback Slacks: Leg Piece; +2 Dexterity; Passive: When hit by a Melee Attack there is a 30% chance to kick the attacker for 18(+100% Dexterity) Physical Damage.</t>
  </si>
  <si>
    <t xml:space="preserve">Speedio's: Leg Piece; Passive: Gain +2 Stamina, Selfdestruct in 3 Days or when Unequipped.</t>
  </si>
  <si>
    <t xml:space="preserve">Leggings of Perfect Fitting: Leg Piece; +8 Attributes of your Choice; Passive: Choose to Gain 80 Health or Mana.</t>
  </si>
  <si>
    <r>
      <rPr>
        <sz val="12"/>
        <rFont val="Arial"/>
      </rPr>
      <t xml:space="preserve">Thigh Highs: Leg Piece; +4 Dispersion; +4 Dexterity; +20% Deflection; Passive: Charm the attacker for 1 Turn when your Deflection is Triggered; Entities you Charm also become Vulnerable for the same Duration</t>
    </r>
    <r>
      <rPr>
        <b/>
        <sz val="12"/>
        <rFont val="Arial"/>
      </rPr>
      <t>.</t>
    </r>
  </si>
  <si>
    <t xml:space="preserve">Bladed Slains: Leg Piece; +5 Dispersion; +5 Dexterity; Passive: Your Melee Basic Attacks Trigger a Leg Strike that deals 20 Physical Damage and 20 Bleed Damage.</t>
  </si>
  <si>
    <t xml:space="preserve">59. Sabatons: (27)</t>
  </si>
  <si>
    <t xml:space="preserve">Rusted Sabatons: Feet Piece; +2 Defense; +10% Fire Resistance; +10% Earth Resistance; -10% Lightning Resistance.</t>
  </si>
  <si>
    <t xml:space="preserve">Steel Treads: Feet Set Piece; +4 Defense; +1 Strength; +10% Bleed Resistance; -10% Lightning Resistance.</t>
  </si>
  <si>
    <t xml:space="preserve">Silver Treads: Feet Set Piece; +1 Defense; +10% Elemental Resistance.</t>
  </si>
  <si>
    <t xml:space="preserve">Armored Tabis: Feet Piece; +4 Defense; +10% Fire Resistance; +10% Frost Resistance.</t>
  </si>
  <si>
    <t xml:space="preserve">Damascan Sabatons: Feet Piece; +5 Defense; +5 Strength; Passive: Player no longer takes Damage while Traversing or Resting on Permafrost or Scorch Hexes.</t>
  </si>
  <si>
    <t xml:space="preserve">Midnight Treads: Feet Piece; +4 Defense; 2 Dispersion; +20% Fire Resistance; +20% Frost Resistance; +20% Poison Resistance; Passive: Costs 1 less stamina to cross Desert Hexes.</t>
  </si>
  <si>
    <t xml:space="preserve">Mordred's Will: Feet Set Piece; + 7 Defense; +7 Dispersion; Passive: Walking onto a Hex with an Entity on it will no longer cost stamina, but you will be forced to kill that Entity or Die.</t>
  </si>
  <si>
    <t xml:space="preserve">Primo Victoria: Feet Piece; +1 Might; +3 Defense; +30% Fire Resistance; +30% Earth Resistance; +1 Stamina; Passive: All Traversable Hexes will Cost no more than 1 Stamina and will not have a Negative Effect.</t>
  </si>
  <si>
    <t xml:space="preserve">Naga Scaled Flippers: +3 Defense; +3 Dispersion; +1 Mobility; +20% Deflection; +30% Frost Resistance; Passive: You may Traverse Water Hexes; Immune to Hydro Damage.</t>
  </si>
  <si>
    <t xml:space="preserve">Dragonscale Treads: Feet Set Piece; +4 Defense; +4 Dispersion; +4 Strength; +4 Power; +1 Stamina.</t>
  </si>
  <si>
    <t xml:space="preserve">Lolly’s Sneaky Sabatons: Feet Piece; +5 Dispersion; +5 Dexterity; Passive: You gain 1 Extra Action on your first turn in Combat.</t>
  </si>
  <si>
    <t xml:space="preserve">Sabatons of the Elemental Divine: Feet Set Piece; +4 Defense; +4 Dispersion; +2 Stamina; +50% Earth Resistance;  Active: (+) Deal 40 Earth Damage to Target. (1/Combat)</t>
  </si>
  <si>
    <t xml:space="preserve">60. Greaves: (28)</t>
  </si>
  <si>
    <t xml:space="preserve">Damaged Greaves: Feet Piece; +2 Defense; +1 Strength.</t>
  </si>
  <si>
    <t xml:space="preserve">Footsoldiers Greaves: Feet Piece; +3 Defense; +2 Dispersion.</t>
  </si>
  <si>
    <t xml:space="preserve">Heavy Greaves: Feet Piece; +5 Defense; +5 Dispersion; +5 Strength; -2 Mobility.</t>
  </si>
  <si>
    <t xml:space="preserve">State of the Art Verluxian Greaves: Feet Piece; +5 Defense; +5 Dispersion; +1 Stamina; +1 Mobility; +10% Elemental Resistance.</t>
  </si>
  <si>
    <t xml:space="preserve">Standfast Greaves: Feet Piece; -2 Mobility; +6 Defense; Passive: [Requires Combat] If you haven't moved for 3 turns in row double your Defense, Movement Actions cancel the Effect; Does not Stack.</t>
  </si>
  <si>
    <t xml:space="preserve">Mana-Tech Platformers: +2 Mobility, +2 Power, +4 Defense, +1 Dispersion; Active: Jump over one Hex avoiding it completely to land on the next one in the same cardinal direction. (1 Stamina; 1/Day)</t>
  </si>
  <si>
    <t xml:space="preserve">Shin Kickers: Leg Piece; +5 Strength; Active: (≈) Kick Target in his Shins Dealing 20(+200% Strength) Physical Damage; If the Damage dealt with this Ability is 80 or higher Dismember Targets Leg; If Target already has his Leg Amputated Kill him instead. (1/Day)</t>
  </si>
  <si>
    <t xml:space="preserve">Planic Walkers: Feet Piece; +40 Health; +8 Defense; +8 Strength; +1 Stamina; Passive: Every Hex you Traverse counts as and Transforms into a Plains Hex.</t>
  </si>
  <si>
    <t xml:space="preserve">61. Boots: (29)</t>
  </si>
  <si>
    <t xml:space="preserve">Leather Boots: Feet Set Piece; +1 Defense; +30% Earth Resistance.</t>
  </si>
  <si>
    <t xml:space="preserve">Demonskin Boots: Feet Set Piece; +40 Health; +20% Fire Resistance. </t>
  </si>
  <si>
    <t xml:space="preserve">Flash Footwear: Feet Piece; +2 Defense; +30% Lightning Resistance; +2 Dexterity.</t>
  </si>
  <si>
    <t xml:space="preserve">Lavawear: Feet Piece; +1 Defense; +40% Fire Resistance; Passive: Can Traverse Lava Hexes.</t>
  </si>
  <si>
    <t xml:space="preserve">Captains Pegleg: Feet Set Piece; [Requires an Amputated Leg Slot]; +1 Stamina; +5 Defense; -1 Mobilty; Active: (&gt;) Fire a pellet out of your Amputated Leg dealing 40 Blast damage. (1/Combat)</t>
  </si>
  <si>
    <t xml:space="preserve">Crystal Boots: Feet Set Piece: +50 Mana; +4 Dispersion; +20% Frost Resistance; Passive: While on Crystal Hexes you have Regeneration Condition.</t>
  </si>
  <si>
    <t xml:space="preserve">Hoarder's Boots: Feet Set Piece; Passive: Selfdestruct upon Unequipping it; Active: (≈) Restore 1 Stamina for every 1000 Gold you own. (1/Day)</t>
  </si>
  <si>
    <t xml:space="preserve">Glacialwear: Feet Piece; +2 Defense; +20% Frost Resistance; +1 Stamina; Passive: Can Traverse Water Hexes.</t>
  </si>
  <si>
    <t xml:space="preserve">Stalkers Trackers: Feet Set Piece; +4 Dexterity; +2 Power; +1 Stamina; Passive: Gain the Stealth Condition.</t>
  </si>
  <si>
    <t xml:space="preserve">The Fleezees: Feet Set Piece; +2 Defense; +20% Fire Resistance; +20% Frost Resistance; +20% Poison Resistance; +1 Stamina; Passive: Can Flee at no Stamina Cost.</t>
  </si>
  <si>
    <t xml:space="preserve">Karna's Boots: Feet Set Piece; +2 Defense; +4 Dispersion +10% Elemental Resistance; +6 Strength; +1 Stamina; Active: (≈) Selfdestruct; All your Attacks have Blitz and Precise until End of Day.</t>
  </si>
  <si>
    <t xml:space="preserve">Olympian Winged Boots: Feet Piece; +4 Defense; +4 Dexterity; +40% Wind Resistance; Passive: 20% Chance that Traversing Hexes will not Cost Stamina.</t>
  </si>
  <si>
    <t xml:space="preserve">Abyssal Kicks: Feet Set Piece; +8 Dexterity; +2 Stamina; +20% Dark Resistance; Passive: Become Agile.</t>
  </si>
  <si>
    <t xml:space="preserve">62. Sandals: (30)</t>
  </si>
  <si>
    <t xml:space="preserve">Basic Sandals: Feet Piece; +1 Mobility</t>
  </si>
  <si>
    <t xml:space="preserve">Bambus Sandals: Feet Piece; +1 Defense; +2 Dispersion; +2 Power.</t>
  </si>
  <si>
    <t xml:space="preserve">Tallers: Feet Piece; -1 Mobility; Passive: +1 to Basic Attack Rolls.</t>
  </si>
  <si>
    <t xml:space="preserve">White Obisidian Risers: Feet Piece; +4 Defense; +4 Power; +1 Wisdom; +20% Light Resistance.</t>
  </si>
  <si>
    <t xml:space="preserve">Firey Sandals: Feet Piece; +3 Defense; +60% Fire Resistance; +1 Stamina; Passive: Immune to Frostbite; Active: (≈) Cover yourself in Fire for 3 Turns Burning Entities in Melee for 30 Fire Damage at the Start of your Turn. (1/Day)</t>
  </si>
  <si>
    <t xml:space="preserve">Spectators Sandals: Feet Piece; Passive: You cannot interact with any Landmark or Entity and you may not unequip this Gear normally; Active: (≈) Unequip this Gear. (3 Stamina)</t>
  </si>
  <si>
    <t xml:space="preserve">Archaicandreans: Feet Piece; +10 Strength or Power; +100 Health or Mana; Active: (≈) Renounce your Faction and Banner and instead of choosing you gain both Stats from this Gear.</t>
  </si>
  <si>
    <t xml:space="preserve">Jewlery Section</t>
  </si>
  <si>
    <t xml:space="preserve">63. Rings: (1)</t>
  </si>
  <si>
    <t>Common: </t>
  </si>
  <si>
    <t xml:space="preserve">Ring of Fire: Ring Piece; +40% Fire Resistance.</t>
  </si>
  <si>
    <t xml:space="preserve">Ring of Frost: Ring Set Piece; +40% Frost Resistance. </t>
  </si>
  <si>
    <t xml:space="preserve">Ring of Dark: Ring Piece; +40% Dark Resistance.</t>
  </si>
  <si>
    <t xml:space="preserve">Ring of Light: Ring Piece; +40% Light Resistance.</t>
  </si>
  <si>
    <t xml:space="preserve">Ring of Wind: Ring Piece; +40% Wind Resistance.</t>
  </si>
  <si>
    <t xml:space="preserve">Ring of Earth: Ring Piece; +40% Earth Resistance.</t>
  </si>
  <si>
    <t xml:space="preserve">Ring of Bleed: Ring Piece; +40% Bleed Resistance.</t>
  </si>
  <si>
    <t xml:space="preserve">Ring of Poison: Ring Piece; +40% Poison Resistance.</t>
  </si>
  <si>
    <t xml:space="preserve">Ring of Lightning: Ring Piece; +40% Lightning Resistance.</t>
  </si>
  <si>
    <t xml:space="preserve">Featherfall Ring: Ring Piece; Immune to Fall Damage</t>
  </si>
  <si>
    <t xml:space="preserve">Ring of Dexterity: Ring Piece; +6 Dexterity.</t>
  </si>
  <si>
    <t xml:space="preserve">Ring of Power: Ring Piece; +6 Power.</t>
  </si>
  <si>
    <t xml:space="preserve">Ring of Strength: Ring Piece; +6 Strength.</t>
  </si>
  <si>
    <t xml:space="preserve">Blue Tear Ring: Ring Piece; Gain Resilient when below 25% Max Health.</t>
  </si>
  <si>
    <t xml:space="preserve">Red Tear Ring: Ring Piece; Gain Surged when below 25% Max Health.</t>
  </si>
  <si>
    <t xml:space="preserve">Dragonscale Ring: Ring Piece; Active: (≈) Gain 8 Defense until End of Combat. (1/Combat)</t>
  </si>
  <si>
    <t xml:space="preserve">Mountain Ring: Ring Piece; +50 Health.</t>
  </si>
  <si>
    <t xml:space="preserve">Raven Ring: Ring Piece; +1 Hex Range on Abilities/Attacks that have Hex Range.</t>
  </si>
  <si>
    <t xml:space="preserve">Silver Ring: Ring Set Piece; +20% Damage to Demons; Divine, Undead and Faeries.</t>
  </si>
  <si>
    <t xml:space="preserve">Ring of Madness: Ring Piece; Passive: At the start of each Turn in Combat all Entities Lose 10 Health.</t>
  </si>
  <si>
    <t xml:space="preserve">Ring of Pure Balance: Ring Piece; +1 Attribute of your Choice; Active: (≈) Average out your Max Health and Max Mana which becomes your new Max Health and Max Mana. (E.g. 100 Hp and 50 Mana -&gt; 75 HP and 75 mana)</t>
  </si>
  <si>
    <t xml:space="preserve">Ring of Solomon's Mines: Ring Piece; Active: (≈) Roll d2, if 1 Gain 500 Gold, if 2 Lose 25 Health. (1/Day)</t>
  </si>
  <si>
    <t xml:space="preserve">Cowards Ring: Ring Set Piece; +3 Mobility.</t>
  </si>
  <si>
    <t xml:space="preserve">Hornet Ring: Ring Piece; +1 Critical Multiplier.</t>
  </si>
  <si>
    <t xml:space="preserve">Skyfall Ring: Ring Piece; +5 Earth Damage on Hit; Active: Powerplay; (&gt;) Calls down a meteorite to strike at a target for 50 Earth Damage.</t>
  </si>
  <si>
    <t xml:space="preserve">Search of Death: Ring Piece; +25 Health +25 Mana; Active: (≈) Point the Direction of the closest Boss. </t>
  </si>
  <si>
    <t xml:space="preserve">Ring of Endurance: Ring Piece; +1 Stamina; +1 Mobility; +40% Poison Resistance.</t>
  </si>
  <si>
    <t xml:space="preserve">Qaroth's Agony: Ring Piece; Passive: Upon taking Lethal damage the Ring will Selfdestruct and nullify all incoming attacks and cleanse all statuses.</t>
  </si>
  <si>
    <t xml:space="preserve">Bannerman Ring: Ring Piece; +2 Banner Slot; Active: (≈) Selfdestruct; Summons a Hero to fight in your stead or for you to Fight; Hero has to accept or you gain 800 Experience.</t>
  </si>
  <si>
    <t xml:space="preserve">Sacrificial Ring: Ring Piece; Passive: Selfdestruct; Revive at a random spot with 25% Health upon Death; YOU LOSE UNEQUIPED ITEMS.</t>
  </si>
  <si>
    <t xml:space="preserve">Darkblades Ring: Ring Piece; Active: (+) Absorb life essence from the enemy, Draining 40 Health and dealing 20 Dark Damage to Target. (1/Day)</t>
  </si>
  <si>
    <t xml:space="preserve">Ring of Total Destruction: Ring Piece; Active: (+) Roll a D100 and deal True damage equal to the roll to the enemy as True Damage; If Damage proves Lethal Destroy the Entity. (1/Day)</t>
  </si>
  <si>
    <t xml:space="preserve">Ring of Soul Leech: Ring Piece; Recover 30 Health from every Enemy Killed or Destroyed.</t>
  </si>
  <si>
    <t xml:space="preserve">Ring of the Flaming Embers: Ring Piece; Passive: Your Attacks inflict 25 Fire Damage On Hit.</t>
  </si>
  <si>
    <t xml:space="preserve">Ring of Revelation: Ring Piece; Active: (≈) You can ask the Gods any Yes or No Question. (1/Day)</t>
  </si>
  <si>
    <t xml:space="preserve">Ring of True Insight: Ring Piece; +4 Wisdom.</t>
  </si>
  <si>
    <t xml:space="preserve">Ring of Absolute Force: Ring Piece; +4 Might.</t>
  </si>
  <si>
    <t xml:space="preserve">The Magnet: Ring Piece; Teleport any Gear within your Hex that you can See into your Respective Empty Slot or Inventory. (1/Day)</t>
  </si>
  <si>
    <t xml:space="preserve">Layered Cataclysm: Ring Piece; +5 Power; +5 Dexterity; +5 Strength; Passive: [Requires Combat] Each Attack you make increases the Total Damage of your next Attack by 10%.</t>
  </si>
  <si>
    <t xml:space="preserve">Happiness: Ring Piece; [Requires Combat] Active: (≈) Instant; Reroll Target D20 Dice you threw; This Ability refreshes at the Start of your Turn.</t>
  </si>
  <si>
    <t xml:space="preserve">Flowing Despair: Ring Piece: Passive: The cost of your First Ability per Day will be evenly shared between all other Entities on a Hex.</t>
  </si>
  <si>
    <t xml:space="preserve">Aureolin Moris: Ring Piece; Active: (≈) Consume 100 Gold and Grant this Gear at Random 2 Random Attributes / 25 Health / 25 Mana / 0.5 Stamina / 20% Elemental Resistance in 1 Random Element / 10% Fortitude / 10% Deflection / 1 Mobility / 1 Might / 1 Wisdom. (4/Day)</t>
  </si>
  <si>
    <t xml:space="preserve">The 8 Ones: Ring Piece; Active: (≈) Selfdestruct; Summon all Heroes to your Hex at the start of the next Day; They will know who is the one who used this Ring; This effect is announced in Across the Planes.</t>
  </si>
  <si>
    <t xml:space="preserve">64. Necklaces: (2)</t>
  </si>
  <si>
    <t xml:space="preserve">Lucky Charm: Necklace Piece; Active: (≈) Selfdestruct; Instant; Reroll Target Nat 1 Roll from a D20.</t>
  </si>
  <si>
    <t xml:space="preserve">The Amethyst(Stone Amulet): Necklace Piece; +2 Dispersion; +40% Dark Resistance. If you Control all 5 Stone(Diamond; Amethyst. Topaz. Ruby And Sapphire) Amulets. Combine them into the Elemental Fury.</t>
  </si>
  <si>
    <t xml:space="preserve">The Topaz(Stone Amulet): Necklace Piece; +2 Dispersion; +40% Wind Resistance. If you Control all 5 Stone(Diamond; Amethyst. Topaz. Ruby And Sapphire) Amulets. Combine them into the Elemental Fury.</t>
  </si>
  <si>
    <t xml:space="preserve">The Ruby(Stone Amulet): Necklace Piece; +2 Dispersion; +40% Fire Resistance. If you Control all 5 Stone (Diamond; Amethyst. Topaz. Ruby And Sapphire) Amulets. Combine them into the Elemental Fury.</t>
  </si>
  <si>
    <t xml:space="preserve">The Sapphire(Stone Amulet): Necklace Piece; +2 Dispersion; +40% Frost Resistance. If you Control all 5 Stone(Diamond; Amethyst. Topaz. Ruby And Sapphire) Amulets. Combine them into the Elemental Fury.</t>
  </si>
  <si>
    <t xml:space="preserve">The Diamond(Stone Amulet): Necklace Piece; +2 Dispersion; +40% Light Resistance. If you Control all 5 Stone(Diamond; Amethyst. Topaz. Ruby And Sapphire) Amulets. Combine them into the Elemental Fury.</t>
  </si>
  <si>
    <t xml:space="preserve">Jewel of the Sands: Necklace Piece; +2 Dexterity; +2 Power; +20% Wind Resistance; Passive: Desserts no longer slow your movement down. (Traversing them takes 1 stamina)</t>
  </si>
  <si>
    <t xml:space="preserve">Silver Amulet: Necklace Set Piece; +1 Dispersion; 10% Elemental Resistance.</t>
  </si>
  <si>
    <t xml:space="preserve">Necklace of Wisdom: Necklace Piece; +2 Wisdom.</t>
  </si>
  <si>
    <t xml:space="preserve">Necklace of Might: Necklace Piece; +2 Might.</t>
  </si>
  <si>
    <t xml:space="preserve">Necklace of Mobility: Necklace Piece; +2 Mobility.</t>
  </si>
  <si>
    <t xml:space="preserve">Spell-Eater: Necklace Piece; Active: (+) Selfdestruct; Counter; Eat Target Spell Targeting you.</t>
  </si>
  <si>
    <t xml:space="preserve">Locket of the Dryad: Necklace Piece; +50 Mana; Passive: Gain +5 on your Roll when Entering Forests.</t>
  </si>
  <si>
    <t xml:space="preserve">Necklace of the Rebelious One: Necklace Piece; +3 Strength; Passive: You will always be first to take Action in Combat. (Overrides Heavy)</t>
  </si>
  <si>
    <t xml:space="preserve">Necklace of the Devout Believer: Necklace Piece; +1 Faith; Active: (≈) Selfdestruct; Place the Necklace onto the ground; The Necklace breaks but the current Hex will Function like a Shrine until End of Day.</t>
  </si>
  <si>
    <t xml:space="preserve">Ravens Eye: Necklace Piece; +1 Hex Vision.</t>
  </si>
  <si>
    <t xml:space="preserve">Bonetooth Necklace: Necklace Piece; Active: (≈) [1 Use] Tells how many Hexes away and The Direction of the closest Hero; Passive: Upon Killing an Entity the Active gains 1 Use.</t>
  </si>
  <si>
    <t xml:space="preserve">The Black Pendant: Necklace Piece; Necklace Piece; +7 Strength; Active: (≈) Reflex; For the Next 5 Turns become Immune to all Statuses. (1/Day)</t>
  </si>
  <si>
    <t xml:space="preserve">Lava Charm: Necklace Piece; +80 Health; +40% Fire Resistance; +4 Strength; +4 Power; Passive; You may Traverse Lava Hexes without suffering their Negative Effect.</t>
  </si>
  <si>
    <t xml:space="preserve">Necklace of the Carrying Desert Sands: Necklace Piece; +20% Earth Resistance;+20% Wind Resistance; +20% Light Resistance; Passive: Traversing Deserts Costs 0 Stamina; Active: (o) Powerplay; Turn Adjacent Hexes into Desert Hexes Until End of Day.</t>
  </si>
  <si>
    <t xml:space="preserve">Gods Pathway: -100 Health; -100 Mana; -5 Strength; -5 Dexterity; -5 Power; -3 Mobility; -3 Might; -3 Wisdom; Passive: Killing Heroic Entities Grants you 1 Attunemnt Point, Once you've Gained 8 Attunement Points from this Gear it will no longer Grant Stats.</t>
  </si>
  <si>
    <t xml:space="preserve">Necklace of Demeters Flowers: Necklace Piece; Active; (≈) Counter; Block 50% of Target Basic Attack or Non-Ultimate Projectiles Damage. (7 Uses)</t>
  </si>
  <si>
    <t xml:space="preserve">Potioner's Necklace: Necklace; Passive: Potions have a 20% Chance to not get consumed when used on yourself; Active: Combine Target Ingredient with a Random Ingredient of Epic or lower Rarity to craft a potion.</t>
  </si>
  <si>
    <t xml:space="preserve">The Crimson Amulet: Necklace Set Piece; Passive: You may drain X of your own Current Health and store it in the Amulet at any time as an Action; Active: (≈) Gain Stored Health.</t>
  </si>
  <si>
    <t xml:space="preserve">Resonating Archstone: Necklace Piece; Active: (≈) Refresh 4 Resonance. (1/Day)</t>
  </si>
  <si>
    <t xml:space="preserve">Necklace of the Uncursed: Necklace Piece; +5 Dispersion; +40% Dark Resistance; Active: (≈) Remove a Curse from Target Entity; Passive: For every Unique Curse removed Gain an Attunement Point.</t>
  </si>
  <si>
    <t xml:space="preserve">Unbound Loyalty: Necklace Piece; Active: (+) If you are in Combat with more than 1 Hostile entity choose Target Non-Heroic; Target is now under your Banner. it dies at the end of the combat unless you Die first in which case it is returned to its original Banner. (1/Day)</t>
  </si>
  <si>
    <t xml:space="preserve">Drink Up: Necklace Piece; Active (≈): Transform Target Gear into a Potion of equal Rarity of your choice. (1/Day)</t>
  </si>
  <si>
    <t xml:space="preserve">Tales of Void: Necklace Piece; +25 Health per Void Hex on Map; Passive: Powerplay; If there are 10 Void Hexes on the Map summon a Sharakonid under your control on current Hex; Active: (≈) Transform Target Adjacent Hex which holds no Entity on it into a Void Hex. (1/Day)</t>
  </si>
  <si>
    <t xml:space="preserve">Time Dial: Necklace Piece; Active: (≈)  Flash; Refresh all of your Non-Ultimate Daily or Turn based Cooldowns. (1/Vendal)</t>
  </si>
  <si>
    <t xml:space="preserve">Artifact Section</t>
  </si>
  <si>
    <t xml:space="preserve">65. Artifacts:</t>
  </si>
  <si>
    <t>Uncraftable</t>
  </si>
  <si>
    <t xml:space="preserve">Stasis Clock: Artifact; It is a Clock; Active: (≈) Counter; You stop yourself in Time becoming Untargetable and Invincible for 1 Turn. (1/Day)</t>
  </si>
  <si>
    <t xml:space="preserve">Jack's Compass: Artifact; It is a Compass; Will point the cardinal direction of any Landmark or Entity you wish. (1/Day)</t>
  </si>
  <si>
    <t xml:space="preserve">Sabien's Bag: Artifact; It is a magical bag; Store unlimited amount of Items and Gear inside; It takes 1 Combat Turn to take out Items from it into your Inventory.</t>
  </si>
  <si>
    <t xml:space="preserve">Hourglass: Artifact; Hold 2 charges and need to be turned around consuming 1 turn after its charges are consumed.</t>
  </si>
  <si>
    <t xml:space="preserve">Skira: [WARNING: TORMENT MODE] Can be obtained by typing Skira in the first turn of the 8 Ones. Locks Artifact Slot and Evaporates constantly all your Gold.</t>
  </si>
  <si>
    <t xml:space="preserve">Crystal Book: Duality Artifact/Off-Hand It is a Book; Active: (≈) Store Up to 3 Spells you have inside this book by paying their respective Cost; You can use the Book to Cast the Spell Consuming it in the process.</t>
  </si>
  <si>
    <t xml:space="preserve">Prismatic Pyramid: Artifact; It is a Tiny Pyramid-shaped Jewel; +50 Mana; +50% Earth Resistance; Active: (+) Encase Target Entity with Less than 50% Health in a Stasis Stunning them for 2 Turns. (1/Day)</t>
  </si>
  <si>
    <t xml:space="preserve">Philosopher's Stone: Artifact; it is a Round Stone filled with a strange substence; Passive: It becomes Permanently Equipped; Active: (≈) Upgrade Target Gear/Item Rarity up to Mythic. (1 Stamina; 1/Day)</t>
  </si>
  <si>
    <t xml:space="preserve">Idiots Fate: Artifact; It is a Book; You gain +2 on Every single Dice Roll you throw. </t>
  </si>
  <si>
    <t xml:space="preserve">Loaded Dice: Artifact; It is a pair of Dice; You can subtract or add 1 on any of your Dice Rolls.</t>
  </si>
  <si>
    <t xml:space="preserve">Death Chain: Artifact; It is a chain that wraps itself around your Heart; Gain 500 Max Health; Locks Artifact Slot; You get Destroyed in 8 Days; If any effect prevents this it triggers again.</t>
  </si>
  <si>
    <t xml:space="preserve">Old Tree's Leaf: Artifact; It is a Leaf; You Regenerate 40 Health more on Rest.</t>
  </si>
  <si>
    <t xml:space="preserve">Groko Statue: Artifact; It is a Statue; Passive: Entities can no longer cast Spells on current Hex.</t>
  </si>
  <si>
    <t xml:space="preserve">Light Helix: Duality Artifact/Necklace; +50% Light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</si>
  <si>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Dark Helix: Duality Artifact/Necklace; +50% Dark Resistance; +100 Mana; Active: (+) Open a Portal to a Previously Traversed Hex; Traversing it takes 1 Stamina. (50 Mana/Health); Active: (+) Counter; Open a Portal redirecting Target Non-Ultimate Projectile to a different Target. (50 Mana/Health)</t>
  </si>
  <si>
    <t xml:space="preserve">Fire Helix: Duality Artifact/Necklace; +50% Fire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</si>
  <si>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Frost Helix: Duality Artifact/Necklace; +50% Frost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</si>
  <si>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Wind Helix: Duality Artifact/Necklace; +50% Wind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</si>
  <si>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Earth Helix: Duality Artifact/Necklace; +50% Earth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</si>
  <si>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Lightning Helix: Duality Artifact/Necklace; +50% Lightning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</si>
  <si>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Blood Helix: Duality Artifact/Necklace; +50% Bleed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</si>
  <si>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Arcane Helix: Duality Artifact/Necklace; +150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</si>
  <si>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Blink Drive: Artifact; It is a Spherical Glowing Item; Passive: [Requires Combat] Every time you suffer Damage, you Teleport 1 Tile away from Target that Inflicted Damage to you if possible.</t>
  </si>
  <si>
    <t xml:space="preserve">Pandoras Box: Artifact; It is a Box; Passive: At the Start of the Day gain 1 Random Gear or Item. (Any Random Rarity)</t>
  </si>
  <si>
    <t xml:space="preserve">The Second Die: Artifact; It is a twenty sided die; Passive: (≈) Whenever you roll D20 outside of Combat you roll once more and choose which outcome to keep; Active: (≈) [Requires Combat] Flash; Your next D20 Dice Roll is rolled Twice and you choose which outcome to keep. (1/Combat)</t>
  </si>
  <si>
    <t xml:space="preserve">Mana-Tech Catalyst: Active: (≈) Reset the Cooldown of target Non-Ultimate Ability or Gear. (1/Day)</t>
  </si>
  <si>
    <t xml:space="preserve">Nature's Heart: Artifact; It is a Wooden Heart; Passive: The First Wavelength Non-Ultimate Ability Cast each Day costs 0 Resonance; Toggle Abilities are not affected.</t>
  </si>
  <si>
    <t xml:space="preserve">Joker's Blank: Artifact; It is a card; Active: (≈) Cast Target Ability 1 Rank Higher at no cost but with Powerplay. (1/Day)</t>
  </si>
  <si>
    <t xml:space="preserve">Locket of Tiredness: It is a Lock; +200 Health; -2 Mobility; -1 Stamina; Active: [Requires "The Key of Melancholy" Artifact] Consume The Lock of Tiredness and The Key of Melancholy to Gain 800 Max Mana, 800 Max Health -4 Mobility and -1 Stamina.</t>
  </si>
  <si>
    <t xml:space="preserve">Key of Melancholy: It is a Key; +200 Mana; -2 Mobility; -1 Stamina; Active: [Requires "Locket of Tiredness" Artifact] Consume The Lock of Tiredness and The Key of Melancholy to Gain 800 Max Mana, 800 Max Health -4 Mobility and -1 Stamina.</t>
  </si>
  <si>
    <t xml:space="preserve">Forbidden Reliquary: Artifact; It is a Cylinder; Active: Powerplay; Lock your Artifact Slot and Double a Natural Non-Scaling Number on Target Non-Ultimate Ability you have(This Includes, Damage, Resource Cost, Summon Cap, Summon Amount, Any Stat); Ranking up the Ability Cancels this Effect.</t>
  </si>
  <si>
    <t xml:space="preserve">Flag of Rite: Artifact; It is a Flag; +2 Might; +80 Health; +2 Power; Active: Grant your Banner +2 Might until End of Combat. (1/Day)</t>
  </si>
  <si>
    <t xml:space="preserve">Userpers Wish: Artifact; It is an Aetheric Rose; -5 Wisdom; +10 Dispersion; +100 Mana; Passive: All your Attempts gain +2 to their Rolls.</t>
  </si>
  <si>
    <t xml:space="preserve">Westward Chalice: Artifact; It is a Chalice; +100 Health; +100 Mana; +2 Might; +2 Wisdom; Passive: Lock Artifact Slot; You may only move North-West, South-West or West; Active: Summon a "Random" Landmark on Western Hex. (1/Day)</t>
  </si>
  <si>
    <t xml:space="preserve">Scale of Selfishness: Artifact; It is a Scale; Active: (+) [Requires Combat] Target Non-Heroic Entity is no longer under anyones Banner and becomes Hostile towards all other Entities on Hex until End of Combat. (1/Day)</t>
  </si>
  <si>
    <t xml:space="preserve">Legion: Artifact; +100 Health; +4 Defense; It is a Large Gear With 3 Sword Slots; Herald(Legion is Turning!); Upon receiving this Item 3 Legendary Swords Fall onto the Planes and you will Know their Locations; Acquiring All 3 and Placing them Inside Legion(Consuming them in the process) Gear will Trigger a Mechanism, Combining them all into Pyrus.</t>
  </si>
  <si>
    <t xml:space="preserve">The Crucifier: Artifact; It is a Large Cross Shape Stone; The Demon Kyhra Rests inside it; -20 Mobility; -1 Stamina; Active: (≈) Counter; Place the Stone between you and Target to Block Any Projectile; Active: (≈) Drain 50 Mana or 25 Health from the Stone. (1/Day)</t>
  </si>
  <si>
    <t xml:space="preserve">Unawaken Sun: Active: (≈) Herald(The Black Sun is Awakening!); You start a state of Channeling that can only be interrupted by Movement Actions; You are Revealed on the Map for all other Entities; Non-Hero Hostile Entities Move towards you; At the start of the 4th day if you are still Channeling turn this gear into Black Sun.</t>
  </si>
  <si>
    <t xml:space="preserve">The Chamber of Balance: It is a Sphere containing the unknown; Passive: Gain a Tier I/II/III Ability Slot; Active: (≈) Learn an Unlearnt Tier I Ability; If this ability was Cast before Learn an Unlearnt Tier II Ability; if this ability was Cast twice before Learn an Unlearnt Tier III Ability. (1/Day)</t>
  </si>
  <si>
    <t xml:space="preserve">Handle of Wonders: [Requires Empty Main and Off-Hand] Artifact; Passive: Powerplay; Upon Equipping Also Equip a Random Acterosa in your Main/Off-Hand; Active: Reroll your Acterosa. (50 Health)</t>
  </si>
  <si>
    <t xml:space="preserve">Black Sun: Passive: All other Entities on the Planes take 10 Dark Damage Per Action taken.</t>
  </si>
  <si>
    <t xml:space="preserve">Void Bell: Summon a Sharakonid on the Plains, if it is already on the Planes, Teleport the Sharakonid on your Hex. (1/Day) (WARNING: It is not under your Control) [Sharakonids can be Found in Legends Tab]</t>
  </si>
  <si>
    <t xml:space="preserve">Magna Peltrum Coacuta: It is an exceedingly Large Blade; [Requires 20 Strength to Wield]; Artifact; Locks Main Hand and Off Hand; 2 Handed Melee Sword; 200 Physical Damage; On Hit: 40% Chance to Dismember.</t>
  </si>
  <si>
    <t xml:space="preserve">Alevandar's Armor: Duality: Artifact/Body; It is a complete Plate Armor Set; [Requires no other Armor Equipped] Body Piece; 600 Health; 200 Mana; 20 Strength; 20 Dexterity; 20 Power; Passive: At the Start of Combat gain a 400 health Barrier that lasts until End of Combat. (1/Combat)</t>
  </si>
  <si>
    <t xml:space="preserve">Alevandar's Spear: Duality: Artifact/Main Hand; Two-handed Spear; 50 Holy Damage; Active: (o) Powerplay; Cause Hundreds of Light Sparrows to fall on Target Hex. dealing a total of 1000 Light Damage to all Entities and destroying the Hex.</t>
  </si>
  <si>
    <t xml:space="preserve">Pyrus: Duality; Artifact/Main Hand; Locks Both Artifact and Main Hand Slot; 2 Handed Melee Sword; 20 Arcane Damage; 80 Pyro Damage on Hit; Passive: At the Start of your Turn in Combat Everything takes 20 Scorch Damage.</t>
  </si>
  <si>
    <t xml:space="preserve">Creatorum: Artifact; It is a strange power that corrupts your Eyes; Active: (+) Counter; Lock target Projectile in Air for 3 Turns; Moving out of its way causes it to miss. (1 Stamina); Active: (+) Flash; Change Entities Stat by adding or Subtracting 10. (1 For Attribute/Mobility/Stamina/Faith) (1/Day)</t>
  </si>
  <si>
    <t xml:space="preserve">Imaginarum: Artifact; It is a strange power that corrupts your Eyes; Active: (+) Teleport yourself and Target into your own pocket dimension for 3 Turns, Whilst in this Dimension your Stats are Infinite, you are Indestructable and Unstoppable, This Action resets Combat State. (1/Day)</t>
  </si>
  <si>
    <t xml:space="preserve">Vitae Lapis: </t>
  </si>
  <si>
    <t xml:space="preserve">Orb of Infinity: (Knowledge) ARCANE The User Gains 1000 Mana.</t>
  </si>
  <si>
    <t xml:space="preserve">Fury Stone: (Smell) FIRE The User has +40 Strength.</t>
  </si>
  <si>
    <t xml:space="preserve">Kog'Dal Egg: (Kintetic) EARTH Passive: Immunity to Earth Damage; +400 Health; +10 Dispersion; +10 Defense.</t>
  </si>
  <si>
    <t xml:space="preserve">Void Heart: (Absence) DARKNESS The User Becomes one with the Void; Stats are Hidden; Every Action is Hidden; Can not be Overriden.</t>
  </si>
  <si>
    <t xml:space="preserve">Exodus Lightseeker: (Sight) LIGHT The User Gains the Ability to Incinerate every other Entity on Hex for 200 Light Damage. (1/Day)</t>
  </si>
  <si>
    <t xml:space="preserve">Ortogot Fangs: (Hearing) WIND The User Gains Counter on all Actions and is now Able to detect Invisible Entities and Objects.</t>
  </si>
  <si>
    <t xml:space="preserve">Null Breaker (Feeling) FROST User Gains ability: Every Third Turn in Combat. all Other Entities become Frozen for 2 Turns.</t>
  </si>
  <si>
    <t xml:space="preserve">Final Shard (Magnetic) LIGHTNING : The User Gains Passive: You are now allowed to do 2 Actions and 2 Flash Actions per Turn.</t>
  </si>
  <si>
    <t>Ultimate: </t>
  </si>
  <si>
    <t xml:space="preserve">The Xernovol: Complete Knowledge Over Everything; Access to The Entire Map; Active: (+) Instant; Cause Targets next D20 Roll to be any number you wish. (1/Day)</t>
  </si>
  <si>
    <t>Type</t>
  </si>
  <si>
    <t>Effect</t>
  </si>
  <si>
    <t>Cost</t>
  </si>
  <si>
    <t>Crafting</t>
  </si>
  <si>
    <t>THROWABLES</t>
  </si>
  <si>
    <t xml:space="preserve">1) Throwables</t>
  </si>
  <si>
    <t>Dagger</t>
  </si>
  <si>
    <t xml:space="preserve">Scale with Dexterity; Miss Range: 1-3; Metal Type</t>
  </si>
  <si>
    <t xml:space="preserve">Throwing Knives: Throwable Dagger; Deals 5 Physical Damage.  </t>
  </si>
  <si>
    <t xml:space="preserve">50 Gold</t>
  </si>
  <si>
    <t xml:space="preserve">1 Common Ore = x5 
1 Rare Ore = x3
1 Epic Ore = x2
1 Legendary Ore = 1x
1 Mythic Ore = 1x</t>
  </si>
  <si>
    <t>Rare:</t>
  </si>
  <si>
    <t xml:space="preserve">Poisoned Shivs: Throwable Dagger; Deals 3 Physical Damage; Inflict 3 Poison Damage over 5 turns.</t>
  </si>
  <si>
    <t xml:space="preserve">Needles: Throwable Dagger; Deals 4 Physical damage; Scaling is Doubled.</t>
  </si>
  <si>
    <t>Epic:</t>
  </si>
  <si>
    <t xml:space="preserve">Trackers: Throwable Dagger; Deals 10 Physical Damage; Targets hit by it will always be revealed on the map for you.</t>
  </si>
  <si>
    <t xml:space="preserve">100 Gold</t>
  </si>
  <si>
    <t>Legendary:</t>
  </si>
  <si>
    <t xml:space="preserve">Serrated Dirk: Throwable Dagger; Deals 20 Physical Damage; Ignores Defense; Recovarable.</t>
  </si>
  <si>
    <t xml:space="preserve">400 Gold</t>
  </si>
  <si>
    <t xml:space="preserve">Arkadian Mysteries:  Throwable Dagger; Blitz; Deal 20 Magic Damage; Passive: After being thrown, you automatically spend 15 Mana to Recover.</t>
  </si>
  <si>
    <t>Mythic:</t>
  </si>
  <si>
    <t xml:space="preserve">Sealing Kunai: Throwable Dagger; Deals 15 Physical Damage; Seals Targets for 4 Turns, blocking them from using Mana, Recovarble if combat ends before seal expires.</t>
  </si>
  <si>
    <t xml:space="preserve">1000 Gold</t>
  </si>
  <si>
    <t>Astral:</t>
  </si>
  <si>
    <t>Hatchet</t>
  </si>
  <si>
    <t xml:space="preserve">Scale with Strength; Miss Range: 1-5; Metal Type</t>
  </si>
  <si>
    <t xml:space="preserve">Hatchets: Throwable Hatchet: Deals 9 Physical Damage.</t>
  </si>
  <si>
    <t xml:space="preserve">Tomahawks: Throwable Hatchet: Deals 16 Physical Damage.</t>
  </si>
  <si>
    <t xml:space="preserve">Splitting Mauls: Throwable Hatchet; Deals 24 Physical Damage; Shreds Targets Defense by 50% For the Rest of the Combat; Recovarable if you crit.</t>
  </si>
  <si>
    <t xml:space="preserve">Double-Bit Opposite: Throwable Hatchet; Deals 20 Physical Damage; Deals 20 Fire Damage on hit; 50% Chance to Deal 20 Frost Damage on hit instead; Recovarable.</t>
  </si>
  <si>
    <t xml:space="preserve">Gjallarhorni: Throwable Hatchet; Can not Crit; Consumes all stacks of preperation when using; Deal 50 Unscallable True Damage Per Preperation stack consumed.</t>
  </si>
  <si>
    <t>Javelin</t>
  </si>
  <si>
    <t xml:space="preserve">Scale with Strength/Dexterity: Miss Range: 1-4; Metal Type.</t>
  </si>
  <si>
    <t xml:space="preserve">Unbalanced Javelin: Throwable Javelin; Deals 7 Physical Damage.</t>
  </si>
  <si>
    <t xml:space="preserve">Piercer: Throwable Javelin;10 Physical Damage; Ignores 50% of Targets Defense.</t>
  </si>
  <si>
    <t xml:space="preserve">Impaler: Throwable Javelin; Deals 14 Physical Damage with 50% Chance of Inflicting Bleeding for 10 Bleed Damage Per Tick Over 3 Turns, Recover if bleed is not inflicted.</t>
  </si>
  <si>
    <t xml:space="preserve">Thunder Spear: Throwable Javelin; Transforms into a Lightning Bolt upon being Thrown Dealing 40 Unscallable Lightning Damage.</t>
  </si>
  <si>
    <t xml:space="preserve">Harpooner: Recovarable; Throwable Javelin; Deals 20 Physical Damage and Pulls Target into Melee Range.</t>
  </si>
  <si>
    <t xml:space="preserve">For whom the Bell Tolls: Throwable Javelin: When thrown consume x Mana to deal x/3 Fatal Damage.</t>
  </si>
  <si>
    <t xml:space="preserve">Soul Slayer: Recovarable; Throwable Javelin; Deals 40 True Damage; Passive: Targets Hit by Soul Slayer are Bound to the Tile they are on for 2 Days; They can not Move Away.</t>
  </si>
  <si>
    <t>Explosive</t>
  </si>
  <si>
    <t xml:space="preserve">Do not Scale; Can't Crit; Miss Range: 1-2; Can't be crafted.</t>
  </si>
  <si>
    <t xml:space="preserve">Firecrackers: Throwable Explosive; Staggers Target.</t>
  </si>
  <si>
    <t xml:space="preserve">Bombs: Throwable Explosive; Deals 20 Blast Damage.</t>
  </si>
  <si>
    <t xml:space="preserve">Smoke Bombs: Throwable Explosive; Allows you to Flee Combat if used on yourself.</t>
  </si>
  <si>
    <t xml:space="preserve">Incinerators: Throwable Explosive; Deals 15 Blast Damage and Inflicts Burning for 5 Fire Damage Per Tick Over 3 Turns.</t>
  </si>
  <si>
    <t xml:space="preserve">Frostners: Throwable Explosive; Deals 15 Blast Damage and Inflicts Frostburning for 5 Frost Damage Per Tick Over 3 Turns.</t>
  </si>
  <si>
    <t xml:space="preserve">Fragmentatators: Throwable Explosive; Deals 15 Blast Damage and has Shrapnel Pierce Target for 5 Bleed Damage Per Tick Over 3 Turns.</t>
  </si>
  <si>
    <t xml:space="preserve">Dynamite: Throwable Explosive; Deals 50 Blast Damage.</t>
  </si>
  <si>
    <t xml:space="preserve">400 gold</t>
  </si>
  <si>
    <t xml:space="preserve">Gods Tears: Throwable Explosive: Deals 50 Holy damage to your target and all other entities within melee range of your target, give your target 1 Faith.</t>
  </si>
  <si>
    <t xml:space="preserve">Star Fragment: Throwable Explosive; Deals 30 Blast Damage; 30 Radiation Damage; 30 Arcane Damage; Evaporates Tile into a Simple Plains Tile.</t>
  </si>
  <si>
    <t xml:space="preserve">Concentrated Black Hole: Throwable Explosive; Deals 100 Dark Damage and Destroys Hex.</t>
  </si>
  <si>
    <t xml:space="preserve">3000 Gold</t>
  </si>
  <si>
    <t>CONSUMBALES</t>
  </si>
  <si>
    <t xml:space="preserve">2) Ingredients</t>
  </si>
  <si>
    <t xml:space="preserve">Lifeforce Extract: Resistance Properties</t>
  </si>
  <si>
    <t xml:space="preserve">200 Gold</t>
  </si>
  <si>
    <t xml:space="preserve">Common + Nothing = Common</t>
  </si>
  <si>
    <t xml:space="preserve">Soul Essence: Magic Properties</t>
  </si>
  <si>
    <t xml:space="preserve">Common + Common = Rare</t>
  </si>
  <si>
    <t xml:space="preserve">Common + Common = Uncommon</t>
  </si>
  <si>
    <t xml:space="preserve">Slithering Oil: Dexterity Properties</t>
  </si>
  <si>
    <t xml:space="preserve">Common + Rare = Epic</t>
  </si>
  <si>
    <t xml:space="preserve">Common + Uncommon = Rare</t>
  </si>
  <si>
    <t xml:space="preserve">Hardened Powder: Strength Properties</t>
  </si>
  <si>
    <t xml:space="preserve">Common + Epic = Legendary</t>
  </si>
  <si>
    <t xml:space="preserve">Uncommom + Uncommon = Epic</t>
  </si>
  <si>
    <t xml:space="preserve">Ashen Weed: Withering Properties</t>
  </si>
  <si>
    <t xml:space="preserve">Rare + Nothing = Rare</t>
  </si>
  <si>
    <t xml:space="preserve">Uncommon + Rare = Legendary</t>
  </si>
  <si>
    <t xml:space="preserve">Vile Mushroom: Confusing Properties</t>
  </si>
  <si>
    <t xml:space="preserve">Rare + Rare = Legendary</t>
  </si>
  <si>
    <t xml:space="preserve">Uncommon + Epic = Mythic</t>
  </si>
  <si>
    <t xml:space="preserve">Living Root: Curing Properties</t>
  </si>
  <si>
    <t xml:space="preserve">Rare + Epic = Mythic</t>
  </si>
  <si>
    <t xml:space="preserve">Rare + Epic = Astral</t>
  </si>
  <si>
    <t xml:space="preserve">Mending Salve: Healing Properties</t>
  </si>
  <si>
    <t xml:space="preserve">Epic + Nothing  = Epic</t>
  </si>
  <si>
    <t xml:space="preserve">Bone Marrow: Regenerative Properties</t>
  </si>
  <si>
    <t xml:space="preserve">Epic + Epic = Astral</t>
  </si>
  <si>
    <t xml:space="preserve">Mana Berries: Mana Properties</t>
  </si>
  <si>
    <t xml:space="preserve">Black Cobweb: Weakening Properties</t>
  </si>
  <si>
    <t xml:space="preserve">Power Sand: Empowering Properties</t>
  </si>
  <si>
    <t xml:space="preserve">Ice Lotus: Freezing Properties (Frost)</t>
  </si>
  <si>
    <t xml:space="preserve">Pure Blood: Life Properties (Bleed)</t>
  </si>
  <si>
    <t xml:space="preserve">Poison Gland: Toxic Properties (Poison)</t>
  </si>
  <si>
    <t xml:space="preserve">Rich Soil: Earthly Properties (Earth)</t>
  </si>
  <si>
    <t xml:space="preserve">Burning Ichor: Firey Properties (Fire)</t>
  </si>
  <si>
    <t xml:space="preserve">Sparking Solution: Electric Properties (Lightning)</t>
  </si>
  <si>
    <t xml:space="preserve">Whistling Sap: Breezing Properties (Wind)</t>
  </si>
  <si>
    <t xml:space="preserve">White Obsidian: Reflective Properties (Light)</t>
  </si>
  <si>
    <t xml:space="preserve">Nightmare Fuel: Unsettling Properties (Dark)</t>
  </si>
  <si>
    <t xml:space="preserve">Salt Crystals: Advanced Healing Properties</t>
  </si>
  <si>
    <t xml:space="preserve">Spirit Leaf: Advanced Regenerative Properties</t>
  </si>
  <si>
    <t xml:space="preserve">Star Dust: Advanced Mana Properties</t>
  </si>
  <si>
    <t xml:space="preserve">Diamond Grain: Advanced Empowering Properties</t>
  </si>
  <si>
    <t xml:space="preserve">Demonic Tissue: Advanced Resistance Properties</t>
  </si>
  <si>
    <t xml:space="preserve">Greyshade Bark: Advanced Weakening Properties</t>
  </si>
  <si>
    <t xml:space="preserve">Gravity Fragment: Wavelength Properties</t>
  </si>
  <si>
    <t xml:space="preserve">600 Gold</t>
  </si>
  <si>
    <t xml:space="preserve">Sundunes Bloom: Pilfering Properties</t>
  </si>
  <si>
    <t xml:space="preserve">Flaming Spirits: Alchoholic Properties</t>
  </si>
  <si>
    <t xml:space="preserve">Oldworld Spices: Exotic Properties</t>
  </si>
  <si>
    <t xml:space="preserve">Rotten Flesh: Rotting Properties</t>
  </si>
  <si>
    <t xml:space="preserve">Divine Feather: Divine Properties</t>
  </si>
  <si>
    <t xml:space="preserve">Deaths Touch: Deadly Properties</t>
  </si>
  <si>
    <t xml:space="preserve">Everlife Ivy: Growth Properties</t>
  </si>
  <si>
    <t xml:space="preserve">Arctic Core: Nullifying Properties</t>
  </si>
  <si>
    <t xml:space="preserve">3) Drugs</t>
  </si>
  <si>
    <t>D8</t>
  </si>
  <si>
    <t xml:space="preserve">Cossar: Your Spells deal 50% more Total Damage.</t>
  </si>
  <si>
    <t xml:space="preserve">Lucio + Rogna</t>
  </si>
  <si>
    <t xml:space="preserve">Adam: Statuses last 1 Turn less on you.</t>
  </si>
  <si>
    <t xml:space="preserve">Barok + Zone</t>
  </si>
  <si>
    <t xml:space="preserve">Barok: Increase Max Health by 100.</t>
  </si>
  <si>
    <t xml:space="preserve">Mugno + Adam</t>
  </si>
  <si>
    <t xml:space="preserve">Mugno: Increase Max Stamina by 1; Refreshes Stamina.</t>
  </si>
  <si>
    <t xml:space="preserve">Zone + Rogna</t>
  </si>
  <si>
    <t xml:space="preserve">Lucio: Gain an Ultimate Ability Point.</t>
  </si>
  <si>
    <t xml:space="preserve">Adam + Paramount</t>
  </si>
  <si>
    <t xml:space="preserve">Rogna: Increase Maximum Mana by 100.</t>
  </si>
  <si>
    <t xml:space="preserve">Barok + Mugno</t>
  </si>
  <si>
    <t xml:space="preserve">Zone: Your Basic Attacks Gain Precise.</t>
  </si>
  <si>
    <t xml:space="preserve">Paramount +  Cossar</t>
  </si>
  <si>
    <t xml:space="preserve">Paramount: Increase Hex Vision by 1.</t>
  </si>
  <si>
    <t xml:space="preserve">Cossar + Lucio</t>
  </si>
  <si>
    <t xml:space="preserve">4) Scrolls</t>
  </si>
  <si>
    <t xml:space="preserve">Scroll of Relearning: Relearn Innate, Tier I, II or III Ability. (≈) </t>
  </si>
  <si>
    <t xml:space="preserve">Scroll of Doubting: Target Entity Loses 1 Faith. (+)</t>
  </si>
  <si>
    <t xml:space="preserve">Scroll of Healing Light: Restores 20 Health to Target.  (+) </t>
  </si>
  <si>
    <t xml:space="preserve">Scroll of Dark Touch: Deal 25 Dark Damage up to 3 Different Targets. (+)</t>
  </si>
  <si>
    <t xml:space="preserve">Scroll of Fireball: Launch a Fireball Dealing 25 Fire Damage to Target and all Entities in its melee Range. (&gt;)</t>
  </si>
  <si>
    <t xml:space="preserve">Scroll of Frostshard: Deal 25 Frost Damage with a 50% Chance to inflict Frostburn for 5 Damage Per Tick over 3 turns. (&gt;)</t>
  </si>
  <si>
    <t xml:space="preserve">Scroll of Wind Slash: Deal 25 Wind Damage; 20% Chance to Trigger again on Cast. (&gt;)</t>
  </si>
  <si>
    <t xml:space="preserve">Scroll of Stone Spike: Cause spikes to emerge from beneath the Targets ground, impaling them for 25 Earth Damage; 20% Chance to inflict Stun for 1 turn. (+)</t>
  </si>
  <si>
    <t xml:space="preserve">Scroll of Lightning Bolt: Launch a Lightning Bolt dealing 25 Lightning Damage at Target and Stagger them for 1 Turn. (&gt;)</t>
  </si>
  <si>
    <t xml:space="preserve">Scroll of Deep Wound: Cause Target in Melee Range Bleeding for 10 Bleed Damage Per Tick Over 4 Turns. (+)</t>
  </si>
  <si>
    <t xml:space="preserve">Scroll of Poisoning Needle: Inflict Target with Poison for 5 Damage Per Tick Over 6 Turns. (&gt;)</t>
  </si>
  <si>
    <t xml:space="preserve">Scroll of Elemental Resistance: Gain 10% Elemental Resistance until End of Day.  (≈) </t>
  </si>
  <si>
    <t xml:space="preserve">Scroll of the Forest: 1 Hex Range; Create Forest on Target Grass Type Hex. (+)</t>
  </si>
  <si>
    <t xml:space="preserve">Scroll of Casting: Cast a random Spell with Random Targets. (≈) </t>
  </si>
  <si>
    <t xml:space="preserve">Scroll of Mana Drain: Drain 50 Mana from Target. (+)</t>
  </si>
  <si>
    <t xml:space="preserve">Scroll of Life Drain: Drain 50 Health from Target. (+)</t>
  </si>
  <si>
    <t xml:space="preserve">Scroll of Holy Nova: Deals 20 Holy Damage and 10 Light Damage to all other Entities. (o)</t>
  </si>
  <si>
    <t xml:space="preserve">Scroll of Self Immolation: Set yourself Ablaze, dealing yourself 20 Fire Damage and 40 Fire Damage to everyone in melee Range. (≈) </t>
  </si>
  <si>
    <t xml:space="preserve">Scroll of Channeling: Gain 3 Stacks of Channel. (≈)</t>
  </si>
  <si>
    <t xml:space="preserve">Scroll of Gating: Gain 2 Stacks of Gating. (≈)</t>
  </si>
  <si>
    <t xml:space="preserve">Scroll of Recall: Teleports you to the Previous Hex you Traversed. (≈)</t>
  </si>
  <si>
    <t xml:space="preserve">Scroll of Skeleton Summon: Summons a 50 Health; 15 Physical Attack Skeleton to Fight for you until End of Day. (^)</t>
  </si>
  <si>
    <t xml:space="preserve">Scroll of Fire Wall: Create a wall of fire covering a Horizontal or Vertical line of 4 Tiles; It deals 25 Fire Damage Per Tick and Interrupts targets inside it; Lasts 3 Turns. (o)</t>
  </si>
  <si>
    <t xml:space="preserve">Scroll of Teleportation: 1 Hex Range; Teleports you to Target Hex. (+)</t>
  </si>
  <si>
    <t xml:space="preserve">Scroll of Fury: For The Next 2 turns, your Melee Basic Attacks Trigger Twice. (≈)</t>
  </si>
  <si>
    <t xml:space="preserve">Scroll of Ultimate Relearning: Relearn Ultimate Ability. (≈)</t>
  </si>
  <si>
    <t xml:space="preserve">Scroll of Gods Curse: Target Entity Loses 1 Faith. (+)</t>
  </si>
  <si>
    <t xml:space="preserve">Scroll of Bugs: Target Entity is surrounded by bugs and gets a Random Non-DOT Negative Status for 1 Turn.  (+)</t>
  </si>
  <si>
    <t xml:space="preserve">Scroll of Blink: Teleport in Melee Range of Target. (+)</t>
  </si>
  <si>
    <t xml:space="preserve">Scroll of Holy Smite: Deal 40 Holy Damage to Target. (+)</t>
  </si>
  <si>
    <t xml:space="preserve">Scroll of Haste: Gain 1 Mobility Until End of Day and Restore 1 Stamina. (≈)</t>
  </si>
  <si>
    <t xml:space="preserve">Scroll of Evolution: Gain 2 Stat Points. (≈)</t>
  </si>
  <si>
    <t xml:space="preserve">Scroll of Smokescreen: Blind all Entities on Hex for 3 Turns. (o)</t>
  </si>
  <si>
    <t xml:space="preserve">Scroll of Weakness: Inflict Target with Weakness for 3 Turns. (+)</t>
  </si>
  <si>
    <t xml:space="preserve">Scroll of Vulnerability: Inflict Target with Vulnerable for 3 Turns. (+)</t>
  </si>
  <si>
    <t xml:space="preserve">Scroll of Surge: Inflict Target with Surge for 3 Turns. (+)</t>
  </si>
  <si>
    <t xml:space="preserve">Scroll of Enlightment: Inflict Target with Enlightment for 3 Turns. (+)</t>
  </si>
  <si>
    <t xml:space="preserve">Scroll of Torment: Inflict Target with Torment for 3 Turns. (+)</t>
  </si>
  <si>
    <t xml:space="preserve">Scroll of Rage: Inflict Target with Enraged for 3 Turns. (+)</t>
  </si>
  <si>
    <t xml:space="preserve">Scroll of Chill: Inflict Target with Chilled for 3 Turns. (+)</t>
  </si>
  <si>
    <t xml:space="preserve">Scroll of Resilience: Inflict Target with Resilient for 3 Turns. (+)</t>
  </si>
  <si>
    <t xml:space="preserve">Scroll of Invisibility: Become Invisible for 2 Turns. (≈)</t>
  </si>
  <si>
    <t xml:space="preserve">Scroll of Protection: Gain 50 Barrier Until End of Day. (≈)</t>
  </si>
  <si>
    <t xml:space="preserve">Scroll of Pathmaking: Shows the Direction and Distance of chosen Landmark. (≈)</t>
  </si>
  <si>
    <t xml:space="preserve">Scroll of Accelerated Learning: Gain 50% more Xp until end of day. (≈)</t>
  </si>
  <si>
    <t xml:space="preserve">Scroll of Rebirth: You may Reinvest all your Attunement Points. (≈)</t>
  </si>
  <si>
    <t xml:space="preserve">Scroll of Ultimate Casting: [Channel for 1 turn] Cast a Random Ultimate Spell on Target. (≈)</t>
  </si>
  <si>
    <t xml:space="preserve">Scroll of Revival: Revive Target Dead Entity/Gravestone. (^)</t>
  </si>
  <si>
    <t xml:space="preserve">Scroll of Hyperblade: [Channel for 1 turn] Unleash a Sharp Edge Arcane Blade That Slices in front of you Dealing 50 Arcane Damage, which Dismembers on Crits. (&gt;)</t>
  </si>
  <si>
    <t xml:space="preserve">Scroll of Night: Reduce or Increase Targets Dark Resistance by 50% until End of Day. (+)</t>
  </si>
  <si>
    <t xml:space="preserve">Scroll of Truce: You and Target can no Longer fight each other Until End of Day; If you two were the only participants in Combat then the Combat automaitcally Ends. (+)</t>
  </si>
  <si>
    <t xml:space="preserve">Scroll of Misfortune: Hidden; Your Targets Next D20 Roll is will be exactly 1. (+)</t>
  </si>
  <si>
    <t xml:space="preserve">Scroll of Razorfen: Unleash a Powerful Bolt of Arcane, that Explodes Dealing 100 Magic Damage. (&gt;)</t>
  </si>
  <si>
    <t xml:space="preserve">Scroll of Chaos: Everyone Casts Random Abilities with Random Targets Until they are out of Mana. (o)</t>
  </si>
  <si>
    <t xml:space="preserve">Scroll of Fortune: Your Next D20 Roll will be exactly 20. (≈)</t>
  </si>
  <si>
    <t xml:space="preserve">Scroll of Hellfire: 1 Hex Range; Burn an entire Hex for 70 Fire Damage. (o)</t>
  </si>
  <si>
    <t xml:space="preserve">Scroll of Arcane Missles: Launch 4 Magic Projectiles at target, each dealing 20 Arcane Damage. (&gt;)</t>
  </si>
  <si>
    <t xml:space="preserve">Scroll of Vision: Gain 1 Hex Vision until end of Day. (≈)</t>
  </si>
  <si>
    <t xml:space="preserve">Scroll of Meteorite Fall: 1 Hex Range; Causes Meteorites to fall on Hex, dealing 70 Earth Damage. (o)</t>
  </si>
  <si>
    <t xml:space="preserve">Scroll of Death: [Channel for 5 Turns] Kill Target Entity. (+)</t>
  </si>
  <si>
    <t xml:space="preserve">Scroll of Doom: Deal 100 Dark Damage to all Entities on Current Hex. (o)</t>
  </si>
  <si>
    <t xml:space="preserve">Scroll of Curse Unbinding: Remove Target Curse from Target Entiy. (≈)</t>
  </si>
  <si>
    <t xml:space="preserve">Scroll of Polymorph: Transform Target Entity into an Animal Creature with the same Current and Max Health as Target; All other Stats are 0; Lasts 2 Turns. (+)</t>
  </si>
  <si>
    <t xml:space="preserve">Scroll of Toxicity: Intoxicate Target, making them Take 10 Poison Damage per Tick until end of Combat. (+)</t>
  </si>
  <si>
    <t xml:space="preserve">Scroll of Prime Summoning: Summon a Prime Boss under your Banner. (^)</t>
  </si>
  <si>
    <t xml:space="preserve">2000 Gold</t>
  </si>
  <si>
    <t xml:space="preserve">Scroll of Pain: Curse Target; Curse: Become inflicted with 2 Random Negative Status Effects that last 1 Turn at the Start of your every Turn in Combat. (+)</t>
  </si>
  <si>
    <t xml:space="preserve">Scroll of Illuminance: Remove all Curses, Conditions and Statuses of Target; If the Target is Non-Hostile restore them to full Health and Mana. (≈)</t>
  </si>
  <si>
    <t xml:space="preserve">Scroll of Destruction: [Channel for 4 Turns] Completely Destroy Target. (+)</t>
  </si>
  <si>
    <t xml:space="preserve">5) Runes:</t>
  </si>
  <si>
    <t xml:space="preserve">Extraction Tool: Can be used on Gear; Remove Target Rune from Gear.</t>
  </si>
  <si>
    <t xml:space="preserve">Expansion Tool: Can be used on Gear; Target Gear Gains an Extra 1 Rune Slot. (All Gear has 1 Slot by default)</t>
  </si>
  <si>
    <t xml:space="preserve">Strength Rune: Can be applied to Gear; Armor Piece Gains 4 Defense; Weapons Gain +4 Strength.</t>
  </si>
  <si>
    <t xml:space="preserve">Power Rune: Can be applied to Gear; Armor Piece Gains 4 Dispersion; Weapons Gain +4 Power.</t>
  </si>
  <si>
    <t xml:space="preserve">Dexterity Rune: Can be applied to Gear; Armor Piece Gains 1 Mobility; Weapons Gain +4 Dexterity.</t>
  </si>
  <si>
    <t xml:space="preserve">Light Rune: Can be applied to Gear; Armor Piece Gains 20% Light Resistance; Weapons Gain 8 Light Damage On Hit.</t>
  </si>
  <si>
    <t xml:space="preserve">Dark Rune: Can be applied to Gear; Armor Piece Gains 20% Dark Resistance; Weapons Gain 8 Dark Damage On Hit.</t>
  </si>
  <si>
    <t xml:space="preserve">Fire Rune: Can be applied to Gear; Armor Piece Gains 20% Fire Resistance; Weapons Gain 8 Fire Damage On Hit.</t>
  </si>
  <si>
    <t xml:space="preserve">Frost Rune: Can be applied to Gear; Armor Piece Gains 20% Frost Resistance; Weapons Gain 8 Frost Damage On Hit.</t>
  </si>
  <si>
    <t xml:space="preserve">Wind Rune: Can be applied to Gear; Armor Piece Gains 20% Wind Resistance; Weapons Gain 8 Wind Damage On Hit.</t>
  </si>
  <si>
    <t xml:space="preserve">Earth Rune: Can be applied to Gear; Armor Piece Gains 20% Earth Resistance; Weapons Gain 8 Earth Damage On Hit.</t>
  </si>
  <si>
    <t xml:space="preserve">Lightning Rune: Can be applied to Gear; Armor Piece Gains 20% Lightning Resistance; Weapons Gain 8 Lightning Damage On Hit.</t>
  </si>
  <si>
    <t xml:space="preserve">Blood Rune: Can be applied to Gear; Armor Piece Gains 20% Bleed Resistance; Weapons Gain 8 Bleed Damage On Hit.</t>
  </si>
  <si>
    <t xml:space="preserve">Toxic Rune: Can be applied to Gear; Armor Piece Gains 20% Poison Resistance; Weapons Gain 8 Poison Damage On Hit.</t>
  </si>
  <si>
    <t xml:space="preserve">Hunters Rune: Can be applied to Gear; Armor Piece Gains Passive: Detect Invisible Entities on your Hex; Weapons Gain Passive: Basic Attacks are now Precise.</t>
  </si>
  <si>
    <t xml:space="preserve">Silver Rune: Can be applied to Gear; Armor Piece Gains 10% Elemental Resistance; Weapons Gain 20% Extra Damage to Non-Living Entities.</t>
  </si>
  <si>
    <t xml:space="preserve">Transmutation Rune: Can be applied to Gear; Armor Piece now belongs to any chosen Set; Weapons are transformed into a Different Weapon of the same Type and Rarity.</t>
  </si>
  <si>
    <t xml:space="preserve">Ancient Rune: Can be applied to Gear; Armor Piece Gains +25 Mana; +25 Health; Weapons Gain +1 Dex/Str/Pwr Scaling.</t>
  </si>
  <si>
    <t xml:space="preserve">Star Rune: Can be applied to Gear; Armor Piece 10% Damage Reduction; Weapons Gain 10 Solar Damage on Hit.</t>
  </si>
  <si>
    <t xml:space="preserve">Arcanic Rune: Can be applied to Gear; Armor Piece Gains 20% Magic Damage Reduction; Weapons Gain Passive: Your Total Damage is now Arcane.</t>
  </si>
  <si>
    <t xml:space="preserve">800 Gold</t>
  </si>
  <si>
    <t xml:space="preserve">Dragons Rune: Can be applied to Gear; Armor Piece Gains 20% Physical Damage Reduction; Weapons Gain Passive: Your Basic Attacks have +1 Crit Multiplier.</t>
  </si>
  <si>
    <t xml:space="preserve">Mana-Tech Rune: Can be applied to Gear; Armor Piece Gains +100 Mana; Weapons Gain Passive: The First Spell in Combat costs 50% Less Mana.</t>
  </si>
  <si>
    <t xml:space="preserve">Coldflame Rune: Can be applied on Gear; On Armor: Gain 30% Frost and Fire Resistance; On Weapons: On Hit: 50% Chance to deal 10 Fire Damage or 10 Frost Damage</t>
  </si>
  <si>
    <t xml:space="preserve">Raxa's Rune: Can be applied to Gear; Armor Piece Gains Passive: You can Traverse Lava Tiles; Weapons Gain 15 Scorch Damage on Hit.</t>
  </si>
  <si>
    <t xml:space="preserve">Fury Rune: Can be applied to Gear; Armor Piece Gains +100 Heath; Weapons Gain +50% More Base Damage.</t>
  </si>
  <si>
    <t xml:space="preserve">1200 Gold</t>
  </si>
  <si>
    <t xml:space="preserve">6) Materials</t>
  </si>
  <si>
    <t xml:space="preserve">Common Ore: Results in a Metal Type Common Gear.</t>
  </si>
  <si>
    <t xml:space="preserve">300 Gold</t>
  </si>
  <si>
    <t xml:space="preserve">Common Fabric: Results in a Cloth Type Common Gear.</t>
  </si>
  <si>
    <t xml:space="preserve">Rare Ore: Results in a Metal Type rare Gear.</t>
  </si>
  <si>
    <t xml:space="preserve">Rare Fabric: Results in a Cloth Type rare Gear.</t>
  </si>
  <si>
    <t xml:space="preserve">Epic Ore: Results in a Metal Type Epic Gear.</t>
  </si>
  <si>
    <t xml:space="preserve">900 Gold</t>
  </si>
  <si>
    <t xml:space="preserve">Epic Fabric: Results in a Cloth Type Epic Gear.</t>
  </si>
  <si>
    <t xml:space="preserve">Legendary Ore: Results in a Metal Type Legendary Gear.</t>
  </si>
  <si>
    <t xml:space="preserve">Legendary Fabric: Results in a Cloth Type Legendary Gear.</t>
  </si>
  <si>
    <t xml:space="preserve">Mythic Ore: Results in a Metal Type Mythic Gear.</t>
  </si>
  <si>
    <t xml:space="preserve">2400 Gold</t>
  </si>
  <si>
    <t xml:space="preserve">Mythic Fabric: Results in a Cloth Type Mythic Gear.</t>
  </si>
  <si>
    <t>CONSUMBALES/THROWABLES</t>
  </si>
  <si>
    <t xml:space="preserve">7) Potions</t>
  </si>
  <si>
    <t xml:space="preserve">Lesser Resistance Potion: Gain 2 Defense and Dispersion Until End of Day. (≈)</t>
  </si>
  <si>
    <t xml:space="preserve">Lesser Power Potion: Gain +3 Power Until End of Day. (≈)</t>
  </si>
  <si>
    <t xml:space="preserve">Lesser Dexterity Potion: Gain +3 Dexterity Until End of Day. (≈)</t>
  </si>
  <si>
    <t xml:space="preserve">Lesser Strength Potion: Gain +3 Strength Until End of Day. (≈)</t>
  </si>
  <si>
    <t xml:space="preserve">Lesser Withering Flask: Inflict Vulnerable for 1 Turn. (&gt;)</t>
  </si>
  <si>
    <t xml:space="preserve">Lesser Infliction Flask: Inflict a Random Non-DOT Status for 1 Turn. (&gt;)</t>
  </si>
  <si>
    <t xml:space="preserve">Lesser Antidote: Cure 1 Random Negative Status. (≈)</t>
  </si>
  <si>
    <t xml:space="preserve">Lesser Health Potion: Restore 25 Health. (≈)</t>
  </si>
  <si>
    <t xml:space="preserve">Lesser Regeneration Potion: Restore 10 Health and 10 Mana (≈)</t>
  </si>
  <si>
    <t xml:space="preserve">Lesser Mana Potion: Restore 25 Mana. (≈)</t>
  </si>
  <si>
    <t xml:space="preserve">Lesser Weakening Flask: Inflict Weakened for 1 Turn. (&gt;)</t>
  </si>
  <si>
    <t xml:space="preserve">Lesser Empowering Potion: +2 To all Attributes; Lasts Until End of Day. (≈)</t>
  </si>
  <si>
    <t xml:space="preserve">Frost Flask: Deal 25 Frost Damage. (&gt;)</t>
  </si>
  <si>
    <t xml:space="preserve">Blood Flask: Deal 25 Bleed Damage. (&gt;)</t>
  </si>
  <si>
    <t xml:space="preserve">Poison Flask: Deal 25 Poison Damage. (&gt;)</t>
  </si>
  <si>
    <t xml:space="preserve">Soil Flask: Earth 25 Eartrh Damage. (&gt;)</t>
  </si>
  <si>
    <t xml:space="preserve">Fire Flask: Deal 25 Fire Damage. (&gt;)</t>
  </si>
  <si>
    <t xml:space="preserve">Ligthning Flask: Deal 25 Lightning Damage. (&gt;)</t>
  </si>
  <si>
    <t xml:space="preserve">Wind Flask: Deal 25 Wind Damage. (&gt;)</t>
  </si>
  <si>
    <t xml:space="preserve">Light Flask: Deal 25 Light Damage. (&gt;)</t>
  </si>
  <si>
    <t xml:space="preserve">Dark Flask: Deal 25 Dark Damage. (&gt;)</t>
  </si>
  <si>
    <t xml:space="preserve">Health Potion: Restore 50 Health. (≈)</t>
  </si>
  <si>
    <t xml:space="preserve">Regeneration Potion: Restore 20 Health and Mana (≈)</t>
  </si>
  <si>
    <t xml:space="preserve">Mana Potion: Restore 50 Mana. (≈)</t>
  </si>
  <si>
    <t xml:space="preserve">Empowering Potion: +4 To all Attributes; Lasts Until End of Day. (≈)</t>
  </si>
  <si>
    <t xml:space="preserve">Resistance Potion: Gain 4 Defense and Dispersion Until End of Day. (≈)</t>
  </si>
  <si>
    <t xml:space="preserve">Snare Flask: Inflict Rooting for 2 Turns. (&gt;)</t>
  </si>
  <si>
    <t xml:space="preserve">Spellshield Potion: Gain 6 Dispersion Until End of Day. (≈)</t>
  </si>
  <si>
    <t xml:space="preserve">Mobility Potion: Gain 1 Mobility Until End of Day. (≈)</t>
  </si>
  <si>
    <t xml:space="preserve">Metalskin Potion: Gain 6 Defense Until End of Day. (≈)</t>
  </si>
  <si>
    <t xml:space="preserve">Lifeforce Withering Flask: Lose 10% Max Health. (&gt;)</t>
  </si>
  <si>
    <t xml:space="preserve">Lifeshroom Potion: Gain 20% Damage Reduction; Each instance of Damage you take Inflicts Confusion for 1 Turn; Lasts Until End of Combat. (≈)</t>
  </si>
  <si>
    <t xml:space="preserve">Protective Agent Potion: Removes the first Status that is Placed upon you; Lasts Until End of the Day. (≈)</t>
  </si>
  <si>
    <t xml:space="preserve">Lesser Barrier Potion: Gain 15% of Max Health as a Barrier that expires at the End of the Day. (≈)</t>
  </si>
  <si>
    <t xml:space="preserve">Lesser Lifeforce Rejuvenation Potion: Restore 0(+400% Level) Health and Mana. (≈)</t>
  </si>
  <si>
    <t xml:space="preserve">Lesser Mana Barrier Potion: Gain 15% of Max Mana as a Barrier that expires at the End of the Day. (≈)</t>
  </si>
  <si>
    <t xml:space="preserve">Defensive Elixir: Lose 2 of Each Attribute; Gain 4 Defense and 4 Dispersion. (≈)</t>
  </si>
  <si>
    <t xml:space="preserve">Lesser Enhancing Potion: Gain +2 to all Attributes; Gain +2 Defense and Dispersion; Lasts Until End of Day. (≈)</t>
  </si>
  <si>
    <t xml:space="preserve">Magic Flask: Deal 40 Magic Damage. (&gt;)</t>
  </si>
  <si>
    <t xml:space="preserve">Magic Oil: Apply to Weapon; On Hit: Deal 10 Magic Damage; Lasts Until End of Day. (≈)</t>
  </si>
  <si>
    <t xml:space="preserve">Soul Hardening Potion: Gain Power Equal to Strength and Strength Equal to Power Until End of Day. (≈)</t>
  </si>
  <si>
    <t xml:space="preserve">Magic Weakspot Flask: Take 20% More Magic Damage Until End of Day. (&gt;)</t>
  </si>
  <si>
    <t xml:space="preserve">Magic Mushroom Potion: Spells Cost 50% Less; 50% Chance to cast on Random Target; Lasts Until End of Combat. (≈)</t>
  </si>
  <si>
    <t xml:space="preserve">Magic Cure: Remove 2 Statuses of your choice. (≈)</t>
  </si>
  <si>
    <t xml:space="preserve">Power Based Health Potion: Restore 0(+600% Power) Health. (≈)</t>
  </si>
  <si>
    <t xml:space="preserve">Power Based Regeneration Potion: Gain 0(+300% Power) Health and Mana. (≈)</t>
  </si>
  <si>
    <t xml:space="preserve">Power Based Mana Potion: Restore 0(+600% Power) Mana. (≈)</t>
  </si>
  <si>
    <t xml:space="preserve">Soul Weakening Flask: -8 Power. (&gt;)</t>
  </si>
  <si>
    <t xml:space="preserve">Power Potion: Gain +6 Power Until End of Day. (≈)</t>
  </si>
  <si>
    <t xml:space="preserve">Manuevering Potion: Successfully Dodging Basic Attacks Retaliates with a Basic Attack; Lasts Until End of Day. (≈)</t>
  </si>
  <si>
    <t xml:space="preserve">Withering Venom: Apply to Weapon; On Hit: Deal 10% of Targets Current Health as True Damage; Lasts until End of Day. (≈)</t>
  </si>
  <si>
    <t xml:space="preserve">Vile Venom: Apply to Weapon; On Hit: Inflict a Random Negative Non-Dot Status for 1 Turn; Lasts until End of Day. (≈)</t>
  </si>
  <si>
    <t xml:space="preserve">Movement Triggered Cure: Dodging Succsesfully Removes a Random Status; Lasts Until End of Combat. (≈)</t>
  </si>
  <si>
    <t xml:space="preserve">Dexterity Based Health Potion: Restore 0(+600% Dexterity) Health. (≈)</t>
  </si>
  <si>
    <t xml:space="preserve">Dexterity Based Regeneration Potion: Restore 0(+300% Dexterity) Health and Mana. (≈)</t>
  </si>
  <si>
    <t xml:space="preserve">Dexterity Based Mana Potion: Restore 0(+600% Dexterity) Mana. (≈)</t>
  </si>
  <si>
    <t xml:space="preserve">Sticky Oil Flask: -8 Dexterity. (&gt;)</t>
  </si>
  <si>
    <t xml:space="preserve">Dexterity Potion: Gain +6 Dexterity Until End of Day. (≈)</t>
  </si>
  <si>
    <t xml:space="preserve">Blind Rage Potion: Your Basic Attacks have 50% Chance to miss but Hits become Critical; Lasts Until End of Day Combat. (≈)</t>
  </si>
  <si>
    <t xml:space="preserve">Withering Muscles Flask: Take 20% More Physical Damage until End of Day. (&gt;)</t>
  </si>
  <si>
    <t xml:space="preserve">Vile Wrecking Potion: Lose 40 Health; Gain 12 Strength until End of Day. (≈)</t>
  </si>
  <si>
    <t xml:space="preserve">Forceful Cure Flask: Remove all Statuses; Lose 10 Health Per Status Removed. (&gt;)</t>
  </si>
  <si>
    <t xml:space="preserve">Strength Based Health Potion: Restore 0(+600% Strength) Health. (≈)</t>
  </si>
  <si>
    <t xml:space="preserve">Strength Based Regeneration Potion: Gain 0(+300% Strength) Health and Mana. (≈)</t>
  </si>
  <si>
    <t xml:space="preserve">Strength Based Mana Potion: Restore 0(+600% Strength) Mana. (≈)</t>
  </si>
  <si>
    <t xml:space="preserve">Softening Flask: -8 Strength. (&gt;)</t>
  </si>
  <si>
    <t xml:space="preserve">Strength Potion: Gain +6 Strength Until End of Day. (≈)</t>
  </si>
  <si>
    <t xml:space="preserve">Withering Flask: Inflict Vulnerable for 2 Turns. (&gt;)</t>
  </si>
  <si>
    <t xml:space="preserve">Negativity Flask: Confuse, Torment and Blind for 1 Turn. (&gt;)</t>
  </si>
  <si>
    <t xml:space="preserve">Flask of Ashen Roots: Target can no longer be affected by Statuses until End of Combat. (&gt;)</t>
  </si>
  <si>
    <t xml:space="preserve">Health Withering Potion: Lose 20% of Current Health. (&gt;)</t>
  </si>
  <si>
    <t xml:space="preserve">Withering Flask: Critical Hits you take have +0.5 Crit Multiplier; Lasts Until End of Combat. (&gt;)</t>
  </si>
  <si>
    <t xml:space="preserve">Mana Withering Potion: Lose 20% of Current Mana. (&gt;)</t>
  </si>
  <si>
    <t xml:space="preserve">Exhaustion Flask: -2 To all Attributes; -10 Health; -10 Mana; -10% Elemental Resistance; -1 Mobility; Lasts Until End of Combat. (&gt;)</t>
  </si>
  <si>
    <t xml:space="preserve">Balancing Potion: Sets all your Elemental Resistances to 0% Until End of Day. (≈)</t>
  </si>
  <si>
    <t xml:space="preserve">Infliction Flask: Inflict a Random Non-DOT Status for 2 Turns. (&gt;)</t>
  </si>
  <si>
    <t xml:space="preserve">Living Mushroom: Does Nothing. (≈)</t>
  </si>
  <si>
    <t xml:space="preserve">Vile Health Potion: Restore 75 Health; At End of Day Lose 25 Health. (≈)</t>
  </si>
  <si>
    <t xml:space="preserve">Vile Regeneration Potion: Restore 50 Health and Mana; At End of Day Lose 25 Health and Mana. (≈)</t>
  </si>
  <si>
    <t xml:space="preserve">Vile Mana Potion: Restore 75 Mana; At End of Day Lose 25 Mana. (≈)</t>
  </si>
  <si>
    <t xml:space="preserve">Confusion Flask: Inflict Confuse for 2 Turns. (&gt;)</t>
  </si>
  <si>
    <t xml:space="preserve">Berzerker Potion: 25% Chance to Trigger your Basic Attack Twice; Lasts Until End of Combat. (≈)</t>
  </si>
  <si>
    <t xml:space="preserve">Antidote: Remove 2 Random Negative Status. (≈)</t>
  </si>
  <si>
    <t xml:space="preserve">Living Syrup Bottle: Remove 1 Random Negative Status and Restore 25 Health. (≈)</t>
  </si>
  <si>
    <t xml:space="preserve">Healthy Soup Bottle: Remove 1 Random Negative Status and Restore 10 Health and Mana. (≈)</t>
  </si>
  <si>
    <t xml:space="preserve">Mana Berry Jam Bottle: Remove 1 Random Negative Status and Restore 25 Mana. (≈)</t>
  </si>
  <si>
    <t xml:space="preserve">Sleep Cure Flask: [Requires Entity to have at least 1 Status] Replace a Random Status with Asleep for 1 Turn. (&gt;)</t>
  </si>
  <si>
    <t xml:space="preserve">Painkiller: Become Immune to all Status Effects until the End of your next Turn. (≈)</t>
  </si>
  <si>
    <t xml:space="preserve">Health Regeneration Potion: Restore 20% Max Health. (≈)</t>
  </si>
  <si>
    <t xml:space="preserve">Rejuvenation Potion: Restore 20 Health and 20 Mana. (≈)</t>
  </si>
  <si>
    <t xml:space="preserve">Flask of Heart Weakness: Reduce Basic Attack Damage by 20% Until End of Day. (&gt;)</t>
  </si>
  <si>
    <t xml:space="preserve">Potion of Slow Healing: Heal 7 Health Per Tick Over 8 Turns. (≈)</t>
  </si>
  <si>
    <t xml:space="preserve">Mana Regeneration Potion: Restore 20% Max Mana. (≈)</t>
  </si>
  <si>
    <t xml:space="preserve">Critless Flask: Can No Longer Critical Hit; Lasts Until End of Combat. (&gt;)</t>
  </si>
  <si>
    <t xml:space="preserve">Lesser Potion of Slow Rejuvenation: Restore 3 Health and Mana Over 8 Turns. (≈)</t>
  </si>
  <si>
    <t xml:space="preserve">Flask of Heart Weakness: Reduce Ability Damage by 20% Until End of Day. (&gt;)</t>
  </si>
  <si>
    <t xml:space="preserve">Empowered Mana Potion: Your next 2 Abilities cost 20% less Mana to Cast; Lasts Until End of Day. (≈)</t>
  </si>
  <si>
    <t xml:space="preserve">Weakening Flask: Inflict Weakened for 2 Turns. (&gt;)</t>
  </si>
  <si>
    <t xml:space="preserve">Enfeebling Flask: -4 To all Attributes; Lasts Until End of Day. (&gt;)</t>
  </si>
  <si>
    <t xml:space="preserve">Bleeding Flask: Deal 25 Bleed Damage. (&gt;)</t>
  </si>
  <si>
    <t xml:space="preserve">Waterwalking Potion: Able to Traverse Water Hexes until End of Day. (≈)</t>
  </si>
  <si>
    <t xml:space="preserve">Lifedrain Potion: Gain 10% Life Drain on your Attacks Until End of Combat. (≈)</t>
  </si>
  <si>
    <t xml:space="preserve">Original Flaming Spirits: Become Surged and Drunk for 2 Turns. (≈)</t>
  </si>
  <si>
    <t xml:space="preserve">Lesser Potion of Refreshness: Refresh 1 Stamina. (≈)</t>
  </si>
  <si>
    <t xml:space="preserve">Rot Flask: Causes Rotting in 7 Days. (&gt;)</t>
  </si>
  <si>
    <t xml:space="preserve">Divine Potion: Gain 1 Faith. (≈)</t>
  </si>
  <si>
    <t xml:space="preserve">Potion of Death: 50% Chance to Die. (≈)</t>
  </si>
  <si>
    <t xml:space="preserve">Elixir of Growth: At the Start of the next Day Increase your Max Health and Mana by 25%. (≈)</t>
  </si>
  <si>
    <t xml:space="preserve">Potion of Nullification: Nullify the next Non-Ultimate Attack Targeting you; Lasts until End of Day. (≈)</t>
  </si>
  <si>
    <t xml:space="preserve">Frost Resisitance Potion: +50% Frost Resistance Until End of The Day. (≈)</t>
  </si>
  <si>
    <t xml:space="preserve">Blood Resisitance Potion: +50% Bleed Resistance Until End of The Day. (≈)</t>
  </si>
  <si>
    <t xml:space="preserve">Poison Resisitance Potion: +50% Poison Resistance Until End of The Day. (≈)</t>
  </si>
  <si>
    <t xml:space="preserve">Earth Resisitance Potion: +50% Earth Resistance Until End of The Day. (≈)</t>
  </si>
  <si>
    <t xml:space="preserve">Fire Resistance Potion: +50% Fire Resistance Until End of Day. (≈)</t>
  </si>
  <si>
    <t xml:space="preserve">Lightning Resistance Potion: +50% Lightning Resistance Until End of Day. (≈)</t>
  </si>
  <si>
    <t xml:space="preserve">Wind Resistance Potion: +50% Wind Resistance Until End of Day. (≈)</t>
  </si>
  <si>
    <t xml:space="preserve">Light Resistance Potion: +50% Light Resistance Until End of Day. (≈)</t>
  </si>
  <si>
    <t xml:space="preserve">Dark Resistance Potion: +50% Dark Resistance Until End of Day. (≈)</t>
  </si>
  <si>
    <t xml:space="preserve">Barrier Potion: Gain 30% of Max Health as a Barrier that expires at the end of the Day. (≈)</t>
  </si>
  <si>
    <t xml:space="preserve">Lifeforce Rejuvenation Potion: Gain 0(+800% Level) Health and Mana. (≈)</t>
  </si>
  <si>
    <t xml:space="preserve">Mana Barrier Potion: Gain 30% of Max Mana as a Barrier that expires at the end of the Day. (≈)</t>
  </si>
  <si>
    <t xml:space="preserve">Enhancing Potion: Gain +3 to all Attributes; Gain +3 Defense and Dispersion; Lasts Until End of Day. (≈)</t>
  </si>
  <si>
    <t xml:space="preserve">Greater Resistance Potion: Gain 6 Defense and Dispersion Until End of Day. (≈)</t>
  </si>
  <si>
    <t xml:space="preserve">Lesser Anchoring Potion: Become Unstoppable for 3 Turns. (≈)</t>
  </si>
  <si>
    <t xml:space="preserve">Chaotic Frost Potion: Cast a Random Frost Wavelength Non-Ultimate Active Ability on Target. (≈)</t>
  </si>
  <si>
    <t xml:space="preserve">Chaotic Bleed Potion: Cast a Random Bleed Wavelength Non-Ultimate Active Ability on Target. (≈)</t>
  </si>
  <si>
    <t xml:space="preserve">Chaotic Poison Potion: Cast a Random Poison Wavelength Non-Ultimate Active Ability on Target. (≈)</t>
  </si>
  <si>
    <t xml:space="preserve">Chaotic Earth Potion: Cast a Random Earth Wavelength Non-Ultimate Active Ability on Target. (≈)</t>
  </si>
  <si>
    <t xml:space="preserve">Chaotic Fire Potion: Cast a Random Fire Wavelength Non-Ultimate Active Ability on Target. (≈)</t>
  </si>
  <si>
    <t xml:space="preserve">Chaotic Lightning Potion: Cast a Random Lightning Wavelength Non-Ultimate Active Ability on Target. (≈)</t>
  </si>
  <si>
    <t xml:space="preserve">Chaotic Wind Potion: Cast a Random Wind Wavelength Non-Ultimate Active Ability on Target. (≈)</t>
  </si>
  <si>
    <t xml:space="preserve">Chaotic Light Potion: Cast a Random Light Wavelength Non-Ultimate Active Ability on Target. (≈)</t>
  </si>
  <si>
    <t xml:space="preserve">Chaotic Dark Potion: Cast a Random Dark Wavelength Non-Ultimate Active Ability on Target. (≈)</t>
  </si>
  <si>
    <t xml:space="preserve">Greater Power Based Health Potion: Restore 0(+800% Power) Health. (≈)</t>
  </si>
  <si>
    <t xml:space="preserve">Greater Power Based Regeneration Potion: Gain 0(+400% Power) Health and Mana. (≈)</t>
  </si>
  <si>
    <t xml:space="preserve">Greater Power Based Mana Potion: Restore 0(+800% Power) Mana. (≈)</t>
  </si>
  <si>
    <t xml:space="preserve">Greater Power Potion: Gain +9 Power Until End of Day. (≈)</t>
  </si>
  <si>
    <t xml:space="preserve">Greater Spellshield Potion: Gain 8 Dispersion Until End of Day. (≈)</t>
  </si>
  <si>
    <t xml:space="preserve">Sealing Flask: Seal Target for 3 Turns. (&gt;)</t>
  </si>
  <si>
    <t xml:space="preserve">Freezing Oil: Apply to Weapon; On Hit: Deal 10 Frost Damage; Lasts until End of Day. (≈)</t>
  </si>
  <si>
    <t xml:space="preserve">Serration Oil: Apply to Weapon; On Hit: +5 Bleed Damage; +0.5 Critical Multiplier; Lasts until End of Day. (≈)</t>
  </si>
  <si>
    <t xml:space="preserve">Slithering Venom: Apply to Weapon; On Hit: Inflict Poison for 3 Damage per Tick Over 3 Turns; +0.5 Dexterity Scaling; Lasts until End of Day. (≈)</t>
  </si>
  <si>
    <t xml:space="preserve">Slithering Soil Flask: Precise; Deal 40 Earth Damage. (&gt;)</t>
  </si>
  <si>
    <t xml:space="preserve">Fiery Oil: Apply to Weapon; On Hit: Deal 10 Fire Damage; Lasts until End of Day. (≈)</t>
  </si>
  <si>
    <t xml:space="preserve">Godspeed Potion: Gain 1(+10% Dexterity) Mobility Until End of Day. (≈)</t>
  </si>
  <si>
    <t xml:space="preserve">Afterimage Potion: Gain 10%(+500% Dexterity) Chance to Strike with Main Hand again for 50% of the Total Damage; Lasts until End of Combat. (≈)</t>
  </si>
  <si>
    <t xml:space="preserve">Reflective Oil: Apply to Weapon; On Hit: Deal 10 Light Damage; Lasts until End of Day. (≈)</t>
  </si>
  <si>
    <t xml:space="preserve">Black Serpents Oil: Apply to Weapon; On Hit: Deal 10 Dark Damage; Lasts until End of Day. (≈)</t>
  </si>
  <si>
    <t xml:space="preserve">Greater Dexterity Based Health Potion: Restore 10(+800% Dexterity) Health. (≈)</t>
  </si>
  <si>
    <t xml:space="preserve">Greater Dexterity Based Regeneration Potion: Restore 5(+400% Dexterity) Health and Mana. (≈)</t>
  </si>
  <si>
    <t xml:space="preserve">Greater Dexterity Based Mana Potion: Restore 10(+800% Dexterity) Mana. (≈)</t>
  </si>
  <si>
    <t xml:space="preserve">Greater Dexterity Potion: Gain +9 Dexterity Until End of Day. (≈)</t>
  </si>
  <si>
    <t xml:space="preserve">Greater Mobility Potion: Gain 2 Mobility Until End of Day. (≈)</t>
  </si>
  <si>
    <t xml:space="preserve">Sticky Flask: Inflict Slow for 3 Turns. (&gt;)</t>
  </si>
  <si>
    <t xml:space="preserve">Frost Sacrifice Elixir: Set your Frost Resistance to 0%; Gain/Lose 1 Strength for every 10% Frost Resistance Lost/Gained. (≈)</t>
  </si>
  <si>
    <t xml:space="preserve">Bleed Sacrifice Elixir: Set your Bleed Resistance to 0%; Gain/Lose 1 Strength for every 10% Bleed Resistance Lost/Gained. (≈)</t>
  </si>
  <si>
    <t xml:space="preserve">Poison Sacrifice Elixir: Set your Poison Resistance to 0%; Gain/Lose 1 Strength for every 10% Poison Resistance Lost/Gained. (≈)</t>
  </si>
  <si>
    <t xml:space="preserve">Earth Sacrifice Elixir: Set your Earth Resistance to 0%; Gain/Lose 1 Strength for every 10% Earth Resistance Lost/Gained. (≈)</t>
  </si>
  <si>
    <t xml:space="preserve">Fire Sacrifice Elixir: Set your Fire Resistance to 0%; Gain/Lose 1 Strength for every 10% Fire Resistance Lost/Gained. (≈)</t>
  </si>
  <si>
    <t xml:space="preserve">Lightning Sacrifice Elixir: Set your Lightning Resistance to 0%; Gain/Lose 1 Strength for every 10% Lightning Resistance Lost/Gained. (≈)</t>
  </si>
  <si>
    <t xml:space="preserve">Wind Sacrifice Elixir: Set your Wind Resistance to 0%; Gain/Lose 1 Strength for every 10% Wind Resistance Lost/Gained. (≈)</t>
  </si>
  <si>
    <t xml:space="preserve">Light Sacrifice Elixir: Set your Light Resistance to 0%; Gain/Lose 1 Strength for every 10% Light Resistance Lost/Gained. (≈)</t>
  </si>
  <si>
    <t xml:space="preserve">Dark Sacrifice Elixir: Set your Dark Resistance to 0%; Gain/Lose 1 Strength for every 10% Dark Resistance Lost/Gained. (≈)</t>
  </si>
  <si>
    <t xml:space="preserve">Greater Strength Based Health Potion: Restore 0(+800% Strength) Health. (≈)</t>
  </si>
  <si>
    <t xml:space="preserve">Greater Fortitude Potion: Gain 0(+400% Strength) Health and Mana. (≈)</t>
  </si>
  <si>
    <t xml:space="preserve">Greater Strength Based Mana Potion: Restore 0(+800% Strength) Mana. (≈)</t>
  </si>
  <si>
    <t xml:space="preserve">Greater Strength Potion: Gain 9 Strength Until End of Day. (≈)</t>
  </si>
  <si>
    <t xml:space="preserve">Greater Defenseskin Potion: Gain 8 Defense Until End of Day. (≈)</t>
  </si>
  <si>
    <t xml:space="preserve">Shakening Flask: Inflict Stagger for 3 Turns. (&gt;)</t>
  </si>
  <si>
    <t xml:space="preserve">Flask of Withering Frost: -50% Frost Resistance. (&gt;)</t>
  </si>
  <si>
    <t xml:space="preserve">Flask of Withering Blood: -50% Bleed Resistance. (&gt;)</t>
  </si>
  <si>
    <t xml:space="preserve">Flask of Withering Poison: -50% Poison Resistance. (&gt;)</t>
  </si>
  <si>
    <t xml:space="preserve">Flask of Withering Earth: -50% Earth Resistance. (&gt;)</t>
  </si>
  <si>
    <t xml:space="preserve">Flask of Withering Fire: -50% Fire Resistance. (&gt;)</t>
  </si>
  <si>
    <t xml:space="preserve">Flask of Withering Lightning: -50% Lightning Resistance. (&gt;)</t>
  </si>
  <si>
    <t xml:space="preserve">Flask of Withering Wind: -50% Wind Resistance. (&gt;)</t>
  </si>
  <si>
    <t xml:space="preserve">Flask of Withering Light: -50% Light Resistance. (&gt;)</t>
  </si>
  <si>
    <t xml:space="preserve">Flask of Withering Darkness: -50% Dark Resistance. (&gt;)</t>
  </si>
  <si>
    <t xml:space="preserve">Greater Health Withering Potion: Lose 40% of Current Health. (&gt;)</t>
  </si>
  <si>
    <t xml:space="preserve">Critical Vulnerability Flask: Critical Hits you take have +1 Crit Multiplier; Lasts Until End of Day. (&gt;)</t>
  </si>
  <si>
    <t xml:space="preserve">Greater Mana Withering Potion: Lose 40% of Current Mana. (&gt;)</t>
  </si>
  <si>
    <t xml:space="preserve">Greater Balancing Elixir: Set all your Resistances to 20%. (≈)</t>
  </si>
  <si>
    <t xml:space="preserve">Greater Lifeforce Withering Flask: Lose 20% Max Health. (&gt;)</t>
  </si>
  <si>
    <t xml:space="preserve">Flask of Fear: Inflict Fear for 3 Turns. (&gt;)</t>
  </si>
  <si>
    <t xml:space="preserve">Flask of Frostburn: Frostburn for 10 Damage Per Tick Over 5 Turns. (&gt;)</t>
  </si>
  <si>
    <t xml:space="preserve">Flask of Bleeding: Bleeding for 10 Damage Per Tick Over 5 Turns. (&gt;)</t>
  </si>
  <si>
    <t xml:space="preserve">Flask of Poison: Poison for 10 Damage Per Tick Over 5. (&gt;)</t>
  </si>
  <si>
    <t xml:space="preserve">Flask of Rooting: Inflict Root for 3 Turns. (&gt;)</t>
  </si>
  <si>
    <t xml:space="preserve">Flask of Immolition: Burn for 10 Fire Damage Per Tick Over 5 Turns. (&gt;)</t>
  </si>
  <si>
    <t xml:space="preserve">Flask of Strange Spark: Stun for 2 Turns. (&gt;)</t>
  </si>
  <si>
    <t xml:space="preserve">Flask of Sleepiness: Inflict Sleep for 2 Turns. (&gt;)</t>
  </si>
  <si>
    <t xml:space="preserve">Flask of Blinding: Inflict Blind for 3 Turns. (&gt;)</t>
  </si>
  <si>
    <t xml:space="preserve">Flask of Terror: Inflict Fear for 3 Turns. (&gt;)</t>
  </si>
  <si>
    <t xml:space="preserve">Greater Vile Health Potion: Restore 125 Health; At End of Day Lose 50 Health. (≈)</t>
  </si>
  <si>
    <t xml:space="preserve">Greater Vile Regeneration Potion: Restore 100 Health and Mana; At End of Day Lose 75 Health and 50 Mana. (≈)</t>
  </si>
  <si>
    <t xml:space="preserve">Greater Vile Mana Potion: Restore 125 Mana; At End of Day Lose 50 Mana. (≈)</t>
  </si>
  <si>
    <t xml:space="preserve">Greater Berzerker Potion: 50% Chance to Trigger your Basic Attack Twice; Lasts Until End of Combat. (≈)</t>
  </si>
  <si>
    <t xml:space="preserve">Greater Lifeshroom Potion: Gain 40% Damage Reduction; Each instance of Damage you take Inflicts Confusion for 2 Turns; Lasts Until End of Combat. (≈)</t>
  </si>
  <si>
    <t xml:space="preserve">Vileshade Flask: Inflict 2 Turns of Stun/Fear/Torment/Confusion at Random. (&gt;)</t>
  </si>
  <si>
    <t xml:space="preserve">Frost Veil Potion: Become Immune to Chilled, Freezing and Frostbite Statuses until End of Day. (≈)</t>
  </si>
  <si>
    <t xml:space="preserve">Blood Veil Potion: Become Immune to Tormented, Bleeding and Hypothermia Statuses until End of Day. (≈)</t>
  </si>
  <si>
    <t xml:space="preserve">Poison Veil Potion: Become Immune to Corroded, Acidic and Infected Statuses until End of Day. (≈)</t>
  </si>
  <si>
    <t xml:space="preserve">Earth Flow Potion: Become Immune to Rooted, Slowed and Stun Statuses until End of Day. (≈)</t>
  </si>
  <si>
    <t xml:space="preserve">Fire Flow Potion: Become Immune to Scorched, Burning and Wet Statuses until End of Day. (≈)</t>
  </si>
  <si>
    <t xml:space="preserve">Lightning Flow Potion: Become Immune to Staggered, Magnetized and Mind Control until End of Day. (≈)</t>
  </si>
  <si>
    <t xml:space="preserve">Wind Flow Potion: Become Immune to Asleep, Vulnerable and Sealed Statuses until End of Day. (≈)</t>
  </si>
  <si>
    <t xml:space="preserve">Light Flow Potion: Become Immune to Charmed, Drunk and Blinded Statuses until End of Day. (≈)</t>
  </si>
  <si>
    <t xml:space="preserve">Dark Flow Potion: Become Immune to Feared, Confused and Weakened Statuses until End of Day. (≈)</t>
  </si>
  <si>
    <t xml:space="preserve">Greater Living Syrup Bottle: Remove 1 Random Negative Status and Restore 50 Health. (≈)</t>
  </si>
  <si>
    <t xml:space="preserve">Greater Healthy Soup Bottle: Remove 1 Random Negative Status and Restore 20 Health and Mana. (≈)</t>
  </si>
  <si>
    <t xml:space="preserve">Greater Mana Berry Jam Bottle: Remove 1 Random Negative Status and Restore 50 Mana. (≈)</t>
  </si>
  <si>
    <t xml:space="preserve">Greater Painkiller: Become Immune to all Status Effects for 3 Turns. (≈)</t>
  </si>
  <si>
    <t xml:space="preserve">Greater Protective Agent Potion: Removes the First 2 Statuses that are Placed upon you; Lasts Until End of the Day. (≈)</t>
  </si>
  <si>
    <t xml:space="preserve">Potion of Unrest: Remove all Action Impairing Statuses. (≈)</t>
  </si>
  <si>
    <t xml:space="preserve">Frost Healing Potion: Restore Health equal to your Frost Resistance where 10% Frost Resistance is 10 Health. (≈)</t>
  </si>
  <si>
    <t xml:space="preserve">Bleed Healing Potion: Restore Health equal to your Bleed Resistance where 10% Bleed Resistance is 10 Health. (≈)</t>
  </si>
  <si>
    <t xml:space="preserve">Poison Healing Potion: Restore Health equal to your Poison Resistance where 10% Poison Resistance is 10 Health. (≈)</t>
  </si>
  <si>
    <t xml:space="preserve">Earth Healing Potion: Restore Health equal to your Earth Resistance where 10% Earth Resistance is 10 Health. (≈)</t>
  </si>
  <si>
    <t xml:space="preserve">Fire Healing Potion: Restore Health equal to your Fire Resistance where 10% Fire Resistance is 10 Health. (≈)</t>
  </si>
  <si>
    <t xml:space="preserve">Lightning Healing Potion: Restore Health equal to your Lightning Resistance where 10% Lightning Resistance is 10 Health. (≈)</t>
  </si>
  <si>
    <t xml:space="preserve">Wind Healing Potion: Restore Health equal to your Wind Resistance where 10% Wind Resistance is 10 Health. (≈)</t>
  </si>
  <si>
    <t xml:space="preserve">Light Healing Potion: Restore Health equal to your Light Resistance where 10% Light Resistance is 10 Health. (≈)</t>
  </si>
  <si>
    <t xml:space="preserve">Dark Healing Potion: Restore Health equal to your Dark Resistance where 10% Dark Resistance is 10 Health. (≈)</t>
  </si>
  <si>
    <t xml:space="preserve">Greater Health Potion: Restore 75 Health. (≈)</t>
  </si>
  <si>
    <t xml:space="preserve">Greater Health Regeneration Potion: Restore 30% Max Health. (≈)</t>
  </si>
  <si>
    <t xml:space="preserve">Greater Rejuvenation Potion: Restore 30 Health and 30 Mana. (≈)</t>
  </si>
  <si>
    <t xml:space="preserve">Greater Potion of Slow Healing: Heal 10 Health Per Tick Over 8 Turns. (≈)</t>
  </si>
  <si>
    <t xml:space="preserve">Outcasts Greytooth Healing Potion: Restore 125 Health; Become Banished. (≈)</t>
  </si>
  <si>
    <t xml:space="preserve">Potion of Frost Regeneration: Restore Health and Mana equal to your Frost Resistance/2. (≈)</t>
  </si>
  <si>
    <t xml:space="preserve">Potion of Bleed Regeneration: Restore Health and Mana equal to your Bleed Resistance/2. (≈)</t>
  </si>
  <si>
    <t xml:space="preserve">Potion of Poison Regeneration: Restore Health and Mana equal to your Poison Resistance/2. (≈)</t>
  </si>
  <si>
    <t xml:space="preserve">Potion of Earth Regeneration: Restore Health and Mana equal to your Earth Resistance/2. (≈)</t>
  </si>
  <si>
    <t xml:space="preserve">Potion of Fire Regeneration: Restore Health and Mana equal to your Fire Resistance/2. (≈)</t>
  </si>
  <si>
    <t xml:space="preserve">Potion of Lightning Regeneration: Restore Health and Mana equal to your Lightning Resistance/2. (≈)</t>
  </si>
  <si>
    <t xml:space="preserve">Potion of Wind Regeneration: Restore Health and Mana equal to your Wind Resistance/2. (≈)</t>
  </si>
  <si>
    <t xml:space="preserve">Potion of Light Regeneration: Restore Health and Mana equal to your Light Resistance/2. (≈)</t>
  </si>
  <si>
    <t xml:space="preserve">Potion of Dark Regeneration: Restore Health and Mana equal to your Darkness Resistance/2. (≈)</t>
  </si>
  <si>
    <t xml:space="preserve">Greater Regeneration Potion: Restore 30 Health and 30 Mana. (≈)</t>
  </si>
  <si>
    <t xml:space="preserve">Greater Mana Regeneration Potion: Restore 30% Max Mana. (≈)</t>
  </si>
  <si>
    <t xml:space="preserve">Potion of Slow Rejuvenation: Restore 6 Health and Mana Over 8 Turns. (≈)</t>
  </si>
  <si>
    <t xml:space="preserve">Outcasts Greytooth Restoration Potion: Restore 60 Health and 60 Mana; Become Banished. (≈)</t>
  </si>
  <si>
    <t xml:space="preserve">Frost Mana Restoration Potion: Restore Mana equal to your Frost Resistance where 10% Frost Resistance is 10 Mana. (≈)</t>
  </si>
  <si>
    <t xml:space="preserve">Bleed Mana Restoration Potion: Restore Mana equal to your Bleed Resistance where 10% Bleed Resistance is 10 Mana. (≈)</t>
  </si>
  <si>
    <t xml:space="preserve">Poison Mana Restoration Potion: Restore Mana equal to your Poison Resistance where 10% Poison Resistance is 10 Mana. (≈)</t>
  </si>
  <si>
    <t xml:space="preserve">Earth Mana Restoration Potion: Restore Mana equal to your Earth Resistance where 10% Earth Resistance is 10 Mana. (≈)</t>
  </si>
  <si>
    <t xml:space="preserve">Fire Mana Restoration Potion: Restore Mana equal to your Fire Resistance where 10% Fire Resistance is 10 Mana. (≈)</t>
  </si>
  <si>
    <t xml:space="preserve">Lightning Mana Restoration Potion: Restore Mana equal to your Lightning Resistance where 10% Lightning Resistance is 10 Mana. (≈)</t>
  </si>
  <si>
    <t xml:space="preserve">Wind Mana Restoration Potion: Restore Mana equal to your Wind Resistance where 10% Wind Resistance is 10 Mana. (≈)</t>
  </si>
  <si>
    <t xml:space="preserve">Light Mana Restoration Potion: Restore Mana equal to your Light Resistance where 10% Light Resistance is 10 Mana. (≈)</t>
  </si>
  <si>
    <t xml:space="preserve">Dark Mana Restoration Potion: Restore Mana equal to your Dark Resistance where 10% Dark Resistance is 10 Mana. (≈)</t>
  </si>
  <si>
    <t xml:space="preserve">Greater Mana Potion: Restore 75 Mana. (≈)</t>
  </si>
  <si>
    <t xml:space="preserve">Greater Empowered Mana Potion: Your next 3 Abilities cost 20% less Mana to Cast; Lasts Until End of Day. (≈)</t>
  </si>
  <si>
    <t xml:space="preserve">Mana Lock Potion: Locks 25% of Targets Max Mana until End of Day. (&gt;)</t>
  </si>
  <si>
    <t xml:space="preserve">Greater Flask of Heart Weakness: Reduce Basic Attack Damage by 30% Until End of Day. (&gt;)</t>
  </si>
  <si>
    <t xml:space="preserve">Greater Critless Flask: Can No Longer Critical Hit; Lasts Until End of Day. (&gt;)</t>
  </si>
  <si>
    <t xml:space="preserve">Greater Flask of Soul Weakness: Reduce Ability Damage by 30% Until End of Day. (&gt;)</t>
  </si>
  <si>
    <t xml:space="preserve">Enfeebling Flask: -8 To all Attributes; Lasts Until End of Day. (&gt;)</t>
  </si>
  <si>
    <t xml:space="preserve">Greater Defensive Elixir: Lose 4 of Each Attribute; Gain 10 Defense and 10 Dispersion. (≈)</t>
  </si>
  <si>
    <t xml:space="preserve">Greater Weakening Flask: Inflict Weakened for 3 Turns. (&gt;)</t>
  </si>
  <si>
    <t xml:space="preserve">Frost Empowering Potion: Gain Strength/Dexterity/Power equal to your Frost Resistance where 10% Frost Resistance equals 1 Attribute; Lasts Until End of Day. (≈)</t>
  </si>
  <si>
    <t xml:space="preserve">Blood Empowering Potion: Gain Strength/Dexterity/Power equal to your Bleed Resistance where 10% Bleed Resistance equals 1 Attribute; Lasts Until End of Day. (≈)</t>
  </si>
  <si>
    <t xml:space="preserve">Poison Empowering Potion: Gain Strength/Dexterity/Power equal to your Poison Resistance where 10% Poison Resistance equals 1 Attribute; Lasts Until End of Day. (≈)</t>
  </si>
  <si>
    <t xml:space="preserve">Earth Empowering Potion: Gain Strength/Dexterity/Power equal to your Earth Resistance where 10% Earth Resistance equals 1 Attribute; Lasts Until End of Day. (≈)</t>
  </si>
  <si>
    <t xml:space="preserve">Fire Empowering Potion: Gain Strength/Dexterity/Power equal to your Fire Resistance where 10% Fire Resistance equals 1 Attribute; Lasts Until End of Day. (≈)</t>
  </si>
  <si>
    <t xml:space="preserve">Lightning Empowering Potion: Gain Strength/Dexterity/Power equal to your Lightning Resistance where 10% Lightning Resistance equals 1 Attribute; Lasts Until End of Day. (≈)</t>
  </si>
  <si>
    <t xml:space="preserve">Wind Empowering Potion: Gain Strength/Dexterity/Power equal to your Wind Resistance where 10% Wind Resistance equals 1 Attribute; Lasts Until End of Day. (≈)</t>
  </si>
  <si>
    <t xml:space="preserve">Light Empowering Potion: Gain Strength/Dexterity/Power equal to your Light Resistance where 10% Light Resistance equals 1 Attribute; Lasts Until End of Day. (≈)</t>
  </si>
  <si>
    <t xml:space="preserve">Dark Empowering Potion: Gain Strength/Dexterity/Power equal to your Dark Resistance where 10% Dark Resistance equals 1 Attribute; Lasts Until End of Day. (≈)</t>
  </si>
  <si>
    <t xml:space="preserve">Empowered Mana Potion: Your next 3 Abilities cost 20% less Mana to Cast; Lasts Until End of Day. (≈)</t>
  </si>
  <si>
    <t xml:space="preserve">Greater Empowering Potion: +6 To all Attributes; Lasts Until End of Day. (≈)</t>
  </si>
  <si>
    <t xml:space="preserve">Status Empowerment Potioin: Status Effects you Inflict with Abilities are 1 Tick Longer; Lasts Until End of Day. (≈)</t>
  </si>
  <si>
    <t xml:space="preserve">Lesser Fearing Flask: Inflict Fear for 3 Turns. (&gt;)</t>
  </si>
  <si>
    <t xml:space="preserve">Rot Potion: Causes Rotting in 7 Days. (≈)</t>
  </si>
  <si>
    <t xml:space="preserve">Elixir of Wavelength Resistance: Gain 30% Resistance in the Element of your Wavelength. (≈)</t>
  </si>
  <si>
    <t xml:space="preserve">Resistance Pilfering Potion: Drain 5 Defense and Dispersion from all Entities on Hex; Lasts Until End of Day. (≈)</t>
  </si>
  <si>
    <t xml:space="preserve">Living Spirits Potion: Become Drunk for 3 Turns; You take 20% Less Damage Until End of Combat. (≈)</t>
  </si>
  <si>
    <t xml:space="preserve">Oldworld Sacrificial Potion: Taking 75 Damage this Day Causes you to Gain 750 Experience. (≈)</t>
  </si>
  <si>
    <t xml:space="preserve">Corrupted Lifeforce Elixir: Lose 100 Max Health; Gain 25% Damage Reduction. (≈)</t>
  </si>
  <si>
    <t xml:space="preserve">Divine Order Elixir: Increase the limit at which Faith prevents Lethal Damage/Health Loss by 25. (≈)</t>
  </si>
  <si>
    <t xml:space="preserve">Death Defiance Potion: Survive Lethal Damage Once; Lasts Until End of Day. (≈)</t>
  </si>
  <si>
    <t xml:space="preserve">Resistance Acceleration Elixir: At every Start of Day Gain 1 Defense and 1 Dispersion. (≈)</t>
  </si>
  <si>
    <t xml:space="preserve">Bane of Resistance Flask: Reduce Defense and Dispersion by 12 Until End of Day. (&gt;)</t>
  </si>
  <si>
    <t xml:space="preserve">Power Elixir: Gain 5 Power. (≈)</t>
  </si>
  <si>
    <t xml:space="preserve">Power Pilfering Potions: Drain 4 Power from All Other Entities on Hex; Lasts Until End of Day. (≈)</t>
  </si>
  <si>
    <t xml:space="preserve">Arcane Spirits: Become Drunk Until End of Combat; Gain with 2 Stacks of Channel. (≈)</t>
  </si>
  <si>
    <t xml:space="preserve">Soul Potion: Gain 400 Experience. (≈)</t>
  </si>
  <si>
    <t xml:space="preserve">Elixir of the Magus: Your Magic Damage is now Arcane Damage; Rotting in 7 Days. (≈)</t>
  </si>
  <si>
    <t xml:space="preserve">Wishing Potion: Your next Attempt has a +4 on its Roll. (≈)</t>
  </si>
  <si>
    <t xml:space="preserve">Deathspell Potion: Your Next Non-Ultimate Spell Deals Double Damage; Lasts Until End of Day. (≈)</t>
  </si>
  <si>
    <t xml:space="preserve">Power Growth Elixir: At every Start of Day Gain 2 Power. (≈)</t>
  </si>
  <si>
    <t xml:space="preserve">Flask of Power Nullification: Set Power to 0 until End of Day. (&gt;)</t>
  </si>
  <si>
    <t xml:space="preserve">Dexterity Elixir: Gain 5 Dexterity. (≈)</t>
  </si>
  <si>
    <t xml:space="preserve">Dexterity Pilfering Potions: Drain 4 Dexterity from Entities on Hex; Lasts Until End of Day. (≈)</t>
  </si>
  <si>
    <t xml:space="preserve">Monks Brew: Gain 15 Dexterity and become Drunk; Lasts Until End of Combat. (≈)</t>
  </si>
  <si>
    <t xml:space="preserve">Refined Edge Oil: Apply to Weapon; +0.5 Dexterity Scaling and Crit Multiplier; Lasts until End of Day. (≈)</t>
  </si>
  <si>
    <t xml:space="preserve">Rotten Venom: Apply to Weapon; On Hit: Inflict Rotting in 12 Days; Subsequent Basic Attacks advance the Rotting by 1 Day; Lasts Until End of Combat. (≈)</t>
  </si>
  <si>
    <t xml:space="preserve">Divine Oil: Apply to Weapon; On Hit: 20% Chance to Drain 1 Faith; Lasts Until End of Combat. (≈)</t>
  </si>
  <si>
    <t xml:space="preserve">Deathtouch Venom: On Hit: 5% Chance to Kill Target; Lasts Until End of Combat. (≈)</t>
  </si>
  <si>
    <t xml:space="preserve">Dexterity Growth Elixir: At every Start of Day Gain 2 Dexterity. (≈)</t>
  </si>
  <si>
    <t xml:space="preserve">Flask of Dexterity Nullification: Set Dexterity to 0 until End of Day. (&gt;)</t>
  </si>
  <si>
    <t xml:space="preserve">Strength Elixir: Gain 5 Strength. (≈)</t>
  </si>
  <si>
    <t xml:space="preserve">Strength Pilfering Potions: Drain 4 Strength from Entities on Hex; Lasts Until End of Day. (≈)</t>
  </si>
  <si>
    <t xml:space="preserve">Drunkards Brawl: Become Drunk and Gain 2 Critical Multiplier until End of Combat. (≈)</t>
  </si>
  <si>
    <t xml:space="preserve">Power Juice Elixir: Gain 1 Strength Scaling on Blunt Weapons; Lose 50 Max Health. (≈)</t>
  </si>
  <si>
    <t xml:space="preserve">Elixir of the World Eater: Gain 16 Strength and Rotting in 2 Days; Killing Entities extends Rotting by 1 Day. (≈)</t>
  </si>
  <si>
    <t xml:space="preserve">Divine Strength Elixir: You have +4 Strength for every Positive Faith.</t>
  </si>
  <si>
    <t xml:space="preserve">Elixir of the Deadly Rage: Become Enraged; Your Strikes Deal Physical Damage On Hit equal to your Strength. (≈)</t>
  </si>
  <si>
    <t xml:space="preserve">Strength Growth Elixir: At every Start of Day Gain 2 Strength. (≈)</t>
  </si>
  <si>
    <t xml:space="preserve">Flask of Strength Nullification: Set Strength to 0 until End of Day. (&gt;)</t>
  </si>
  <si>
    <t xml:space="preserve">Flask of Elemental Withering: -20% Elemental Resistance. (&gt;)</t>
  </si>
  <si>
    <t xml:space="preserve">Agility Pilfering Potion: Drain The Stamina and Mobility from Entities on Hex. (≈)</t>
  </si>
  <si>
    <t xml:space="preserve">Eightfold Curse Flaming Spirits: Become Cursed; The Source of the Curse is yourself; Curse: For the next 8 Days you Lose 20 Health on Day Start but your Mobility is Set and Capped to 8. (≈)</t>
  </si>
  <si>
    <t xml:space="preserve">Godkiller Flask: Lose 4 Health for Each Attribute Point. (&gt;)</t>
  </si>
  <si>
    <t xml:space="preserve">Flask of True Weakness: Take 50% More Damage; Lasts Until End of Day. (&gt;)</t>
  </si>
  <si>
    <t xml:space="preserve">Flask of Divine Faulter: Lose 2 Faith. (&gt;)</t>
  </si>
  <si>
    <t xml:space="preserve">Elixir of the Reaper: You take 50% More Damage; You deal 50% More Damage. (≈)</t>
  </si>
  <si>
    <t xml:space="preserve">Flask of Abandonment: Health you would Regenerate on Day Start you Lose instead. (&gt;)</t>
  </si>
  <si>
    <t xml:space="preserve">Cat got your Tongue Flask: Become Banished. (&gt;)</t>
  </si>
  <si>
    <t xml:space="preserve">Elixir of Forbidden Magic: All Magic Damage you Deal is converted to Dark Damage. (≈)</t>
  </si>
  <si>
    <t xml:space="preserve">Reversal Potion: Transfer all your Statuses to all other Entities on Hex. (≈)</t>
  </si>
  <si>
    <t xml:space="preserve">Flask of Intoxication: Inflict Drunk, Corroded and Confused for 4 Turns. (&gt;)</t>
  </si>
  <si>
    <t xml:space="preserve">Oldworld Stew: Restore D100 Health and Mana. (≈)</t>
  </si>
  <si>
    <t xml:space="preserve">Violet Rot Flask: Inflict Confusion until End of Combat. (&gt;)</t>
  </si>
  <si>
    <t xml:space="preserve">Highsky Soup: Restore 25 Health and Mana and Gain 1 Faith.</t>
  </si>
  <si>
    <t xml:space="preserve">Destructive Flask: Destroy Random Non-Legendary Equipped Gear. (&gt;)</t>
  </si>
  <si>
    <t xml:space="preserve">Potion of Vile Growth: Gain 20% Increased Total Damage for each Status affecting you; Lasts until End of Combat.</t>
  </si>
  <si>
    <t xml:space="preserve">Flask of Conditional Nullification: Remove all Conditions Until End of Day. (&gt;)</t>
  </si>
  <si>
    <t xml:space="preserve">Flight Potion: Removes the Effects of Gravity upon you, giving you the Winged Condition; Lasts 3 Days. (≈)</t>
  </si>
  <si>
    <t xml:space="preserve">Status Transferal Potion: Transfer all your Statuses to the Closest Entity on Hex; If there are multiple at the same distance Randomly pick one. (≈)</t>
  </si>
  <si>
    <t xml:space="preserve">Potion of Hangover Salvation: Removes Drunk Status; Immunity to Drunk until End of Day. (≈)</t>
  </si>
  <si>
    <t xml:space="preserve">Status Transmutation Potion: Replace a Negative Status with a Random Positive one for the same duration. (≈)</t>
  </si>
  <si>
    <t xml:space="preserve">Rot Curing Potion: Cure Rotting. (≈)</t>
  </si>
  <si>
    <t xml:space="preserve">Curse Cure Potion: Removes 1 Random Curse.</t>
  </si>
  <si>
    <t xml:space="preserve">Unstable Revival Flask: 25% Chance to Revive Target Corpse. (&gt;)</t>
  </si>
  <si>
    <t xml:space="preserve">Unbounder Elixir: At the Start of every Day Become Immune to a Random Status. (≈)</t>
  </si>
  <si>
    <t xml:space="preserve">Elixir of True Crowd Control: Your Statuses can no longer be Removed, Overrides everything. (≈)</t>
  </si>
  <si>
    <t xml:space="preserve">Elixir of Life: Gain 50 Health. (≈)</t>
  </si>
  <si>
    <t xml:space="preserve">Potion of Lifesteal: Drain 25 Health from all other Entities on Hex. (≈)</t>
  </si>
  <si>
    <t xml:space="preserve">Purifying Solution: Remove 1 Condition except Coward or Banished. (≈)</t>
  </si>
  <si>
    <t xml:space="preserve">Deflection Potion: Gain 20% Deflection until End of Day. (≈)</t>
  </si>
  <si>
    <t xml:space="preserve">Rot Delay Potion: Heal 50 Health; If you are Rotting extend your Rotting by 3 Days. (≈)</t>
  </si>
  <si>
    <t xml:space="preserve">Holy Healing Potion: Restore or Lose 50 Health for every Positive/Negative Faith you have. (≈)</t>
  </si>
  <si>
    <t xml:space="preserve">Potion of Death Salvation: Restore 50% of Missing Health. (≈)</t>
  </si>
  <si>
    <t xml:space="preserve">Everlife Health Elixir: At the Start of Day Restore 1 Health and double this amount for the next Day. (≈)</t>
  </si>
  <si>
    <t xml:space="preserve">Flask of Health Prevention: Become unable to Restore Health until End of Combat. (&gt;)</t>
  </si>
  <si>
    <t xml:space="preserve">Resonance Restoration Potion: Restore 6 Resonance. (≈)</t>
  </si>
  <si>
    <t xml:space="preserve">Life Pilfering Potion: Drain 20 Health and Mana from Entities on your Hex. (≈)</t>
  </si>
  <si>
    <t xml:space="preserve">Drunkards Stew: If you are Drunk, Restore 70 Health and 70 Mana. (≈)</t>
  </si>
  <si>
    <t xml:space="preserve">Flesheating Potion: Gain the Skeletal Condition until End of Day. (≈)</t>
  </si>
  <si>
    <t xml:space="preserve">Ashen Fertilizer: Allows Current Hex to be Explored once more; -2 on your next Exploration Roll. (≈)</t>
  </si>
  <si>
    <t xml:space="preserve">Divine Restoration Potion: Restore 30 Health and 30 Mana for every Faith you have.</t>
  </si>
  <si>
    <t xml:space="preserve">Life Taxation Flask: Fully Restore Health and mana, then lose half of Max Health or Max Mana at Random. (≈)</t>
  </si>
  <si>
    <t xml:space="preserve">Everlife Spirit Elixir: At the Start of Day Restore 1 Health or Mana and double this amount for the next Day. (≈)</t>
  </si>
  <si>
    <t xml:space="preserve">Potion of Sufference: All Damage you receive until End of Combat is tanked twice by your Resistences(Defense/Dispersion/Elemental Resistance). (≈)</t>
  </si>
  <si>
    <t xml:space="preserve">Elixir of Mana Pool: Gain 50 Mana. (≈)</t>
  </si>
  <si>
    <t xml:space="preserve">Potion of Manasteal: Drain 25 Mana from all other Entities on Hex. (≈)</t>
  </si>
  <si>
    <t xml:space="preserve">Blue Flamingo Drink: Gain a Random Condition until End of Day. (≈)</t>
  </si>
  <si>
    <t xml:space="preserve">Rot Delay Mana Potion: Restore 50 Mana; If you are Rotting extend your Rotting by 3 Days. (≈)</t>
  </si>
  <si>
    <t xml:space="preserve">Holy Mana Restoration Potion: Restore or Lose 50 Mana for every Positive/Negative Faith you have. (≈)</t>
  </si>
  <si>
    <t xml:space="preserve">Potion of Mana Pool Salvation: Restore 50% of Missing Mana. (≈)</t>
  </si>
  <si>
    <t xml:space="preserve">Everlife Mana Elixir: At the Start of Day Restore 1 Mana and double this amount for the next Day. (≈)</t>
  </si>
  <si>
    <t xml:space="preserve">Flask of Mana Prevention: Become unable to Restore Mana until End of Combat. (&gt;)</t>
  </si>
  <si>
    <t xml:space="preserve">Flask of Weakness: Lose 4 of Each Attribute and 10% Elemental Resistance. (&gt;)</t>
  </si>
  <si>
    <t xml:space="preserve">Potion of Depressive Exchange: Drain 1 Mobility, 10 Health, 10 Mana, 1 of Each Attribute, 1 Defense and 1 Dispersion from all Targets on Hex until End of Combat. (≈)</t>
  </si>
  <si>
    <t xml:space="preserve">Stomach Rampage Flask: Gain 1 Random Status except Mind Control, Stun and Frozen Until End of Combat. (&gt;)</t>
  </si>
  <si>
    <t xml:space="preserve">Soul Linking Potion: Entities on the Same Hex as you that Damage you will Take 50% of the Total Damage; Lasts Until End of Combat. (≈)</t>
  </si>
  <si>
    <t xml:space="preserve">Rotting Cocoon Flask: Root for 2 Turns; Rotting in 4 Days. (&gt;)</t>
  </si>
  <si>
    <t xml:space="preserve">Rotting Cocoon Flask: Gain -2 Faith. (&gt;)</t>
  </si>
  <si>
    <t xml:space="preserve">Widows Death Flask: Curse; Curse: If you are below 50% Max Health and have no other Entity under your Banner Die at the End of Day. (&gt;)</t>
  </si>
  <si>
    <t xml:space="preserve">Gravity Acceleration Flask: Root and Slow for 3 Turns. (&gt;)</t>
  </si>
  <si>
    <t xml:space="preserve">Weakness Nullification: Remove all Non-Status, Non-Condition Negative Effects. (≈)</t>
  </si>
  <si>
    <t xml:space="preserve">Wavelength Empowering Potion: Your next Wavelength Ability deals 50% more Damage. (≈)</t>
  </si>
  <si>
    <t xml:space="preserve">Force Pilfering Potion: Drain 2 of each Attributes from Entities on Hex; Lasts Until End of Day. (≈)</t>
  </si>
  <si>
    <t xml:space="preserve">Drunkards Battle Potion: Become Enraged, Drunk and gain 1 Mobility until End of Day. (≈)</t>
  </si>
  <si>
    <t xml:space="preserve">Strongspice Potion: Consume all your Attributes and for each one consumed Gain 1 Random Attribute. (≈)</t>
  </si>
  <si>
    <t xml:space="preserve">Elixir of the Destroyer: Gain 10 Attribute Points; Rotting in 7 Days. (≈)</t>
  </si>
  <si>
    <t xml:space="preserve">Stern Belief Potion. Gain 5 Attribute Points for every Faith you have. (≈)</t>
  </si>
  <si>
    <t xml:space="preserve">Elixir of the Annihilator: You have 20% Extra Total Damage; If you don't Kill an Entity per Day, you Die. (≈)</t>
  </si>
  <si>
    <t xml:space="preserve">Attribute Growth Elixir: At the Start of Day Gain 1 Random Attribute and double this amount for the next Day. (≈)</t>
  </si>
  <si>
    <t xml:space="preserve">Nawpaw Flask: Set Target Entities Attributes to 0 Until End of Combat. (≈)</t>
  </si>
  <si>
    <t xml:space="preserve">Greater Frost Flask: Deal 75 Frost Damage. (&gt;)</t>
  </si>
  <si>
    <t xml:space="preserve">Hypothermic Flask: Deal 40 Hypothermic Damage. (&gt;)</t>
  </si>
  <si>
    <t xml:space="preserve">Viral Flask: Deal 40 Viral Damage. (&gt;)</t>
  </si>
  <si>
    <t xml:space="preserve">Ice Flask: Deal 40 Ice Damage. (&gt;)</t>
  </si>
  <si>
    <t xml:space="preserve">Waterburst Flask: Deal 40 Hydro Damage. (&gt;)</t>
  </si>
  <si>
    <t xml:space="preserve">Magnetic Flask: Deal 40 Magnetic Damage. (&gt;)</t>
  </si>
  <si>
    <t xml:space="preserve">Cryo Flask: Deal 40 Cryo Damage. (&gt;)</t>
  </si>
  <si>
    <t xml:space="preserve">Chilling Flask: Deal 40 Coldlight Damage. (&gt;)</t>
  </si>
  <si>
    <t xml:space="preserve">Terrorizing Flask: Deal 40 Terror Damage. (&gt;)</t>
  </si>
  <si>
    <t xml:space="preserve">Greater Frost Healing Potion: Restore Health equal to double your Frost Resistance where 10% Frost Resistance is 10 Health.</t>
  </si>
  <si>
    <t xml:space="preserve">Greater Potion of Frost Regeneration: Restore Health and Mana equal to your Frost Resistance. (≈)</t>
  </si>
  <si>
    <t xml:space="preserve">Frost Mana Restoration Potion: Restore Mana equal to double your Frost Resistance where 10% Frost Resistance is 10 Mana. (≈)</t>
  </si>
  <si>
    <t xml:space="preserve">Greater Frost Empowering Potion: Gain Strength/Dexterity/Power equal to double your Frost Resistance where 10% Frost Resistance equals 1 Attribute; Lasts Until End of Day. (≈)</t>
  </si>
  <si>
    <t xml:space="preserve">Greater Frost Resisitance Potion: +80% Frost Resistance Until End of The Day. (≈)</t>
  </si>
  <si>
    <t xml:space="preserve">Freezing Flask: Inflict Freeze for 2 Turns. (&gt;)</t>
  </si>
  <si>
    <t xml:space="preserve">Frost Drain Potion: Drain 30% Frost Resistance from all other Entities on Hex until End of Combat. (≈)</t>
  </si>
  <si>
    <t xml:space="preserve">Greater Bleeding Flask: Deal 75 Bleed Damage. (&gt;)</t>
  </si>
  <si>
    <t xml:space="preserve">Infecting Flask: Deal 40 Infectious Damage. (&gt;)</t>
  </si>
  <si>
    <t xml:space="preserve">Poison Flask: Deal 40 Poison Damage. (&gt;)</t>
  </si>
  <si>
    <t xml:space="preserve">Scorching Flask: Deal 40 Scorch Damage. (&gt;)</t>
  </si>
  <si>
    <t xml:space="preserve">Shocking Flask: Deal 40 Shock Damage. (&gt;)</t>
  </si>
  <si>
    <t xml:space="preserve">Vacuuming Flask: Deal 40 Vacuum Damage. (&gt;)</t>
  </si>
  <si>
    <t xml:space="preserve">Sanguine Flask: Deal 40 Blood Damage. (&gt;)</t>
  </si>
  <si>
    <t xml:space="preserve">Fatality Flask: Deal 40 Fatal Damage. (&gt;)</t>
  </si>
  <si>
    <t xml:space="preserve">Greater Bleed Healing Potion: Restore Health equal to double Bleed Resistance where 10% Bleed Resistance is 10 Health.(≈)</t>
  </si>
  <si>
    <t xml:space="preserve">Greater Potion of Bleed Regeneration: Restore Health and Mana equal to your Bleed Resistance. (≈)</t>
  </si>
  <si>
    <t xml:space="preserve">Bleed Mana Restoration Potion: Restore Mana equal to double your Bleed Resistance where 10% Bleed Resistance is 10 Mana. (≈)</t>
  </si>
  <si>
    <t xml:space="preserve">Greater Blood Empowering Potion: Gain Strength/Dexterity/Power equal to double your Bleed Resistance where 10% Bleed Resistance equals 1 Attribute; Lasts Until End of Day. (≈)</t>
  </si>
  <si>
    <t xml:space="preserve">Greater Blood Resisitance Potion: +80% Bleed Resistance Until End of The Day. (≈)</t>
  </si>
  <si>
    <t xml:space="preserve">Tormenting Flask: Inflict Torment for 5 Turns. (&gt;)</t>
  </si>
  <si>
    <t xml:space="preserve">Bleed Drain Potion: Drain 30% Bleed Resistance from all other Entities on Hex until End of Combat. (≈)</t>
  </si>
  <si>
    <t xml:space="preserve">Greater Poison Flask: Deal 75 Poison Damage. (&gt;)</t>
  </si>
  <si>
    <t xml:space="preserve">Toxic Flask: Deal 20 Toxic Damage. (&gt;)</t>
  </si>
  <si>
    <t xml:space="preserve">Acidic Flask: Deal 40 Acid Damage. (&gt;)</t>
  </si>
  <si>
    <t xml:space="preserve">Corrosive Flask: Deal 40 Corrosive Damage. (&gt;)</t>
  </si>
  <si>
    <t xml:space="preserve">Gas Flask: Deal 40 Gas Damage. (&gt;)</t>
  </si>
  <si>
    <t xml:space="preserve">Chemical Flask: Deal 40 Chemical Damage. (&gt;)</t>
  </si>
  <si>
    <t xml:space="preserve">Blight Flask: Deal 40 Blight Damage. (&gt;)</t>
  </si>
  <si>
    <t xml:space="preserve">Greater Poison Healing Potion: Restore Health equal to double Poison Resistance where 10% Poison Resistance is 10 Health.</t>
  </si>
  <si>
    <t xml:space="preserve">Greater Potion of Poison Regeneration: Restore Health and Mana equal to your Poison Resistance. (≈)</t>
  </si>
  <si>
    <t xml:space="preserve">Poison Mana Restoration Potion: Restore Mana equal to double your Poison Resistance where 10% Poison Resistance is 10 Mana. (≈)</t>
  </si>
  <si>
    <t xml:space="preserve">Greater Poison Empowering Potion: Gain Strength/Dexterity/Power equal to double your Poison Resistance where 10% Poison Resistance equals 1 Attribute; Lasts Until End of Day. (≈)</t>
  </si>
  <si>
    <t xml:space="preserve">Greater Poison Resisitance Potion: +80% Poison Resistance Until End of The Day. (≈)</t>
  </si>
  <si>
    <t xml:space="preserve">Acidic Flask: Inflict Acidic for 2 Turns. (&gt;)</t>
  </si>
  <si>
    <t xml:space="preserve">Poison Drain Potion: Drain 30% Poison Resistance from all other Entities on Hex until End of Combat. (≈)</t>
  </si>
  <si>
    <t xml:space="preserve">Greater Soil Flask: Deal 75 Earth Damage. (&gt;)</t>
  </si>
  <si>
    <t xml:space="preserve">Explosive Flask: Deal 40 Blast Damage. (&gt;)</t>
  </si>
  <si>
    <t xml:space="preserve">Static Flask: Deal 40 Static Damage. (&gt;)</t>
  </si>
  <si>
    <t xml:space="preserve">Impact Flask: Deal 40 Kinetic Damage. (&gt;)</t>
  </si>
  <si>
    <t xml:space="preserve">Natural Flask: Deal 40 Natural Damage. (&gt;)</t>
  </si>
  <si>
    <t xml:space="preserve">Swamp Flask: Deal 40 Unholy Damage. (&gt;)</t>
  </si>
  <si>
    <t xml:space="preserve">Greater Earth Healing Potion: Restore Health equal to double Earth Resistance where 10% Earth Resistance is 10 Health.</t>
  </si>
  <si>
    <t xml:space="preserve">Greater Potion of Earth Regeneration: Restore Health and Mana equal to your Earth Resistance. (≈)</t>
  </si>
  <si>
    <t xml:space="preserve">Earth Mana Restoration Potion: Restore Mana equal to double your Earth Resistance where 10% Earth Resistance is 10 Mana. (≈)</t>
  </si>
  <si>
    <t xml:space="preserve">Greater Earth Empowering Potion: Gain Strength/Dexterity/Power equal to double your Earth Resistance where 10% Earth Resistance equals 1 Attribute; Lasts Until End of Day. (≈)</t>
  </si>
  <si>
    <t xml:space="preserve">Greater Earth Resisitance Potion: +80% Earth Resistance Until End of The Day. (≈)</t>
  </si>
  <si>
    <t xml:space="preserve">Stunning Flask: Inflict Stun for 3 Turns. (&gt;)</t>
  </si>
  <si>
    <t xml:space="preserve">Earth Drain Potion: Drain 30% Earth Resistance from all other Entities on Hex until End of Combat. (≈)</t>
  </si>
  <si>
    <t xml:space="preserve">Greater Fire Flask: Deal 75 Fire Damage. (&gt;)</t>
  </si>
  <si>
    <t xml:space="preserve">Concentrated Arcane Flask: Deal 40 Radiation Damage. (&gt;)</t>
  </si>
  <si>
    <t xml:space="preserve">Pyro Flask: Deal 40 Pyro Damage. (&gt;)</t>
  </si>
  <si>
    <t xml:space="preserve">Solar Flask: Deal 40 Solar Damage. (&gt;)</t>
  </si>
  <si>
    <t xml:space="preserve">Shadowflame Flask: Deal 40 Shadowflame Damage. (&gt;)</t>
  </si>
  <si>
    <t xml:space="preserve">Greater Fire Healing Potion: Restore Health equal to double Fire Resistance where 10% Fire Resistance is 10 Health.</t>
  </si>
  <si>
    <t xml:space="preserve">Greater Potion of Fire Regeneration: Restore Health and Mana equal to your Fire Resistance. (≈)</t>
  </si>
  <si>
    <t xml:space="preserve">Fire Mana Restoration Potion: Restore Mana equal to double your Fire Resistance where 10% Fire Resistance is 10 Mana. (≈)</t>
  </si>
  <si>
    <t xml:space="preserve">Greater Fire Empowering Potion: Gain Strength/Dexterity/Power equal to double your Fire Resistance where 10% Fire Resistance equals 1 Attribute; Lasts Until End of Day. (≈)</t>
  </si>
  <si>
    <t xml:space="preserve">Greater Fire Resistance Potion: +80% Fire Resistance Until End of Day. (≈)</t>
  </si>
  <si>
    <t xml:space="preserve">Scorching Flask: Inflict Scorched for 5 Turns. (&gt;)</t>
  </si>
  <si>
    <t xml:space="preserve">Greater Ligthning Flask: Deal 75 Lightning Damage. (&gt;)</t>
  </si>
  <si>
    <t xml:space="preserve">Pulse Flask: Deal 40 Pulse Damage. (&gt;)</t>
  </si>
  <si>
    <t xml:space="preserve">Wave Flask: Deal 40 Wave Damage. (&gt;)</t>
  </si>
  <si>
    <t xml:space="preserve">Chaos Flask: Deal 40 Chaos Damage. (&gt;)</t>
  </si>
  <si>
    <t xml:space="preserve">Greater Lightning Healing Potion: Restore Health equal to double Lightning Resistance where 10% Lightning Resistance is 10 Health.</t>
  </si>
  <si>
    <t xml:space="preserve">Greater Potion of Lightning Regeneration: Restore Health and Mana equal to your Lightning Resistance. (≈)</t>
  </si>
  <si>
    <t xml:space="preserve">Lightning Mana Restoration Potion: Restore Mana equal to double your Lightning Resistance where 10% Lightning Resistance is 10 Mana. (≈)</t>
  </si>
  <si>
    <t xml:space="preserve">Greater Lightning Empowering Potion: Gain Strength/Dexterity/Power equal to double your Lightning Resistance where 10% Lightning Resistance equals 1 Attribute; Lasts Until End of Day. (≈)</t>
  </si>
  <si>
    <t xml:space="preserve">Greater Lightning Resistance Potion: +80% Lightning Resistance Until End of Day. (≈)</t>
  </si>
  <si>
    <t xml:space="preserve">Magnetic Corrosion Flask: Inflict Magnetised and Corroded for 4 Turns. (&gt;)</t>
  </si>
  <si>
    <t xml:space="preserve">Lightning Drain Potion: Drain 30% Lightning Resistance from all other Entities on Hex until End of Combat. (≈)</t>
  </si>
  <si>
    <t xml:space="preserve">Gas Flask: Deal 20 Gas Damage. (&gt;)</t>
  </si>
  <si>
    <t xml:space="preserve">Greater Wind Flask: Deal 75 Wind Damage. (&gt;)</t>
  </si>
  <si>
    <t xml:space="preserve">Holy Flask: Deal 40 Holy Damage. (&gt;)</t>
  </si>
  <si>
    <t xml:space="preserve">Insanity Flask: Deal 40 Insanity Damage. (&gt;)</t>
  </si>
  <si>
    <t xml:space="preserve">Greater Wind Healing Potion: Restore Health equal to double Wind Resistance where 10% Wind Resistance is 10 Health.</t>
  </si>
  <si>
    <t xml:space="preserve">Greater Potion of Wind Regeneration: Restore Health and Mana equal to your Wind Resistance. (≈)</t>
  </si>
  <si>
    <t xml:space="preserve">Wind Mana Restoration Potion: Restore Mana equal to double your Wind Resistance where 10% Wind Resistance is 10 Mana. (≈)</t>
  </si>
  <si>
    <t xml:space="preserve">Greater Wind Empowering Potion: Gain Strength/Dexterity/Power equal to double your Wind Resistance where 10% Wind Resistance equals 1 Attribute; Lasts Until End of Day. (≈)</t>
  </si>
  <si>
    <t xml:space="preserve">Greater Wind Resistance Potion: +80% Wind Resistance Until End of Day. (≈)</t>
  </si>
  <si>
    <t xml:space="preserve">Sleep Flask: Inflict Asleep for 3 Turns. (&gt;)</t>
  </si>
  <si>
    <t xml:space="preserve">Wind Drain Potion: Drain 30% Wind Resistance from all other Entities on Hex until End of Combat. (≈)</t>
  </si>
  <si>
    <t xml:space="preserve">Greater Light Flask: Deal 75 Light Damage. (&gt;)</t>
  </si>
  <si>
    <t xml:space="preserve">True Flask: Deal 40 True Damage. (&gt;)</t>
  </si>
  <si>
    <t xml:space="preserve">Greater Light Healing Potion: Restore Health equal to double Light Resistance where 10% Light Resistance is 10 Health.</t>
  </si>
  <si>
    <t xml:space="preserve">Greater Potion of Light Regeneration: Restore Health and Mana equal to your Light Resistance. (≈)</t>
  </si>
  <si>
    <t xml:space="preserve">Light Mana Restoration Potion: Restore Mana equal to double your Light Resistance where 10% Light Resistance is 10 Mana. (≈)</t>
  </si>
  <si>
    <t xml:space="preserve">Greater Light Empowering Potion: Gain Strength/Dexterity/Power equal to double your Light Resistance where 10% Light Resistance equals 1 Attribute; Lasts Until End of Day. (≈)</t>
  </si>
  <si>
    <t xml:space="preserve">Greater Light Resistance Potion: +80% Light Resistance Until End of Day. (≈)</t>
  </si>
  <si>
    <t xml:space="preserve">Blinding Flask: Inflict Blind for 5 Turns. (&gt;)</t>
  </si>
  <si>
    <t xml:space="preserve">Greater Dark Flask: Deal 75 Dark Damage. (&gt;)</t>
  </si>
  <si>
    <t xml:space="preserve">Greater Dark Healing Potion: Restore Health equal to double Dark Resistance where 10% Dark Resistance is 10 Health.</t>
  </si>
  <si>
    <t xml:space="preserve">Greater Potion of Dark Regeneration: Restore Health and Mana equal to your Darkness Resistance. (≈)</t>
  </si>
  <si>
    <t xml:space="preserve">Dark Mana Restoration Potion: Restore Mana equal to double your Dark Resistance where 10% Dark Resistance is 10 Mana. (≈)</t>
  </si>
  <si>
    <t xml:space="preserve">Greater Dark Empowering Potion: Gain Strength/Dexterity/Power equal to double your Dark Resistance where 10% Dark Resistance equals 1 Attribute; Lasts Until End of Day. (≈)</t>
  </si>
  <si>
    <t xml:space="preserve">Greater Dark Resistance Potion: +80% Dark Resistance Until End of Day. (≈)</t>
  </si>
  <si>
    <t xml:space="preserve">Fearing Flask: Inflict Fear for 5 Turns. (&gt;)</t>
  </si>
  <si>
    <t xml:space="preserve">Supreme Health Potion: Restore 100 Health. (≈)</t>
  </si>
  <si>
    <t xml:space="preserve">Supreme Health Regeneration Potion: Restore 40% Max Health. (≈)</t>
  </si>
  <si>
    <t xml:space="preserve">Supreme Rejuvenation Potion: Restore 40 Health and 40 Mana. (≈)</t>
  </si>
  <si>
    <t xml:space="preserve">Supreme Potion of Slow Healing: Heal 15 Health Per Tick Over 8 Turns. (≈)</t>
  </si>
  <si>
    <t xml:space="preserve">Greater Barrier Potion: Gain 40% of Max Health as a Barrier that expires at the end of the Day. (≈)</t>
  </si>
  <si>
    <t xml:space="preserve">Greater Outcasts Greytooth Healing Potion: Restore 175 Health; Become Banished. (≈)</t>
  </si>
  <si>
    <t xml:space="preserve">Supreme Regeneration Potion: Restore 40 Health and 40 Mana. (≈)</t>
  </si>
  <si>
    <t xml:space="preserve">Supreme Mana Regeneration Potion: Restore 40% Max Mana. (≈)</t>
  </si>
  <si>
    <t xml:space="preserve">Greater Potion of Slow Rejuvenation: Restore 9 Health and Mana Over 8 Turns. (≈)</t>
  </si>
  <si>
    <t xml:space="preserve">Greater Lifeforce Rejuvenation Potion: Gain 0(+1200% Level) Health and Mana. (≈)</t>
  </si>
  <si>
    <t xml:space="preserve">Outcasts Greytooth Restoration Potion: Restore 80 Health and 80 Mana; Become Banished. (≈)</t>
  </si>
  <si>
    <t xml:space="preserve">Supreme Mana Potion: Restore 100 Mana. (≈)</t>
  </si>
  <si>
    <t xml:space="preserve">Greater Empowered Mana Potion: Your next 4 Abilities cost 20% less Mana to Cast; Lasts Until End of Day. (≈)</t>
  </si>
  <si>
    <t xml:space="preserve">Greater Mana Barrier Potion: Gain 40% of Max Mana as a Barrier that expires at the end of the Day. (≈)</t>
  </si>
  <si>
    <t xml:space="preserve">Greater Mana Lock Potion: Locks 50% of Targets Max Mana until End of Day. (&gt;)</t>
  </si>
  <si>
    <t xml:space="preserve">Supreme Empowering Potion: +8 To all Attributes; Lasts Until End of Day. (≈)</t>
  </si>
  <si>
    <t xml:space="preserve">Greater Enhancing Potion: Gain +4 to all Attributes; Gain +4 Defense and Dispersion; Lasts Until End of Day. (≈)</t>
  </si>
  <si>
    <t xml:space="preserve">Greater Status Empowerment Potioin: Status Effects you Inflict with Abilities are 2 Ticks Longer; Lasts Until End of Day. (≈)</t>
  </si>
  <si>
    <t xml:space="preserve">Supreme Resistance Potion: Gain 8 Defense and Dispersion Until End of Day. (≈)</t>
  </si>
  <si>
    <t xml:space="preserve">Anchoring Potion: Become Unstoppable for 5 Turns. (≈)</t>
  </si>
  <si>
    <t xml:space="preserve">Greater Snare Flask: Inflict Rooting for 4 Turns. (&gt;)</t>
  </si>
  <si>
    <t xml:space="preserve">Elixir of Frost: Switch your Wavelength to the Frost Wavelength. (≈)</t>
  </si>
  <si>
    <t xml:space="preserve">Icehawk on Ice: Your Abilities gain Precise Until End of Combat. (≈)</t>
  </si>
  <si>
    <t xml:space="preserve">Frost Protection Elixir: Gain 50% Frost Resistance. (≈)</t>
  </si>
  <si>
    <t xml:space="preserve">Frostblight Flask: Set Frost Resistance to -50% Until End of Day. (&gt;)</t>
  </si>
  <si>
    <t xml:space="preserve">Frost Exima Potion: Deal 30 Frost Damage to all other Entities on Hex for every Faith you have. (≈)</t>
  </si>
  <si>
    <t xml:space="preserve">Icicle Draught: Inflict Frostbite for 20 Damage per Tick over 10 Turns. (&gt;)</t>
  </si>
  <si>
    <t xml:space="preserve">Frostgrowth Elixir: At the Start of Each Day Gain 10% Frost Resistance. (≈)</t>
  </si>
  <si>
    <t xml:space="preserve">Frost Conversion Potion: Convert your Total Damage to Frost Damage; Lasts Until End of Day. (≈)</t>
  </si>
  <si>
    <t xml:space="preserve">Elixir of Coagulation: Switch your Wavelength to the Bleed Wavelength. (≈)</t>
  </si>
  <si>
    <t xml:space="preserve">Bloodshot: Your Abilities gain 50% Lifedrain Until End of Combat. (≈)</t>
  </si>
  <si>
    <t xml:space="preserve">Bleed Protection Elixir: Gain 50% Bleed Resistance. (≈)</t>
  </si>
  <si>
    <t xml:space="preserve">Bleedblight Flask: Set Bleed Resistance to -50% Until End of Day. (&gt;)</t>
  </si>
  <si>
    <t xml:space="preserve">Bleed Exima Potion: Deal 30 Bleed Damage to all other Entities on Hex for every Faith you have. (≈)</t>
  </si>
  <si>
    <t xml:space="preserve">Vampiric Elixir: Gain 20% Lifedrain on all your Attacks. (≈)</t>
  </si>
  <si>
    <t xml:space="preserve">Bleedgrowth Elixir: At the Start of Each Day Gain 10% Bleed Resistance. (≈)</t>
  </si>
  <si>
    <t xml:space="preserve">Bleed Conversion Potion: Convert your Total Damage to Bleed Damage; Lasts Until End of Day. (≈)</t>
  </si>
  <si>
    <t xml:space="preserve">Elixir of Poison: Switch your Wavelength to the Poison Wavelength. (≈)</t>
  </si>
  <si>
    <t xml:space="preserve">Moon Viper: Your Damaging Abilities Poison their Targets On Hit for 5 Damage per Tick over 6 Turns. (≈)</t>
  </si>
  <si>
    <t xml:space="preserve">Poison Protection Elixir: Gain 50% Poison Resistance. (≈)</t>
  </si>
  <si>
    <t xml:space="preserve">Poisonblight Flask: Set Poison Resistance to -50% Until End of Day. (&gt;)</t>
  </si>
  <si>
    <t xml:space="preserve">Poison Exima Potion: Deal 30 Poison Damage to all other Entities on Hex for every Faith you have. (≈)</t>
  </si>
  <si>
    <t xml:space="preserve">Grand Serpents Poison Flask: Inflict Poison for 20 Damage per Tick over 10 Turns. (&gt;)</t>
  </si>
  <si>
    <t xml:space="preserve">Poisongrowth Elixir: At the Start of Each Day Gain 10% Poison Resistance. (≈)</t>
  </si>
  <si>
    <t xml:space="preserve">Poison Conversion Potion: Convert your Total Damage to Poison Damage; Lasts Until End of Day. (≈)</t>
  </si>
  <si>
    <t xml:space="preserve">Elixir of Earth: Switch your Wavelength to the Earth Wavelength. (≈)</t>
  </si>
  <si>
    <t xml:space="preserve">Stone-B'dke: Your Abilities gain Counter Until End of Combat. (≈)</t>
  </si>
  <si>
    <t xml:space="preserve">Earth Protection Elixir: Gain 50% Earth Resistance. (≈)</t>
  </si>
  <si>
    <t xml:space="preserve">Earthblight Flask: Set Earth Resistance to -50% Until End of Day. (&gt;)</t>
  </si>
  <si>
    <t xml:space="preserve">Earth Exima Potion: Deal 30 Earth Damage to all other Entities on Hex for every Faith you have. (≈)</t>
  </si>
  <si>
    <t xml:space="preserve">Planemothers Punishment Flask: Deal 140 Earth Damage. (&gt;)</t>
  </si>
  <si>
    <t xml:space="preserve">Earthgrowth Elixir: At the Start of Each Day Gain 10% Earth Resistance. (≈)</t>
  </si>
  <si>
    <t xml:space="preserve">Earth Conversion Potion: Convert your Total Damage to Earth Damage; Lasts Until End of Day. (≈)</t>
  </si>
  <si>
    <t xml:space="preserve">Elixir of Fire: Switch your Wavelength to the Fire Wavelength. (≈)</t>
  </si>
  <si>
    <t xml:space="preserve">Fire Drain Potion: Drain 30% Fire Resistance from all other Entities on Hex until End of Combat. (≈)</t>
  </si>
  <si>
    <t xml:space="preserve">True Flaming Spirits: Your Abilities gain Reflex Until End of Combat. (≈)</t>
  </si>
  <si>
    <t xml:space="preserve">Fire Protection Elixir: Gain 50% Fire Resistance. (≈)</t>
  </si>
  <si>
    <t xml:space="preserve">Fireblight Flask: Set Fire Resistance to -50% Until End of Day. (&gt;)</t>
  </si>
  <si>
    <t xml:space="preserve">Fire Exima Potion: Deal 30 Fire Damage to all other Entities on Hex for every Faith you have. (≈)</t>
  </si>
  <si>
    <t xml:space="preserve">Lava Swarm Flask: Transform current Hex to Scorch; Deal 100 Fire Damage to all Entities on Hex. (&gt;)</t>
  </si>
  <si>
    <t xml:space="preserve">Firegrowth Elixir: At the Start of Each Day Gain 10% Fire Resistance. (≈)</t>
  </si>
  <si>
    <t xml:space="preserve">Fire Conversion Potion: Convert your Total Damage to Fire Damage; Lasts Until End of Day. (≈)</t>
  </si>
  <si>
    <t xml:space="preserve">Elixir of Lightning: Switch your Wavelength to the Lightning Wavelength. (≈)</t>
  </si>
  <si>
    <t xml:space="preserve">Sparking Spirits: Your Abilities gain Blitz Until End of Combat. (≈)</t>
  </si>
  <si>
    <t xml:space="preserve">Lightning Protection Elixir: Gain 50% Lightning Resistance. (≈)</t>
  </si>
  <si>
    <t xml:space="preserve">Lightningblight Flask: Set Lightning Resistance to -50% Until End of Day. (&gt;)</t>
  </si>
  <si>
    <t xml:space="preserve">Lightning Exima Potion: Deal 30 Lightning Damage to all other Entities on Hex for every Faith you have. (≈)</t>
  </si>
  <si>
    <t xml:space="preserve">Electric Death Field Potion: Release a Field of Electricity that Deals 20 Lightning Damage per Tick to everyone else on Hex; Lasts unitl End of Combat. (≈)</t>
  </si>
  <si>
    <t xml:space="preserve">Lightninggrowth Elixir: At the Start of Each Day Gain 10% Lightning Resistance. (≈)</t>
  </si>
  <si>
    <t xml:space="preserve">Lightning Conversion Potion: Convert your Total Damage to Lightning Damage; Lasts Until End of Day. (≈)</t>
  </si>
  <si>
    <t xml:space="preserve">Elixir of Wind: Switch your Wavelength to the Wind Wavelength. (≈)</t>
  </si>
  <si>
    <t xml:space="preserve">Eye of the Form: Your Abilities gain Hidden Until End of Combat. (≈)</t>
  </si>
  <si>
    <t xml:space="preserve">Wind Protection Elixir: Gain 50% Wind Resistance. (≈)</t>
  </si>
  <si>
    <t xml:space="preserve">Windblight Flask: Set Wind Resistance to -50% Until End of Day. (&gt;)</t>
  </si>
  <si>
    <t xml:space="preserve">Wind Exima Potion: Deal 30 Wind Damage to all other Entities on Hex for every Faith you have. (≈)</t>
  </si>
  <si>
    <t xml:space="preserve">Tornado Flask: Creates a Tornado on Tile which Deals 80 Wind Damage and Inflicts Slow per Tick as long as Entities are on the Tile; Lasts 5 Turns. (&gt;)</t>
  </si>
  <si>
    <t xml:space="preserve">Windgrowth Elixir: At the Start of Each Day Gain 10% Wind Resistance. (≈)</t>
  </si>
  <si>
    <t xml:space="preserve">Wind Conversion Potion: Convert your Total Damage to Wind Damage; Lasts Until End of Day. (≈)</t>
  </si>
  <si>
    <t xml:space="preserve">Elixir of Light: Switch your Wavelength to the Light Wavelength. (≈)</t>
  </si>
  <si>
    <t xml:space="preserve">Light Drain Potion: Drain 30% Light Resistance from all other Entities on Hex until End of Combat. (≈)</t>
  </si>
  <si>
    <t xml:space="preserve">Diamond Hand: Your Abilities gain Flash Until End of Combat. (≈)</t>
  </si>
  <si>
    <t xml:space="preserve">Light Protection Elixir: Gain 50% Light Resistance. (≈)</t>
  </si>
  <si>
    <t xml:space="preserve">Lightblight Flask: Set Light Resistance to -50% Until End of Day. (&gt;)</t>
  </si>
  <si>
    <t xml:space="preserve">Light Exima Potion: Deal 30 Light Damage to all other Entities on Hex for every Faith you have. (≈)</t>
  </si>
  <si>
    <t xml:space="preserve">Elysian Response Potion: Summon 2 Random Elysian Elite Creatures under your Control; They last Until End of Combat. (≈)</t>
  </si>
  <si>
    <t xml:space="preserve">Lightgrowth Elixir: At the Start of Each Day Gain 10% Light Resistance. (≈)</t>
  </si>
  <si>
    <t xml:space="preserve">Light Conversion Potion: Convert your Total Damage to Light Damage; Lasts Until End of Day. (≈)</t>
  </si>
  <si>
    <t xml:space="preserve">Elixir of Dark: Switch your Wavelength to the Dark Wavelength. (≈)</t>
  </si>
  <si>
    <t xml:space="preserve">Dark Drain Potion: Drain 30% Dark Resistance from all other Entities on Hex until End of Combat. (≈)</t>
  </si>
  <si>
    <t xml:space="preserve">Black Stamp: Your Damaging Abilities gain 30% More Total Damage Until End of Combat. (≈)</t>
  </si>
  <si>
    <t xml:space="preserve">Dark Protection Elixir: Gain 50% Dark Resistance. (≈)</t>
  </si>
  <si>
    <t xml:space="preserve">Darkblight Flask: Set Dark Resistance to -50% Until End of Day. (&gt;)</t>
  </si>
  <si>
    <t xml:space="preserve">Dark Exima Potion: Deal 30 Dark Damage to all other Entities on Hex for every Faith you have. (≈)</t>
  </si>
  <si>
    <t xml:space="preserve">Expell Flask: Remove Target for Combat by sending them to a different plane of existence for 3 Turns after which they return; During this time they are unable to do any Actions. (&gt;)</t>
  </si>
  <si>
    <t xml:space="preserve">Darkgrowth Elixir: At the Start of Each Day Gain 10% Dark Resistance. (≈)</t>
  </si>
  <si>
    <t xml:space="preserve">Dark Conversion Potion: Convert your Total Damage to Dark Damage; Lasts Until End of Day. (≈)</t>
  </si>
  <si>
    <t xml:space="preserve">Greater Elixir of Life: Gain 75 Health. (≈)</t>
  </si>
  <si>
    <t xml:space="preserve">Greater Potion of Lifesteal: Drain 50 Health from all other Entities on Hex. (≈)</t>
  </si>
  <si>
    <t xml:space="preserve">Greater Purifying Solution: Remove 1 Condition of your choice. (≈)</t>
  </si>
  <si>
    <t xml:space="preserve">Greater Deflection Potion: Gain 40% Deflection until End of Day. (≈)</t>
  </si>
  <si>
    <t xml:space="preserve">Greater Rot Delay Potion: Heal 75 Health; If you are Rotting extend your Rotting by 4 Days. (≈)</t>
  </si>
  <si>
    <t xml:space="preserve">Greater Holy Healing Potion: Restore or Lose 75 Health for every Positive/Negative Faith you have. (≈)</t>
  </si>
  <si>
    <t xml:space="preserve">Greater Potion of Death Salvation: Restore 75% of Missing Health. (≈)</t>
  </si>
  <si>
    <t xml:space="preserve">True Everlife Health Elixir: At the Start of Day Restore 2 Health and double this amount for the next Day. (≈)</t>
  </si>
  <si>
    <t xml:space="preserve">Greater Flask of Health Prevention: Become unable to Restore Health until End of Day. (&gt;)</t>
  </si>
  <si>
    <t xml:space="preserve">Greater Resonance Restoration Potion: Restore 12 Resonance. (≈)</t>
  </si>
  <si>
    <t xml:space="preserve">Greater Life Pilfering Potion: Drain 40 Health and Mana from Entities on your Hex. (≈)</t>
  </si>
  <si>
    <t xml:space="preserve">Drunkards Perfect Stew: If you are Drunk, Restore 100 Health and 100 Mana. (≈)</t>
  </si>
  <si>
    <t xml:space="preserve">Flesheating Elixir: Gain the Skeletal Condition. (≈)</t>
  </si>
  <si>
    <t xml:space="preserve">True Ashen Fertilizer: Allows Current Hex to be Explored twice more; -3 on your next two Exploration Rolls. (≈)</t>
  </si>
  <si>
    <t xml:space="preserve">Divine Restoration Potion: Restore 50 Health and 50 Mana for every Faith you have.</t>
  </si>
  <si>
    <t xml:space="preserve">True Life Taxation Flask: Fully Restore Health and Mana, then choose to Lose either half of Max Health or Max Mana. (≈)</t>
  </si>
  <si>
    <t xml:space="preserve">Everlife Spirit Elixir: At the Start of Day Restore 1 Health and Mana and double this amount for the next Day. (≈)</t>
  </si>
  <si>
    <t xml:space="preserve">Greater Potion of Sufference: All Damage you receive until End of Day is tanked twice by your Resistences(Defense/Dispersion/Elemental Resistance). (≈)</t>
  </si>
  <si>
    <t xml:space="preserve">Greater Mana Pool Elixir: Gain 75 Mana. (≈)</t>
  </si>
  <si>
    <t xml:space="preserve">Greater Potion of Manasteal: Drain 50 Mana from all other Entities on Hex. (≈)</t>
  </si>
  <si>
    <t xml:space="preserve">Dragonspite Shot: Restore Mana equal to Damage dealt to other Entities with Spells; Lasts Until End of Combat. (≈)</t>
  </si>
  <si>
    <t xml:space="preserve">Greater Rot Delay Mana Potion: Restore 75 Mana; If you are Rotting extend your Rotting by 4 Days. (≈)</t>
  </si>
  <si>
    <t xml:space="preserve">Greater Holy Mana Restoration Potion: Restore or Lose 75 Mana for every Positive/Negative Faith you have. (≈)</t>
  </si>
  <si>
    <t xml:space="preserve">Greater Potion of Mana Pool Salvation: Restore 75% of Missing Mana. (≈)</t>
  </si>
  <si>
    <t xml:space="preserve">True Everlife Mana Elixir: At the Start of Day Restore 2 Mana and double this amount for the next Day. (≈)</t>
  </si>
  <si>
    <t xml:space="preserve">Greater Flask of Mana Prevention: Become unable to Restore Mana until End of Day. (&gt;)</t>
  </si>
  <si>
    <t xml:space="preserve">Greater Wavelength Empowering Potion: Your next Wavelength Ability deals 75% more Damage. (≈)</t>
  </si>
  <si>
    <t xml:space="preserve">Greater Force Pilfering Potion: Drain 4 of each Attributes from Entities on Hex; Lasts Until End of Day. (≈)</t>
  </si>
  <si>
    <t xml:space="preserve">Greater Drunkards Battle Potion: Become Enraged, Drunk and gain 3 Mobility until End of Day. (≈)</t>
  </si>
  <si>
    <t xml:space="preserve">Greater Strongspice Potion: Consume all your Attributes and for each one consumed Gain 2 Random Attributes. (≈)</t>
  </si>
  <si>
    <t xml:space="preserve">Greater Elixir of the Destroyer: Gain 15 Attribute Points; Rotting in 4 Days. (≈)</t>
  </si>
  <si>
    <t xml:space="preserve">Greater Stern Belief Potion. Gain 7 Attribute Points for every Faith you have. (≈)</t>
  </si>
  <si>
    <t xml:space="preserve">Greater Elixir of the Annihilator: You have 40% Extra Total Damage; If you don't Kill an Entity per Day, you Die. (≈)</t>
  </si>
  <si>
    <t xml:space="preserve">Greater Attribute Growth Elixir: At the Start of Day Gain 2 Random Attributes and double this amount for the next Day. (≈)</t>
  </si>
  <si>
    <t xml:space="preserve">Greater Nawpaw Flask: Set Target Entities Attributes to -10 Until End of Day. (≈)</t>
  </si>
  <si>
    <t xml:space="preserve">Greater Elixir of Wavelength Resistance: Gain 60% Resistance in the Element of your Wavelength. (≈)</t>
  </si>
  <si>
    <t xml:space="preserve">Greater Resistance Pilfering Potion: Drain 10 Defense and Dispersion from all Entities on Hex; Lasts Until End of Day. (≈)</t>
  </si>
  <si>
    <t xml:space="preserve">Greater Living Spirits Potion: Become Drunk for 4 Turns; You take 40% Less Damage Until End of Combat. (≈)</t>
  </si>
  <si>
    <t xml:space="preserve">Greater Oldworld Sacrificial Potion: Taking 75 Damage this Day Causes you to Gain 1500 Experience. (≈)</t>
  </si>
  <si>
    <t xml:space="preserve">Greater Corrupted Lifeforce Elixir: Lose 200 Max Health; Gain 50% Damage Reduction. (≈)</t>
  </si>
  <si>
    <t xml:space="preserve">Greater Divine Order Elixir: Increase the limit at which Faith prevents Lethal Damage/Health Loss by 50. (≈)</t>
  </si>
  <si>
    <t xml:space="preserve">Greater Death Defiance Potion: Survive Lethal Damage Twice; Lasts Until End of Day. (≈)</t>
  </si>
  <si>
    <t xml:space="preserve">Greater Resistance Acceleration Elixir: At every Start of Day Gain 2 Defense and Dispersion. (≈)</t>
  </si>
  <si>
    <t xml:space="preserve">Greater Bane of Resistance Flask: Reduce Defense and Dispersion by 24 Until End of Day. (&gt;)</t>
  </si>
  <si>
    <t xml:space="preserve">Flask of Hard Staggering: Stagger Target until End of Combat. (&gt;)</t>
  </si>
  <si>
    <t xml:space="preserve">Flask of Status Absorption: Remove all Statuses from all other Entities in order to grant them to yourself. (≈)</t>
  </si>
  <si>
    <t xml:space="preserve">Flask of the Drunkard: Inflict Drunk for 8 Turns. (&gt;)</t>
  </si>
  <si>
    <t xml:space="preserve">Flask of Psych Detrimental: Upon being Attacked you will be Mind Controled for 1 Turn by the Attacker. (&gt;)</t>
  </si>
  <si>
    <t xml:space="preserve">Flask of Rot Lenghtening: Delay Rotting by 10 Days. (≈)</t>
  </si>
  <si>
    <t xml:space="preserve">Elixir of the Unfaithful: Removes Faith as a Stat. (≈)</t>
  </si>
  <si>
    <t xml:space="preserve">Flask of Banishment: Become Banished. (&gt;)</t>
  </si>
  <si>
    <t xml:space="preserve">Unknown Fertilizer: Transform current Biome into a Diferent one at Random. (≈)</t>
  </si>
  <si>
    <t xml:space="preserve">Controlled Null Potion: Gain the following Ability until End of Day: Powerplay; Reflex; Remove all Statuses. (≈)</t>
  </si>
  <si>
    <t xml:space="preserve">Flight Potion: Able to Traverse all Hexs without Penalty; +1 Hex Vision; Lasts Until End of Day. (≈)</t>
  </si>
  <si>
    <t xml:space="preserve">Deflection Pilefering Potion: Drain 20% Deflection from all other Entities on Hex Until End of Combat. (≈)</t>
  </si>
  <si>
    <t xml:space="preserve">Teleportation Potion: Randomly Teleports you somewhere on the Plains. (≈)</t>
  </si>
  <si>
    <t xml:space="preserve">Spellweaving Potion: All Abilities become Spells Until End of Day. (≈)</t>
  </si>
  <si>
    <t xml:space="preserve">Call of the Mourning Locusts: Transform all Hexes in a 3 Hex Radius into Simple Plains. (≈)</t>
  </si>
  <si>
    <t xml:space="preserve">Potion of Clairvoyance: Gain 3 Hex Range Vision of a Hex of your Choice Until End of Day. (≈)</t>
  </si>
  <si>
    <t xml:space="preserve">Potion of Destruction: Destroy Hex. (&gt;)</t>
  </si>
  <si>
    <t xml:space="preserve">Telekinetic Elixir: Gain Telekinesis, Your Alteration and Projectile Abilities become Warp Abilities. (≈)</t>
  </si>
  <si>
    <t xml:space="preserve">Flask of Resonance Killer: Set an Entities Max Resonance to 0. (&gt;)</t>
  </si>
  <si>
    <t xml:space="preserve">Lifedrain Potion: Gain 40% Life Drain on your Attacks Until End of Combat. (≈)</t>
  </si>
  <si>
    <t xml:space="preserve">Sundunic Deathgrip: 50% Chance to Die; 50% Chance to Level up. (≈)</t>
  </si>
  <si>
    <t xml:space="preserve">Worm Bait Potion: Summon a Worm Boss under your Control. (≈)</t>
  </si>
  <si>
    <t xml:space="preserve">Haste Drain Potion: Drain 2 Mobility from all other Entities on Hex. (≈)</t>
  </si>
  <si>
    <t xml:space="preserve">Blooms Call: Force all Entities in 1 Hex Range to move to your Hex. (≈)</t>
  </si>
  <si>
    <t xml:space="preserve">Reapers Gift Elixir: Temporarily enter the Reapers Domain, He will show you a Random Legendary Weapon, Armor and Jewlery, You may take 1 of the 3 before being Returned. (≈)</t>
  </si>
  <si>
    <t xml:space="preserve">Correct Attunement Elixir: Gain 4 Attunement Points. (≈)</t>
  </si>
  <si>
    <t xml:space="preserve">Sunbloom Negator Elixir: Gain the following Ability Until End of Day: Counter; Nullify Target Ability. (≈)</t>
  </si>
  <si>
    <t xml:space="preserve">Strong Flaming Spirits: Become Surged and Drunk Until End of Combat. (≈)</t>
  </si>
  <si>
    <t xml:space="preserve">Blast from the Past: Convert all Statuses Active Statuses to Drunk; Whilst Drunk you are also Enlightened and Resolute; Lasts Until End of Combat. (≈)</t>
  </si>
  <si>
    <t xml:space="preserve">Perfect Doom Flask: Deal 40 Fire Damage, 40 Dark Damage and 40 Bleed Damage; This Damage can not Elementally Combine; If Target is Rotting then this Damage is Doubled. (&gt;)</t>
  </si>
  <si>
    <t xml:space="preserve">Divine Drink: If an Elysian Biome currently exists immediately gain full Vision of it Until End of Day and choose one of its Hexes to Teleport to. (≈)</t>
  </si>
  <si>
    <t xml:space="preserve">Serpents Kiss: Die. (≈)</t>
  </si>
  <si>
    <t xml:space="preserve">Everdream: The absolute best Drink the Planes has to offer; Fully Restore Health or Mana. (≈)</t>
  </si>
  <si>
    <t xml:space="preserve">Bottle of Water: Refresh Half of your Max Stamina. (≈)</t>
  </si>
  <si>
    <t xml:space="preserve">Potion of Refreshness: Refresh 2 Stamina. (≈)</t>
  </si>
  <si>
    <t xml:space="preserve">Rot Risk: If you are Rotting Randomise and set the Rotting Duration from 1 Day to 1o Days; If you are not Rotting Gain 1000 Xp and Gain Rotting in 5 Days. (≈)</t>
  </si>
  <si>
    <t xml:space="preserve">Can of Wings: Gain the Winged Condition. (≈)</t>
  </si>
  <si>
    <t xml:space="preserve">Elixir of the Relentless: Lose Half of your Max Stamina; Restore 1 Stamina for each Non-Summoned Entity Killed. (≈)</t>
  </si>
  <si>
    <t xml:space="preserve">Elixir of Stamina: Gain 1 Max Stamina. (≈)</t>
  </si>
  <si>
    <t xml:space="preserve">Grand Cleansing Flask: Remove all Conditions. (&gt;)</t>
  </si>
  <si>
    <t xml:space="preserve">True Rot Flask: Cause Rotting in 2 Days. (&gt;)</t>
  </si>
  <si>
    <t xml:space="preserve">Divine Rot Cure: Cure Rotting; If you are not Rotting Restore 50 Health and Mana instead. (≈)</t>
  </si>
  <si>
    <t xml:space="preserve">The End Flask: Destroys Non-Heroic Entity. (&gt;)</t>
  </si>
  <si>
    <t xml:space="preserve">Virulent Scourge Fertilizer: All other Entities on Current Biome Take 50 Viral Damage. (≈)</t>
  </si>
  <si>
    <t xml:space="preserve">Rot Nullification Elixir: You become permanently Immune to Rotting. (≈)</t>
  </si>
  <si>
    <t xml:space="preserve">Greater Divine Potion: Gain 3 Faith. (≈)</t>
  </si>
  <si>
    <t xml:space="preserve">Revival Potion: Revive Target Corpse. (&gt;)</t>
  </si>
  <si>
    <t xml:space="preserve">Bound Revival Potion: Revive Target Non-Hero/Guardian Corpse under your Banner. (&gt;)</t>
  </si>
  <si>
    <t xml:space="preserve">Flask of the Non-Believer: Gain -3 Faith. (&gt;)</t>
  </si>
  <si>
    <t xml:space="preserve">Death Tonic: 50% Chance to Die. (&gt;)</t>
  </si>
  <si>
    <t xml:space="preserve">Elixir of Everlasting Death: Entities you are about to Kill become Destroyed Instead. (≈)</t>
  </si>
  <si>
    <t xml:space="preserve">Death Defiance Elixir: Survive Lethal Damage Thrice. (≈)</t>
  </si>
  <si>
    <t xml:space="preserve">Greater Elixir of Growth: At the Start of the next Day Increase your Max Health and Mana by 50%. (≈)</t>
  </si>
  <si>
    <t xml:space="preserve">Elixir Nullifier Flask: Remove all Elixir Effects and Positive Statuses. (&gt;)</t>
  </si>
  <si>
    <t xml:space="preserve">Elixir of Nullification: Nullify the next Attack Targeting you. (≈)</t>
  </si>
  <si>
    <t>PLACEABLES</t>
  </si>
  <si>
    <t xml:space="preserve">8) Wards:</t>
  </si>
  <si>
    <t xml:space="preserve">These are Placed on the Ground; Others can Destroy them; Wards Lose their effects after being Picked after being placed; They cannot be placed in Water/Lava hexes.</t>
  </si>
  <si>
    <t xml:space="preserve">Narrowsight Ward: 1 Hex Vision Ward.</t>
  </si>
  <si>
    <t xml:space="preserve">Ravensight Ward: 2 Hex Vision Ward.</t>
  </si>
  <si>
    <t xml:space="preserve">Owlsight Ward: 1 Hex Vision Ward; Detects Invisible Entities.</t>
  </si>
  <si>
    <t xml:space="preserve">Farsight Ward: 3 Hex Vision Ward.</t>
  </si>
  <si>
    <t xml:space="preserve">Magicdart Ward: 1 Hex Vision Ward; Can be Placed at 1 Hex Range.</t>
  </si>
  <si>
    <t xml:space="preserve">Truesight Ward: 3 Hex Vision Ward; Detects Invisible Entities.</t>
  </si>
  <si>
    <t xml:space="preserve">Porting Ward: 2 Hex Vision Ward; Can be Placed at 2 Hex Range.</t>
  </si>
  <si>
    <t xml:space="preserve">Dragonscaled Ward: 3 Hex Vision; Indestructible; Detects Invisible Entities. </t>
  </si>
  <si>
    <t>Market</t>
  </si>
  <si>
    <t xml:space="preserve">Sells Gear of Varying Rarities; 4 Commons, 3 Rares, 2 Epics, 1 Legendary. (250/500/750/1000/2000 Gold For Common/Rare/Epic/Legendary/Mythic)</t>
  </si>
  <si>
    <t xml:space="preserve">Sells Items of Varying Rarities; 2 Commons, 2 Rares, 1 Epic, 1 Legendary.</t>
  </si>
  <si>
    <t xml:space="preserve">After the first Vendal Markets Sell 1 Legendary Artifact. (1500 Gold) / After the Second Vendal Markets also Sell 1 Mythic Gear and Item.</t>
  </si>
  <si>
    <t xml:space="preserve">Sells a Map Layout for 500 gold.</t>
  </si>
  <si>
    <t xml:space="preserve">You may sell Gear/Items here for 50% of its Value.</t>
  </si>
  <si>
    <t xml:space="preserve">UPON PILLAGING: You Loot all Gear and Items present, the Map and 1000 Gold.</t>
  </si>
  <si>
    <t>Foundry</t>
  </si>
  <si>
    <t xml:space="preserve">Material Processing: Turn Ore or Fabric into 1 gear of the the same rarity. (Ore for Metal Type/Fabric for Cloth Type) Throwable Crafting Amount: Common-5; Rare-3; Epic-2; Legendary/Mythic-1</t>
  </si>
  <si>
    <t xml:space="preserve">Sells 1 of each Ore per Restock: 1200 Gold for Legendary, 900 Gold for Epic, 600 Gold for Rare; 300 Gold for Common. </t>
  </si>
  <si>
    <t xml:space="preserve">Mythic Ore is only available for purchase after the first Vendal for 2400 Gold.</t>
  </si>
  <si>
    <t xml:space="preserve">You may Craft Runes with Ore.</t>
  </si>
  <si>
    <t xml:space="preserve">Remove Runes from Gear; Either by losing the Gear or the Rune in the process. (Hero chooses which)</t>
  </si>
  <si>
    <t xml:space="preserve">UPON PILLAGING: You Loot all the Ores being Sold, 1000 Gold and may use the Foundry.</t>
  </si>
  <si>
    <t>Port</t>
  </si>
  <si>
    <t xml:space="preserve">Buy a boat that can Traverse Water Hexes(And Water Hexes only): 500 Gold</t>
  </si>
  <si>
    <t xml:space="preserve">Travel to a Different Port: 500 Gold</t>
  </si>
  <si>
    <t xml:space="preserve">Hire a crew giving the boat itself 3 stamina: 500 Gold (Up to 1 Crew/Boat)</t>
  </si>
  <si>
    <t xml:space="preserve">Allows Heroes and Companions to Work for Gold; Gain 100 Gold Per Stamina used.</t>
  </si>
  <si>
    <t xml:space="preserve">Always Sells the Captains Pegleg and Captains Hook.</t>
  </si>
  <si>
    <t xml:space="preserve">UPON PILLAGING: You Loot a Boat with Crew; 2000 Gold and the 2 Gears being Sold.</t>
  </si>
  <si>
    <t>Tavern</t>
  </si>
  <si>
    <t xml:space="preserve">You can Rest at Double Regenaration for 100 Gold a Night.</t>
  </si>
  <si>
    <t xml:space="preserve">You can Hire a Mercenary for 500 gold; Resets every Vendal. (Sentient Elite does not level up, equip new gear or drop gold on death)</t>
  </si>
  <si>
    <t xml:space="preserve">You can Hire a Companion for 1000 gold; Resets every Vendal.. (Sentient Companion does level up and equips new gear)</t>
  </si>
  <si>
    <t xml:space="preserve">Receive a Random Quest; Resets every Vendal.</t>
  </si>
  <si>
    <t xml:space="preserve">Pay 50 Gold for a rumor about something interesting or funny that happened to another Hero.</t>
  </si>
  <si>
    <t xml:space="preserve">UPON PILLAGING: You may Rest for no Cost; Gain 1000 Gold; Gain a Quest and Hire the Mercenary/Companion at their respective Costs.</t>
  </si>
  <si>
    <t xml:space="preserve">Black Market</t>
  </si>
  <si>
    <t xml:space="preserve">Sells Gear of Varying Rarities; 1 Epic, 1 Legendary; 1 Legendary Artifact; 1 Mythic. (50/100/150/200 Health for Epic/Legendary/Legendary Artifact/Mythic)</t>
  </si>
  <si>
    <t xml:space="preserve">Sells Items of Varying Rarities; 1 Epic, 1 Legendary; 1 Mythic. (50/100/150 Health for Epic/Legendary/Mythic)</t>
  </si>
  <si>
    <t xml:space="preserve">After the first Vendal Black Markets Sell 1 Additional Legendary Artifact. / After the Second Vendal Black Markets also Sell 1 Additional Mythic Gear and Item.</t>
  </si>
  <si>
    <t xml:space="preserve">Purchase 1 Random Drug for 1000 Gold; Resets every Vendal.</t>
  </si>
  <si>
    <t xml:space="preserve">Remove a Blood Contract for 500 Gold where only you gain the Health back.</t>
  </si>
  <si>
    <t xml:space="preserve">UPON PILLAGING: You Loot all Gear and Items present as well as 1000 Gold.</t>
  </si>
  <si>
    <t>Arena</t>
  </si>
  <si>
    <t xml:space="preserve">Heroes can not complete the same challenge twice and Fleeing during a Challenge is Disabled; Up to 1 Challenge per Day. (However Teleporting, Scroll of Truce or getting out by any other means is allowed)</t>
  </si>
  <si>
    <t xml:space="preserve">Challenge of the Champion: Summon a random Hero from the map to a duel and restore both of you to full Health &amp; Mana. If the challengee refuses, summon a new Hero and the challenger receives 250 gold.</t>
  </si>
  <si>
    <t xml:space="preserve">Challenge of the Beasts: Summon 2 Elites and 2 Weakling Creatures to fight against; Winning grants you their loot as well as an extra 500 Gold.</t>
  </si>
  <si>
    <t xml:space="preserve">Challenge of the Barbarians: Summon 2 Elites and 2 Weakling Sentients to fight against; Winning grants you their loot as well as an extra 500 Gold.</t>
  </si>
  <si>
    <t xml:space="preserve">Entertainment of the Gods: Summon forth a Guardian and fight it; If you win you also gain an extra 1000 Gold.</t>
  </si>
  <si>
    <t xml:space="preserve">If Combat Ends in any of the PvE Challenges without a Victory the Hero will gain the Coward condition and will not receive the reward.</t>
  </si>
  <si>
    <t xml:space="preserve">If Combat Ends in the Champion Challenge without a Victory the challenged Hero will return and no Gold shall be attributed and the Hero that caused the draw will gain the Coward condition. </t>
  </si>
  <si>
    <t xml:space="preserve">UPON PILLAGING: You may use the Arena and Gain 1000 Gold.</t>
  </si>
  <si>
    <t xml:space="preserve">The Shrine: </t>
  </si>
  <si>
    <t xml:space="preserve">You can offer Gear/Items, Gold or Blood in order to make Prayers. (Gold Value is determined by any Monetary value of Gear + Items at Resell Value; For Blood Transfers 1 Health = 10 Gold)</t>
  </si>
  <si>
    <t xml:space="preserve">Prayer for the Light: Offer 500 Gold value to recieve 1 Faith.</t>
  </si>
  <si>
    <t xml:space="preserve">Prayer for the Dark: Offer 1500 Gold value and ALL other Heroes will Receive -1 Faith; Resets every Vendal.</t>
  </si>
  <si>
    <t xml:space="preserve">Prayer for the Truth: Offer 1000 Gold value and reveal a 3 Hex Vision Radius of Target Landmark which is closest to you.</t>
  </si>
  <si>
    <t xml:space="preserve">Pay 2000 Gold for 1000 Experience; Resets every Vendal.</t>
  </si>
  <si>
    <t xml:space="preserve">UPON PILLAGING: You Loot 2000 Gold and may use the Shrine.</t>
  </si>
  <si>
    <t xml:space="preserve">The Library: </t>
  </si>
  <si>
    <t xml:space="preserve">Sells 1 Random Helix Artifact.</t>
  </si>
  <si>
    <t xml:space="preserve">Pay 500 Gold to Relearn Base Ability to one of your choice; Pay 1000 Gold to Relearn Ultimate Ability to one of your choice.</t>
  </si>
  <si>
    <t xml:space="preserve">Allows Scroll Crafting from Fabric.</t>
  </si>
  <si>
    <t xml:space="preserve">Sells 1 of each Fabric per Restock; 1200 Gold for Legendary, 800 Gold for Epic, 600 Gold for Rare; 300 Gold for Common.</t>
  </si>
  <si>
    <t xml:space="preserve">Mythic Fabric is only available for purchase after the first Vendal for 2400 Gold.</t>
  </si>
  <si>
    <t xml:space="preserve">UPON PILLAGING: You Loot 1000 Gold, All Gear and Items present; You may use the Library.</t>
  </si>
  <si>
    <t>Set</t>
  </si>
  <si>
    <t xml:space="preserve">Set Bonus</t>
  </si>
  <si>
    <t xml:space="preserve">Set Pieces</t>
  </si>
  <si>
    <t xml:space="preserve">Leather Set</t>
  </si>
  <si>
    <t xml:space="preserve">(3) +3 Dexterity and +1 Mobility.  (5) +7 Dexterity; +2 Mobility</t>
  </si>
  <si>
    <t xml:space="preserve">Leather Cap; Leather Tunic; Leather Boots; Leather Gloves, Leather Pants.</t>
  </si>
  <si>
    <t xml:space="preserve">Copper Set</t>
  </si>
  <si>
    <t xml:space="preserve">(4) +30% Lightning Resistance; 50% Chance to Redirect Lightning Damage to Attacker.</t>
  </si>
  <si>
    <t xml:space="preserve">Copper Helm; Copper Breastplate; Copper Bracelet; Copper Faulds.</t>
  </si>
  <si>
    <t xml:space="preserve">Rusty Set</t>
  </si>
  <si>
    <t xml:space="preserve">(4) 5 Poison Damage on Hit; +4 Defense.</t>
  </si>
  <si>
    <t xml:space="preserve">Rusty Glaive; Rusty Sword; Rusty Mace; Rusty Cleaver; Rusty Knife; Rusty Shiv; Rusty Spear; Rusty Hand Cannon; Rusty Blunderbuss; Rusty Helmet; Rusty Chainmail; Rusty Bracer</t>
  </si>
  <si>
    <t xml:space="preserve">Steel Set</t>
  </si>
  <si>
    <t xml:space="preserve">(5) +8 Defense; -2 Mobility; You are Immune To the Physical Damage of Arrows.</t>
  </si>
  <si>
    <t xml:space="preserve">Steel Helm; Steel Plate; Steel Faulds; Steel Treads; Steel Gauntlet.</t>
  </si>
  <si>
    <t xml:space="preserve">Frost Set</t>
  </si>
  <si>
    <t xml:space="preserve">(3) Active: Frostburn target Entity for 10 Frost Damage over 5 Turns. (Once per Day)</t>
  </si>
  <si>
    <t xml:space="preserve">Frostform Scepter; Frost Gloves; Ring of Frost.</t>
  </si>
  <si>
    <t xml:space="preserve">Demonskin Set</t>
  </si>
  <si>
    <t xml:space="preserve">(3) You gain a Fiery Aura granting all Entities under your Banner +20% Fire Resistance and 5 Fire Damage on Hit. (5) When Entering Combat Summmon a Hellcharger Minion until End of Combat.</t>
  </si>
  <si>
    <t xml:space="preserve">Demonskin Cap; Demonskin Coat; Demonkin Pants; Demonskin Boots; Demonskin Gloves</t>
  </si>
  <si>
    <t xml:space="preserve">The Furry Set</t>
  </si>
  <si>
    <t xml:space="preserve">(3): Increase the Passive of the Furry Set gear by 1, if you also have Thick fur condition, increase it by 2 instead.</t>
  </si>
  <si>
    <t xml:space="preserve">Loincloth; Wolf Head; Thick Fur</t>
  </si>
  <si>
    <t xml:space="preserve">Silk Set</t>
  </si>
  <si>
    <t xml:space="preserve">(2) +3 Dexterity; +3 Power (4) Passive: All bonus Health is Gained as Mana.</t>
  </si>
  <si>
    <t xml:space="preserve">Silk Cap; Silk Gloves; Silk Shorts.</t>
  </si>
  <si>
    <t xml:space="preserve">Captains Set</t>
  </si>
  <si>
    <t xml:space="preserve">(3) Infinite Pellets; (6) Gain Parrot on your Shoulder; Parrot extends your Hex vision by 2; Can deal 25 Physical Damage Each Turn and has 50 Health. </t>
  </si>
  <si>
    <t xml:space="preserve">El Capitan; Captain's Hat; Captain's Coat; Captain's Pantaloons; Captain's Hook; Captain's Pegleg</t>
  </si>
  <si>
    <t xml:space="preserve">Legionaires Set</t>
  </si>
  <si>
    <t xml:space="preserve">(3) Any Damage Below 20 Will be Negated.</t>
  </si>
  <si>
    <t xml:space="preserve">Legionaire's Galea; Legionaire's Lorica Segmentata; Legionaire's Manica</t>
  </si>
  <si>
    <t xml:space="preserve">Hoarder Set</t>
  </si>
  <si>
    <t xml:space="preserve">(4) Active: Self Destruct the whole set; gain Sabians Bag and a Random Mythic Gear.</t>
  </si>
  <si>
    <t xml:space="preserve">Hoarder Crown; Hoarder Gloves; Hoarders Cape;Hoarder Boots</t>
  </si>
  <si>
    <t xml:space="preserve">Crystal Set</t>
  </si>
  <si>
    <t xml:space="preserve">(3) You can spend Double the Mana cost of your Non-Ultimate abilities to Trigger them 1 Rank higher; (5) Gain 50% Deflect Chance.</t>
  </si>
  <si>
    <t xml:space="preserve">Crystal Cone; Crystalmail; Crystal Gloves; Crystal Pants; Crystal Boots;</t>
  </si>
  <si>
    <t xml:space="preserve">Silver Set</t>
  </si>
  <si>
    <t xml:space="preserve">(3) +20% Elemental Resistance (6) Physical Damage vs Demons/Undead/Faeries is now True Damage. (9) All Your Resistances are Capped at 100%.</t>
  </si>
  <si>
    <t xml:space="preserve">Silver Armet; Silver Chainmail; Silver Ring; Silver Necklace; Silver Sword; The Silver Barricade; Silver Treads; Silver Gauntlet; Silver Faulds</t>
  </si>
  <si>
    <t xml:space="preserve">Twin Viper Set</t>
  </si>
  <si>
    <t xml:space="preserve">(2) Gain an additional 50% Lifedrain on all Bleed and Physical Damage Dealt.</t>
  </si>
  <si>
    <t xml:space="preserve">The Blood Viper x2.</t>
  </si>
  <si>
    <t xml:space="preserve">Mordred's Set</t>
  </si>
  <si>
    <t xml:space="preserve">(3) Active: Can switch between two modes: Defensive and Offensive: Either take 25% less damage or deal 25% more damage.</t>
  </si>
  <si>
    <t xml:space="preserve">Mordred's Rebellion; Mordred's Will;Mordred's Perseverance</t>
  </si>
  <si>
    <t xml:space="preserve">Cursed Set</t>
  </si>
  <si>
    <t xml:space="preserve">(2) Equipped Set Pieces from this set lose their Passives; (3) You are immune to curses; Active: Curse Target: Lose 1% max health Health each Turn.</t>
  </si>
  <si>
    <t xml:space="preserve">Cursebearer's Robes; The Third Eye; Mantle of Sacrifice</t>
  </si>
  <si>
    <t xml:space="preserve">Karna's Set</t>
  </si>
  <si>
    <t xml:space="preserve">(2) +20% Elemental Resistance  (4) Active: Cast all of the Sets Active Abilities; Gain Barrier equal to 1.5 * Missing Health Until End of Day.</t>
  </si>
  <si>
    <t xml:space="preserve">Karna's Body Crystal; Karna's Leggings; Karna's Boots; Karna's Gauntlets.</t>
  </si>
  <si>
    <t xml:space="preserve">Stalkers Set</t>
  </si>
  <si>
    <t xml:space="preserve">(3) +2 Mobility; Dodging an Attack makes you Invisible for 1 Turn. (5) Active: Become Stalker.</t>
  </si>
  <si>
    <t xml:space="preserve">Stalkers Revenge; Stalkers Hat; Stalkers Coat; Stalkers Trackers; Stalkers Legwraps.</t>
  </si>
  <si>
    <t xml:space="preserve">Vampiric Set</t>
  </si>
  <si>
    <t xml:space="preserve">(3) Active: Drain 80 Health from Target Entity. (1/Day)</t>
  </si>
  <si>
    <t xml:space="preserve">Vampiric Codex; Vampiric Tome; The Crimson Amulet.</t>
  </si>
  <si>
    <t xml:space="preserve">Deathly Brothers Set</t>
  </si>
  <si>
    <t xml:space="preserve">(2) Your Weapons Lose Unscallable and Deal Fatal as Base Damage.</t>
  </si>
  <si>
    <t xml:space="preserve">Elvion Set</t>
  </si>
  <si>
    <t xml:space="preserve">(2) The Guns Actives trigger each other at the same time; +0.5 Dexterity Scaling</t>
  </si>
  <si>
    <t xml:space="preserve">Selvion; Belvion.</t>
  </si>
  <si>
    <t xml:space="preserve">Dragonscale Set</t>
  </si>
  <si>
    <t xml:space="preserve">(2) Active: (&gt;) Spit Dragonfire on Target Dealing 25 Scorch Damage. (5 Pieces): Transform into a Dragon.</t>
  </si>
  <si>
    <t xml:space="preserve">Dragonscale Plate; Dragonscale Armguard; Dragonscale Cuisses; Dragonscale Treads. Dragonscale Ring</t>
  </si>
  <si>
    <t xml:space="preserve">Divine Set</t>
  </si>
  <si>
    <t xml:space="preserve">(2) Set Actives have Flash. (4) Damage from your Flash Actions and Actions now can Elementally Combine. (6) Active: Deal 100 True Damage to Target Entity. (1/Day)</t>
  </si>
  <si>
    <t xml:space="preserve">Helm of the Elemental Divine; Plate of the Elemental Divine; Sabatons of the Elemental Divine; Pauldrons of the Elemental Divine; Gauntlets of the Elemental Divine; Leggings of the Elemental Divine.</t>
  </si>
  <si>
    <t xml:space="preserve">Abyssal Set</t>
  </si>
  <si>
    <t xml:space="preserve">(3) Gain 50% Dark Resistance; +10 Defense; +10 Dispersion; (6) You are Permanently Invisible.</t>
  </si>
  <si>
    <t xml:space="preserve">Abyssal Hood; Abyssal Defense; Abyssal Kicks; Abyssal Bracers; Abyssal Gloves; Abyssal Strides;</t>
  </si>
  <si>
    <t xml:space="preserve">Meme Set</t>
  </si>
  <si>
    <t xml:space="preserve">(3) Active: Powerplay; Teleport in Melee Range of Random Hero and Strike them with a Nat D20.</t>
  </si>
  <si>
    <t xml:space="preserve">Straw Hat; The Fleezes; The Time-Stopper</t>
  </si>
  <si>
    <t>Requirment/Recipe</t>
  </si>
  <si>
    <t>Material/Amount</t>
  </si>
  <si>
    <t>Gear</t>
  </si>
  <si>
    <t xml:space="preserve">1:1 Any Rarity</t>
  </si>
  <si>
    <t>Throwables</t>
  </si>
  <si>
    <t xml:space="preserve">1:5 Common / 1:3 Rare / 1:2 Epic / 1:1 Legendary/Mythic</t>
  </si>
  <si>
    <t>Rune</t>
  </si>
  <si>
    <t>Scroll</t>
  </si>
  <si>
    <t>Library</t>
  </si>
  <si>
    <t xml:space="preserve">Drug: Cossar</t>
  </si>
  <si>
    <t xml:space="preserve">Drug: Adam</t>
  </si>
  <si>
    <t xml:space="preserve">Drug: Barok</t>
  </si>
  <si>
    <t xml:space="preserve">Drug: Mugno</t>
  </si>
  <si>
    <t xml:space="preserve">Drug: Lucio</t>
  </si>
  <si>
    <t xml:space="preserve">Drug: Rogna</t>
  </si>
  <si>
    <t xml:space="preserve">Drug: Zone</t>
  </si>
  <si>
    <t xml:space="preserve">Paramount +  Cossar</t>
  </si>
  <si>
    <t xml:space="preserve">Drug: Paramount</t>
  </si>
  <si>
    <t>Light </t>
  </si>
  <si>
    <t>Innate</t>
  </si>
  <si>
    <t xml:space="preserve">(P) Light Well: Gain 20% Light Resistance.</t>
  </si>
  <si>
    <t xml:space="preserve">(❖:+) Healing Light: Restore 20 Health to Target. (2 Resonance)</t>
  </si>
  <si>
    <t xml:space="preserve">(❖:o) Reveal: Cause any Entity on Hexes you have Vision of to lose their Stealth and Invisibility. (2 Resonance)</t>
  </si>
  <si>
    <t xml:space="preserve">(❖:+) Cleanse: Clears 2 Statuses of your choice on Target. (3 Resonance)</t>
  </si>
  <si>
    <t xml:space="preserve">(❖:≈) Translucent Barrier: Give Target Barrier equal to Light Resistance Until End of Day; If your Light Resistance is Negative then Target takes that amount of Light Damage. (3 Resonance)</t>
  </si>
  <si>
    <t xml:space="preserve">(❖:&gt;) Vanquishing Laser: [Channel for 2 Turns] Precise; Deal 99 Light Damage to Target. (4 Resonance)</t>
  </si>
  <si>
    <t xml:space="preserve">(❖:^) Illuminate: Summon an Untargetable and Invulnerable Ball of Light that has 3 Stamina, 1 Hex vision; Is not affected by Forests and dies at End of Day. (4 Resonance)</t>
  </si>
  <si>
    <t xml:space="preserve">(❖:+) Temporary Blindness: Target Entity becomes Blind until end of Combat. (6 Resonance; 1/Vendal)</t>
  </si>
  <si>
    <t xml:space="preserve">(❖:+) Revive: Revive Target Corpse with 40% Current Health. (12 Resonance; 1/Vendal)</t>
  </si>
  <si>
    <t>Darkness</t>
  </si>
  <si>
    <t xml:space="preserve">(P) Corrupted Well: Gain 20% Dark Resistance.</t>
  </si>
  <si>
    <t xml:space="preserve">(❖:+) Dark Touch: Deal 25 Dark Damage up to 3 Different Targets. (2 Resonance)</t>
  </si>
  <si>
    <t xml:space="preserve">(❖:≈) Black Coat: Gain Stealth Until End of Day. (2 Resonance)</t>
  </si>
  <si>
    <t xml:space="preserve">(❖:&gt;) Fear Binding: Root and Fear Target for 2 Turns. (3 Resonance)</t>
  </si>
  <si>
    <t xml:space="preserve">(❖:+) Paradoxal Visions: Cause Target to become Confused for 1 Turn. (3 Resonance)</t>
  </si>
  <si>
    <t xml:space="preserve">(❖:+) Fade to Black: Target Starts Taking 15 Dark Damage at the Start of their Turn; Lasts Until End of Combat. (4 Resonance)</t>
  </si>
  <si>
    <t xml:space="preserve">(❖:+) Endarken: Counter; Cause Target Non-Ultimate Projectile to deal Dark Damage instead. (4 Resonance)</t>
  </si>
  <si>
    <t xml:space="preserve">(❖:o) The Black Impaling: Impale Every Other Entity you have Vision of with a black spike from the ground, Dealing 75 Dark Damage. (6 Resonance; 1/Vendal)</t>
  </si>
  <si>
    <t xml:space="preserve">(❖:^) Umbral Image: Summon a Shadow copy of Target as a Minion with identical Stats and Equipped Gear that dies at End of Combat; The Shadow Copy has 50% Damage Penalty, takes 50% more Total Damage and can't use Gear Actives. (12 Resonance)</t>
  </si>
  <si>
    <t>Fire </t>
  </si>
  <si>
    <t xml:space="preserve">(P) Fire Well: Gain 20% Fire Resistance.</t>
  </si>
  <si>
    <t xml:space="preserve">(❖:&gt;) Fireball: Launch a Fireball Dealing 25 Fire Damage to Target and all Entities in its melee Range. (2 Resonance)</t>
  </si>
  <si>
    <t xml:space="preserve">(❖:≈) Cauterize Wound: Deal 5 Fire Damage to yourself; Remove Bleeding and Torment Statuses. (2 Resonance)</t>
  </si>
  <si>
    <t xml:space="preserve">(❖:o) Blazing Soul: Gain 30% Fire Resistance Until End of Combat; Deal 30 Fire Damage to yourself and all Entities in Melee Range. (3 Resonance)</t>
  </si>
  <si>
    <t xml:space="preserve">(❖:o) Fire Wall: Create a wall of fire covering a Horizontal or Vertical line of 4 Tiles; It deals 25 Fire Damage Per Tick and Interrupts targets inside it; Lasts 3 Turns. (3 Resonance)</t>
  </si>
  <si>
    <t xml:space="preserve">(❖:+) Conflagration: Set Target Forest in 1 Hex Range aflame transforming it into a Wildfire Hex; All connected Forests become Wildfires as well; If Target Forest is already a Wildfire Transform all connected Forests into Plain Hexes. (4 Resonance)</t>
  </si>
  <si>
    <t xml:space="preserve">(❖:≈) Infernal Amplifcation: Cause your next Projectile to deal 50% of its total Damage as Bonus Fire Damage on Hit; Does not Stack. (4 Resonance)</t>
  </si>
  <si>
    <t xml:space="preserve">(❖:o) Molten Rain: Target Hex in 2 Hex Range becomes bombarded with molten rain; all Entities on Target Hex take 75 Fire Damage. (6 Resonance; 1/Vendal)</t>
  </si>
  <si>
    <t xml:space="preserve">(❖:&gt;) Archdragons Flame: Launch an extremely concentrated flame at Target for a total of 100 Fire Damage; If the Projectile Lands deal them another 100 Fire Damage. (12 Resonance)</t>
  </si>
  <si>
    <t>Frost </t>
  </si>
  <si>
    <t xml:space="preserve">(P) Frost Well: Gain 20% Frost Resistance.</t>
  </si>
  <si>
    <t xml:space="preserve">(❖:&gt;) Frostshard: Deal 25 Frost Damage with a 50% Chance to inflict Frostbite for 5 Damage Per Tick Over 3 Turns. (2 Resonance)</t>
  </si>
  <si>
    <t xml:space="preserve">(❖:≈) Winter Aura: Toggle; All other Entities in Combat are Constantly Slowed and Chilled. (1 Resonance/Turn)</t>
  </si>
  <si>
    <t xml:space="preserve">(❖:≈) Wave Glider: Traverse Water Hexes at no Stamina Cost in Cardinal Direction until you reach Land or fall off the Map. (3 Resonance; 1 Stamina)</t>
  </si>
  <si>
    <t xml:space="preserve">(❖:o) Frost Terrforming: Transform every Hex in 1 Hex Range into their Frostreach Biome counterparts and deal all other Entities in them 10 Frost Damage. (3 Resonance)</t>
  </si>
  <si>
    <t xml:space="preserve">(❖:+) Freezing Point: Counter; Freeze Target Non-Ultimate Projectile in place causing it to never reach you. (4 Resonance)</t>
  </si>
  <si>
    <t xml:space="preserve">(❖:+) Chilling Amputation: [Channel for 1 Turn] Freeze Target for 1 Turn; If the Target already Frozen Dismember them instead. (4 Resonance)</t>
  </si>
  <si>
    <t xml:space="preserve">(❖:≈) Coldframe: Counter; Freeze yourself for 2 Turns; Gain 100 Barrier; If your Freeze is not interrupted for the 2 Turns then gain another 100 Barrier. (6 Resonance; 1/Vendal)</t>
  </si>
  <si>
    <t xml:space="preserve">(❖:o) Arctic Death: Gain 50% Frost Resistance; Encase the Hex in a Frost Wall with 500 Health preventing Fleeing; All Entities will constantly become Frostbitten for 10 Frost Damage Per Tick Over 50 Turns at the Start of their Turn. (12 Resonance)</t>
  </si>
  <si>
    <t>Wind </t>
  </si>
  <si>
    <t xml:space="preserve">(P) Wind Well: Gain 20% Wind Resistance.</t>
  </si>
  <si>
    <t xml:space="preserve">(❖:&gt;) Wind Slash: Deal 25 Wind Damage; 20% Chance to Trigger again on Cast. (2 Resonance)</t>
  </si>
  <si>
    <t xml:space="preserve">(❖:≈) Elevated Jump: Move 2 Tiles. (2 Resonance)</t>
  </si>
  <si>
    <t xml:space="preserve">(❖:+) Calm Atmosphere: Cause Target to Sleep for 2 Turns. (3 Resonance)</t>
  </si>
  <si>
    <t xml:space="preserve">(❖:≈) Aerial Sight: Get a 1 Hex Vision Map around selected Hex. (3 Resonance)</t>
  </si>
  <si>
    <t xml:space="preserve">(❖:≈) Windwalk: Traverse Target Hex as if it were a simple Plains Hex at no Stamina Cost; Can only be used in Map phase. (4 Resonance)</t>
  </si>
  <si>
    <t xml:space="preserve">(❖:≈) Levitate: Gain Winged until End of Day. (4 Resonance)</t>
  </si>
  <si>
    <t xml:space="preserve">(❖:o) Tornado: Launch a Tornado in 1 Direction, traveling over 2 Total Hexes; Entities Hit take 75 Wind Damage and have 50% Chance to be thrown on another adjacent Hex. (6 Resonance; 1/Vendal)</t>
  </si>
  <si>
    <t xml:space="preserve">(❖:o) Hurricane: Create a Hurricane on Target Hex; At Start of Day the Hurricane Deals 100 Wind Damage to Everything and Destroys all Zones in a 2 Hex Range; Once Cast you may Spend 2 Resonance to move it. (12 Resonance; 1/Vendal)</t>
  </si>
  <si>
    <t>Earth </t>
  </si>
  <si>
    <t xml:space="preserve">(P) Earth Well: Gain 20% Earth Resistance.</t>
  </si>
  <si>
    <t xml:space="preserve">(❖:+) Stone Spike: Cause spikes to emerge from beneath the Targets ground, impaling them for 25 Earth Damage; 20% Chance to inflict Stun for 1 turn. (2 Resonance)</t>
  </si>
  <si>
    <t xml:space="preserve">(❖:o) Mud Pond: Form a mud pond on a 2x2 Tile Radius; Entities inside are permanently Slowed. (2 Resonance)</t>
  </si>
  <si>
    <t xml:space="preserve">(❖:^) Prison Wall: Encase Target Tile in Walls of stone trapping Entities or Objects inside it; The walls have 50 Health; While inside the Prison Targets are Rooted; Targets that are trapped can't receive or use Projectile Abilities. (3 Resonance)</t>
  </si>
  <si>
    <t xml:space="preserve">(❖:≈) Resonating Groundwave: Explore Target Hex you are currently on. (3 Resonance)</t>
  </si>
  <si>
    <t xml:space="preserve">(❖:^) Stone Golem: Summon a Stone Golem on Target Tile that lasts Until End of Combat; It has 60 Health, 2 Defense, 2 Dispersion and 10 Physical Damage Melee Basic Attack. (4 Resonance)</t>
  </si>
  <si>
    <t xml:space="preserve">(❖:^) Land Bridge: Turn the next 3 Hexes in the same cardinal direction into plains; After any Entity Traverses off one of the Summoned Hexes, they revert back to their original Hex. (4 Resonance)</t>
  </si>
  <si>
    <t xml:space="preserve">(❖:+) Spiral Crush: [Channel for 2 Turn] Cause an Ancient Stone Spiral to suround Target extending in two directions and closing in crushing the Target inside for 100 Earth Damage. (6 Resonance)</t>
  </si>
  <si>
    <t xml:space="preserve">(❖:o) Seismic Tremor Chain: Herald(The Ground quakes) Cause a tremor across the Entire Planes; All Other Entities take 25 Earth Damage; At the Start of the next Day repeat this Ability. (12 Resonance; 1/Vendal)</t>
  </si>
  <si>
    <t>Lightning </t>
  </si>
  <si>
    <t xml:space="preserve">(P) Lightning Well: Gain 20% Lightning Resistance.</t>
  </si>
  <si>
    <t xml:space="preserve">(❖:&gt;) Lightning Bolt: Launch a Lightning Bolt dealing 25 Lightning Damage at Target and Stagger them for 1 Turn. (2 Resonance)</t>
  </si>
  <si>
    <t xml:space="preserve">(❖:≈) Lightning Footwork: Counter; Dodge incoming Strike or Projectile with +2 Mobility, If the Dodge Failed and the Attacker is in Melee Range they take 20 Lightning Damage. (2 Resonance)</t>
  </si>
  <si>
    <t xml:space="preserve">(❖:o) Thundering Release: Cause Electricity to hit all Entities on 3x3 Tile Range for 30 Lightning Damage and Staggering them for 1 Turn. (3 Resonance)</t>
  </si>
  <si>
    <t xml:space="preserve">(❖:≈) Electrify: Cause Targets Attacks to deal 10 Lightning Damage on Hit Until End of Combat. (3 Resonance)</t>
  </si>
  <si>
    <t xml:space="preserve">(❖:≈) Enter Overdrive: Toggle; Cast any Action as a Flash Action. (2 Resonance/Turn)</t>
  </si>
  <si>
    <t xml:space="preserve">(❖:≈) Energize: Gain +1 on all Rolls you do in Combat; Lasts until End of Combat. (4 Resonance)</t>
  </si>
  <si>
    <t xml:space="preserve">(❖:&gt;) Lightning Ray: Send out a Lightning Ray in 1 Direction; It Travels through 7 Hexs in the Specified Direction Dealing 75 Lightning Damage to all Entities on those Hexs. (6 Resonance; 1/Vendal)</t>
  </si>
  <si>
    <t xml:space="preserve">(❖:≈) Flash: Immediately Teleport yourself to Target Hex in 3 Hex Range; If you enter Combat with this Ability you may choose the Tile you Teleport to as well. (12 Resonance; 1/Vendal)</t>
  </si>
  <si>
    <t>Bleed </t>
  </si>
  <si>
    <t xml:space="preserve">(P) Blood Well: Gain 20% Bleed Resistance.</t>
  </si>
  <si>
    <t xml:space="preserve">(❖:+) Deep Wound: Cause Target in Melee Range Bleeding for 10 Bleed Damage Per Tick Over 4 Turns. (2 Resonance)</t>
  </si>
  <si>
    <t xml:space="preserve">(❖:≈) Perfect Circulation: Gain 1 Mobility Until End of Day. (2 Resonance)</t>
  </si>
  <si>
    <t xml:space="preserve">(❖:+) Blood Pact: Heal Target for 20% of their Missing Health. (3 Resonance; 1/Day)</t>
  </si>
  <si>
    <t xml:space="preserve">(❖:≈) Blood Deflector: Gain 10 Barrier until End of Day. (3 Resonance)</t>
  </si>
  <si>
    <t xml:space="preserve">(❖:≈) Leeching Thirst: Your next 3 Basic Attacks have 50% Life Drain. (4 Resonance)</t>
  </si>
  <si>
    <t xml:space="preserve">(❖:≈) Bloodback: Restore Health to Target equal to Physical Damage taken last Turn. (4 Resonance)</t>
  </si>
  <si>
    <t xml:space="preserve">(❖:+) The Bleedout: Cause Targets skin to rapture inflicting Bleeding for 5 Bleed Damage Per Tick Over 999 Turns. (6 Resonance; 1/Vendal)</t>
  </si>
  <si>
    <t xml:space="preserve">(❖:o) Sanguine Siphon: Drain 50 Max Health from all Targets on Hex. (12 Resonance)</t>
  </si>
  <si>
    <t>Poison </t>
  </si>
  <si>
    <t xml:space="preserve">(P) Poison Well: Gain 20% Poison Resistance.</t>
  </si>
  <si>
    <t xml:space="preserve">(❖:&gt;) Poisoning Needle: Inflict Target with Poison for 5 Damage Per Tick Over 6 Turns. (2 Resonance)</t>
  </si>
  <si>
    <t xml:space="preserve">(❖:≈) Venom: Your Weapon Inflicts Poison for 5 Damage per Tick Over 3 Turns Until End of Day. (2 Resonance)</t>
  </si>
  <si>
    <t xml:space="preserve">(❖:≈) Cure: Remove Poison/Infected/Blinded Status from Target. (3 Resonance)</t>
  </si>
  <si>
    <t xml:space="preserve">(❖:≈) Serpent's Kiss: [Requires Melee Range] Double the Damage per Tick of all Poison Ticks on Target. (2 Resonance; 1/Day)</t>
  </si>
  <si>
    <t xml:space="preserve">(❖:o) Acidic plague: Create an Acidic Plague on a 3/3 Tile Range lasting 3 Turns; All Entities Inside it take 25 Poison Damage at the start of their Turn and have their Defense and Dispersion Halved until End of Combat. (4 Resonance)</t>
  </si>
  <si>
    <t xml:space="preserve">(❖:≈) Flourishing in Filth: Gain Resilient for the same amount of Ticks as the longest Negative Status affecting you. (3 Resonance)</t>
  </si>
  <si>
    <t xml:space="preserve">(❖:o) Toxic Liquidity: Create a Poison Vapor around you that spreads all over the Hex; All Other Entities on the Hex Take 25 Poison Damage Per Tick Until End of Combat. (6 Resonance; 1/Vendal)</t>
  </si>
  <si>
    <t xml:space="preserve">(❖:+) Noxious Rot: [Channel for 1 Turn] Cause Target to Rot at End of Day. (12 Resonance)</t>
  </si>
  <si>
    <t>Offense</t>
  </si>
  <si>
    <t xml:space="preserve">+1 Attribute Point</t>
  </si>
  <si>
    <t xml:space="preserve">Master Unarmed: Unarmed Type gains +1 Scaling.</t>
  </si>
  <si>
    <t xml:space="preserve">(≈) Hit Harder: Basic Attack Target with +1 Extra Scaling on your highest Scaling Attribute. (2/Day)</t>
  </si>
  <si>
    <t xml:space="preserve">+1 Might</t>
  </si>
  <si>
    <t xml:space="preserve">Master Strength Weapon: Master Strength Weapon Type; Weapons of chosen Type will Scale in Off-Hand and gain 0.5 Scaling in Main Hand.</t>
  </si>
  <si>
    <t xml:space="preserve">(≈) Shield Break: Basic Attack Target, if the Basic Attack Lands their Defense is reduced by 50% of the Damage Blocked. (2/Day)</t>
  </si>
  <si>
    <t xml:space="preserve">+2 Base Strength</t>
  </si>
  <si>
    <t xml:space="preserve">Master Dual Wield: You may Dual Wield Two Handed Weapons; Bows are excluded.</t>
  </si>
  <si>
    <t xml:space="preserve">(P) Offense is the best Defense: Basic Attacking with a Roll of 16 or Higher gives you a Preparation Stack.</t>
  </si>
  <si>
    <t xml:space="preserve">+0.5 Crit Multiplier</t>
  </si>
  <si>
    <t xml:space="preserve">Master Tactical Combat: You can select your Banners Starting Tiles in Combat up to 2 Tiles from closest Hostile Entity.</t>
  </si>
  <si>
    <t xml:space="preserve">(≈) Prominence: Archform; Gain 1 Crit Multiplier, 1 Scaling and Unstoppable; Your Attacks have Precise; Basic Attacks have +2 Roll Modifier; Lasts 5 Turns. (1/Vendal)</t>
  </si>
  <si>
    <t>-</t>
  </si>
  <si>
    <t xml:space="preserve">+1 Stat Point</t>
  </si>
  <si>
    <t xml:space="preserve">Master Shield/Buckler: Master Shield or Buckler; Mastered Type Give 50% More Stats.</t>
  </si>
  <si>
    <t xml:space="preserve">(≈) Lucky Block: [Requires Shield/Buckler] Counter; Block Target Projectile/Strike reducing Damage equal to your Defense. (2/Day)</t>
  </si>
  <si>
    <t xml:space="preserve">10% Elemental Resistance</t>
  </si>
  <si>
    <t xml:space="preserve">Master Heavy Armor: Armor Pieces no longer give negative Stats.</t>
  </si>
  <si>
    <t xml:space="preserve">(P) Tenacity: Gain 1 Extra Counter Action .</t>
  </si>
  <si>
    <t xml:space="preserve">+2 Base Defense &amp; 2 Base Dispersion</t>
  </si>
  <si>
    <t xml:space="preserve">Master Heavy Combat: Your Basic Attack now also scales with 50% of your Defense.</t>
  </si>
  <si>
    <t xml:space="preserve">(❖:≈) The Iron Dome: Toggle; Gain a Shield That gives 10 Defense, 10 Dispersion and 30% Deflect. (5% Current Health/Turn)</t>
  </si>
  <si>
    <t xml:space="preserve">+50 Max Health</t>
  </si>
  <si>
    <t xml:space="preserve">Master Protection: You may choose as Counter to redirect Projectiles or Strikes to you as long as the Original Target is in your Melee Range.</t>
  </si>
  <si>
    <t xml:space="preserve">(≈) Resilience: Archform; Gain Resilient; +50% Elemental Resistance; Defense and Dispersion are combined into 1 Stat called Resilience; Lasts 5 Turns. (1/Vendal)</t>
  </si>
  <si>
    <t>Agility</t>
  </si>
  <si>
    <t xml:space="preserve">Master Throwable Type: Throwables of that Type gain 0.5 Scaling.</t>
  </si>
  <si>
    <t xml:space="preserve">(≈) Power Dodge: Counter; Dodge with +5 Roll Modifier. (0.5 Stamina)</t>
  </si>
  <si>
    <t xml:space="preserve">+1 Mobility</t>
  </si>
  <si>
    <t xml:space="preserve">Master Dexterity Weapon: Master Dexterity Weapon Type; Weapons of that Type will Scale in Off-Hand and gain 0.5 Scaling in Main Hand.</t>
  </si>
  <si>
    <t xml:space="preserve">(≈) Sprint: Move up to 3 Tiles. (1 Stamina)</t>
  </si>
  <si>
    <t xml:space="preserve">+2 Base Dexterity</t>
  </si>
  <si>
    <t xml:space="preserve">Master Dodging: Your Dodges gain +2 on their Roll.</t>
  </si>
  <si>
    <t xml:space="preserve">(≈) Tempo Switch: Counter; Your next Action will have Flash or Blitz. (1/Combat)</t>
  </si>
  <si>
    <t xml:space="preserve">+1 Stamina</t>
  </si>
  <si>
    <t xml:space="preserve">Master Breathing: Your Traversal Attempt Rolls have a +2 Roll Modifier.</t>
  </si>
  <si>
    <t xml:space="preserve">(≈) Celerity: Archform; Gain 4 Mobility; Gain 1 Extra Flash Action per Turn; Your Actions have Flash; Lasts 5 Turns. (1/Day)</t>
  </si>
  <si>
    <t xml:space="preserve">Master Vital Spots: Vitals gain +0.5 Crit Multiplier.</t>
  </si>
  <si>
    <t xml:space="preserve">(❖:≈) Smoke Cloud: Become Invisible for 1 Turn. (2/Day)</t>
  </si>
  <si>
    <t xml:space="preserve">10% Deflection</t>
  </si>
  <si>
    <t xml:space="preserve">Master Sharp Weapon: Master Sharp Weapon Type; Weapons of that Type will Scale in Off-Hand and gain 0.5 Scaling in Main Hand.</t>
  </si>
  <si>
    <t xml:space="preserve">(P) Shadowboom: Everytime you Become Invisible you create a shadowy explosion dealing 10 True Damage.</t>
  </si>
  <si>
    <t xml:space="preserve">+3 Flee Roll</t>
  </si>
  <si>
    <t xml:space="preserve">Master Art of Stealth: Gain the Stealth Condition.</t>
  </si>
  <si>
    <t xml:space="preserve">(≈) Unseen Threat: Basic Attack target Dealing 10 True Damage for each turn you were invisibe previously. (1/Day)</t>
  </si>
  <si>
    <t xml:space="preserve">+0.5 Scaling</t>
  </si>
  <si>
    <t xml:space="preserve">Master Sneaking: Become Invisible for 2 Turns on Combat Start.</t>
  </si>
  <si>
    <t xml:space="preserve">(≈) Concealment: Archform; Gain Ethereal and Invisible; If Invisibility is lost it gets reapplied at the Start of your Turn; Lasts 5 Turns. (1/Vendal)</t>
  </si>
  <si>
    <t xml:space="preserve">Master Hand Catalyst: Your Unarmed Basic Attacks become Ranged, have +5 Base Damage and deal Magic Damage.</t>
  </si>
  <si>
    <t xml:space="preserve">(❖:^) Orb of Power: Summon an Orb surrounding you which constantly gives you 1 Power per Turn until end of combat. (2/Day)</t>
  </si>
  <si>
    <t xml:space="preserve">+1 Wisdom</t>
  </si>
  <si>
    <t xml:space="preserve">Master Power Weapon: Master Power Weapon Type; Weapons of chosen Type will Scale in Off-Hand and gain 0.5 Scaling in Main Hand.</t>
  </si>
  <si>
    <t xml:space="preserve">(❖:o) Arcane Release: Push Everything in Melee Range 1 Tile away and deal Magic Damage equal to Power. (1/Day)</t>
  </si>
  <si>
    <t xml:space="preserve">+2 Base Power</t>
  </si>
  <si>
    <t xml:space="preserve">Master Mana Pool Expansion: Gain 20 Max Mana at the Start of Day.</t>
  </si>
  <si>
    <t xml:space="preserve">(❖:≈) Arcanic Influx: Double your current Power until End of Combat. (1/Day)</t>
  </si>
  <si>
    <t xml:space="preserve">+50 Max Mana</t>
  </si>
  <si>
    <t xml:space="preserve">Master the Arcane: All Magic Damage you deal becomes Arcane Damage.</t>
  </si>
  <si>
    <t xml:space="preserve">(≈) Emergence: Archform; Gain Surge; Gain 10 Power; Refresh all other Ability Cooldowns and Restore 100 Mana Upon Cast; Lasts 5 Turns. (1/Vendal)</t>
  </si>
  <si>
    <t>Intellect</t>
  </si>
  <si>
    <t xml:space="preserve">Master Cognition: Whenever you gain Experience gain 50 more; Does not count itself.</t>
  </si>
  <si>
    <t xml:space="preserve">(≈) The Great Work: Create a Great Work; It occupies a Slot in your Inventory and may be Sold for 300 Gold. (1/Day; 1 Stamina)</t>
  </si>
  <si>
    <t xml:space="preserve">+10% Fortitude</t>
  </si>
  <si>
    <t xml:space="preserve">Master Deduction: You will always know who is the Highest Level Hero, Richest Hero, Hero with largest Banner and what Biome they are in.</t>
  </si>
  <si>
    <t xml:space="preserve">(≈) Emotional Manipulation: The next Purchase you will make at Target Zone will be 50% Cheaper. (1/Zone)</t>
  </si>
  <si>
    <t xml:space="preserve">+1 on Landmark Rolls</t>
  </si>
  <si>
    <t xml:space="preserve">Master Philosophy: Upon Engaging Combat with a Sentient Roll D20; Rolling between 16-20 will Convert Sentients up to Bosses to your Banner.</t>
  </si>
  <si>
    <t xml:space="preserve">(≈) Magnum Opus: Consume a Great Work, a Legendary Item and a Legendary Gear to Create a Random Artifact of Legendary Rarity.</t>
  </si>
  <si>
    <t xml:space="preserve">+1 Roll Modifier</t>
  </si>
  <si>
    <t xml:space="preserve">Master Rationality: You become immune to Confusion, Charm and Fear.</t>
  </si>
  <si>
    <t xml:space="preserve">(≈) Brilliance: Archform; Gain Enlightment; You are able to detect Invisible Entities; +4 Roll Modifier; Lasts 5 Turns. (1/Vendal)</t>
  </si>
  <si>
    <t>LEVEL</t>
  </si>
  <si>
    <t xml:space="preserve">YOU ARE LIVING</t>
  </si>
  <si>
    <t xml:space="preserve">YOU ARE FAE</t>
  </si>
  <si>
    <t xml:space="preserve">YOU ARE CONSTRUCT</t>
  </si>
  <si>
    <t xml:space="preserve">YOU ARE UNDEAD</t>
  </si>
  <si>
    <t xml:space="preserve">YOU ARE DEMON</t>
  </si>
  <si>
    <t xml:space="preserve">YOU ARE DIVINE</t>
  </si>
  <si>
    <t xml:space="preserve">10% IN ELEMENTAL RESISTANCE OF YOUR CHOICE</t>
  </si>
  <si>
    <t xml:space="preserve">20% IN ELEMENTAL RESISTANCE OF YOUR CHOICE</t>
  </si>
  <si>
    <t xml:space="preserve">CHANGE KIN TO UNDEAD/DEMON/FAE/CONSTRUCT/DIVINE OR GAIN A RANDOM MEDIUM QUEST</t>
  </si>
  <si>
    <t xml:space="preserve">CHANGE KIN TO UNDEAD/DIVINE OR GAIN A RANDOM MEDIUM QUEST</t>
  </si>
  <si>
    <t xml:space="preserve">CHANGE KIN TO FAE/DEMON OR GAIN A RANDOM MEDIUM QUEST</t>
  </si>
  <si>
    <t xml:space="preserve">CHANGE KIN TO FAE/CONSTRUCT OR GAIN A RANDOM MEDIUM QUEST</t>
  </si>
  <si>
    <t xml:space="preserve">CHANGE KIN TO DIVINE/CONSTRUCT OR GAIN A RANDOM MEDIUM QUEST</t>
  </si>
  <si>
    <t xml:space="preserve">CHANGE KIN TO DEMON/UNDEAD OR GAIN A RANDOM MEDIUM QUEST</t>
  </si>
  <si>
    <t xml:space="preserve">IF KIN CHANGED TO FAE PATH IS FORCED TO SPRIGGAN AT LEVEL 6</t>
  </si>
  <si>
    <t xml:space="preserve">IF KIN CHANGED TO UNDEAD PATH IS FORCED TO VAMPIRE AT LEVEL 6</t>
  </si>
  <si>
    <t xml:space="preserve">IF KIN CHANGED TO DIVINE PATH IS FORCED TO NEPHILIM AT LEVEL 6</t>
  </si>
  <si>
    <t xml:space="preserve">IF KIN CHANGED TO DEMON PATH IS FORCED TO BRANDED AT LEVEL 6</t>
  </si>
  <si>
    <t xml:space="preserve">IF KIN CHANGED TO CONSTRUCT PATH IS FORCED TO AUGMENTATOR AT LEVEL 6</t>
  </si>
  <si>
    <t xml:space="preserve">SERVANTS CALL: POWERPLAY; PAY 500 GOLD; GAIN 1 MERCENARY OF YOUR KIN AT LEVEL 6</t>
  </si>
  <si>
    <t xml:space="preserve">SERVANTS CALL: POWERPLAY; PAY 500 GOLD; GAIN 1 MERCENARY OF YOUR KIN</t>
  </si>
  <si>
    <t xml:space="preserve">CHOOSE PATH: DRAGONBOUND / LYCAN / MAESTER</t>
  </si>
  <si>
    <t xml:space="preserve">CHOOSE PATH: SWORN / SPRIGGAN / SAGE</t>
  </si>
  <si>
    <t xml:space="preserve">CHOOSE PATH: INSTRUMENT / AUGMENTATOR / PARAGON</t>
  </si>
  <si>
    <t xml:space="preserve">CHOOSE PATH: ETERNAL / VAMPIRE / MONARCH OF RUIN</t>
  </si>
  <si>
    <t xml:space="preserve">CHOOSE PATH: DEMON LORD / BRANDED / ARCHDEMON</t>
  </si>
  <si>
    <t xml:space="preserve">CHOOSE PATH: ARCHANGEL / NEPHILIM / SERAPHIM</t>
  </si>
  <si>
    <t xml:space="preserve">DRAGONBOUND - Gain 10% Damage Reduction and 25 Health; Dragons and Prime Bosses are not Hostile towards you unless provoked.</t>
  </si>
  <si>
    <t xml:space="preserve">SWORN - Gain 2 Stat Point and 2 Attribute Points; Killing other Fae absorbs their Essence giving you 1 Faerian Essence for each Fae killed.</t>
  </si>
  <si>
    <t xml:space="preserve">INSTRUMENT - Gain 10% Elemental Resistance</t>
  </si>
  <si>
    <t xml:space="preserve">ETERNAL - Gain 70 Max Health.</t>
  </si>
  <si>
    <t xml:space="preserve">DEMON LORD - Gain 1000 Gold; Demon Creatures are no longer Hostile unless Provoked.</t>
  </si>
  <si>
    <t xml:space="preserve">ARCHANGEL - Gain 30% Light Resistance; Gain Light Damage On Hit on your Attacks equal to 10% of your Light Resistance.</t>
  </si>
  <si>
    <t xml:space="preserve">(P) Solid Scales: When Entering Combat gain 10 Defense and 10 Dispersion for 3 Turns.</t>
  </si>
  <si>
    <t xml:space="preserve">(P) Absolutist: All Non-Hero Entities you encounter are Fae, unless they are Prime.</t>
  </si>
  <si>
    <t xml:space="preserve">(P) Resourcefulness: You can go down to -30 Resource Max; While Resource is below 0, you are Sealed; Mana and Soul will Reset to 0 on Day End, while Rage, Insanity and Focus will reset after Combat.</t>
  </si>
  <si>
    <t xml:space="preserve">(P) Neverending Decesion: Powerplay; When your health is reduced below 0, instead of dying your are set to 1 Health.</t>
  </si>
  <si>
    <t xml:space="preserve">(P) Demonic Ladder: Gain the Gating Condition; If you you already have Gating gain Fireborn; If you already have Fireborn Gain Winged; If you already have Winged gain 100 Health.</t>
  </si>
  <si>
    <t xml:space="preserve">(P) Heavenly Hailing: All Hostile Entities you enter Combat with lose 20% Light Resistance.</t>
  </si>
  <si>
    <t xml:space="preserve">(&gt;) Dragons Wrath: Spit Dragon Fire at Target Dealing 30 Scorch Damage. (3 Turn Cooldown)</t>
  </si>
  <si>
    <t xml:space="preserve">(&gt;) Devouring Bolt: Launch a Bolt of Faerian devouring magic at Target for 10(+1000% Faerian Essence) Magic Damage; If Target is Fae this Attack deals True Damage instead. (3 Turn Cooldown)</t>
  </si>
  <si>
    <t xml:space="preserve">(&gt;) Suppresion: Fire a flashbang at Target, Stunning them for 2 Turns. (1/Day)</t>
  </si>
  <si>
    <t xml:space="preserve">(^) Forbidden Reanimation: Powerplay; Halve the Max Health of Target Corpse and Bring it back to Life under your Control.</t>
  </si>
  <si>
    <t xml:space="preserve">(^) Impspawn Gateway: Summon a Demonic Gateway covering 2/2 Tiles, It will spawn 1 Imp at its Start of Turn which last Until End of Combat; Has 50 Health; Up to 2. (3 Turn Cooldown)</t>
  </si>
  <si>
    <t xml:space="preserve">(o) Starlight Fragmentation: (Channel for 1 Turn) Cause a Fragments of a Heavenly Star to fall on Target Tile for 80 Light Damage and Stunning them for 1 Turn. (1/Day)</t>
  </si>
  <si>
    <t xml:space="preserve">(P) Draconic Binding: When entering Combat Call down your bound Dragons Flames to deal 40 Scorch Damage to all Hostile Entities.</t>
  </si>
  <si>
    <t xml:space="preserve">(P) Essence Conversion: Gain 1 Attribute Point for each Faerian Essence you have.</t>
  </si>
  <si>
    <t xml:space="preserve">(P) Overload: If below 0 Resource, your Basic Attacks will deal an extra 10 Lightning Damage on Hit.</t>
  </si>
  <si>
    <t xml:space="preserve">(P) Nightless Ride: You may no longer Attempt to move without Stamina, Instead your trusted Undead Horse will be summoned beneath you to carry you at the cost of 20 Health.</t>
  </si>
  <si>
    <t xml:space="preserve">(P) Gateway Closing: If there are active Gateways in Combat when you die, destroy a random one and revive yourself at 1 Health; All Entities reroll their initiative.</t>
  </si>
  <si>
    <t xml:space="preserve">(P) Angelic Promise: Lose all Affinity Abilities; Convert all your other Resources into Health.</t>
  </si>
  <si>
    <t xml:space="preserve">(≈) Dragon Form: Become a Dragon Hybrid Gaining Surge, Resilient and Gain +1 Crit Multiplier for 3 Turns. (1/Day)</t>
  </si>
  <si>
    <t xml:space="preserve">(≈) Faerian Preparation: Force all other Entities on Hex to choose to lose X0 Health or X0 Mana where X is your Faerian Essence, if they do not have Mana they lose Health automatically. (2 Day Cooldown)</t>
  </si>
  <si>
    <t xml:space="preserve">(≈) Discharge: If below 0 Resource, you can reset it back to 0 by causing an explosion dealing 40 Shock Damage to all Entities in Melee Range. (1/Day)</t>
  </si>
  <si>
    <t xml:space="preserve">(≈) Slumber: At the Start of the next Day you are forced to rest; If the rest is not interrupted you restore your Health and Resource to Max. (1/Vendal)</t>
  </si>
  <si>
    <t xml:space="preserve">(^) Demonic Gateways: Summon a 50 Health Resilient, Surged or Enlightened Gateway covering 2/2 Tiles until End of Combat; The Gateway grants you their respective Status; Up to 3.  (3 Turn Cooldown)</t>
  </si>
  <si>
    <t xml:space="preserve">(^) Show Salvation: Cause Target Non-Hero Entity with lower Level than you to join your Banner. (1/Day)</t>
  </si>
  <si>
    <t xml:space="preserve">(P) Dragonbound Legacy: Survive Lethal Damage once per Day.</t>
  </si>
  <si>
    <t xml:space="preserve">(P) Sworn Legacy: Gain 10 Faerian Essence.</t>
  </si>
  <si>
    <t xml:space="preserve">(P) Instrument Legacy: If below 0 Resource, you become Surged and Unstoppable.</t>
  </si>
  <si>
    <t xml:space="preserve">(P) Eternal Legacy: At the Start of every day gain 70 Max Health.</t>
  </si>
  <si>
    <t xml:space="preserve">(P) Demon Lord Legacy: Your Gateway Abilities have Flash and Double Health.</t>
  </si>
  <si>
    <t xml:space="preserve">(P) Archangel Legacy: You are granted the Ability to consume the Souls of your Followers that died; Every Soul Consumed Increases your Light Resistance by 20%.</t>
  </si>
  <si>
    <t xml:space="preserve">(^) Summon Dragon: Powerplay; Summon a Dragon.</t>
  </si>
  <si>
    <t xml:space="preserve">(≈) Reunification Ritual: [Requires Faerian Preparation to have been cast 3 times this Campaign] Powerplay; Transform yourself into the Arkafaerian. (20 Faerian Essence)</t>
  </si>
  <si>
    <t xml:space="preserve">(o) Propelled Nuke: Launch a Nuke at 1 Hex Range Dealing 100 Radiation Damage too all Entities on Hex. (1/Day)</t>
  </si>
  <si>
    <t xml:space="preserve">(+) Nocrian Porting: Counter; Teleport to Target Tile causing Flux, Strikes and Projectiles targeting you or your Tile to Miss. (1/Day)</t>
  </si>
  <si>
    <t xml:space="preserve">(≈) Hellforged Gift: Powerplay; Choose a Weapon Type; Gain a Mythic Weapon of chosen Type with an extra 30 Pyro Damage On Hit and Double its Base Damage.</t>
  </si>
  <si>
    <t xml:space="preserve">(≈) Archangel Evolution: Powerplay; Gain 400 Health, You become immune to Statuses; You gain 10 Defense and Dispersion; Replace this Ability with (+) Highest Light: Flash; Deal Target 100 Light Damage; Gain 20% Light Resistance. (1/Day)</t>
  </si>
  <si>
    <t xml:space="preserve">LYCAN - Gain 1 Stamina and 1 Mobility; You may Devour the Corpses of Living Entities in order to Heal 30 Health.</t>
  </si>
  <si>
    <t xml:space="preserve">SPRIGGAN - Gain 40% Bleed Resistance, 40% Earth Resistance; 40% Poison Resistance and -40% Fire Resistance.</t>
  </si>
  <si>
    <t xml:space="preserve">AUGMENTOR - Unlock 5 Inventory Slots; At Level 7, 9, 11 gain 1 Augment Core which occupy 1 Slot each.</t>
  </si>
  <si>
    <t xml:space="preserve">VAMPIRE - Gain 20% Lifedrain on your Basic Attacks.</t>
  </si>
  <si>
    <t xml:space="preserve">BRANDED - Gain the Gating condition.</t>
  </si>
  <si>
    <t xml:space="preserve">NEPHILIM - Gain 1 Faith.</t>
  </si>
  <si>
    <t xml:space="preserve">(P) Full Moon Howl: Every 3 Days you gain 2 Gray Wolves, they drop no loot and have Max Stamina equal to yours.</t>
  </si>
  <si>
    <t xml:space="preserve">(P) Heart of Vines: Gain the Regeneration Condition and 50 Max Health; If you already have the Regeneration Condition then gain 100 Max Health instead.</t>
  </si>
  <si>
    <t xml:space="preserve">(P) Augmented Body: You may consume 1 Augment Core to gain one of the following augments: 2 Strength; 1 Defense; 50 Max Health or 2 Power; 1 Dispersion; 50 Max Mana or 2 Dexterity and 1 Mobility.</t>
  </si>
  <si>
    <t xml:space="preserve">(P) Spread the Wings: Gain the Winged Condition.</t>
  </si>
  <si>
    <t xml:space="preserve">(P) Branded Scaling: Gain 1 Attribute Point for every Combat you are Victorious in.</t>
  </si>
  <si>
    <t xml:space="preserve">(≈) Astral Awareness: Roll Target Landmark in 1 Hex Range; That outcome is set in stone for anyone who traverses it. (1/Day)</t>
  </si>
  <si>
    <t xml:space="preserve">(≈) Werewolf Bite: Bite Target dealing 60 Physical Damage with 50% Lifedrain. (4 Turn Cooldown)</t>
  </si>
  <si>
    <t xml:space="preserve">(+) Thorn Growth: Surround Target in thorned vines dealing 30 Nature Damage and 30 Poison Damage to Target Entity. (4 Turn Cooldown)</t>
  </si>
  <si>
    <t xml:space="preserve">(≈) Augmented Reality: Augment the very fabric of the Hex you are standing on, Transforming it in any Hex of your choice. (1/Day)</t>
  </si>
  <si>
    <t xml:space="preserve">(≈) Bloodlust and Servitude: Bite and drink the Blood of Target in Melee Range Draining them for 20 Health; If Target will Die from this Attack they instead come under your Banner; Up to 1 servant. (2 Turns Cooldown)</t>
  </si>
  <si>
    <t xml:space="preserve">(≈) Sigil - The Iron: Gain a Random Positive Status that lasts for 3 Turns; It can not give you a Status already Active. (1/Day)</t>
  </si>
  <si>
    <t xml:space="preserve">(+) The Curse of the Nephilim: 1 Hex Range; Curse Target; Curse: You no longer Regenerate 10 Health and Resource on Day Start. (1/Entity; 1/Day)</t>
  </si>
  <si>
    <t xml:space="preserve">(P) Deprived Lycanthropy: At the Start of Day you have 50% Chance to become Enraged Until End of Day; While Enraged your Physical Damage has 50% Lifedrain.</t>
  </si>
  <si>
    <t xml:space="preserve">(P) Gift of Roses: Corpses you leave behind have roses grow out of them which act as a Common Ward granting 1 Hex Vision.</t>
  </si>
  <si>
    <t xml:space="preserve">(P) Augmented Sight: You may consume 1 Augment Core to gain +1 Hex Vision and Vigilant or consume 2 Augment Cores to gain +2 Hex Vision and the ability to see Invisible Entities and Objects.</t>
  </si>
  <si>
    <t xml:space="preserve">(P) Vampiric Aura: All other Entities on Hex have -30% Elemental resistance.</t>
  </si>
  <si>
    <t xml:space="preserve">(P) Branding Ritual: Upon kiling a Sentient Target Entity you may choose to have their Corpse Branded for 20 Health Cost; At the Start of Day Gain 1 Attribute Point for each Branded Corpse.</t>
  </si>
  <si>
    <t xml:space="preserve">(P) Convergence of Souls: For every Cursed Entity gain 25 Barrier upon entering Combat that lasts Until end of Combat.</t>
  </si>
  <si>
    <t xml:space="preserve">(≈) Wolf Form: Flash; Counter; Toggle; Transform into a Wolf; While in Wolf Form gain Stealth, Vulnerable and +4 Mobility; You are able to move as Flash in Combat.</t>
  </si>
  <si>
    <t xml:space="preserve">(+) Branched Rebirthing: [Requires Map Phase] Teleport to Target Hex you have Vision of. (2 Days Cooldown)</t>
  </si>
  <si>
    <t xml:space="preserve">(≈) Augmented Arsenal: Powerplay; Destroy a Gear Piece to add its active/passive onto another Gear Piece of the same type (Weapon/Armor/Jewelry).</t>
  </si>
  <si>
    <t xml:space="preserve">(≈) Reveal of True Form: Take your True Form until End of Combat, Gaining 100 Health, 10 Power, 10 Strength, 10 Dexterity and 5 Mobility for the duration; At End of Combat set Health to 1 if below 0.  (1 Day Cooldown)</t>
  </si>
  <si>
    <t xml:space="preserve">(+) Sigil - The Fire: Inflict Target Entity with a Random Negative Status that lasts for 3 Turns; It can not give a Status that is already Inflicted. (1/Day)</t>
  </si>
  <si>
    <t xml:space="preserve">(&gt;) Chaos Bolt: Launch a deadly Chaos Bolt dealing 30 Chaos Damage to Target Entity; This Projectile ignores Deflection. (1/Combat)</t>
  </si>
  <si>
    <t xml:space="preserve">(P) Lycan Legacy: +1 Hex Vision; +1 Stamina; Your Vision permanently detects Invisible Entities and Objects; Forests no longer Obstruct Vision.</t>
  </si>
  <si>
    <t xml:space="preserve">(P) Spriggan Legacy: You Drain all rooted Targets for 20 Health/Tick.</t>
  </si>
  <si>
    <t xml:space="preserve">(P) Augmentor Legacy: You may consume 1 Augment Core to gain Brawn and Fierce / Agile and Stealth / Resolute and Gating; 2 Cores to gain a +2 Roll Modifier or 3 Cores to create the Ultimate Augment gaining all possible augments at once.</t>
  </si>
  <si>
    <t xml:space="preserve">(P) Vampire Legacy: At the start of your Turn you regenerate 20% of all Damage Taken last Turn.</t>
  </si>
  <si>
    <t xml:space="preserve">(P) Branded Legacy: At any point during Combat you may choose to consume all your Branded Corpses in order to Randomly cast that many Random Iron and Fire Sigils; Doing so does not consume any Actions.</t>
  </si>
  <si>
    <t xml:space="preserve">(P) Nephilim Legacy: Gain a Mythic Gear Type of your choice.</t>
  </si>
  <si>
    <t xml:space="preserve">(≈) Night Hunt: Powerplay; Upon Resting after using this Ability you regain your Stamina and Hunt during the Night; Gain Initiative, +1 Action and Enraged during Combat; Expires at the End of Night.</t>
  </si>
  <si>
    <t xml:space="preserve">(&gt;) Nature's Final Gift: [Requires Rooted Target] Powerplay; Ignores Deflection/Reflection; Launch a cursed spike at Target Entity; Curse: At the Start of your Turn lose 2 Mobility; at -10 you become Rooted; at -20 you Die.</t>
  </si>
  <si>
    <t xml:space="preserve">(≈) Augmented Perfection: Powerplay; Create a clone Follower of yourself at Full Strength with your exact Stats, Conditions, Augment Core upgrades but no Abilities, Attunements, Skills, Inventory, Gear; It does not gain or drop Experience.</t>
  </si>
  <si>
    <t xml:space="preserve">(≈) Copycats Library: Entities you kill are now Destroyed; Transform into Target Destroyed Entity at full Strength gaining their Stats and Gear; You will always revert Back at the end of the Day or if Killed. (1/Day)</t>
  </si>
  <si>
    <t xml:space="preserve">(^) Sigil - The Pillar: Summon a Pillar on your current Hex with 100 Health; While being in a 3-Hex Range from it you have 50% Elemental Resistance and 50% Total Damage Increase(This Stacks with Surged and other Pillars). (1/Vendal)</t>
  </si>
  <si>
    <t xml:space="preserve">(+) Cosmic Scaling: Double an Entities Stat of your choice from this list: Max Health, Max Mana, Strength, Dexterity, Power, Mobility, Might, Wisdom; You may not double the same Stat twice in a row. (1/Day; 1 Stamina)</t>
  </si>
  <si>
    <t xml:space="preserve">MAESTER - Gain a second(different) Affinity from your class.</t>
  </si>
  <si>
    <t xml:space="preserve">SAGE - Gain 20% Deflection and your Basic Attack now also scales with 100% of your Level.</t>
  </si>
  <si>
    <t xml:space="preserve">PARAGON - Gain 1 Defense, 1 Dispersion and 1 extra Counter Action.</t>
  </si>
  <si>
    <t xml:space="preserve">MONARCH OF RUIN - Gain an Epic Gear of your chosen Type.</t>
  </si>
  <si>
    <t xml:space="preserve">ARCHDEMON - Gain 30% Fire Resistance; Gain Fire Damage On Hit on your Attacks equal to 10% of your Fire Resistance.</t>
  </si>
  <si>
    <t xml:space="preserve">SERAPHIM - Gain 2 Mobility.</t>
  </si>
  <si>
    <t xml:space="preserve">(P) Better Connection: Gain an additional Innate Ability Slot for your second Affinity.</t>
  </si>
  <si>
    <t xml:space="preserve">(P) Fae Catalization: Store the last Projectile Deflected; You may use an Action to launch stored Projectile towards Target for 100% of its original Damage; This Projectile counts as an Ability.</t>
  </si>
  <si>
    <t xml:space="preserve">(P) Solidified: On day start gain Barrier equal to your Defense and Dispersion Until End of Day.</t>
  </si>
  <si>
    <t xml:space="preserve">(P) The First Finger: Become Cursed; Curse: At the Start of Day 1 Stamina is automatically Converted into a Stat or Attribute Point at Random.</t>
  </si>
  <si>
    <t xml:space="preserve">(P) Hellish Hailing: All Hostile Entities you enter Combat with lose 20% Fire Resistance.</t>
  </si>
  <si>
    <t xml:space="preserve">(P) Divine Conglomeration: Every instance of damage you receive will grant you 1 Light Damage On Hit to all Attacks until end of Combat.</t>
  </si>
  <si>
    <t xml:space="preserve">(≈) Surface Proficiency: Powerplay; Gain an Ability Point.</t>
  </si>
  <si>
    <t xml:space="preserve">(&gt;) Apacthen Missle: Flash; Fire a magic Missle at Target Entity that explodes on impact dealing 30 Arcane Damage to Target and all Entities in Melee Range. (4 Turn Cooldown)</t>
  </si>
  <si>
    <t xml:space="preserve">(≈) Material Fortification: Counter; Gain Resilient for 1 Turn. (1/Combat)</t>
  </si>
  <si>
    <t xml:space="preserve">(+) The Second Finger: Target becomes Weakened for 3 Turns. (1/Day)</t>
  </si>
  <si>
    <t xml:space="preserve">(o) Hellfire Meteor: (Channel for 1 Turn) Launch a Meteor at Target Tile for 80 Fire Damage and Stunning them for 1 Turn. (1/Day)</t>
  </si>
  <si>
    <t xml:space="preserve">(≈) Abandon All Faith: Drain all Faith from Target; You know how much Faith a Target has.</t>
  </si>
  <si>
    <t xml:space="preserve">(P) Gain an additional Tier I, Tier II and Tier III  Ability Slot for your second Affinity.</t>
  </si>
  <si>
    <t xml:space="preserve">(P) Life Energy Consumpion: When Traversing Forests you may choose to wither them Transforming the Hex into a Simple Hex; Doing so Restores 1 Stamina and 20% of missing Health.</t>
  </si>
  <si>
    <t xml:space="preserve">(P) Immutable: If struck by a Critical Hit, double your Defense and Disperion until end of Combat. (1/Day)</t>
  </si>
  <si>
    <t xml:space="preserve">(P) Your Life at all Costs: Whenever you drop below 40% Health in Combat you Summon 3 Undead Weakling Minions on chosen Tiles that last until End of Combat. (1/Vendal)</t>
  </si>
  <si>
    <t xml:space="preserve">(P) Path of no Return: Lose all Affinity Abilities; Convert all your other Resources into Health.</t>
  </si>
  <si>
    <t xml:space="preserve">(P) Ninth Eye: You can tell the Real Damage an incoming Attack will deal after Resistances before it lands.</t>
  </si>
  <si>
    <t xml:space="preserve">(≈) Hardworked Proficiency: Powerplay; Gain 2 Ability Points.</t>
  </si>
  <si>
    <t xml:space="preserve">(&gt;) Apachten Archmissle: Fire a Magic Missle at Target Entity that explodes on impact dealing 60 Arcane Damage to Target and all Entities in a 5x5 Tile Grid.</t>
  </si>
  <si>
    <t xml:space="preserve">(≈) Molecular Unbinding: Counter; Reflex; Remove Target Status Effect from yourself or Target in Melee Range. (1/Day)</t>
  </si>
  <si>
    <t xml:space="preserve">(+) The Third Finger: Target becomes Vulnerable for 3 Turns; If they Die they Revive as your Undead Mercenary that Dies at End of Day. (1/Day)</t>
  </si>
  <si>
    <t xml:space="preserve">(+) Demonize: Cause Target Non-Hero Entity with lower Level than you to join your Banner. (1/Day)</t>
  </si>
  <si>
    <t xml:space="preserve">(≈) Winged Supremacy: Fly to Target Tile. (1/Combat)</t>
  </si>
  <si>
    <t xml:space="preserve">(P) Maester Legacy: Gain an additional Ultimate Ability Slot for your second Affinity.</t>
  </si>
  <si>
    <t xml:space="preserve">(P) Sage Legacy: Your Projectile Abilities become Warped.</t>
  </si>
  <si>
    <t xml:space="preserve">(P) Paragon Legacy: Gain 5 Defense, 5 Dispersion, 10% Deflect Chance, 10% Fortitude and 10% Elemental Resistance.</t>
  </si>
  <si>
    <t xml:space="preserve">(P) Ruined Legacy: You become accompanied by a Random Level 4 Undead Companion; They may be resurected at the cost of 2000 Gold.</t>
  </si>
  <si>
    <t xml:space="preserve">(P) Archdemon Legacy: You are granted the Ability to consume the Souls of your Followers that died; Every Soul Consumed Increases your Fire Resistance by 20%.</t>
  </si>
  <si>
    <t xml:space="preserve">(P) Seraphim Legacy: When you miss an Attack or it is Countered, immediately gain another Action. (1/Combat)</t>
  </si>
  <si>
    <t xml:space="preserve">(≈) Deep Proficiency: Powerplay; Gain an Ultimate Ability Point OR Allow your second Affinity Ability Slots to be used for your main Affinity as well.</t>
  </si>
  <si>
    <t xml:space="preserve">(≈) Randomising Soulstones: [Requires Combat] Flash; Gain 1 Extra Action, Flash Action or Counter Action at the Start of your Turn; Lasts until End of Combat. (1 Day Cooldown)</t>
  </si>
  <si>
    <t xml:space="preserve">(≈) Atomic Reset: Blitz; Counter; Touch a Target in Melee Range to erase a Condition or Curse of your choice. (1/Day)</t>
  </si>
  <si>
    <t xml:space="preserve">(&gt;) The Final Finger: Target Non-Hero Entity Dies at the end of his next Turn unless they manage to leave Combat. (1/Day; 1/Entity)</t>
  </si>
  <si>
    <t xml:space="preserve">(≈) Archdemon Evolution: Powerplay; Gain 400 Health, You become immune to Statuses; You gain 10 Defense and Dispersion; Convert the Planes into Scorched Tiles; Gain 50% Fire Resistance.</t>
  </si>
  <si>
    <t xml:space="preserve">(o) Divine Transposition: Phase through every Hostile Entity on your Hex, slashing them for 25 Physical and 25 Light Damage each, ending up Invisible for 1 Turn on an adjacent Tile to a Target of your choice. (1/Day)</t>
  </si>
  <si>
    <t xml:space="preserve">ASTRAL ENTITIES</t>
  </si>
  <si>
    <t xml:space="preserve">Character name: Raxa</t>
  </si>
  <si>
    <t xml:space="preserve">Character name: Venegal</t>
  </si>
  <si>
    <t xml:space="preserve">Character name: Qaroth</t>
  </si>
  <si>
    <t xml:space="preserve">Character name: Strivia</t>
  </si>
  <si>
    <t xml:space="preserve">Character name: Pel Delstrezo</t>
  </si>
  <si>
    <t xml:space="preserve">Character name: Venerva</t>
  </si>
  <si>
    <t xml:space="preserve">Character name: Arturax</t>
  </si>
  <si>
    <t xml:space="preserve">Race: Living Astral Entity</t>
  </si>
  <si>
    <t xml:space="preserve">Race: Undead Astral Entity</t>
  </si>
  <si>
    <t xml:space="preserve">Race: Demonic Astral Entity</t>
  </si>
  <si>
    <t xml:space="preserve">Class: Pyromancer</t>
  </si>
  <si>
    <t xml:space="preserve">Class: Mage</t>
  </si>
  <si>
    <t xml:space="preserve">Class: Librarian</t>
  </si>
  <si>
    <t xml:space="preserve">Class: Healer</t>
  </si>
  <si>
    <t xml:space="preserve">Class: Deprived</t>
  </si>
  <si>
    <t xml:space="preserve">Class: Rogue</t>
  </si>
  <si>
    <t xml:space="preserve">Class: Ranger</t>
  </si>
  <si>
    <t xml:space="preserve">Affinity: Living Flame</t>
  </si>
  <si>
    <t xml:space="preserve">Affinity: Arcane</t>
  </si>
  <si>
    <t xml:space="preserve">Affinity: Mastermind</t>
  </si>
  <si>
    <t xml:space="preserve">Affinity: Priest</t>
  </si>
  <si>
    <t xml:space="preserve">Affinity: Talented</t>
  </si>
  <si>
    <t xml:space="preserve">Affinity: Assassin</t>
  </si>
  <si>
    <t xml:space="preserve">Affinity: Shadow</t>
  </si>
  <si>
    <t xml:space="preserve">Health: 400/400</t>
  </si>
  <si>
    <t xml:space="preserve">Health: 250/250</t>
  </si>
  <si>
    <t xml:space="preserve">Health: 300/300</t>
  </si>
  <si>
    <t xml:space="preserve">Mana: 300/300</t>
  </si>
  <si>
    <t xml:space="preserve">Mana: 430/600</t>
  </si>
  <si>
    <t xml:space="preserve">Mana: 500/500</t>
  </si>
  <si>
    <t xml:space="preserve">Defense: 10</t>
  </si>
  <si>
    <t xml:space="preserve">Dispersion: 10</t>
  </si>
  <si>
    <t xml:space="preserve">Absorption: 20</t>
  </si>
  <si>
    <t xml:space="preserve">Light R: 0%</t>
  </si>
  <si>
    <t xml:space="preserve">Light R: 50%</t>
  </si>
  <si>
    <t xml:space="preserve">Light R: -50%</t>
  </si>
  <si>
    <t xml:space="preserve">Dark R: 0%</t>
  </si>
  <si>
    <t xml:space="preserve">Dark R: 50%</t>
  </si>
  <si>
    <t xml:space="preserve">Fire R: 100%</t>
  </si>
  <si>
    <t xml:space="preserve">Fire R: 50%</t>
  </si>
  <si>
    <t xml:space="preserve">Fire R: 20%</t>
  </si>
  <si>
    <t xml:space="preserve">Frost R: -50%</t>
  </si>
  <si>
    <t xml:space="preserve">Frost R: 50%</t>
  </si>
  <si>
    <t xml:space="preserve">Frost R: 20%</t>
  </si>
  <si>
    <t xml:space="preserve">Wind R: 50%</t>
  </si>
  <si>
    <t xml:space="preserve">Wind R: 20%</t>
  </si>
  <si>
    <t xml:space="preserve">Earth R: 0%</t>
  </si>
  <si>
    <t xml:space="preserve">Earth R: 50%</t>
  </si>
  <si>
    <t xml:space="preserve">Lightning R: 0%</t>
  </si>
  <si>
    <t xml:space="preserve">Lightning R: 50%</t>
  </si>
  <si>
    <t xml:space="preserve">Lightning R: -20%</t>
  </si>
  <si>
    <t xml:space="preserve">Bleed R: 0%</t>
  </si>
  <si>
    <t xml:space="preserve">Bleed R: 50%</t>
  </si>
  <si>
    <t xml:space="preserve">Bleed R: 30%</t>
  </si>
  <si>
    <t xml:space="preserve">Poison R: 0%</t>
  </si>
  <si>
    <t xml:space="preserve">Poison R: 50%</t>
  </si>
  <si>
    <t xml:space="preserve">Poison R: 30%</t>
  </si>
  <si>
    <t xml:space="preserve">Strength: 5</t>
  </si>
  <si>
    <t xml:space="preserve">Strength: 0</t>
  </si>
  <si>
    <t xml:space="preserve">Strength: 10</t>
  </si>
  <si>
    <t xml:space="preserve">Dexterity: 5</t>
  </si>
  <si>
    <t xml:space="preserve">Dexterity: 0</t>
  </si>
  <si>
    <t xml:space="preserve">Dexterity: 10</t>
  </si>
  <si>
    <t xml:space="preserve">Dexterity: 20</t>
  </si>
  <si>
    <t xml:space="preserve">Power: 10</t>
  </si>
  <si>
    <t xml:space="preserve">Power: 30</t>
  </si>
  <si>
    <t xml:space="preserve">Mobility: 0</t>
  </si>
  <si>
    <t xml:space="preserve">Mobility: 3</t>
  </si>
  <si>
    <t xml:space="preserve">Basic Attack: 20 Fire Damage Ranged Attack</t>
  </si>
  <si>
    <t xml:space="preserve">Basic Attack: 50 Magic Damage Ranged Attack</t>
  </si>
  <si>
    <t xml:space="preserve">Basic Attack: 25 Chaos Damage Ranged Attack</t>
  </si>
  <si>
    <t xml:space="preserve">Stamina: 3/3</t>
  </si>
  <si>
    <t xml:space="preserve">Deflect: 0%</t>
  </si>
  <si>
    <t xml:space="preserve">Deflect: 20%</t>
  </si>
  <si>
    <t xml:space="preserve">Deflect: 30%</t>
  </si>
  <si>
    <t xml:space="preserve">Reflect: 0%</t>
  </si>
  <si>
    <t xml:space="preserve">Reflect: 20%</t>
  </si>
  <si>
    <t xml:space="preserve">Level: 12</t>
  </si>
  <si>
    <t xml:space="preserve">Innate: (P) Tiles you traverse turn into Scorch Tiles.</t>
  </si>
  <si>
    <t xml:space="preserve">Innate: (P) Amaganthite Shield: Replace Dispersion with Absorbtion; Damage Reduced by it is converted to Mana.</t>
  </si>
  <si>
    <t xml:space="preserve">Innate: (P) Pitch Black Arrows: Your Arrows gain 20 Dark Damage on hit.</t>
  </si>
  <si>
    <t xml:space="preserve">Tier I: (P) Raxa's Scorn: When below 50% Health your Fire Damage becomes Scorched Damage.</t>
  </si>
  <si>
    <t xml:space="preserve">Tier I: (❖:&gt;) Venegals Bolt: [Channel for 1 Turn] Blitz; Deal 100(+100% Power) Arcane Damage to Target Entity. (75 Mana)</t>
  </si>
  <si>
    <t xml:space="preserve">Tier I: (P) Raxa's Scorn: When below 50% Health your Fire Damage beocmes Scorched Damage.</t>
  </si>
  <si>
    <t xml:space="preserve">Tier I: (❖:&gt;) Perfected Black Nail: Create and Launch a Dark Magic Arrow that Deals 50 Dark Damage to Target and Confusing them for 2 Turns. (25 Mana)</t>
  </si>
  <si>
    <t xml:space="preserve">Tier II: (❖:+) Incinerate III: Burn Target for 20 Fire Damage Per Tick Over 7 Turns. (80 Mana)</t>
  </si>
  <si>
    <t xml:space="preserve">Tier II: (P) Forfit Flesh: Your body is made out of Amaganthite as you relinquish your flesh; You are capped at 50% Elemental Resistance; It can not be reduced or increased.</t>
  </si>
  <si>
    <t xml:space="preserve">Tier II: (P) Shadow Aim III: Missed Arrow Shots land on the Targets Shadow, dealing Basic Attack Damage as Dark Damage.</t>
  </si>
  <si>
    <t xml:space="preserve">Tier III: (P) Pheonix Incarnate: Upon Death Revive with 20% Max Health and Max Mana. (5 Day Cooldown)</t>
  </si>
  <si>
    <t xml:space="preserve">Tier III: (❖:≈) Mana Overflow III: Flash; Force Mana to Traverse through your Blood Stream at high speeds, doubling your Current Power Until End of Combat. (20 Mana; 1 TC)</t>
  </si>
  <si>
    <t xml:space="preserve">Tier III: (❖:&gt;) Mind Controlling Arrow: Shoot an Arrow at Target, If it Critical Strikes Mind controll them for 1 Turn. (30 Mana)</t>
  </si>
  <si>
    <t xml:space="preserve">Ultimate: (❖:o) Pyrocleansing: Deal X Fire Damage to everyone else on Tile; If X is Higher than 50 the Tile Becomes a Scorched Tile. (X Mana)</t>
  </si>
  <si>
    <t xml:space="preserve">Ultimate: (❖:≈) Agamanthite Amplifiers: Toggle; Gain Power Equal to Half of Mana Consumed by this Ability; After you Attack this ability automatically toggles off and the Power is Removed. (50 Mana/Turn)</t>
  </si>
  <si>
    <t xml:space="preserve">Ultimate: (❖:+) Shadowhunt: Target Entity has its own Shadow turn against him; Target becomes Vulnerable and Weakened for 5 Turns. (100 Mana)</t>
  </si>
  <si>
    <t xml:space="preserve">Main Hand: #Locked</t>
  </si>
  <si>
    <t xml:space="preserve">Main Hand: Arthurax Shadowbow</t>
  </si>
  <si>
    <t xml:space="preserve">Off Hand: #Locked</t>
  </si>
  <si>
    <t xml:space="preserve">Head: #Locked</t>
  </si>
  <si>
    <t xml:space="preserve">Body: #Locked</t>
  </si>
  <si>
    <t xml:space="preserve">Arms: #Locked</t>
  </si>
  <si>
    <t xml:space="preserve">Hands: #Locked</t>
  </si>
  <si>
    <t xml:space="preserve">Legs: #Locked</t>
  </si>
  <si>
    <t xml:space="preserve">Feet: #Locked</t>
  </si>
  <si>
    <t xml:space="preserve">Ring slot #1: #Locked</t>
  </si>
  <si>
    <t xml:space="preserve">Ring slot #2: #Locked</t>
  </si>
  <si>
    <t xml:space="preserve">Necklace: #Locked</t>
  </si>
  <si>
    <t xml:space="preserve">Artifact: #Locked</t>
  </si>
  <si>
    <t xml:space="preserve">Notes: One of the 7</t>
  </si>
  <si>
    <t xml:space="preserve">Notes:One of the 7</t>
  </si>
  <si>
    <t xml:space="preserve">Character name: Ni' Oleta</t>
  </si>
  <si>
    <t xml:space="preserve">Character name: Nox Rashadan</t>
  </si>
  <si>
    <t xml:space="preserve">Character name: Karna</t>
  </si>
  <si>
    <t xml:space="preserve">Character name: The Knight of Rebelion</t>
  </si>
  <si>
    <t xml:space="preserve">Race: Fae Astral Entity</t>
  </si>
  <si>
    <t xml:space="preserve">Class: Cultist</t>
  </si>
  <si>
    <t xml:space="preserve">Class: Vampire</t>
  </si>
  <si>
    <t xml:space="preserve">Class:  Knight</t>
  </si>
  <si>
    <t xml:space="preserve">Affinity: N/A</t>
  </si>
  <si>
    <t xml:space="preserve">Affinity: Night Predator</t>
  </si>
  <si>
    <t xml:space="preserve">Health: 500/500</t>
  </si>
  <si>
    <t>Health:300/300</t>
  </si>
  <si>
    <t xml:space="preserve">Mana: 200/200</t>
  </si>
  <si>
    <t xml:space="preserve">Mana: 250/250</t>
  </si>
  <si>
    <t xml:space="preserve">Defense: 10 (+5 During Night)</t>
  </si>
  <si>
    <t xml:space="preserve">Dispersion: 10 (+5 During Night)</t>
  </si>
  <si>
    <t xml:space="preserve">Light R: -100%</t>
  </si>
  <si>
    <t xml:space="preserve">Light R: 30%</t>
  </si>
  <si>
    <t xml:space="preserve">Dark R: 100%</t>
  </si>
  <si>
    <t xml:space="preserve">Dark R: 30%</t>
  </si>
  <si>
    <t xml:space="preserve">Fire R: 0%</t>
  </si>
  <si>
    <t xml:space="preserve">Fire R: -20%</t>
  </si>
  <si>
    <t xml:space="preserve">Fire R: 30%</t>
  </si>
  <si>
    <t xml:space="preserve">Frost R: 0%</t>
  </si>
  <si>
    <t xml:space="preserve">Frost R: 30%</t>
  </si>
  <si>
    <t xml:space="preserve">Wind R: 0%</t>
  </si>
  <si>
    <t xml:space="preserve">Wind R: 30%</t>
  </si>
  <si>
    <t xml:space="preserve">Earth R: 30%</t>
  </si>
  <si>
    <t xml:space="preserve">Earth R:30%</t>
  </si>
  <si>
    <t xml:space="preserve">Lightning R: 30%</t>
  </si>
  <si>
    <t xml:space="preserve">Lightning R: -50%</t>
  </si>
  <si>
    <t xml:space="preserve">Bleed R: -10%</t>
  </si>
  <si>
    <t xml:space="preserve">Bleed R: 20%</t>
  </si>
  <si>
    <t xml:space="preserve">Poison R: -10%</t>
  </si>
  <si>
    <t xml:space="preserve">Poison R: 20%</t>
  </si>
  <si>
    <t xml:space="preserve">Strength: 15 (+5 During Night)</t>
  </si>
  <si>
    <t xml:space="preserve">Dexterity: 15 (+5 During Night)</t>
  </si>
  <si>
    <t xml:space="preserve">Power: 20</t>
  </si>
  <si>
    <t xml:space="preserve">Power: 0 (+5 During Night)</t>
  </si>
  <si>
    <t xml:space="preserve">Mobility: 2 (+5 During Night)</t>
  </si>
  <si>
    <t xml:space="preserve">Mobility: 2</t>
  </si>
  <si>
    <t xml:space="preserve">Basic Attack: N/A</t>
  </si>
  <si>
    <t xml:space="preserve">Basic Attack: Claws: 27 Physical Damage; 10 Dark Damage On Hit Melee Attack</t>
  </si>
  <si>
    <t xml:space="preserve">Basic Attack: 20 PD Melee Attack</t>
  </si>
  <si>
    <t xml:space="preserve">Stamina: 4/4 </t>
  </si>
  <si>
    <t xml:space="preserve">Innate: Host of the Ni: Upon Death Kill all Non-Hero Entities.</t>
  </si>
  <si>
    <t xml:space="preserve">Innate: (P) Improved Night Stalker: During the night, all your base stats increase by 5 (Except for stamina; Resonance; Hex Vision and Faith); Allows you to Hunt at Night.</t>
  </si>
  <si>
    <t xml:space="preserve">Innate: (P) Every third Turn gain a 50 HP barrier, whenever it breaks deal 25 true damage to all entities in melee range.</t>
  </si>
  <si>
    <t xml:space="preserve">Tier I: (P) Ni' Oleta's shielding sphere: Gain 30% Deflect.</t>
  </si>
  <si>
    <t xml:space="preserve">Tier I: (❖:≈) Predatory Transposition II: Instantly Teleport in Melee Range of Target and Strike them with 10 Dark Damage On Hit. (30 Mana)</t>
  </si>
  <si>
    <t xml:space="preserve">Tier I: Come back here!: Charge into melee distance of target and strike dealing dealing a bonus 10 PD per tile or hex traveled.(1 hex Range) 50 Mana</t>
  </si>
  <si>
    <t xml:space="preserve">Tier II: (❖:+) Agonize and Antagonize: Target Entity becomes Weakened and Vulnerable for 3 Turns. (50 Mana)</t>
  </si>
  <si>
    <t xml:space="preserve">Tier II: (❖:≈) Shroud III: Cover Target in Smoke Blinding them for 3 Turns and making them take 15(+50% Power) Dark Damage on Hit from your Attacks until End of Combat. (30 Mana)</t>
  </si>
  <si>
    <t xml:space="preserve">Tier II (P) : Furious Spirit: For each 50 Damage you deal gain +1 to attack rolls until end of combat.</t>
  </si>
  <si>
    <t xml:space="preserve">Tier III: (&gt;) Liliac Beam: Blitz; Fire a beam piercing Target for 25 Dark Damage, The Beam remains for X Turns;  If Target does a movement Action while beam is still piercing them they take 50 True Damage. (25*X Mana)</t>
  </si>
  <si>
    <t xml:space="preserve">Tier III:(P) Nox's Hunting Game: Basic Attacks have a 25% Chance to Fear On Hit; Feared Targets take 25 Dark Damage On Hit; Entities that Flee are Feared for 2 Turns; Instantly Teleport in Melee Range of Targets fleeing Combat.</t>
  </si>
  <si>
    <t xml:space="preserve">Tier III: Victorious Strike : Your next strike will have blitz and precise.</t>
  </si>
  <si>
    <t xml:space="preserve">Ultimate: (O) I Feel Threatened: Counter; Block Target Attack and Release thousands of empowered Liliac Beams hitting all other Entities on Hex; These Beams deal 25 True Damage and disappear instatly; Entities roll a d10 to see how many hit them. (200 Mana)</t>
  </si>
  <si>
    <t xml:space="preserve">Ultimate: (≈) Complete Blackout: Powerplay; Cover the Sun in Darkness for the next 3 days, making it permanent Night; all Other Heroes have -1 Hex Vision. (80 Mana)</t>
  </si>
  <si>
    <t xml:space="preserve">Ultimate: (❖:o)Ultimate Strike: Strike target dealing a bonus 50% more damage for each 50 HP difference between you and target.(100 Mana)</t>
  </si>
  <si>
    <t>Notes:</t>
  </si>
  <si>
    <t xml:space="preserve">PLANIC MYTHS</t>
  </si>
  <si>
    <t xml:space="preserve">Character name: Alevandar</t>
  </si>
  <si>
    <t xml:space="preserve">Character name: Arkethius The Mid-land Lord</t>
  </si>
  <si>
    <t xml:space="preserve">Character name: N/AAAA/N</t>
  </si>
  <si>
    <t xml:space="preserve">Character name: N/DAAD/N</t>
  </si>
  <si>
    <t xml:space="preserve">Character name: N/RASA/N</t>
  </si>
  <si>
    <t xml:space="preserve">Character name: N/AASA/N</t>
  </si>
  <si>
    <t xml:space="preserve">Character name: N/TTTT/N</t>
  </si>
  <si>
    <t xml:space="preserve">Race: Living Myth</t>
  </si>
  <si>
    <t xml:space="preserve">Class: N/A</t>
  </si>
  <si>
    <t xml:space="preserve">Health: 1600/1600</t>
  </si>
  <si>
    <t xml:space="preserve">Health: 99999/99999</t>
  </si>
  <si>
    <t xml:space="preserve">Mana: 800/800</t>
  </si>
  <si>
    <t xml:space="preserve">Mana: 99999/99999</t>
  </si>
  <si>
    <t xml:space="preserve">Defense: 20</t>
  </si>
  <si>
    <t xml:space="preserve">Defense: 999</t>
  </si>
  <si>
    <t xml:space="preserve">Dispersion: 20</t>
  </si>
  <si>
    <t xml:space="preserve">Dispersion: 999</t>
  </si>
  <si>
    <t xml:space="preserve">Light R: 100%</t>
  </si>
  <si>
    <t xml:space="preserve">Frost R: 70%</t>
  </si>
  <si>
    <t xml:space="preserve">Frost R: 100%</t>
  </si>
  <si>
    <t xml:space="preserve">Wind R: 70%</t>
  </si>
  <si>
    <t xml:space="preserve">Wind R: 100%</t>
  </si>
  <si>
    <t xml:space="preserve">Earth R: 70%</t>
  </si>
  <si>
    <t xml:space="preserve">Earth R: 100%</t>
  </si>
  <si>
    <t xml:space="preserve">Lightning R: 70%</t>
  </si>
  <si>
    <t xml:space="preserve">Lightning R: 100%</t>
  </si>
  <si>
    <t xml:space="preserve">Bleed R: 70%</t>
  </si>
  <si>
    <t xml:space="preserve">Bleed R: 100%</t>
  </si>
  <si>
    <t xml:space="preserve">Poison R: 70%</t>
  </si>
  <si>
    <t xml:space="preserve">Poison R: 100%</t>
  </si>
  <si>
    <t xml:space="preserve">Strength: 40</t>
  </si>
  <si>
    <t xml:space="preserve">Strength: 999</t>
  </si>
  <si>
    <t xml:space="preserve">Dexterity: 30</t>
  </si>
  <si>
    <t xml:space="preserve">Dexterity: 999</t>
  </si>
  <si>
    <t xml:space="preserve">Power: 999</t>
  </si>
  <si>
    <t xml:space="preserve">Mobility: 4</t>
  </si>
  <si>
    <t xml:space="preserve">Mobility: 10</t>
  </si>
  <si>
    <t xml:space="preserve">Basic Attack: 130 Holy Damage Melee Attack</t>
  </si>
  <si>
    <t xml:space="preserve">Basic Attack: 9999 Warp True Damage</t>
  </si>
  <si>
    <t xml:space="preserve">Stamina: 9/9</t>
  </si>
  <si>
    <t xml:space="preserve">Stamina: 99/99</t>
  </si>
  <si>
    <t xml:space="preserve">Deflect: 50%</t>
  </si>
  <si>
    <t xml:space="preserve">Level: 100</t>
  </si>
  <si>
    <t xml:space="preserve">Innate: (P) Hero of the Planes: Gain the Hope Condition; when it procs stun all other Entities on Hex.</t>
  </si>
  <si>
    <t xml:space="preserve">Tier I: (&gt;) Alevandar's Mountainkill: [Requires Spear] Throw your Spear for 100 True Damage at Target; Teleport the Spear back into your Hands. (50 Mana)</t>
  </si>
  <si>
    <t xml:space="preserve">Tier II: (❖:≈) Archglory: Grow Wings of Holy fire gaining the Winged Trait; You also gain 4 Mobility; Lasts Until End of Combat. (100 Mana)</t>
  </si>
  <si>
    <t xml:space="preserve">Tier III:(P) Rite of the Aegis: [Channel for 1 Turn] Gain 50% Total Damage Reduction for 3 Turns; Every Turn while this ability is active stagger all other Entities on Hex. (100 Mana)</t>
  </si>
  <si>
    <t xml:space="preserve">Ultimate: (+) Ultima Planica: [Requires Archgory and Rite of the Aegis to be active] Turn Targets Soul and Body to White Obsidian. (Health Equivalent to Half of Targets Health; 400 Mana; 1/Vendal)</t>
  </si>
  <si>
    <t xml:space="preserve">Main Hand: Alevandar's Spear: Duality: Artifact/Main Hand; Two-Handed Spear; 50 Holy Damage; Active: Powerplay; Cause Hundreds of Light Sparrows to fall on Target Hex, dealing a total of 1000 Light Damage to all Entities and destroying the Hex.</t>
  </si>
  <si>
    <t xml:space="preserve">Body: Alevandar's Armor: Duality: Artifact/Body; It is a complete Plate Armor Set; [Requires no other Armor Equipped] Body Piece; 600 Health; 200 Mana; 20 Strength; 20 Dexterity; 20 Power; Passive: At the Start of Combat gain a 400 health Barrier that lasts until End of Combat. (1/Combat)</t>
  </si>
  <si>
    <t xml:space="preserve">Necklace: Alevandar's Necklace: Duality: Artifact/Necklace; Passive: Immunity to all Statuses; Immunity to death effects.</t>
  </si>
  <si>
    <t xml:space="preserve">Necklace: Alevandar's Necklace: Duality: Artifact/Necklace; Passive: Immunity to all Statuses.</t>
  </si>
  <si>
    <t xml:space="preserve">CREATURES OF MYTH</t>
  </si>
  <si>
    <t xml:space="preserve">Character name: Sharakonid</t>
  </si>
  <si>
    <t xml:space="preserve">Character name: Arkafaerian</t>
  </si>
  <si>
    <t xml:space="preserve">Character name: Void Siren</t>
  </si>
  <si>
    <t xml:space="preserve">Race: Abstraction of the Void</t>
  </si>
  <si>
    <t xml:space="preserve">Race: Fae</t>
  </si>
  <si>
    <t xml:space="preserve">Health: 2000/2000</t>
  </si>
  <si>
    <t xml:space="preserve">Health: 1000/1000</t>
  </si>
  <si>
    <t xml:space="preserve">Mana: N/A</t>
  </si>
  <si>
    <t xml:space="preserve">Mana: 1000/1000</t>
  </si>
  <si>
    <t xml:space="preserve">Defense: 15</t>
  </si>
  <si>
    <t xml:space="preserve">Dispersion: 15</t>
  </si>
  <si>
    <t xml:space="preserve">Light R: 60%</t>
  </si>
  <si>
    <t xml:space="preserve">Light R: 80%</t>
  </si>
  <si>
    <t xml:space="preserve">Light R: 20%</t>
  </si>
  <si>
    <t xml:space="preserve">Dark R: 60%</t>
  </si>
  <si>
    <t xml:space="preserve">Dark R: 80%</t>
  </si>
  <si>
    <t xml:space="preserve">Dark R: 20%</t>
  </si>
  <si>
    <t xml:space="preserve">Fire R: 60%</t>
  </si>
  <si>
    <t xml:space="preserve">Fire R: 80%</t>
  </si>
  <si>
    <t xml:space="preserve">Frost R: 60%</t>
  </si>
  <si>
    <t xml:space="preserve">Frost R: 80%</t>
  </si>
  <si>
    <t xml:space="preserve">Wind R: 60%</t>
  </si>
  <si>
    <t xml:space="preserve">Wind R: 80%</t>
  </si>
  <si>
    <t xml:space="preserve">Earth R: 60%</t>
  </si>
  <si>
    <t xml:space="preserve">Earth R: 80%</t>
  </si>
  <si>
    <t xml:space="preserve">Earth R: 20%</t>
  </si>
  <si>
    <t xml:space="preserve">Lightning R: 60%</t>
  </si>
  <si>
    <t xml:space="preserve">Lightning R: 80%</t>
  </si>
  <si>
    <t xml:space="preserve">Lightning R: 20%</t>
  </si>
  <si>
    <t xml:space="preserve">Bleed R: 60%</t>
  </si>
  <si>
    <t xml:space="preserve">Bleed R: 80%</t>
  </si>
  <si>
    <t xml:space="preserve">Poison R: 60%</t>
  </si>
  <si>
    <t xml:space="preserve">Poison R: 80%</t>
  </si>
  <si>
    <t xml:space="preserve">Strength: 30</t>
  </si>
  <si>
    <t xml:space="preserve">Dexterity: 25</t>
  </si>
  <si>
    <t xml:space="preserve">Power: 0</t>
  </si>
  <si>
    <t xml:space="preserve">Power: 40</t>
  </si>
  <si>
    <t xml:space="preserve">Power: 25</t>
  </si>
  <si>
    <t xml:space="preserve">Basic Attack: Tail Whip: 60 Physical Damage Melee Attack.</t>
  </si>
  <si>
    <t xml:space="preserve">Basic Attack:  40 Magic Damage Ranged Attack.</t>
  </si>
  <si>
    <t xml:space="preserve">Basic Attack: 25 Wind Damage or 25 Fire Damage; (Both when below 20% Hp)</t>
  </si>
  <si>
    <t xml:space="preserve">Stamina: 4/4</t>
  </si>
  <si>
    <t xml:space="preserve">If there is a Target below 20% Max Health in Melee Range, the Sharakonid will reveal his skin and wrap himself around Target; The Entity with more Flat HP will Absorb the others Stats.</t>
  </si>
  <si>
    <t xml:space="preserve">(P) Kin Maker: You are the resurected Myth itself that birthed the Fae; All Other Entities on your Hex take 20 Arcane Damage at the Start of their Turn; If that Entity is Fae they take 40 True Damage instead.</t>
  </si>
  <si>
    <t xml:space="preserve">(P) Swipes: Basic Attacks hit Targets in your Melee Range that are Adjacent to your original Target.</t>
  </si>
  <si>
    <t xml:space="preserve">Passive: 20% Damage Reduction</t>
  </si>
  <si>
    <t xml:space="preserve">(P) Ehtal Coating: All Damage instances you take can not exceed 100.</t>
  </si>
  <si>
    <t xml:space="preserve">Tormenting Song: Torment all other Entities on Hex for 3 Turns.</t>
  </si>
  <si>
    <t xml:space="preserve">Vibration Overload: Counter: Absorb Target Attack taking no Damage. (Once per 5 Turns)</t>
  </si>
  <si>
    <t xml:space="preserve">(≈) True Barrier: Counter; Gain Barrier until End of Day equal to total mitigated Damage this Combat from the Ehtal Coating Ability. (1/Day)</t>
  </si>
  <si>
    <t xml:space="preserve">Void Dash: Dash up to 5 Tiles in a line dealing 50 Wind Damage to all Entities she passes through.</t>
  </si>
  <si>
    <t xml:space="preserve">Warp Shifting: The Sharakonid can Teleport to any Distance instead of Walking.</t>
  </si>
  <si>
    <t xml:space="preserve">(P) Warped Implosion: When below 50% Health your Basic Attacks have a 50% Chance to become Warp on Attack.</t>
  </si>
  <si>
    <t xml:space="preserve">(P) Fury of the Void: When below 50% Max Health gain one extra Action and Counter Action per Turn.</t>
  </si>
  <si>
    <t xml:space="preserve">Sharakonids Scream: When Entering Combat, Every Entity Regardless of Distance knows Sharakonids Location; The Scream once Triggered Causes Fear in all Entities for 3 Turns.</t>
  </si>
  <si>
    <t xml:space="preserve">(P) Historical Repeat: Powerplay; Upon Death repopulate the Planes with your energy breaking and dispersing in all directions; Spawn 10 Fae Elite Creatures on Hex; If they win or the Combat Ends the Arkafaerian is Revived.</t>
  </si>
  <si>
    <t xml:space="preserve">(P) Apocalypse Now: Powerplay; If the Siren is Removed from Combat spawn in another Siren with the originals remaining Health; 2 Extra Mobility, 200 Barrier and without this Ability.</t>
  </si>
  <si>
    <t xml:space="preserve">Character name: Verakonid</t>
  </si>
  <si>
    <t xml:space="preserve">Health: 8000/8000</t>
  </si>
  <si>
    <t xml:space="preserve">Defense: 40</t>
  </si>
  <si>
    <t xml:space="preserve">Dispersion: 40</t>
  </si>
  <si>
    <t xml:space="preserve">Basic Attack: Tail Whip: 120 Physical Damage Melee Attack.</t>
  </si>
  <si>
    <t xml:space="preserve">Passive: 30% Damage Reduction</t>
  </si>
  <si>
    <t xml:space="preserve">Tips &amp; Tricks</t>
  </si>
  <si>
    <t xml:space="preserve">Concepts and Laws of the Planes</t>
  </si>
  <si>
    <t>Mechanics</t>
  </si>
  <si>
    <t>Clarifications</t>
  </si>
  <si>
    <t xml:space="preserve">Death is Permanent. Don't die?</t>
  </si>
  <si>
    <t xml:space="preserve">Law of Protection: Every Zone is protected by Protectron X3. (See Legends)</t>
  </si>
  <si>
    <t xml:space="preserve">Cowardice: Forfeiting an Arena Battle will cause you to become a Coward.</t>
  </si>
  <si>
    <t xml:space="preserve">If you pay 999 Gold at a Shrine you gain 1 Faith, if you leave the Shrine and return to it, you will need to pay 500 Gold again for 1 Faith. (Not 1 Gold)</t>
  </si>
  <si>
    <t xml:space="preserve">Avoiding Weaklings means avoiding Exp.</t>
  </si>
  <si>
    <t xml:space="preserve">Blood-Bound Contracts: You may Sign Contracts with other Sentient Entities by having both Sacrifice 50 Health; If the Contract is broken by one of the 2 Entities</t>
  </si>
  <si>
    <t xml:space="preserve">Auto-Resolve: You may have the Combat instantly done via aproximation by the Gods. (In case you are too strong to waste time on weaklings)</t>
  </si>
  <si>
    <t xml:space="preserve">Applying Runes to Gear does not increase the Gears Value when selling.</t>
  </si>
  <si>
    <t xml:space="preserve">Think Twice before going into a battle with your last Stamina, fleeing without Stamina is rather...dreadful.</t>
  </si>
  <si>
    <t xml:space="preserve">That Entity will lose 100 Health; If the Conditions are resolved or unable to be met(E.g. Death) the Health Sacrificed is Returned.</t>
  </si>
  <si>
    <t xml:space="preserve">Across the Planes Death Announcements: Whenever a Boss, Guardian Hero or God dies, it will be announced in the Planes.</t>
  </si>
  <si>
    <t xml:space="preserve">When Dual Wielding, Strike Abilities will only cause you to strike with Main Hand.</t>
  </si>
  <si>
    <t xml:space="preserve">Channeling and Preparing are core mechanics...use them, combine your scrolls with your spells or with other scrolls to obtain elemental combination effects...since they are broken.</t>
  </si>
  <si>
    <t xml:space="preserve">Damned by The Gods: Objectively stupid attempts and constant annoyance of a god can result in the removal of your faith. (Subjective Use)</t>
  </si>
  <si>
    <t xml:space="preserve">Across the Planes Level Announcements: When a Hero reaches Level 8 and Level 12 an Announcement will happen.</t>
  </si>
  <si>
    <t xml:space="preserve">Vital Hits count as Crits that have 1 Extra Critical Modifier.</t>
  </si>
  <si>
    <t xml:space="preserve">Dodging is important, calculate your odds!</t>
  </si>
  <si>
    <t xml:space="preserve">Intelligence: All NPCs have a hidden stat called intelligence(From 1 to 20 where 1 is Gluesniffer and 20 is Einstein) on which the GM's will base their actions.</t>
  </si>
  <si>
    <t xml:space="preserve">The announcements in Across the Planes for leveling up are: A Hero is Ascending. (For reaching Level 8) / A Hero has reached Godhood. (For reaching Level 12)</t>
  </si>
  <si>
    <t xml:space="preserve">Unique Gear can not be destroyed under normal circumstances.</t>
  </si>
  <si>
    <t xml:space="preserve">Health is a resource, learn to use it.</t>
  </si>
  <si>
    <t xml:space="preserve">Creatures have a default intelligence value of 10 whilst Sentients can land anywhere in the spectrum; Sentients have their stat rolled on creation directly in the generator.</t>
  </si>
  <si>
    <t xml:space="preserve">Basic Attacks(Not Abilities) are Elementally Capped at 100%. (You can't Heal yourself with Basic Attacks)</t>
  </si>
  <si>
    <t xml:space="preserve">Dismembering a Creature causes it to take 50 Bleed Damage.</t>
  </si>
  <si>
    <t xml:space="preserve">Stupid attempts, will be rewarded on good rolls...but bad decisionmaking can be punished.</t>
  </si>
  <si>
    <t xml:space="preserve">Law of Cataclysm: Destroying 3 or more Hexes will cause you to become Banished.</t>
  </si>
  <si>
    <t xml:space="preserve">Dodging missed attacks causes them to become hits unless you rolled a Critical.</t>
  </si>
  <si>
    <t xml:space="preserve">Removing 1 Tick of a Status has no effect on constant Statuses. (E.g. Those that are infinite or end at the End of Combat/Day)</t>
  </si>
  <si>
    <t xml:space="preserve">Try to make use of your surroundings, they can often influence an entire battle.</t>
  </si>
  <si>
    <t xml:space="preserve">Law of Truth: All Ability names and their Ranks are publicly announced in Combat when triggered (including Effects, Skills etc.)</t>
  </si>
  <si>
    <t xml:space="preserve">Ability Costs happen before their effect.</t>
  </si>
  <si>
    <t xml:space="preserve">Dodging Critical Hits causes the Critical to become Vital giving it +1 Critical Multiplier.</t>
  </si>
  <si>
    <t xml:space="preserve">You are at your own risk if you decide trusting other Heroes.</t>
  </si>
  <si>
    <t xml:space="preserve">Law of Balance: If the GM decides some players are very left behind they will buff them accordingly; This rule requires "Problem Children"(Players that reach level 12 or become unreasonably strong too early in the campaign.</t>
  </si>
  <si>
    <t xml:space="preserve">Sentient Enemies will not trigger Selfdestruct Actives or Powerplay Actives of Gear.</t>
  </si>
  <si>
    <t xml:space="preserve">You may replace your Quest with a different one if it is available to you.</t>
  </si>
  <si>
    <t xml:space="preserve">Resting to regain your strength is sometimes needed, don't hesitate to skip a Day to catch your breath.</t>
  </si>
  <si>
    <t xml:space="preserve">Genocide Path: Upon Engaging in Combat with a Non-Hostile Sentient, you will become Banished and your Excess Banner will immediately attempt to flee.</t>
  </si>
  <si>
    <t xml:space="preserve">You may Counter a Projectile with your own Counter Projectile Attack, If the Damage is higher the difference is Reflected, otherwise you suffer the Difference.</t>
  </si>
  <si>
    <t xml:space="preserve">Percentages for Damage Reduction work Multiplicatively / Same for Execution %, You simply roll all the d10's needed. (Only exception is Deflection)</t>
  </si>
  <si>
    <t xml:space="preserve">Always take a look in your inventory, sometimes you will find a life saving item you forgot you had.</t>
  </si>
  <si>
    <t xml:space="preserve">Concept of Fielty: Your Followers will not Engage in Combat with other Entities under the same Banner upon being attacked unless the Hero is Banished, or they are below 50% Health, or have been Attacked thrice in the same Day; These Rules do not apply to Flux Abilities whilst in a different Combat.</t>
  </si>
  <si>
    <t xml:space="preserve">Natural Rolls: Rolling Nat 1 or 20 on D20 makes it absolute; Eg. it is not affected by roll modifiers; This does work the other way around; E.g. 18+2 triggers the 20 Effect.</t>
  </si>
  <si>
    <t xml:space="preserve">1/Vendal means once every 5 Days (It is not directly affected by which Vendal it is currently)</t>
  </si>
  <si>
    <t xml:space="preserve">Roleplay and creativity are rewarded greatly.</t>
  </si>
  <si>
    <t xml:space="preserve">Law of Statistical Anomaly: If you roll 15 consecutive times a D20 below a 10 you may invoke this Law once per campaign in order to gain between 1 and 3 Faith. (Decided by GM)</t>
  </si>
  <si>
    <t xml:space="preserve">In Combat you can Flee towards the nearest Direction if on the Outer Layer or if at least 2 Tiles away from the closest Entity.</t>
  </si>
  <si>
    <t xml:space="preserve">Enemies will not flee unless heavily roleplayed into it, feared, in a situation where they can not damage at all the opponent/realise the threat or overriden.</t>
  </si>
  <si>
    <t xml:space="preserve">Random Landmarks (The Question Mark) has a 60% chance of having a good or neutral outcome, thus, probability wise, it is a good idea to go there. (Disclaimer, if you roll a 1, RIP)</t>
  </si>
  <si>
    <t xml:space="preserve">Hostile Entities will not chase Heroes unless they are Taunted, Provoked with Dialogue or Attacks from another Hex, or if it is specified by certain Abilities.</t>
  </si>
  <si>
    <t xml:space="preserve">When an Entity under a Banner walks in 1 Hex Radius of another or if they cause an Attack the Turn order is given to the Defender.</t>
  </si>
  <si>
    <t xml:space="preserve">All Enemies are split in 2 Categories: Sentients and Creatures. Sentients will drop their Gear upon death and their gold, while Creatures will drop Ingredients and more Exp.</t>
  </si>
  <si>
    <t xml:space="preserve">Max Interruptable Stacks: Preparing / Channeling / Gating Stacks are all Capped at a maximum of 5.</t>
  </si>
  <si>
    <t xml:space="preserve">Attempts can NOT override Cooldowns or other crucial game mechanics no matter what.</t>
  </si>
  <si>
    <t xml:space="preserve">If you are unsure about something, ask the GM.</t>
  </si>
  <si>
    <t xml:space="preserve">The Hard Limit of an Elemental Resistance is 200%; If Defense and Dispersion becomes % based then it is capped at 100%.</t>
  </si>
  <si>
    <t xml:space="preserve">When Dropping a weapon whilst dual wielding you drop your main hand unless your only weapon is in your off-hand.</t>
  </si>
  <si>
    <t xml:space="preserve">Not everything in the Planes is trying to kill you...no...wait...</t>
  </si>
  <si>
    <t xml:space="preserve">Self Dismemberment: Heroes can choose to Dismember themselves (on their chosen Slot); Doing this removes Rotting, all Ticks of Fear, Confused, Mid Control and Charm.</t>
  </si>
  <si>
    <t xml:space="preserve">Attempts do NOT have Reflex.</t>
  </si>
  <si>
    <t xml:space="preserve">Artifacts lowest Rarity is Legendary...but they are harder to obtain than other Legendary Gear.</t>
  </si>
  <si>
    <t xml:space="preserve">Ranged Weapon Damage Reduction increases by 25% with each Hex; Up to a minimum of 25% (E.g. Shooting at someone 1 Hex Away will have 25% Damage Penalty)</t>
  </si>
  <si>
    <t xml:space="preserve">On Day 1 You get Double your Base Stamina unless Overriden by GM for the respective campaign.</t>
  </si>
  <si>
    <t xml:space="preserve">Faith will be automatically consumed to stop death, as long as the Damage is lower than 50.</t>
  </si>
  <si>
    <t xml:space="preserve">Movement Attempts are capped at 3 per Day per Entity.</t>
  </si>
  <si>
    <t xml:space="preserve">If a Condition such as Blessed by the Gods is removed, but the Entity still has Faith, it gets reapplied at the Start of their Turn.</t>
  </si>
  <si>
    <t xml:space="preserve">When you remove Gear that grants you Health, you will lose that health...if your Health is below that threshold...you will die.</t>
  </si>
  <si>
    <t xml:space="preserve">Wards grant Vision if placed inside a Forest but won't let you see past other Forests or Mountains.</t>
  </si>
  <si>
    <t xml:space="preserve">Failing to Traverse a Hex still Consumes the Stamina used!</t>
  </si>
  <si>
    <t xml:space="preserve">Read the keywords, understand them and make use of them in battle.</t>
  </si>
  <si>
    <t xml:space="preserve">Banner Carry: You may carry 1 other Entity to another Hex but that Traversal will cost you double its Stamina; Hex Effects such as Damage apply to both Entities.</t>
  </si>
  <si>
    <t xml:space="preserve">All Mimics do not leave Corpses behind.</t>
  </si>
  <si>
    <t xml:space="preserve">There are many Ability types, understand their uses.</t>
  </si>
  <si>
    <t xml:space="preserve">Upon Hero death OR Dismisal, their Banner becomes neutral and remains stationary unless interacted with. They disappear on day reset, unless overridden.</t>
  </si>
  <si>
    <t xml:space="preserve">Zone guards cannot be taunted</t>
  </si>
  <si>
    <t xml:space="preserve">Silly Ideas have won games in the past...ti's a silly place.</t>
  </si>
  <si>
    <t xml:space="preserve">Mercenaries do not drop gold upon Death. They also cannot use Exploration.</t>
  </si>
  <si>
    <t xml:space="preserve">All Sentient Legends are Considered Heroes if the Hero has Transformed into them, otherwise Companions.</t>
  </si>
  <si>
    <t xml:space="preserve">You may choose to chop off your arms and legs, in order to remove Rot.</t>
  </si>
  <si>
    <t xml:space="preserve">You cannot attempt to cast Abilities without Resonance.</t>
  </si>
  <si>
    <t xml:space="preserve">If Mana Locked is higher than Max Mana then the remaining Mana becomes Locked Health instead.</t>
  </si>
  <si>
    <t xml:space="preserve">Building Gear Sets can improve your survival odds greatly!</t>
  </si>
  <si>
    <t xml:space="preserve">Minions do not drop XP and loot upon death.</t>
  </si>
  <si>
    <t xml:space="preserve">Boats capped at 6 Traversals per day.</t>
  </si>
  <si>
    <t xml:space="preserve">You may choose to have your character say "Skyra" at the beginning of an 8 Ones Campaign, in the first day. If you do so you enter Torment Mode. (WARNING: Difficulty is increased a lot!)</t>
  </si>
  <si>
    <t xml:space="preserve">You may Potion Craft at Zones (Regardless if Pillaged or not)</t>
  </si>
  <si>
    <t xml:space="preserve">Allies are not allies, they are temporary non hostiles. </t>
  </si>
  <si>
    <t xml:space="preserve">You gain 1 Faith for each Level of Torment Mode Active when you enter them.</t>
  </si>
  <si>
    <t xml:space="preserve">Players can not interact with Combats of two other Entities from different Banners/Pve; If the Hero is in 1 Hex Range of the Combat they will gain the initiaitve upon its completion.</t>
  </si>
  <si>
    <t xml:space="preserve">Losing Health and Taking Damage are separate mechanics! NEITHER WORKS FROM EITHER!</t>
  </si>
  <si>
    <t xml:space="preserve">It Takes a Total of 4500 Experience to reach Level 8.</t>
  </si>
  <si>
    <t xml:space="preserve">If a Player attacks another Player from Multi-Hex Range then the initiative commences and actions are taken on a turn based basis.</t>
  </si>
  <si>
    <t xml:space="preserve">There are at least 2 Entities needed for Combat.</t>
  </si>
  <si>
    <t xml:space="preserve">Gear bought from Merchants is Valued as Follows: 1000 - Legendaries; 750 - Epic; 500 - Rare; 250 -Common; These can be Sold at 50% of the Original Price back to the Merchant. (Unless Overriden)</t>
  </si>
  <si>
    <t xml:space="preserve">Hex Destruction: Hexes can be Converted to Normal Plains if Hit by 500 Total Damage and Destroyed if they are hit with 1000 Damage or more.</t>
  </si>
  <si>
    <t xml:space="preserve">Dodged Attacks are NOT missed attacks</t>
  </si>
  <si>
    <t xml:space="preserve">Be careful, some chests can be guarded! Keep your eyes peeled!</t>
  </si>
  <si>
    <t xml:space="preserve">Mind Controlled Amputation: You can not force an Entity that you Mind Control to Dismember themselves without an Attempt with a 16 or above.</t>
  </si>
  <si>
    <t xml:space="preserve">Astral Gear is worth 3000 Gold.</t>
  </si>
  <si>
    <t xml:space="preserve">Rowing Boats: The Boat can be Rowed by 1 Sentient Entity, moving all others on the boat, that Entity will spend Stamina equal to Traversal Cost of Hex; Crew has its own Separate 3 Stamina(by Default) which allows Hex Traversal; Crew may NOT attempt.</t>
  </si>
  <si>
    <t xml:space="preserve">Zones can not be used mid Combat which means Potions can only be crafted in combat if you have the skill.</t>
  </si>
  <si>
    <t xml:space="preserve">Wards can not be Placed on Water/Lava Hexes.</t>
  </si>
  <si>
    <t xml:space="preserve">On turn start this is the order of effects: Statuses First &gt; Passive Ticks &gt; Other Effects</t>
  </si>
  <si>
    <t xml:space="preserve">Counterplaying with multiple Entities: All Counter Actions must be specified at the same time before resolving, they will happen at the same time same as Queued Actions. (E.g. If someone Tanks, then my Dodge won't matter; However if my dodge succeeds and someone failed the Tanking they still take the Damage)</t>
  </si>
  <si>
    <t xml:space="preserve">Legends Drop Mythic Ore/Mythic Gear for Creatures/Sentients.</t>
  </si>
  <si>
    <t xml:space="preserve">We ain't blind: You can always tell if Entities you have Vision of in Map Phase are in Combat or not.</t>
  </si>
  <si>
    <t xml:space="preserve">Attempting to carry another Entity whilst having 0 Stamina will cause you roll for moving without Stamina.</t>
  </si>
  <si>
    <t xml:space="preserve">A Legendary Mimic becomes an exact copy of a Hero encountering it on Combat Start; It counts as a Guardian; It always goes last in initiative overriding everything; It drops a Random Mythic Gear and 1000 Experience.</t>
  </si>
  <si>
    <t xml:space="preserve">A permanent status will apply a 1 tick of that particular status at the start of your turn for as long as the conditions are met if any exist. </t>
  </si>
  <si>
    <t xml:space="preserve">Heroes give Experience equal to their Level multiplied by 200 (200 Xp per Level); Companions - Level multiplied by 100 (100 Xp per Companion Level).</t>
  </si>
  <si>
    <t xml:space="preserve">The Keyword that causes Abilities to cost less "Resource" only affect the following: MANA; FOCUS; RAGE; SOUL</t>
  </si>
  <si>
    <t xml:space="preserve">Rolling a 1 on Throwables will simply be a miss.</t>
  </si>
  <si>
    <t xml:space="preserve">If you are unable to do an Action you are Forced to do on your turn then you may do any other available Action.</t>
  </si>
  <si>
    <t xml:space="preserve">A Mind Controlled Entity's Attacks do not count as their own; This means they will not trigger banishment if someone mind controlls you and uses you to attack your followers.</t>
  </si>
  <si>
    <t xml:space="preserve">Statuses are still applied even if you are Immune to their effects.</t>
  </si>
  <si>
    <t xml:space="preserve">Source of Mind Controll is NOT able to use Targets Faith, NOT able to Attempt to Cast Abilities without Resource and NOT able </t>
  </si>
  <si>
    <t xml:space="preserve">Gear/Items that were sold at a Market can be repurchased by the Hero that sold them. They disappear with the next Vendal.</t>
  </si>
  <si>
    <t xml:space="preserve">If by any chance there are no longer any Legendary Gear left in the pool when someone opens a Legendary Chest, then they will get a Mythic Gear instead...so on and so forth for any Unique Rarity.</t>
  </si>
  <si>
    <t xml:space="preserve">All Potions have Hidden; They can be drunk or thrown without announcing their names; The same does not go for Scrolls.</t>
  </si>
  <si>
    <t xml:space="preserve">Only one Oil can be applied to a weapon at once, applying a new one overrides the old one; Oils lasts until Weapon is unequipped.</t>
  </si>
  <si>
    <t xml:space="preserve">Only the highest Merchant Discount Effect will be taken into Consideration.</t>
  </si>
  <si>
    <t xml:space="preserve">All randomly gained abilities not learned from level ups; will always be Rank 1. </t>
  </si>
  <si>
    <t xml:space="preserve">Traps affect the Entire Hex.</t>
  </si>
  <si>
    <t xml:space="preserve">Addiction Prevention: You may only Consume one of each Drugs.</t>
  </si>
  <si>
    <t xml:space="preserve">Boats Spawn on Target Adjacent to Port selected by Player.</t>
  </si>
  <si>
    <t xml:space="preserve">Any Object Dropped on a Water/Lava Hex is Lost; Unable to place Wards in Water/Lava Hexes.</t>
  </si>
  <si>
    <t xml:space="preserve">Summoning Entities on Hexes will cause them to be affected by a Hex as though he traversed it. (This does not Include Hiring Entities such as Mercs/Companions)</t>
  </si>
  <si>
    <t xml:space="preserve">Heroes Fleeing from Combat without Stamina does not count towards a Movement Attempt. (This is intentional to benefit the fleeing Hero; Specifically only applies to Heroes)</t>
  </si>
  <si>
    <t xml:space="preserve">You are unable to Basic Attack with a Shield as it is considered Armor. (May still Attempt)</t>
  </si>
  <si>
    <t xml:space="preserve">Time Exists: An Entity can only Traverse up to 10 Hexes per Day including the 3 Attempts without Movement; This is also applied to Traversal from Fleeing.</t>
  </si>
  <si>
    <t xml:space="preserve">Upon being countered on your End Turn Command, it is still your turn until the Counter Action is Resolved. (If you have not used your action and ended turn and an enemy countered with a projectile, you are still able to use your own Action/Sub-Action)</t>
  </si>
  <si>
    <t xml:space="preserve">If you would go below 0 Max Mana when Un-equipping a Gear(Negative Mana Abilities override this) you Lose Health equal to Excess Mana; Once done you won't be able to Gain Mana from Gear Stats until End of Day.</t>
  </si>
  <si>
    <t xml:space="preserve">Unless Health is specified as being Max Health or Base Health, you should always assume Current Health.</t>
  </si>
  <si>
    <t xml:space="preserve">Unique Gear that is Destroyed is removed from the Item Pool until End of Campaign. (Does not count for Sold, Lost, Sacrificed at shrine, etc)</t>
  </si>
  <si>
    <t xml:space="preserve">If you are in the Outer Layer and are being pushed towards a non-existing Tile, nothing will happen.</t>
  </si>
  <si>
    <t xml:space="preserve">When Subtracting Stats always leave the Base stats Last (E.g. If Target loses 5 Strength and they have 7 with 3 Base, they will be at 4 Base left)</t>
  </si>
  <si>
    <t xml:space="preserve">As long as an Entity is adjacent to you and is Action impaired, you may use Potions on them by forcing the potion down their throat.</t>
  </si>
  <si>
    <t xml:space="preserve">Thrown Weapons (Not Throwables) have Recoverable by default.</t>
  </si>
  <si>
    <t xml:space="preserve">Falling off the map, teleporting to, being summoned or reviving on a Hex does not count as Traversing said Hex.</t>
  </si>
  <si>
    <t xml:space="preserve">Losing Stamina and going negative you will lose 25 Health per 0.5 Stamina.</t>
  </si>
  <si>
    <t xml:space="preserve">All Venoms are considered Oils mechanically.</t>
  </si>
  <si>
    <t>Name</t>
  </si>
  <si>
    <t>Quest</t>
  </si>
  <si>
    <t>Reward</t>
  </si>
  <si>
    <t>Difficulty</t>
  </si>
  <si>
    <t xml:space="preserve">The Justs Cleansing</t>
  </si>
  <si>
    <t xml:space="preserve">Kill 3 Weaklings.</t>
  </si>
  <si>
    <t xml:space="preserve">2 Health Potions</t>
  </si>
  <si>
    <t>Easy</t>
  </si>
  <si>
    <t xml:space="preserve">Treasure Hunt</t>
  </si>
  <si>
    <t xml:space="preserve">Open 3 Chests.</t>
  </si>
  <si>
    <t xml:space="preserve">Random Rare Weapon</t>
  </si>
  <si>
    <t xml:space="preserve">Heroic Work</t>
  </si>
  <si>
    <t xml:space="preserve">Clear One Guarded Landmark or Entity.</t>
  </si>
  <si>
    <t xml:space="preserve">Random Rare Armor</t>
  </si>
  <si>
    <t xml:space="preserve">Delivery Request</t>
  </si>
  <si>
    <t xml:space="preserve">Gain a Quest Item (Occupies 1 Slot) which you must Deliver to any Market/Port.</t>
  </si>
  <si>
    <t xml:space="preserve">500 Gold</t>
  </si>
  <si>
    <t xml:space="preserve">Exploration Invoice</t>
  </si>
  <si>
    <t xml:space="preserve">Explore 3 Hexes</t>
  </si>
  <si>
    <t xml:space="preserve">Random Rare Jewlery</t>
  </si>
  <si>
    <t xml:space="preserve">Savior of the unfortunate</t>
  </si>
  <si>
    <t xml:space="preserve">Spend 500 Gold to Help the poor in any Zone. (Lose 500 Gold)</t>
  </si>
  <si>
    <t xml:space="preserve">200 Experience; 1 Random Rare Ingredient</t>
  </si>
  <si>
    <t xml:space="preserve">Intel Gathering</t>
  </si>
  <si>
    <t xml:space="preserve">Gain Vision of a previously not Observed Hero.</t>
  </si>
  <si>
    <t xml:space="preserve">300 Experience</t>
  </si>
  <si>
    <t xml:space="preserve">Escort the Weak</t>
  </si>
  <si>
    <t xml:space="preserve">Escort 100 Health Civilian to a Randomly Selected Hex.</t>
  </si>
  <si>
    <t xml:space="preserve">Random Rare Item</t>
  </si>
  <si>
    <t xml:space="preserve">Shepherd in need of help</t>
  </si>
  <si>
    <t xml:space="preserve">Traverse Random Landmark; This Random Landmark will not be Rolled.</t>
  </si>
  <si>
    <t xml:space="preserve">1x Attribute Point</t>
  </si>
  <si>
    <t xml:space="preserve">Lost my Hammer</t>
  </si>
  <si>
    <t xml:space="preserve">Gain a Quest Item (Occupies 1 Slot) which you must Deliver to any Foundry.</t>
  </si>
  <si>
    <t xml:space="preserve">Rare Ore</t>
  </si>
  <si>
    <t xml:space="preserve">Lost Child</t>
  </si>
  <si>
    <t xml:space="preserve">The Next Weakling will have a 10 Health Child in Combat; Save him.</t>
  </si>
  <si>
    <t xml:space="preserve">1 Rare Ward</t>
  </si>
  <si>
    <t xml:space="preserve">Creeper of the Night</t>
  </si>
  <si>
    <t xml:space="preserve">When you Rest you will be attacked by a Prime Weakling; Kill it.</t>
  </si>
  <si>
    <t xml:space="preserve">1x Faith</t>
  </si>
  <si>
    <t xml:space="preserve">Double Check</t>
  </si>
  <si>
    <t xml:space="preserve">Traverse Gold Landmark.</t>
  </si>
  <si>
    <t xml:space="preserve">1x Common Rune</t>
  </si>
  <si>
    <t xml:space="preserve">Fishermans Request</t>
  </si>
  <si>
    <t xml:space="preserve">Spend 0.5 Stamina at a Port and gain a Fish</t>
  </si>
  <si>
    <t xml:space="preserve">1 Fish? (Common Item, Restores 35 Health)</t>
  </si>
  <si>
    <t xml:space="preserve">Animal lover</t>
  </si>
  <si>
    <t xml:space="preserve">Spare a Creature by Fleeing Combat.</t>
  </si>
  <si>
    <t xml:space="preserve">Lost Traveler</t>
  </si>
  <si>
    <t xml:space="preserve">Give a Neutral Entity or Zone a Ward of any Rarity or a Map.</t>
  </si>
  <si>
    <t xml:space="preserve">World Wide</t>
  </si>
  <si>
    <t xml:space="preserve">Traverse 3 different Landmarks in 1 Day.</t>
  </si>
  <si>
    <t xml:space="preserve">Double the Experience Gained From the next Combat</t>
  </si>
  <si>
    <t xml:space="preserve">Mind, Body and Soul</t>
  </si>
  <si>
    <t xml:space="preserve">Get a Keystone</t>
  </si>
  <si>
    <t xml:space="preserve">1x Stat Point</t>
  </si>
  <si>
    <t xml:space="preserve">Exterminator </t>
  </si>
  <si>
    <t xml:space="preserve">Kill at least two Undead or Demon Kin Enemies.</t>
  </si>
  <si>
    <t xml:space="preserve">2 Mana Potions</t>
  </si>
  <si>
    <t xml:space="preserve">GET IT CHEAPER</t>
  </si>
  <si>
    <t xml:space="preserve">Sell 2 Rare Gear.</t>
  </si>
  <si>
    <t xml:space="preserve">Surfer wants to Teach</t>
  </si>
  <si>
    <t xml:space="preserve"> Traverse 3 Water Hexes</t>
  </si>
  <si>
    <t xml:space="preserve">400 Experience</t>
  </si>
  <si>
    <t>Medium</t>
  </si>
  <si>
    <t xml:space="preserve">Peacekeeper </t>
  </si>
  <si>
    <t xml:space="preserve">Negotiate yourself out of combat</t>
  </si>
  <si>
    <t xml:space="preserve">Random Epic gear</t>
  </si>
  <si>
    <t xml:space="preserve">Animal lover II</t>
  </si>
  <si>
    <t xml:space="preserve">Spare 2 Creatures by Fleeing Combat.</t>
  </si>
  <si>
    <t xml:space="preserve">2x Rare Items</t>
  </si>
  <si>
    <t xml:space="preserve">WE are pirates</t>
  </si>
  <si>
    <t xml:space="preserve">Explore 3 Water Hexes.</t>
  </si>
  <si>
    <t xml:space="preserve">1500 Gold</t>
  </si>
  <si>
    <t xml:space="preserve">GET IT CHEAPER II</t>
  </si>
  <si>
    <t xml:space="preserve">Sell 2 Epic Gear.</t>
  </si>
  <si>
    <t xml:space="preserve">Random Epic Item</t>
  </si>
  <si>
    <t xml:space="preserve">I Can See You</t>
  </si>
  <si>
    <t xml:space="preserve">Place 2 wards.</t>
  </si>
  <si>
    <t xml:space="preserve">Random Epic Scroll</t>
  </si>
  <si>
    <t xml:space="preserve">Shop keeper in trouble</t>
  </si>
  <si>
    <t xml:space="preserve">Enter a market within 3 Days.</t>
  </si>
  <si>
    <t xml:space="preserve">Get a 50% discount on one epic Gear/Item.</t>
  </si>
  <si>
    <t xml:space="preserve">the votes aren't in my way</t>
  </si>
  <si>
    <t xml:space="preserve">Lose 3 Stamina.</t>
  </si>
  <si>
    <t xml:space="preserve">Get a Mercenary</t>
  </si>
  <si>
    <t xml:space="preserve">witch's brew</t>
  </si>
  <si>
    <t xml:space="preserve">Consume 3 Ingredients in your Inventory.</t>
  </si>
  <si>
    <t xml:space="preserve">One Epic Potion.</t>
  </si>
  <si>
    <t xml:space="preserve">wizard in need</t>
  </si>
  <si>
    <t xml:space="preserve">Spend 100 Mana/Resources.</t>
  </si>
  <si>
    <t xml:space="preserve">2 Rare Scrolls.</t>
  </si>
  <si>
    <t xml:space="preserve">missing person</t>
  </si>
  <si>
    <t xml:space="preserve"> Fight 5 weaklings at once (Player chooses when)</t>
  </si>
  <si>
    <t xml:space="preserve">2x Stat Point</t>
  </si>
  <si>
    <t xml:space="preserve">Devils and Angels</t>
  </si>
  <si>
    <t xml:space="preserve">Kill a Demon Elite or higher and a Divine Elite or higher.</t>
  </si>
  <si>
    <t xml:space="preserve">2x Faith</t>
  </si>
  <si>
    <t xml:space="preserve">The Justs Cleansing II</t>
  </si>
  <si>
    <t xml:space="preserve">Kill Two Elites.</t>
  </si>
  <si>
    <t xml:space="preserve">2 Greater Health Potions</t>
  </si>
  <si>
    <t xml:space="preserve">Treasure Hunt II</t>
  </si>
  <si>
    <t xml:space="preserve">Open Two Treasure Chests.</t>
  </si>
  <si>
    <t xml:space="preserve">Random Epic Weapon</t>
  </si>
  <si>
    <t xml:space="preserve">Heroic Work II</t>
  </si>
  <si>
    <t xml:space="preserve">Clear Two Guarded Landmarks or Entities.</t>
  </si>
  <si>
    <t xml:space="preserve">Random Epic Armor</t>
  </si>
  <si>
    <t xml:space="preserve">Delivery Request II</t>
  </si>
  <si>
    <t xml:space="preserve">Gain 2 Quest Items (Occupies 2 Slots) which you must Deliver to any Black Market/Arena.</t>
  </si>
  <si>
    <t xml:space="preserve">Exploration Invoice II</t>
  </si>
  <si>
    <t xml:space="preserve">Explore 5 Hexes.</t>
  </si>
  <si>
    <t xml:space="preserve">Random Epic Jewlery</t>
  </si>
  <si>
    <t xml:space="preserve">Savior of the unfortunate II</t>
  </si>
  <si>
    <t xml:space="preserve">Spend 1000 Gold to Help the poor. (Lose 1000 Gold)</t>
  </si>
  <si>
    <t xml:space="preserve">300 Experience; 2 Rare Ingredients</t>
  </si>
  <si>
    <t xml:space="preserve">First Encounter</t>
  </si>
  <si>
    <t xml:space="preserve">Engage in Combat with a Hero you have not engaged in Combat with previously.</t>
  </si>
  <si>
    <t xml:space="preserve">Escort the Weak II</t>
  </si>
  <si>
    <t xml:space="preserve">Escort 50 Health Civilian to a Randomly Selected Hex.</t>
  </si>
  <si>
    <t xml:space="preserve">Lost then found</t>
  </si>
  <si>
    <t xml:space="preserve">Consume a Rare Jewlery in any Zone. (You lose the Jewlery)</t>
  </si>
  <si>
    <t xml:space="preserve">1x Mercenary</t>
  </si>
  <si>
    <t>Hard</t>
  </si>
  <si>
    <t xml:space="preserve">Train the soilder</t>
  </si>
  <si>
    <t xml:space="preserve">Get a Civilian Follower that shares your XP; When he reaches level 6 Quest is finished.</t>
  </si>
  <si>
    <t xml:space="preserve">Gain Legendary Gear; Level 6 Companion</t>
  </si>
  <si>
    <t xml:space="preserve">Missing person II</t>
  </si>
  <si>
    <t xml:space="preserve">Find the hide out (closest Forest/Mountain) then kill 4 elites at once</t>
  </si>
  <si>
    <t xml:space="preserve">2 Health Potions; 2 Mana Potions</t>
  </si>
  <si>
    <t xml:space="preserve">Beacon of hope</t>
  </si>
  <si>
    <t xml:space="preserve">Reveal yourself with a beacon you place; All other Heroes will see where you are on the map.</t>
  </si>
  <si>
    <t xml:space="preserve">+1 hex vision</t>
  </si>
  <si>
    <t xml:space="preserve">Herbalist request</t>
  </si>
  <si>
    <t xml:space="preserve">Traverse 5 Forests.</t>
  </si>
  <si>
    <t xml:space="preserve">One Legendary Potion</t>
  </si>
  <si>
    <t xml:space="preserve">The Justs Cleansing III</t>
  </si>
  <si>
    <t xml:space="preserve">Kill a Boss.</t>
  </si>
  <si>
    <t xml:space="preserve">1 Supreme Health Potions</t>
  </si>
  <si>
    <t xml:space="preserve">Treasure Hunt III</t>
  </si>
  <si>
    <t xml:space="preserve">Open a Legendary Chest.</t>
  </si>
  <si>
    <t xml:space="preserve">Random Legendary Weapon</t>
  </si>
  <si>
    <t xml:space="preserve">Heroic Work III</t>
  </si>
  <si>
    <t xml:space="preserve">Clear Three Guarded Landmarks or Entities.</t>
  </si>
  <si>
    <t xml:space="preserve">Random Legendary Armor</t>
  </si>
  <si>
    <t xml:space="preserve">Delivery Request III</t>
  </si>
  <si>
    <t xml:space="preserve">Gain 3 Quest Items (Occupies 3 Slots) which you must Deliver to any Shrine/Tavern.</t>
  </si>
  <si>
    <t xml:space="preserve">Exploration Invoice III</t>
  </si>
  <si>
    <t xml:space="preserve">Explore 8 Hexes</t>
  </si>
  <si>
    <t xml:space="preserve">Random Legendary Jewlery</t>
  </si>
  <si>
    <t xml:space="preserve">Savior of the unfortunate III</t>
  </si>
  <si>
    <t xml:space="preserve">Spend 1500 Gold to Help the poor. (Lose 1500 Gold)</t>
  </si>
  <si>
    <t xml:space="preserve">400 Experience; 3 Epic Ingredient</t>
  </si>
  <si>
    <t xml:space="preserve">The Guilds Contract</t>
  </si>
  <si>
    <t xml:space="preserve">Kill A Hero.</t>
  </si>
  <si>
    <t xml:space="preserve">1000 Gold; 800 Experience</t>
  </si>
  <si>
    <t xml:space="preserve">Escort the Weak III</t>
  </si>
  <si>
    <t xml:space="preserve">Escort 25 Health Civilian to a Randomly Selected Hex.</t>
  </si>
  <si>
    <t xml:space="preserve">Random Legendary Item</t>
  </si>
  <si>
    <t xml:space="preserve">GET IT CHEAPER III</t>
  </si>
  <si>
    <t xml:space="preserve">Sell two Legendary Gear.</t>
  </si>
  <si>
    <t xml:space="preserve">Fight in the arena</t>
  </si>
  <si>
    <t xml:space="preserve">Fight and Win in any challenge in an Arena.</t>
  </si>
  <si>
    <t xml:space="preserve">1000 Gold; 1 Faith</t>
  </si>
  <si>
    <t xml:space="preserve">Defeat BBG</t>
  </si>
  <si>
    <t xml:space="preserve">Kill a guardian</t>
  </si>
  <si>
    <t xml:space="preserve">Get one Random Mythic Gear</t>
  </si>
  <si>
    <t xml:space="preserve">Once we are bounded</t>
  </si>
  <si>
    <t xml:space="preserve">Ally yourself to another Hero for 2 Days</t>
  </si>
  <si>
    <t xml:space="preserve">2 Supreme Health Potions</t>
  </si>
  <si>
    <t xml:space="preserve">You are the Enemy</t>
  </si>
  <si>
    <t xml:space="preserve">Destroy 3 Landmarks</t>
  </si>
  <si>
    <t xml:space="preserve">+1 Ability Point</t>
  </si>
  <si>
    <t xml:space="preserve">Peacekeeper II</t>
  </si>
  <si>
    <t xml:space="preserve">Negotiate yourself out of combat with a hero</t>
  </si>
  <si>
    <t xml:space="preserve">+1 Skill Point</t>
  </si>
  <si>
    <t xml:space="preserve">Divine Payment</t>
  </si>
  <si>
    <t xml:space="preserve">Gain -3 Faith.</t>
  </si>
  <si>
    <t xml:space="preserve">Random Legendary Armor.</t>
  </si>
  <si>
    <t xml:space="preserve">THE BANDITS</t>
  </si>
  <si>
    <t xml:space="preserve">THE LEGION</t>
  </si>
  <si>
    <t xml:space="preserve">THE CONCLAVE</t>
  </si>
  <si>
    <t>ATTRIBUTE</t>
  </si>
  <si>
    <t>RACES/KIN</t>
  </si>
  <si>
    <t>ANY</t>
  </si>
  <si>
    <t>RANK</t>
  </si>
  <si>
    <t xml:space="preserve">Rank I</t>
  </si>
  <si>
    <t xml:space="preserve">Rank II</t>
  </si>
  <si>
    <t xml:space="preserve">Rank III</t>
  </si>
  <si>
    <t xml:space="preserve">LIST OF INNATE ABILITIES:</t>
  </si>
  <si>
    <t xml:space="preserve">(P) Our Camp, our Rules: Your Banner has +5 Initiative.</t>
  </si>
  <si>
    <t xml:space="preserve">(P) Your Banner Gains 5 Barrier on Combat Start.</t>
  </si>
  <si>
    <t xml:space="preserve">(P) Your Banner has +5 Intelligence.</t>
  </si>
  <si>
    <t xml:space="preserve">(P) Your Basic Attacks have 1(+100% Level) True Damage on Hit.</t>
  </si>
  <si>
    <t xml:space="preserve">(P) Your Basic Attacks have 2(+200% Level) Physical Damage on Hit.</t>
  </si>
  <si>
    <t xml:space="preserve">(P) Your Basic Attacks have 2(+200% Level) Magic Damage on Hit.</t>
  </si>
  <si>
    <t xml:space="preserve">(P) Your first Action in Combat has Blitz.</t>
  </si>
  <si>
    <t xml:space="preserve">(P) Your first Action in Combat has Flash.</t>
  </si>
  <si>
    <t xml:space="preserve">(P) Your first Action in Combat has Hidden.</t>
  </si>
  <si>
    <t xml:space="preserve">(P) When Entities Flee from Combat immediately steal 25% of all their Gold.</t>
  </si>
  <si>
    <t xml:space="preserve">(P) When Entities Flee from Combat immediately deal them 10(+200% Level) Physical Damage.</t>
  </si>
  <si>
    <t xml:space="preserve">(P) When Entities Flee from Combat immediately deal them 10(+200% Level) Magic Damage.</t>
  </si>
  <si>
    <t xml:space="preserve">(P) You have +1 Mobility.</t>
  </si>
  <si>
    <t xml:space="preserve">(P) You have +1 Might.</t>
  </si>
  <si>
    <t xml:space="preserve">(P) You have +1 Wisdom.</t>
  </si>
  <si>
    <t xml:space="preserve">(P) Your Throwables/Thrown Weapons have +2 on their Roll.</t>
  </si>
  <si>
    <t xml:space="preserve">(P) Your Basic Attacks have +1 on their Attack Roll.</t>
  </si>
  <si>
    <t xml:space="preserve">(P) Scrolls/Abilities you Overcast have +2 on their Roll.</t>
  </si>
  <si>
    <t xml:space="preserve">(P) You have -5 Intelligence but your Basic Attack has +5 Base Damage.</t>
  </si>
  <si>
    <t xml:space="preserve">(P) You have -5 Intelligence but you take 2 Less Damage from all Sources.</t>
  </si>
  <si>
    <t xml:space="preserve">(P) You have -5 Intelligence but you have +50 Mana.</t>
  </si>
  <si>
    <t xml:space="preserve">(P) Start Combat with 1 Gating Stack.</t>
  </si>
  <si>
    <t xml:space="preserve">(P) Start Combat with 1 Preparation Stack.</t>
  </si>
  <si>
    <t xml:space="preserve">(P) Start Combat with 1 Channel Stack.</t>
  </si>
  <si>
    <t xml:space="preserve">(P) Upon dropping below 20% Max Health become Invisible for 1 Turn.</t>
  </si>
  <si>
    <t xml:space="preserve">(P) Upon dropping below 20% Max Health become Unstoppable for 1 Turn.</t>
  </si>
  <si>
    <t xml:space="preserve">(P) Upon dropping below 20% Max Health become Surged for 1 Turn.</t>
  </si>
  <si>
    <t xml:space="preserve">(P) You have +3(+100% Level) Dexterity.</t>
  </si>
  <si>
    <t xml:space="preserve">(P) You have +3(+100% Level) Strength.</t>
  </si>
  <si>
    <t xml:space="preserve">(P) You have +3(+100% Level) Power.</t>
  </si>
  <si>
    <t xml:space="preserve">(P) True Edge: Gain 1(+Level) Defense Penetration as long as you're using a Dexterity Scaling weapon.</t>
  </si>
  <si>
    <t xml:space="preserve">(P) True Edge: Gain 1(+Level) Defense Penetration as long as you're using a Strength Scaling weapon.</t>
  </si>
  <si>
    <t xml:space="preserve">(P) True Edge: Gain 1(+Level) Defense Penetration as long as you're using a Power Scaling weapon.</t>
  </si>
  <si>
    <t xml:space="preserve">(P) Deflector: Gain 20% Deflection.</t>
  </si>
  <si>
    <t xml:space="preserve">(P) Elemental Protection: Gain 20% Elemental Resistance.</t>
  </si>
  <si>
    <t xml:space="preserve">(P) Fortitude Master: Gain 20% Fortitude.</t>
  </si>
  <si>
    <t xml:space="preserve">(P) Calming Stature: Immune to Stagger; The first Basic Attack in Combat has a +2 Roll Modifier.</t>
  </si>
  <si>
    <t xml:space="preserve">(P) The Dawnbringer: Every Third Landed Basic Attack your do has a 50% Chance to Stun the Target for 1 turn.</t>
  </si>
  <si>
    <t xml:space="preserve">(P) Crack of Dawn:  Gain 5+ (5*100% Level) Barrier until End of Combat.</t>
  </si>
  <si>
    <t xml:space="preserve">(P) Bandits Aura: +30% Poison; Bleed and Wind Resistance; Immunity to Root.</t>
  </si>
  <si>
    <t xml:space="preserve">(P) Legion Aura: +30% Fire; Earth and Light Resistance; Immunity to Charmed.</t>
  </si>
  <si>
    <t xml:space="preserve">(P) Conclave Aura: +30% Frost; Dark and Lightning Resistance; Immunity to Sealed.</t>
  </si>
  <si>
    <t xml:space="preserve">(P) Decrease all incoming Elemental Damage by 1(+50% level).</t>
  </si>
  <si>
    <t xml:space="preserve">(P) Rasonian Highguard: Decrease all incoming Physical Damage by 1(+100% level).</t>
  </si>
  <si>
    <t xml:space="preserve">(P) Rasonian Highguard: Decrease all incoming Magic damage by 1(+100% level).</t>
  </si>
  <si>
    <t xml:space="preserve">(P) 5 Random Empty Tiles have Invisible Traps that deal 10(+200% Level) Poison Damage upon Moving to them.</t>
  </si>
  <si>
    <t xml:space="preserve">(P) Opportunity Attack: Basic Attack Entities Moving away from your Melee Range.</t>
  </si>
  <si>
    <t xml:space="preserve">(P) On the 8th Turn in Combat all Hostile Entities will immediately take 20(+100% Power) Arcane Damage.</t>
  </si>
  <si>
    <t xml:space="preserve">(P) Perfect Aim: Your Basic Attacks have Blitz.</t>
  </si>
  <si>
    <t xml:space="preserve">(P) Perfect Aim: Your Basic Attacks have Precise.</t>
  </si>
  <si>
    <t xml:space="preserve">(P) Perfect Aim: Your Basic Attacks have  10% lifedrain.</t>
  </si>
  <si>
    <t xml:space="preserve">(P) Final trick: Upon taking Fatal Damage, you have a 50% chance to survive. 1/day</t>
  </si>
  <si>
    <t xml:space="preserve">(P) Grand Strike : Upon taking Fatal Damage, Basic attack target one last time with +2 roll modifier. 1/day</t>
  </si>
  <si>
    <t xml:space="preserve">(P) Grand Chrysalis: Upon taking Lethal Damage, engulf yourself in a protective crystal and Regenerate 20 Health; Enemies in melee range will take 10(+100% Power) Magic Damage. (1/Day)</t>
  </si>
  <si>
    <t xml:space="preserve">Gain 1(+100% Mobility) Intellegence.</t>
  </si>
  <si>
    <t xml:space="preserve">Gain 1(+100% Might) Intellegence.</t>
  </si>
  <si>
    <t xml:space="preserve">Gain 1(+100% Wisdom) Intellegence.</t>
  </si>
  <si>
    <t xml:space="preserve">(P) Adaptive Skin: Gain 30% Resistance for the Element corresponding to the Biome you are currently in.</t>
  </si>
  <si>
    <t xml:space="preserve">(P) Territorial bind: Gain 1(+ 50% Level) Strength &amp; Defense.</t>
  </si>
  <si>
    <t xml:space="preserve">(P) Territorial bind: Gain 1(+50%) Power &amp; Dispersion.</t>
  </si>
  <si>
    <t xml:space="preserve">(P) Your Basic Attacks have 2(+100% Level) Bleed Damage on Hit.</t>
  </si>
  <si>
    <t xml:space="preserve">(P) Your Basic Attacks have 2(+100% Level) Fire Damage on Hit.</t>
  </si>
  <si>
    <t xml:space="preserve">(P) Your Basic Attacks have 2(+100% Level) Frost Damage on Hit.</t>
  </si>
  <si>
    <t xml:space="preserve">(P) Your Basic Attacks have 2(+100% Level) Poison Damage on Hit.</t>
  </si>
  <si>
    <t xml:space="preserve">(P) Your Basic Attacks have 2(+100% Level) Earth Damage on Hit.</t>
  </si>
  <si>
    <t xml:space="preserve">(P) Your Basic Attacks have 2(+100% Level) Dark Damage on Hit.</t>
  </si>
  <si>
    <t xml:space="preserve">(P) Your Basic Attacks have 2(+100% Level) Wind Damage on Hit.</t>
  </si>
  <si>
    <t xml:space="preserve">(P) Your Basic Attacks have 2(+100% Level) Light on Hit.</t>
  </si>
  <si>
    <t xml:space="preserve">(P) Your Basic Attacks have 2(+100% Level) Lightning Damage on Hit.</t>
  </si>
  <si>
    <t xml:space="preserve">(P) You deal 25% more Total Damage against Entities affected by Negative Statuses.</t>
  </si>
  <si>
    <t xml:space="preserve">(P) Immune to Fear, Confusion and Charm,</t>
  </si>
  <si>
    <t xml:space="preserve">(P) Immune to the first Non-Ultimate Spell Targeting you.</t>
  </si>
  <si>
    <t xml:space="preserve">(P) You deal 25% more Total Damage against Entities below 25% Health.</t>
  </si>
  <si>
    <t xml:space="preserve">(P) Take 25% Less Damage from Critical Hits.</t>
  </si>
  <si>
    <t xml:space="preserve">(P) Can see Invisible Entities.</t>
  </si>
  <si>
    <t xml:space="preserve">LIST OF TIER I ABILITIES:</t>
  </si>
  <si>
    <t xml:space="preserve">(&gt;) Dagger Toss: Throw a Dagger at Target for 20(+100% Dexterity) Physical Damage. (50 Mana)</t>
  </si>
  <si>
    <t xml:space="preserve">(&gt;) Dagger Toss II: Throw a Dagger at Target for 25(+100% Dexterity) Physical Damage. (50 Mana)</t>
  </si>
  <si>
    <t xml:space="preserve">(&gt;) Dagger Toss III: Throw a Dagger at Target for 30(+100% Dexterity) Physical Damage. (50 Mana)</t>
  </si>
  <si>
    <t xml:space="preserve">(≈) Power Strike: Strike Target for 20(+100% Strength) Physical Damage. (50 Mana)</t>
  </si>
  <si>
    <t xml:space="preserve">(≈) Power Strike II: Strike Target for 25(+100% Strength) Physical Damage. (50 Mana)</t>
  </si>
  <si>
    <t xml:space="preserve">(≈) Power Strike III: Strike Target for 30(+100% Strength) Physical Damage. (50 Mana)</t>
  </si>
  <si>
    <t xml:space="preserve">(❖:&gt;) Magic Bolt: Deal 20(+100% Power) Magic Damage. (50 Mana)</t>
  </si>
  <si>
    <t xml:space="preserve">(❖:&gt;) Magic Bolt II: Deal 25(+100% Power) Magic Damage. (50 Mana)</t>
  </si>
  <si>
    <t xml:space="preserve">(❖:&gt;) Magic Bolt III: Deal 30(+100% Power) Magic Damage. (50 Mana)</t>
  </si>
  <si>
    <t xml:space="preserve">(≈) Sundering Strike: Strike Target with a 50% Chance to Stun Target for 1 Turn. (50 Mana)</t>
  </si>
  <si>
    <t xml:space="preserve">(≈) Sundering Strike II: Strike Target with a 75% Chance to Stun Target for 1 Turn. (50 Mana)</t>
  </si>
  <si>
    <t xml:space="preserve">(≈) Sundering Strike III: Strike Target Stunning them for 1 Turn. (50 Mana)</t>
  </si>
  <si>
    <t xml:space="preserve">(&gt;) Bola Throw: Root Target for 2(+50% Level Rounded Down) Turns. (50 Mana)</t>
  </si>
  <si>
    <t xml:space="preserve">(&gt;) Bola Throw II: Root Target for 2(+50% Level Rounded Up) Turns. (50 Mana)</t>
  </si>
  <si>
    <t xml:space="preserve">(&gt;) Bola Throw III: Root Target for 3(+50% Level Rounded Up) Turns. (50 Mana)</t>
  </si>
  <si>
    <t xml:space="preserve">(≈) Quick Jab: Strike/Shoot Target 3 Times at 50% of Basic Attack Damage. (30 Mana)</t>
  </si>
  <si>
    <t xml:space="preserve">(≈) Quick Jab II: Strike/Shoot Target 3 Times at 75% of Basic Attack Damage. (40 Mana)</t>
  </si>
  <si>
    <t xml:space="preserve">(≈) Quick Jab III: Strike/Shoot Target 3 Times at 100% of Basic Attack Damage. (50 Mana)</t>
  </si>
  <si>
    <t xml:space="preserve">(≈) Lunge Strike: Dash 1 Tile and Strike Shoot Target. (30 Mana; 1/Combat)</t>
  </si>
  <si>
    <t xml:space="preserve">(≈) Lunge Strike II: Dash 1 Tile and Strike Shoot Target. (1/Combat; 25 Mana)</t>
  </si>
  <si>
    <t xml:space="preserve">(≈) Lunge Strike III: Dash 1 Tile and Strike Shoot Target. (1/Combat; 20 Mana)</t>
  </si>
  <si>
    <t xml:space="preserve">(≈) Poison Blade: Apply Poison your weapon, causing it to deal 5 Poison Damage on Hit Until End of Combat. (20 Mana)</t>
  </si>
  <si>
    <t xml:space="preserve">(≈) Poison Blade II: Apply Poison your weapon, causing it to deal 7 Poison Damage on Hit Until End of Combat. (20 Mana)</t>
  </si>
  <si>
    <t xml:space="preserve">(≈) Poison Blade III: Apply Poison your weapon, causing it to deal 10 Poison Damage on Hit Until End of Combat. (20 Mana)</t>
  </si>
  <si>
    <t xml:space="preserve">Acquired loot: at start of combat, gain a random hidden weapon; Active (Flash): Swap weapon.</t>
  </si>
  <si>
    <t xml:space="preserve">(P) Acting innocent: Other entities think you are innocent, allowing you to Start combat with +10 Initiative.</t>
  </si>
  <si>
    <t xml:space="preserve">(P) Acting innocent: Other entities think you are innocent, allowing you to Start combat with +15 Initiative.</t>
  </si>
  <si>
    <t xml:space="preserve">(P) Acting innocent: Other entities think you are innocent, allowing you to Start combat with +20 Initiative.</t>
  </si>
  <si>
    <t xml:space="preserve">(&gt;) Pocket Sand: Blind Target for 2 Turns. (1/Combat)</t>
  </si>
  <si>
    <t xml:space="preserve">(&gt;) Pocket Sand II: Blind Target for 3 Turns. (1/Combat)</t>
  </si>
  <si>
    <t xml:space="preserve">(&gt;) Pocket Sand III: Blind Target for 4 Turns. (1/Combat)</t>
  </si>
  <si>
    <t xml:space="preserve">(≈) Punishment: Strike Target for Basic Attack Damage; If the Attack lands Inflict Torment for 2 Turns. (10 Mana)</t>
  </si>
  <si>
    <t xml:space="preserve">(≈) Punishment  II: Strike Target for Basic Attack Damage; If the Attack lands Inflict Torment for 3 Turns. (20 Mana)</t>
  </si>
  <si>
    <t xml:space="preserve">(≈) Punishment III: Strike Target for Basic Attack Damage; If the Attack lands Inflict Torment for 4 Turns. (30 Mana)</t>
  </si>
  <si>
    <t xml:space="preserve">(P) Discipline: Gain the Disciplined Condition.</t>
  </si>
  <si>
    <t xml:space="preserve">(P) Discipline, Ambusher: Gain the Disciplined and Ambusher Conditions.</t>
  </si>
  <si>
    <t xml:space="preserve">(P) Discipline, Ambusher and Agility III: Gain the Disciplined, Ambusher and Agile Condition.</t>
  </si>
  <si>
    <t xml:space="preserve">(&gt;) Javelin Thrower: Throw a Random Common Javelin at Target. (20 Mana)</t>
  </si>
  <si>
    <t xml:space="preserve">(&gt;) Javeline Thrower II: Throw a Random Rare Javelin at Target. (30 Mana)</t>
  </si>
  <si>
    <t xml:space="preserve">(&gt;) Javeline Thrower III: Throw a Random Epic Javelin at Target. (40 Mana)</t>
  </si>
  <si>
    <t xml:space="preserve">(&gt;) Potion Throw: Throw a Random Common Throwable Potion at Target Entity. (20 Mana)</t>
  </si>
  <si>
    <t xml:space="preserve">(&gt;) Potion Throw II: Throw a Random Rare Throwable Potion at Target Entity. (30 Mana)</t>
  </si>
  <si>
    <t xml:space="preserve">(&gt;) Potion Throw III: Throw a Random Epic Throwable Potion at Target Entity. (40 Mana)</t>
  </si>
  <si>
    <t xml:space="preserve">(❖:≈) Scroll Casting: Cast a Random Common Scroll. (25 Mana)</t>
  </si>
  <si>
    <t xml:space="preserve">(❖:≈) Scroll Casting II: Cast a Random Rare Scroll. (50 Mana)</t>
  </si>
  <si>
    <t xml:space="preserve">(❖:≈) Scroll Casting III: Cast a Random Epic Scroll. (75 Mana)</t>
  </si>
  <si>
    <t xml:space="preserve">(&gt;) Hatchet Thrower: Throw a Random Common Hatchet at Target. (20 Mana)</t>
  </si>
  <si>
    <t xml:space="preserve">(&gt;) Hatchet Thrower II: Throw a Random Rare Hatchet at Target. (30 Mana)</t>
  </si>
  <si>
    <t xml:space="preserve">(&gt;) Hatchet Thrower III: Throw a Random Epic Hatchet at Target. (40 Mana)</t>
  </si>
  <si>
    <t xml:space="preserve">(≈) Potion Drink: Drink a Random Common Consumable Potion. (20 Mana)</t>
  </si>
  <si>
    <t xml:space="preserve">(≈) Potion Drink II: Drink a Random Rare Consumable Potion. (30 Mana)</t>
  </si>
  <si>
    <t xml:space="preserve">(≈) Potion Drink III: Drink a Random Epic Consumable Potion. (40 Mana)</t>
  </si>
  <si>
    <t xml:space="preserve">(&gt;) Dagger Thrower: Throw a Random Common Dagger at Target. (20 Mana)</t>
  </si>
  <si>
    <t xml:space="preserve">(&gt;) Dagger Thrower II: Throw a Random Rare Dagger at Target. (30 Mana)</t>
  </si>
  <si>
    <t xml:space="preserve">(&gt;) Dagger Thrower III: Throw a Random Epic Dagger at Target. (40 Mana)</t>
  </si>
  <si>
    <t xml:space="preserve">(&gt;) Explosive Thrower: Throw a Random Common Explosive at Target. (20 Mana)</t>
  </si>
  <si>
    <t xml:space="preserve">(&gt;) Explosive Thrower II: Throw a Random Rare Explosive at Target. (40 Mana)</t>
  </si>
  <si>
    <t xml:space="preserve">(&gt;) Explosive Thrower III: Throw a Random Epic Explosive at Target. (60 Mana)</t>
  </si>
  <si>
    <t xml:space="preserve">(&gt;) Puncturing Needle: Throw a needle at Target for 20(+100% Dexterity) Physical Damage with 10 Bleed Damage on Hit. (30 Mana)</t>
  </si>
  <si>
    <t xml:space="preserve">(&gt;) Puncturing Needle II: Throw a needle at Target for 25(+100% Dexterity) Physical Damage with 10 Bleed Damage on Hit. (30 Mana)</t>
  </si>
  <si>
    <t xml:space="preserve">(&gt;) Puncturing Needle III: Blitz; Throw a needle at Target for 25(+100% Dexterity) Physical Damage with 10 Bleed Damage on Hit. (30 Mana)</t>
  </si>
  <si>
    <t xml:space="preserve">(≈) Steal Gold: Steal 100 Gold, Deal 10 Bleed Damage. (20 Mana)</t>
  </si>
  <si>
    <t xml:space="preserve">(≈) Steal Gold II: Steal 200 Gold, Deal 20 Bleed Damage. (30 Mana)</t>
  </si>
  <si>
    <t xml:space="preserve">(≈) Steal Gold III : Steal 300 Gold, Deal 30 Bleed Damage. (40 Mana)</t>
  </si>
  <si>
    <t xml:space="preserve">(❖:+) Flight Denial: Slow Target for 1(+50% Dex) Turns. (20 Mana)</t>
  </si>
  <si>
    <t xml:space="preserve">(❖:+) Flight Denial II : Slow Target for 2(+50% Dex) Turns. (30 Mana)</t>
  </si>
  <si>
    <t xml:space="preserve">(❖:+) Flight Denial III: Slow Target for 3(+50% Dex) Turns. (40 Mana)</t>
  </si>
  <si>
    <t xml:space="preserve">(❖:&gt;) Blood Bolt: Launch a 20 Bleed Damage bolt at Target Entity. (25 Mana)</t>
  </si>
  <si>
    <t xml:space="preserve">(❖:&gt;) Blood Bolt II: Launch a 40 Bleed Damage bolt at Target Entity. (50 Mana)</t>
  </si>
  <si>
    <t xml:space="preserve">(❖:&gt;) Blood Bolt III: Launch a 60 Bleed Damage bolt at Target Entity. (75 Mana)</t>
  </si>
  <si>
    <t xml:space="preserve">(❖:&gt;) Blood Bolt: Launch a 20 Fire Damage bolt at Target Entity. (25 Mana)</t>
  </si>
  <si>
    <t xml:space="preserve">(❖:&gt;) Blood Bolt II: Launch a 40 Fire Damage bolt at Target Entity. (50 Mana)</t>
  </si>
  <si>
    <t xml:space="preserve">(❖:&gt;) Blood Bolt III: Launch a 60 Fire Damage bolt at Target Entity. (75 Mana)</t>
  </si>
  <si>
    <t xml:space="preserve">(❖:&gt;) Blood Bolt: Launch a 20 Frost Damage bolt at Target Entity. (25 Mana)</t>
  </si>
  <si>
    <t xml:space="preserve">(❖:&gt;) Blood Bolt II: Launch a 40 Frost Damage bolt at Target Entity. (50 Mana)</t>
  </si>
  <si>
    <t xml:space="preserve">(❖:&gt;) Blood Bolt III: Launch a 60 Frost Damage bolt at Target Entity. (75 Mana)</t>
  </si>
  <si>
    <t xml:space="preserve">(❖:&gt;) Poison Bolt: Launch a 20 Poison Damage bolt at Target Entity. (25 Mana)</t>
  </si>
  <si>
    <t xml:space="preserve">(❖:&gt;) Poison Bolt II: Launch a 40 Poison Damage bolt at Target Entity. (50 Mana)</t>
  </si>
  <si>
    <t xml:space="preserve">(❖:&gt;) Poison Bolt III: Launch a 60 Poison Damage bolt at Target Entity. (75 Mana)</t>
  </si>
  <si>
    <t xml:space="preserve">(❖:&gt;) Earth Bolt: Launch a 20 Earth Damage bolt at Target Entity. (25 Mana)</t>
  </si>
  <si>
    <t xml:space="preserve">(❖:&gt;) Earth Bolt II: Launch a 40 Earth Damage bolt at Target Entity. (50 Mana)</t>
  </si>
  <si>
    <t xml:space="preserve">(❖:&gt;) Earth Bolt III: Launch a 60 Earth Damage bolt at Target Entity. (75 Mana)</t>
  </si>
  <si>
    <t xml:space="preserve">(❖:&gt;) Dark Bolt: Launch a 20 Dark Damage bolt at Target Entity. (25 Mana)</t>
  </si>
  <si>
    <t xml:space="preserve">(❖:&gt;) Dark Bolt II: Launch a 40 Dark Damage bolt at Target Entity. (50 Mana)</t>
  </si>
  <si>
    <t xml:space="preserve">(❖:&gt;) Dark Bolt III: Launch a 60 Dark Damage bolt at Target Entity. (75 Mana)</t>
  </si>
  <si>
    <t xml:space="preserve">(❖:&gt;) Wind Bolt: Launch a 20 Wind Damage bolt at Target Entity. (25 Mana)</t>
  </si>
  <si>
    <t xml:space="preserve">(❖:&gt;) Wind Bolt II: Launch a 40 Wind Damage bolt at Target Entity. (50 Mana)</t>
  </si>
  <si>
    <t xml:space="preserve">(❖:&gt;) Wind Bolt III: Launch a 60 Wind Damage bolt at Target Entity. (75 Mana)</t>
  </si>
  <si>
    <t xml:space="preserve">(❖:&gt;) Light Bolt: Launch a 20 Light Damage bolt at Target Entity. (25 Mana)</t>
  </si>
  <si>
    <t xml:space="preserve">(❖:&gt;) Light Bolt II: Launch a 40 Light Damage bolt at Target Entity. (50 Mana)</t>
  </si>
  <si>
    <t xml:space="preserve">(❖:&gt;) Light Bolt III: Launch a 60 Light Damage bolt at Target Entity. (75 Mana)</t>
  </si>
  <si>
    <t xml:space="preserve">(❖:&gt;) Lightning Bolt: Launch a 20 Lightning Damage bolt at Target Entity. (25 Mana)</t>
  </si>
  <si>
    <t xml:space="preserve">(❖:&gt;) Lightning Bolt II: Launch a 40 Lightning Damage bolt at Target Entity. (50 Mana)</t>
  </si>
  <si>
    <t xml:space="preserve">(❖:&gt;) Lightning Bolt III: Launch a 60 Lightning Damage bolt at Target Entity. (75 Mana)</t>
  </si>
  <si>
    <t xml:space="preserve">(≈) Hyper Infusion: Infuse your Weapon with up to 25 Mana causing it to deal x Magic Damage on your next Strike. (x Mana)</t>
  </si>
  <si>
    <t xml:space="preserve">(≈) Hyper Infusion II : Infuse your Weapon with up to 35 Mana causing it to deal x Magic Damage on your next Strike. (x Mana)</t>
  </si>
  <si>
    <t xml:space="preserve">(≈) Hyper Infusion III: Infuse your Weapon with up to 50 Mana causing it to deal x Magic Damage on your next Strike. (x Mana)</t>
  </si>
  <si>
    <t xml:space="preserve">LIST OF TIER II ABILITIES:</t>
  </si>
  <si>
    <t xml:space="preserve">(P) Strange Feign: On Miss: Gain +2 on your next Basic Attack Roll.</t>
  </si>
  <si>
    <t xml:space="preserve">(P) Strange Feign II: On Miss: Gain +3 on your next Basic Attack Roll.</t>
  </si>
  <si>
    <t xml:space="preserve">(P) Strange Feign III: On Miss: Gain +4 on your next Basic Attack Roll.</t>
  </si>
  <si>
    <t xml:space="preserve">(❖:≈) Arcane Seeking: Cause your next Spell to become Precise and Deal 25% more Damage. (20 Mana)</t>
  </si>
  <si>
    <t xml:space="preserve">(❖:≈) Arcane Seeking II: Cause your next Spell to become Precise and Deal 50% more Damage. (40 Mana)</t>
  </si>
  <si>
    <t xml:space="preserve">(❖:≈) Arcane Seeking III: Cause your next Spell to become Precise and Deal 100% more Damage. (80 Mana)</t>
  </si>
  <si>
    <t xml:space="preserve">(P) Misdirection: Gain 10% Deflection.</t>
  </si>
  <si>
    <t xml:space="preserve">(P) Misdirection II: Gain 20% Deflection.</t>
  </si>
  <si>
    <t xml:space="preserve">(P) Misdirection III: Gain 30% Deflection.</t>
  </si>
  <si>
    <t xml:space="preserve">(P) Elemental Expert: Gain 10% Elemental Resistance.</t>
  </si>
  <si>
    <t xml:space="preserve">(P) Elemental Expert II: Gain 20% Elemental Resistance.</t>
  </si>
  <si>
    <t xml:space="preserve">(P) Elemental Expert III: Gain 30% Elemental Resistance.</t>
  </si>
  <si>
    <t xml:space="preserve">(P) Unparalleled Fortitude: Gain 10% Fortitude.</t>
  </si>
  <si>
    <t xml:space="preserve">(P) Unparalleled Fortitude II: Gain 20% Fortitude.</t>
  </si>
  <si>
    <t xml:space="preserve">(P) Unparalleled Fortitude III: Gain 30% Fortitude.</t>
  </si>
  <si>
    <t xml:space="preserve">(^) Planned Trapping: Hidden; Place a Trap on up to 3 Chosen Tiles that deal 20 Physical Damage when Moved onto. (25 Mana)</t>
  </si>
  <si>
    <t xml:space="preserve">(^) Planned Trapping II: Hidden; Place a Trap on up to 4 Chosen Tiles that deal 30 Physical Damage when Moved onto. (30 Mana)</t>
  </si>
  <si>
    <t xml:space="preserve">(^) Planned Trapping III: Hidden; Place a Trap on up to 5 Chosen Tiles that deal 40 Physical Damage when Moved onto. (40 Mana)</t>
  </si>
  <si>
    <t xml:space="preserve">(≈) Instinctive Dodge: Counter; Dodge with +3 Modifier. (25 Mana)</t>
  </si>
  <si>
    <t xml:space="preserve">(≈) Instinctive Dodge II: Counter; Dodge with +4 Modifier. (25 Mana)</t>
  </si>
  <si>
    <t xml:space="preserve">(≈) Instinctive Dodge III: Counter; Dodge with +5 Modifier. (25 Mana)</t>
  </si>
  <si>
    <t xml:space="preserve">(≈) Tent Cover: Counter; Become Ethereal for 1 Turn. (20 Mana)</t>
  </si>
  <si>
    <t xml:space="preserve">(≈) Tent Cover II: Counter; Become Ethereal for 2 Turns. (30 Mana)</t>
  </si>
  <si>
    <t xml:space="preserve">(≈) Tent Cover III: Counter; Become Ethereal for 3 Turns. (40 Mana)</t>
  </si>
  <si>
    <t xml:space="preserve">(&gt;) Counter Dagger: Counter; Throw a Dagger at Target Projectile reducing it by 20 Damage; If the Projectile reaches 0 Damage or originally wasn't dealing Damage, Destroy the Projectile instead. (35 Mana)</t>
  </si>
  <si>
    <t xml:space="preserve">(&gt;) Counter Dagger II: Counter; Throw a Dagger at Target Projectile reducing it by 30 Damage; If the Projectile reaches 0 Damage or originally wasn't dealing Damage, Destroy the Projectile instead. (40 Mana)</t>
  </si>
  <si>
    <t xml:space="preserve">(&gt;) Counter Dagger III: Counter; Throw a Dagger at Target Projectile reducing it by 40 Damage; If the Projectile reaches 0 Damage or originally wasn't dealing Damage, Destroy the Projectile instead. (50 Mana)</t>
  </si>
  <si>
    <t xml:space="preserve">(&gt;) Normalizing Dart: Set Targets Mobility to 0 until End of Combat; If it already is 0 he loses 20 Health Instead. (30 Mana)</t>
  </si>
  <si>
    <t xml:space="preserve">(&gt;) Normalizing Dart II: Set Targets Mobility to 0 until End of Combat; If it already is 0 he loses 25 Health Instead. (30 Mana)</t>
  </si>
  <si>
    <t xml:space="preserve">(&gt;) Normalizing Dart III: Set Targets Mobility to 0 until End of Combat; If it already is 0 he loses 30 Health Instead. (30 Mana)</t>
  </si>
  <si>
    <t xml:space="preserve">(o) Bandits Banter: Taunt all other Non-Bandit Entities on the Hex forcing their next turn to Basic Attack you once. (30 Mana; 1/Combat)</t>
  </si>
  <si>
    <t xml:space="preserve">(o) Bandits Banter II: Taunt all other Non-Bandit Entities on the Hex forcing their next turn to Basic Attack you once. (20 Mana; 1/Combat)</t>
  </si>
  <si>
    <t xml:space="preserve">(o) Bandits Banter III: Taunt all other Non-Bandit Entities on the Hex forcing their next turn to Basic Attack you once. (10 Mana; 1/Combat)</t>
  </si>
  <si>
    <t xml:space="preserve">(P) Knife Juggler: Every Third Basic Attack throw a Dagger at a Random Hostile Target for 10(+100% Dexterity Physical Damage.</t>
  </si>
  <si>
    <t xml:space="preserve">(P) Knife Juggler II: Every Third Basic Attack throw a Dagger at a Random Hostile Target for 15(+100% Dexterity Physical Damage.</t>
  </si>
  <si>
    <t xml:space="preserve">(P) Knife Juggler III: Every Third Basic Attack throw a Dagger at a Random Hostile Target for 20(+100% Dexterity Physical Damage.</t>
  </si>
  <si>
    <t xml:space="preserve">(❖:o) Blood Bolt: Deal 20 Bleed Damage in Target 2x2 Tile Area. (30 Mana)</t>
  </si>
  <si>
    <t xml:space="preserve">(❖:o) Blood Bolt II: Deal 40 Bleed Damage in Target 2x2 Tile Area. (60 Mana)</t>
  </si>
  <si>
    <t xml:space="preserve">(❖:o) Blood Bolt III: Deal 60 Bleed Damage in Target 2x2 Tile Area. (90 Mana)</t>
  </si>
  <si>
    <t xml:space="preserve">(❖:o) Blood Bolt: Deal 20 Fire Damage in Target 2x2 Tile Area. (30 Mana)</t>
  </si>
  <si>
    <t xml:space="preserve">(❖:o) Blood Bolt II: Deal 40 Fire Damage in Target 2x2 Tile Area. (60 Mana)</t>
  </si>
  <si>
    <t xml:space="preserve">(❖:o) Blood Bolt III: Deal 60 Fire Damage in Target 2x2 Tile Area. (90 Mana)</t>
  </si>
  <si>
    <t xml:space="preserve">(❖:o) Blood Bolt: Deal 20 Frost Damage in Target 2x2 Tile Area. (30 Mana)</t>
  </si>
  <si>
    <t xml:space="preserve">(❖:o) Blood Bolt II: Deal 40 Frost Damage in Target 2x2 Tile Area. (60 Mana)</t>
  </si>
  <si>
    <t xml:space="preserve">(❖:o) Blood Bolt III: Deal 60 Frost Damage in Target 2x2 Tile Area. (90 Mana)</t>
  </si>
  <si>
    <t xml:space="preserve">(❖:o) Poison Bolt: Deal 20 Poison Damage in Target 2x2 Tile Area. (30 Mana)</t>
  </si>
  <si>
    <t xml:space="preserve">(❖:o) Poison Bolt II: Deal 40 Poison Damage in Target 2x2 Tile Area. (60 Mana)</t>
  </si>
  <si>
    <t xml:space="preserve">(❖:o) Poison Bolt III: Deal 60 Poison Damage in Target 2x2 Tile Area. (90 Mana)</t>
  </si>
  <si>
    <t xml:space="preserve">(❖:o) Earth Bolt: Deal 20 Earth Damage in Target 2x2 Tile Area. (30 Mana)</t>
  </si>
  <si>
    <t xml:space="preserve">(❖:o) Earth Bolt II: Deal 40 Earth Damage in Target 2x2 Tile Area. (60 Mana)</t>
  </si>
  <si>
    <t xml:space="preserve">(❖:o) Earth Bolt III: Deal 60 Earth Damage in Target 2x2 Tile Area. (90 Mana)</t>
  </si>
  <si>
    <t xml:space="preserve">(❖:o) Dark Bolt: Deal 20 Dark Damage in Target 2x2 Tile Area. (30 Mana)</t>
  </si>
  <si>
    <t xml:space="preserve">(❖:o) Dark Bolt II: Deal 40 Dark Damage in Target 2x2 Tile Area. (60 Mana)</t>
  </si>
  <si>
    <t xml:space="preserve">(❖:o) Dark Bolt III: Deal 60 Dark Damage in Target 2x2 Tile Area. (90 Mana)</t>
  </si>
  <si>
    <t xml:space="preserve">(❖:o) Wind Bolt: Deal 20 Wind Damage in Target 2x2 Tile Area. (30 Mana)</t>
  </si>
  <si>
    <t xml:space="preserve">(❖:o) Wind Bolt II: Deal 40 Wind Damage in Target 2x2 Tile Area. (60 Mana)</t>
  </si>
  <si>
    <t xml:space="preserve">(❖:o) Wind Bolt III: Deal 60 Wind Damage in Target 2x2 Tile Area. (90 Mana)</t>
  </si>
  <si>
    <t xml:space="preserve">(❖:o) Light Bolt: Deal 20 Light Damage in Target 2x2 Tile Area. (30 Mana)</t>
  </si>
  <si>
    <t xml:space="preserve">(❖:o) Light Bolt II: Deal 40 Light Damage in Target 2x2 Tile Area. (60 Mana)</t>
  </si>
  <si>
    <t xml:space="preserve">(❖:o) Light Bolt III: Deal 60 Light Damage in Target 2x2 Tile Area. (90 Mana)</t>
  </si>
  <si>
    <t xml:space="preserve">(❖:o) Lightning Bolt: Deal 20 Lightning Damage in Target 2x2 Tile Area. (30 Mana)</t>
  </si>
  <si>
    <t xml:space="preserve">(❖:o) Lightning Bolt II: Deal 40 Lightning Damage in Target 2x2 Tile Area. (60 Mana)</t>
  </si>
  <si>
    <t xml:space="preserve">(❖:o) Lightning Bolt III: Deal 60 Lightning Damage in Target 2x2 Tile Area. (90 Mana)</t>
  </si>
  <si>
    <t xml:space="preserve">LIST OF TIER III ABILITIES:</t>
  </si>
  <si>
    <t xml:space="preserve">(≈) Later Sucker: Blitz; Steal an Item and instantly move 1 Tile away. (80 Mana)</t>
  </si>
  <si>
    <t xml:space="preserve">(≈) Later Sucker II: Blitz; Steal an Item and instantly move 1 Tile away. (60 Mana)</t>
  </si>
  <si>
    <t xml:space="preserve">(≈) Later Sucker III: Blitz; Steal an Item and instantly move 1 Tile away. (40 Mana)</t>
  </si>
  <si>
    <t xml:space="preserve">(≈) Disarm: Disarm Target Entity causing them to Drop their Weapon. (30 Mana)</t>
  </si>
  <si>
    <t xml:space="preserve">(≈) Disarm II: Disarm Target Entity causing them to Drop their Weapon. (25 Mana)</t>
  </si>
  <si>
    <t xml:space="preserve">(≈) Disarm III: Flash; Disarm Target Entity causing them to Drop their Weapon. (25 Mana)</t>
  </si>
  <si>
    <t xml:space="preserve">(P) Faster Quickfeet: Always go first in initiative; +1 Mobility.</t>
  </si>
  <si>
    <t xml:space="preserve">(P) Faster Quickfeet: Always go first in initiative; +2 Mobility.</t>
  </si>
  <si>
    <t xml:space="preserve">(P) Faster Quickfeet: Always go first in initiative; +3 Mobility.</t>
  </si>
  <si>
    <t xml:space="preserve">(≈) What?: Drop your Weapon, Inflict Target with Confused for 2 Turns. (1/Combat)</t>
  </si>
  <si>
    <t xml:space="preserve">(≈) What? II: Drop your Weapon, Inflict Target with Confused for 3 Turns. (1/Combat)</t>
  </si>
  <si>
    <t xml:space="preserve">(≈) What? III: Drop your Weapon, Inflict Target with Confused for 4 Turns. (1/Combat)</t>
  </si>
  <si>
    <t xml:space="preserve">(+) Dirty Bargain: Target has to choose to Lose 200 Gold or 20 Health; If they have no Gold they are forced to Lose Health. (30 Mana)</t>
  </si>
  <si>
    <t xml:space="preserve">(+) Dirty Bargain II: Target has to choose to Lose 300 Gold or 30 Health; If they have no Gold they are forced to Lose Health. (35 Mana)</t>
  </si>
  <si>
    <t xml:space="preserve">(+) Dirty Bargain III: Target has to choose to Lose 400 Gold or 40 Health; If they have no Gold they are forced to Lose Health. (40 Mana)</t>
  </si>
  <si>
    <t xml:space="preserve">(≈) Mirror Trick: Hidden; Cause the next attack against you to have a 50% Chance to miss. (25 Mana)</t>
  </si>
  <si>
    <t xml:space="preserve">(≈) Mirror Trick iI: Hidden; Cause the next attack against you to have a 75% Chance to miss. (30 Mana)</t>
  </si>
  <si>
    <t xml:space="preserve">(≈) Mirror Trick iII: Hidden; Cause the next attack against you to miss. (35 Mana)</t>
  </si>
  <si>
    <t xml:space="preserve">(+) Doublecross: Any Damage received from selected Target will also be Dealt to another selected Target; Lasts 3 Turns. (50 Mana)</t>
  </si>
  <si>
    <t xml:space="preserve">(+) Doublecross II: Any Damage received from selected Target will also be Dealt to another selected Target; Lasts 4 Turns. (50 Mana)</t>
  </si>
  <si>
    <t xml:space="preserve">(+) Doublecross III: Any Damage received from selected Target will also be Dealt to another selected Target; Lasts 5 Turns. (50 Mana)</t>
  </si>
  <si>
    <t xml:space="preserve">(&gt;) I saw that trick coming!: Counter; Redirect Target Non-Ultimate Projectile to any Target. (30 Mana; 3 Turn Cooldown)</t>
  </si>
  <si>
    <t xml:space="preserve">(&gt;) I saw that trick coming! II: Counter; Redirect Target Non-Ultimate Projectile to any Target. (20 Mana; 3 Turn Cooldown)</t>
  </si>
  <si>
    <t xml:space="preserve">(&gt;) I saw that trick coming! III: Counter; Redirect Target Non-Ultimate Projectile to any Target. (10 Mana; 3 Turn Cooldown)</t>
  </si>
  <si>
    <t xml:space="preserve">(❖:+) Teleporting Inquiry: Swap the location of 2 Target Entities. (25 Mana; 1/Combat)</t>
  </si>
  <si>
    <t xml:space="preserve">(❖:+) Teleporting Inquiry II: Swap the location of 2 Target Entities. (25 Mana; 2/Combat)</t>
  </si>
  <si>
    <t xml:space="preserve">(❖:+) Teleporting Inquiry III: Swap the location of 3 Target Entities. (20 Mana; 3/Combat)</t>
  </si>
  <si>
    <t xml:space="preserve">(❖:+) Blood Bolt: Deal 20 Bleed Damage to Target Entity. (30 Mana)</t>
  </si>
  <si>
    <t xml:space="preserve">(❖:+) Blood Bolt II: Deal 40 Bleed Damage to Target Entity. (60 Mana)</t>
  </si>
  <si>
    <t xml:space="preserve">(❖:+) Blood Bolt III: Deal 60 Bleed Damage to Target Entity. (90 Mana)</t>
  </si>
  <si>
    <t xml:space="preserve">(❖:+) Blood Bolt: Deal 20 Fire Damage to Target Entity. (30 Mana)</t>
  </si>
  <si>
    <t xml:space="preserve">(❖:+) Blood Bolt II: Deal 40 Fire Damage to Target Entity. (60 Mana)</t>
  </si>
  <si>
    <t xml:space="preserve">(❖:+) Blood Bolt III: Deal 60 Fire Damage to Target Entity. (90 Mana)</t>
  </si>
  <si>
    <t xml:space="preserve">(❖:+) Blood Bolt: Deal 20 Frost Damage to Target Entity. (30 Mana)</t>
  </si>
  <si>
    <t xml:space="preserve">(❖:+) Blood Bolt II: Deal 40 Frost Damage to Target Entity. (60 Mana)</t>
  </si>
  <si>
    <t xml:space="preserve">(❖:+) Blood Bolt III: Deal 60 Frost Damage to Target Entity. (90 Mana)</t>
  </si>
  <si>
    <t xml:space="preserve">(❖:+) Poison Bolt: Deal 20 Poison Damage to Target Entity. (30 Mana)</t>
  </si>
  <si>
    <t xml:space="preserve">(❖:+) Poison Bolt II: Deal 40 Poison Damage to Target Entity. (60 Mana)</t>
  </si>
  <si>
    <t xml:space="preserve">(❖:+) Poison Bolt III: Deal 60 Poison Damage to Target Entity. (90 Mana)</t>
  </si>
  <si>
    <t xml:space="preserve">(❖:+) Earth Bolt: Deal 20 Earth Damage to Target Entity. (30 Mana)</t>
  </si>
  <si>
    <t xml:space="preserve">(❖:+) Earth Bolt II: Deal 40 Earth Damage to Target Entity. (60 Mana)</t>
  </si>
  <si>
    <t xml:space="preserve">(❖:+) Earth Bolt III: Deal 60 Earth Damage to Target Entity. (90 Mana)</t>
  </si>
  <si>
    <t xml:space="preserve">(❖:+) Dark Bolt: Deal 20 Dark Damage to Target Entity. (30 Mana)</t>
  </si>
  <si>
    <t xml:space="preserve">(❖:+) Dark Bolt II: Deal 40 Dark Damage to Target Entity. (60 Mana)</t>
  </si>
  <si>
    <t xml:space="preserve">(❖:+) Dark Bolt III: Deal 60 Dark Damage to Target Entity. (90 Mana)</t>
  </si>
  <si>
    <t xml:space="preserve">(❖:+) Wind Bolt: Deal 20 Wind Damage to Target Entity. (30 Mana)</t>
  </si>
  <si>
    <t xml:space="preserve">(❖:+) Wind Bolt II: Deal 40 Wind Damage to Target Entity. (60 Mana)</t>
  </si>
  <si>
    <t xml:space="preserve">(❖:+) Wind Bolt III: Deal 60 Wind Damage to Target Entity. (90 Mana)</t>
  </si>
  <si>
    <t xml:space="preserve">(❖:+) Light Bolt: Deal 20 Light Damage to Target Entity. (30 Mana)</t>
  </si>
  <si>
    <t xml:space="preserve">(❖:+) Light Bolt II: Deal 40 Light Damage to Target Entity. (60 Mana)</t>
  </si>
  <si>
    <t xml:space="preserve">(❖:+) Light Bolt III: Deal 60 Light Damage to Target Entity. (90 Mana)</t>
  </si>
  <si>
    <t xml:space="preserve">(❖:+) Lightning Bolt: Deal 20 Lightning Damage to Target Entity. (30 Mana)</t>
  </si>
  <si>
    <t xml:space="preserve">(❖:+) Lightning Bolt II: Deal 40 Lightning Damage to Target Entity. (60 Mana)</t>
  </si>
  <si>
    <t xml:space="preserve">(❖:+) Lightning Bolt III: Deal 60 Lightning Damage to Target Entity. (90 Mana)</t>
  </si>
  <si>
    <t xml:space="preserve">LIST OF ULTIMATE ABILITIES:</t>
  </si>
  <si>
    <t xml:space="preserve">(^) Call the Crew: Summon 2 Bandit Weakling Minions or 1 Bandit Elite Minion. (80 Mana; 1/Combat)</t>
  </si>
  <si>
    <t xml:space="preserve">(^) Call the Crew II: Summon 4 Bandit Weakling Minions or 2 Bandit Elite Minions. (100 Mana;1/Combat)</t>
  </si>
  <si>
    <t xml:space="preserve">(^) Call the Crew III: Summon 6 Bandit Weakling Minions or 3 Bandit Elite Minions. (120 Mana; 1/Combat)</t>
  </si>
  <si>
    <t xml:space="preserve">(^) Reinforcements: Summon 2 Legion Weakling Minions or 1 Legion Elite Minion. (80 Mana; 1/Combat)</t>
  </si>
  <si>
    <t xml:space="preserve">(^) Reinforcements II: Summon 4 Legion Weakling Minions or 2 Legion Elite Minion. (100 Mana; 1/Combat)</t>
  </si>
  <si>
    <t xml:space="preserve">(^) Reinforcements III: Summon 6 Legion Weakling Minions or 3 Legion Elite Minion. (120 Mana; 1/Combat)</t>
  </si>
  <si>
    <t xml:space="preserve">(^) Opening Den: Summon a Random Elite Creature Minion. (100 Mana)</t>
  </si>
  <si>
    <t xml:space="preserve">(^) Opening Den II: Summon a Random Prime Elite Creature Minion. (120 Mana)</t>
  </si>
  <si>
    <t xml:space="preserve">(^) Opening Den III: Summon a Random Prime Boss Creature Minion. (150 Mana)</t>
  </si>
  <si>
    <t xml:space="preserve">(≈) Blending Cover: Become Invisible for 2 Turns. (50 Mana)</t>
  </si>
  <si>
    <t xml:space="preserve">(≈) Blending Cover II: Become Invisible for 3 Turns. (50 Mana)</t>
  </si>
  <si>
    <t xml:space="preserve">(≈) Blending Cover III: Become Invisible for 4 Turns. (50 Mana)</t>
  </si>
  <si>
    <t xml:space="preserve">(≈) Dupe Heist: Hidden; Mark Target Entity for 3 Turns; Any Items used by Target are automatically duplicated in your Inventory; Aftermath: Remove Duplicated Items from your inventory. (30 Mana)</t>
  </si>
  <si>
    <t xml:space="preserve">(≈) Dupe Heist II: Hidden; Mark Target Entity for 4 Turns; Any Items used by Target are automatically duplicated in your Inventory; Aftermath: Remove Duplicated Items from your inventory. (30 Mana)</t>
  </si>
  <si>
    <t xml:space="preserve">(≈) Dupe Heist III: Hidden; Mark Target Entity for 5 Turns; Any Items used by Target are automatically duplicated in your Inventory; Aftermath: Remove Duplicated Items from your inventory. (30 Mana)</t>
  </si>
  <si>
    <t xml:space="preserve">(≈) Grifter’s Gambit: Both you and Target must Wager any amount of Health by immediately losing it; Toss a Coin by rolling a D2; If it rolls 1, you Restore double your wagered Health plus the Targets wagered health; if it rolls a 2, your Target Restores twice his wagered Health plus your wagered Health. (75 Mana; 1/Combat)</t>
  </si>
  <si>
    <t xml:space="preserve">(≈) Grifter’s Gambit II: Both you and Target must Wager any amount of Health by immediately losing it; Toss a Coin by rolling a D2; If it rolls 1, you Restore double your wagered Health plus the Targets wagered health; if it rolls a 2, your Target Restores twice his wagered Health plus your wagered Health. (25 Mana; 1/Combat)</t>
  </si>
  <si>
    <t xml:space="preserve">(≈) Grifter’s Gambit II: Both you and Target must Wager any amount of Health by immediately losing it; Toss a Coin by rolling a D2; If it rolls 1, you Restore double your wagered Health plus the Targets wagered health; if it rolls a 2, your Target Restores twice his wagered Health. (1/Combat)</t>
  </si>
  <si>
    <t xml:space="preserve">(P) Flashy Getaway: Upon receiving Lethal Damage, Block all Damage, Restore 50 Health, Remove all Statuses and Teleport to chosen Tile.</t>
  </si>
  <si>
    <t xml:space="preserve">(P) Flashy Getaway II: Upon receiving Lethal Damage, Block all Damage, Restore 100 Health, Remove all Statuses and Teleport to chosen Tile.</t>
  </si>
  <si>
    <t xml:space="preserve">(P) Flashy Getaway III: Upon receiving Lethal Damage, Block all Damage, Restore 200 Health, Remove all Statuses and Teleport to chosen Tile.</t>
  </si>
  <si>
    <t xml:space="preserve">(❖:&gt;) Ultimate Blood Bolt: Launch a 100 Bleed Damage bolt at Target Entity. (100 Mana)</t>
  </si>
  <si>
    <t xml:space="preserve">(❖:&gt;) Ultimate Blood Bolt II: Launch a 150 Bleed Damage bolt at Target Entity. (150 Mana)</t>
  </si>
  <si>
    <t xml:space="preserve">(❖:&gt;) Ultimate Blood Bolt III: Launch a 200 Bleed Damage bolt at Target Entity. (200 Mana)</t>
  </si>
  <si>
    <t xml:space="preserve">(❖:&gt;) Ultimate Blood Bolt: Launch a 100 Fire Damage bolt at Target Entity. (100 Mana)</t>
  </si>
  <si>
    <t xml:space="preserve">(❖:&gt;) Ultimate Blood Bolt II: Launch a 150 Fire Damage bolt at Target Entity. (150 Mana)</t>
  </si>
  <si>
    <t xml:space="preserve">(❖:&gt;) Ultimate Blood Bolt III: Launch a 200 Fire Damage bolt at Target Entity. (200 Mana)</t>
  </si>
  <si>
    <t xml:space="preserve">(❖:&gt;) Ultimate Blood Bolt: Launch a 100 Frost Damage bolt at Target Entity. (100 Mana)</t>
  </si>
  <si>
    <t xml:space="preserve">(❖:&gt;) Ultimate Blood Bolt II: Launch a 150 Frost Damage bolt at Target Entity. (150 Mana)</t>
  </si>
  <si>
    <t xml:space="preserve">(❖:&gt;) Ultimate Blood Bolt III: Launch a 200 Frost Damage bolt at Target Entity. (200 Mana)</t>
  </si>
  <si>
    <t xml:space="preserve">(❖:&gt;) Ultimate Poison Bolt: Launch a 100 Poison Damage bolt at Target Entity. (100 Mana)</t>
  </si>
  <si>
    <t xml:space="preserve">(❖:&gt;) Ultimate Poison Bolt II: Launch a 150 Poison Damage bolt at Target Entity. (150 Mana)</t>
  </si>
  <si>
    <t xml:space="preserve">(❖:&gt;) Ultimate Poison Bolt III: Launch a 200 Poison Damage bolt at Target Entity. (200 Mana)</t>
  </si>
  <si>
    <t xml:space="preserve">(❖:&gt;) Ultimate Earth Bolt: Launch a 100 Earth Damage bolt at Target Entity. (100 Mana)</t>
  </si>
  <si>
    <t xml:space="preserve">(❖:&gt;) Ultimate Earth Bolt II: Launch a 150 Earth Damage bolt at Target Entity. (150 Mana)</t>
  </si>
  <si>
    <t xml:space="preserve">(❖:&gt;) Ultimate Earth Bolt III: Launch a 200 Earth Damage bolt at Target Entity. (200 Mana)</t>
  </si>
  <si>
    <t xml:space="preserve">(❖:&gt;) Ultimate Dark Bolt: Launch a 100 Dark Damage bolt at Target Entity. (100 Mana)</t>
  </si>
  <si>
    <t xml:space="preserve">(❖:&gt;) Ultimate Dark Bolt II: Launch a 150 Dark Damage bolt at Target Entity. (150 Mana)</t>
  </si>
  <si>
    <t xml:space="preserve">(❖:&gt;) Ultimate Dark Bolt III: Launch a 200 Dark Damage bolt at Target Entity. (200 Mana)</t>
  </si>
  <si>
    <t xml:space="preserve">(❖:&gt;) Ultimate Wind Bolt: Launch a 100 Wind Damage bolt at Target Entity. (100 Mana)</t>
  </si>
  <si>
    <t xml:space="preserve">(❖:&gt;) Ultimate Wind Bolt II: Launch a 150 Wind Damage bolt at Target Entity. (150 Mana)</t>
  </si>
  <si>
    <t xml:space="preserve">(❖:&gt;) Ultimate Wind Bolt III: Launch a 200 Wind Damage bolt at Target Entity. (200 Mana)</t>
  </si>
  <si>
    <t xml:space="preserve">(❖:&gt;) Ultimate Light Bolt: Launch a 100 Light Damage bolt at Target Entity. (100 Mana)</t>
  </si>
  <si>
    <t xml:space="preserve">(❖:&gt;) Ultimate Light Bolt II: Launch a 150 Light Damage bolt at Target Entity. (150 Mana)</t>
  </si>
  <si>
    <t xml:space="preserve">(❖:&gt;) Ultimate Light Bolt III: Launch a 200 Light Damage bolt at Target Entity. (200 Mana)</t>
  </si>
  <si>
    <t xml:space="preserve">(❖:&gt;) Ultimate Lightning Bolt: Launch a 100 Lightning Damage bolt at Target Entity. (100 Mana)</t>
  </si>
  <si>
    <t xml:space="preserve">(❖:&gt;) Ultimate Lightning Bolt II: Launch a 150 Lightning Damage bolt at Target Entity. (150 Mana)</t>
  </si>
  <si>
    <t xml:space="preserve">(❖:&gt;) Ultimate Lightning Bolt III: Launch a 200 Lightning Damage bolt at Target Entity. (200 Mana)</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</si>
</sst>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0.0"/>
  </numFmts>
  <fonts count="140">
    <font>
      <sz val="11.000000"/>
      <color theme="1"/>
      <name val="Arial"/>
    </font>
    <font>
      <b/>
      <sz val="11.000000"/>
      <color theme="0"/>
      <name val="Calibri"/>
      <scheme val="minor"/>
    </font>
    <font>
      <sz val="12.000000"/>
      <color theme="1"/>
      <name val="Arial"/>
    </font>
    <font>
      <b/>
      <sz val="12.000000"/>
      <name val="Arial"/>
    </font>
    <font>
      <sz val="12.000000"/>
      <name val="Arial"/>
    </font>
    <font>
      <i/>
      <sz val="12.000000"/>
      <name val="Arial"/>
    </font>
    <font>
      <b/>
      <i/>
      <sz val="12.000000"/>
      <name val="Arial"/>
    </font>
    <font>
      <b/>
      <sz val="12.000000"/>
      <color theme="1"/>
      <name val="Arial"/>
    </font>
    <font>
      <sz val="13.000000"/>
      <color theme="1"/>
      <name val="Arial"/>
    </font>
    <font>
      <sz val="13.000000"/>
      <name val="Arial"/>
    </font>
    <font>
      <sz val="12.000000"/>
      <color theme="1"/>
      <name val="Calibri"/>
      <scheme val="minor"/>
    </font>
    <font>
      <b/>
      <sz val="12.000000"/>
      <color theme="1"/>
      <name val="Times New Roman"/>
    </font>
    <font>
      <sz val="12.000000"/>
      <color indexed="65"/>
      <name val="Arial"/>
    </font>
    <font>
      <sz val="12.000000"/>
      <color theme="1"/>
      <name val="Times New Roman"/>
    </font>
    <font>
      <sz val="12.000000"/>
      <color theme="1"/>
      <name val="Helvetica LT Std"/>
    </font>
    <font>
      <sz val="10.000000"/>
      <color theme="1"/>
      <name val="Arial"/>
    </font>
    <font>
      <b/>
      <sz val="12.000000"/>
      <name val="Helvetica LT Std"/>
    </font>
    <font>
      <b/>
      <sz val="12.000000"/>
      <color theme="1"/>
      <name val="Calibri"/>
      <scheme val="minor"/>
    </font>
    <font>
      <b/>
      <sz val="10.000000"/>
      <color theme="1"/>
      <name val="Arial"/>
    </font>
    <font>
      <sz val="12.000000"/>
      <name val="Helvetica LT Std"/>
    </font>
    <font>
      <sz val="12.000000"/>
      <color rgb="FFC76AE6"/>
      <name val="Helvetica LT Std"/>
    </font>
    <font>
      <sz val="12.000000"/>
      <color rgb="FFED7D31"/>
      <name val="Helvetica LT Std"/>
    </font>
    <font>
      <sz val="14.000000"/>
      <color theme="1"/>
      <name val="Arial"/>
    </font>
    <font>
      <b/>
      <sz val="11.000000"/>
      <name val="Arial"/>
    </font>
    <font>
      <color theme="1"/>
      <name val="Arial"/>
    </font>
    <font>
      <sz val="11.000000"/>
      <color indexed="65"/>
      <name val="Arial"/>
    </font>
    <font>
      <sz val="11.000000"/>
      <color theme="1"/>
      <name val="Helvetica LT Std"/>
    </font>
    <font>
      <b/>
      <sz val="14.000000"/>
      <color indexed="65"/>
      <name val="Arial Black"/>
    </font>
    <font>
      <sz val="14.000000"/>
      <color indexed="65"/>
      <name val="Arial Black"/>
    </font>
    <font>
      <sz val="14.000000"/>
      <name val="Arial Black"/>
    </font>
    <font>
      <b/>
      <sz val="18.000000"/>
      <name val="Arial"/>
    </font>
    <font>
      <b/>
      <sz val="13.000000"/>
      <name val="Arial"/>
    </font>
    <font>
      <b/>
      <sz val="13.000000"/>
      <color rgb="FF70AD47"/>
      <name val="Arial"/>
    </font>
    <font>
      <b/>
      <sz val="13.000000"/>
      <color rgb="FFCC8ADE"/>
      <name val="Arial"/>
    </font>
    <font>
      <sz val="11.000000"/>
      <name val="Arial"/>
    </font>
    <font>
      <b/>
      <sz val="13.000000"/>
      <color rgb="FFC65911"/>
      <name val="Arial"/>
    </font>
    <font>
      <b/>
      <sz val="13.000000"/>
      <color theme="1"/>
      <name val="Arial"/>
    </font>
    <font>
      <b/>
      <sz val="20.000000"/>
      <name val="Century"/>
    </font>
    <font>
      <sz val="14.000000"/>
      <color theme="0"/>
      <name val="Arial Black"/>
    </font>
    <font>
      <sz val="11.000000"/>
      <color theme="1"/>
      <name val="Calibri"/>
      <scheme val="minor"/>
    </font>
    <font>
      <b/>
      <sz val="14.000000"/>
      <color theme="1"/>
      <name val="Calibri"/>
      <scheme val="minor"/>
    </font>
    <font>
      <sz val="48.000000"/>
      <color rgb="FF5B9BD5"/>
      <name val="Calibri"/>
      <scheme val="minor"/>
    </font>
    <font>
      <b/>
      <sz val="13.000000"/>
      <color indexed="65"/>
      <name val="Calibri"/>
      <scheme val="minor"/>
    </font>
    <font>
      <b/>
      <sz val="13.000000"/>
      <color theme="1"/>
      <name val="Calibri"/>
      <scheme val="minor"/>
    </font>
    <font>
      <b/>
      <sz val="13.000000"/>
      <name val="Calibri"/>
      <scheme val="minor"/>
    </font>
    <font>
      <b/>
      <sz val="11.000000"/>
      <color theme="1"/>
      <name val="Calibri"/>
      <scheme val="minor"/>
    </font>
    <font>
      <b/>
      <sz val="12.000000"/>
      <name val="Calibri"/>
      <scheme val="minor"/>
    </font>
    <font>
      <sz val="12.000000"/>
      <color rgb="FFC00000"/>
      <name val="Calibri"/>
      <scheme val="minor"/>
    </font>
    <font>
      <sz val="12.000000"/>
      <color rgb="FF4472C4"/>
      <name val="Calibri"/>
      <scheme val="minor"/>
    </font>
    <font>
      <sz val="12.000000"/>
      <name val="Calibri"/>
      <scheme val="minor"/>
    </font>
    <font>
      <sz val="12.000000"/>
      <color rgb="FF548135"/>
      <name val="Calibri"/>
      <scheme val="minor"/>
    </font>
    <font>
      <sz val="12.000000"/>
      <color rgb="FF7F7F7F"/>
      <name val="Calibri"/>
      <scheme val="minor"/>
    </font>
    <font>
      <sz val="12.000000"/>
      <color indexed="2"/>
      <name val="Calibri"/>
      <scheme val="minor"/>
    </font>
    <font>
      <sz val="12.000000"/>
      <color rgb="FF2E75B5"/>
      <name val="Calibri"/>
      <scheme val="minor"/>
    </font>
    <font>
      <sz val="12.000000"/>
      <color rgb="FF70AD47"/>
      <name val="Calibri"/>
      <scheme val="minor"/>
    </font>
    <font>
      <sz val="12.000000"/>
      <color rgb="FF7F6000"/>
      <name val="Calibri"/>
      <scheme val="minor"/>
    </font>
    <font>
      <sz val="12.000000"/>
      <color rgb="FFFFC000"/>
      <name val="Calibri"/>
      <scheme val="minor"/>
    </font>
    <font>
      <sz val="12.000000"/>
      <color rgb="FF2F5496"/>
      <name val="Calibri"/>
      <scheme val="minor"/>
    </font>
    <font>
      <b/>
      <sz val="12.000000"/>
      <color rgb="FF7F6000"/>
      <name val="Calibri"/>
      <scheme val="minor"/>
    </font>
    <font>
      <sz val="12.000000"/>
      <color rgb="FFBF9000"/>
      <name val="Calibri"/>
      <scheme val="minor"/>
    </font>
    <font>
      <sz val="12.000000"/>
      <name val="Calibri"/>
    </font>
    <font>
      <b/>
      <sz val="12.000000"/>
      <color indexed="65"/>
      <name val="Calibri"/>
      <scheme val="minor"/>
    </font>
    <font>
      <b/>
      <sz val="12.000000"/>
      <color indexed="2"/>
      <name val="Calibri"/>
      <scheme val="minor"/>
    </font>
    <font>
      <b/>
      <sz val="12.000000"/>
      <color indexed="2"/>
      <name val="Arial"/>
    </font>
    <font>
      <b/>
      <sz val="12.000000"/>
      <name val="Calibri"/>
    </font>
    <font>
      <sz val="12.000000"/>
      <color rgb="FFC00000"/>
      <name val="Calibri"/>
    </font>
    <font>
      <sz val="12.000000"/>
      <color rgb="FF4472C4"/>
      <name val="Calibri"/>
    </font>
    <font>
      <sz val="12.000000"/>
      <color rgb="FF548135"/>
      <name val="Calibri"/>
    </font>
    <font>
      <sz val="12.000000"/>
      <color rgb="FF7F7F7F"/>
      <name val="Calibri"/>
    </font>
    <font>
      <sz val="12.000000"/>
      <color indexed="2"/>
      <name val="Calibri"/>
    </font>
    <font>
      <sz val="12.000000"/>
      <color rgb="FF2E75B5"/>
      <name val="Calibri"/>
    </font>
    <font>
      <sz val="12.000000"/>
      <color rgb="FFBF9000"/>
      <name val="Calibri"/>
    </font>
    <font>
      <sz val="12.000000"/>
      <color rgb="FF7F6000"/>
      <name val="Calibri"/>
    </font>
    <font>
      <sz val="12.000000"/>
      <color rgb="FFFFC000"/>
      <name val="Calibri"/>
    </font>
    <font>
      <sz val="12.000000"/>
      <color rgb="FF2F5496"/>
      <name val="Calibri"/>
    </font>
    <font>
      <sz val="12.000000"/>
      <color rgb="FF70AD47"/>
      <name val="Calibri"/>
    </font>
    <font>
      <b/>
      <sz val="12.000000"/>
      <color rgb="FF7F6000"/>
      <name val="Calibri"/>
    </font>
    <font>
      <sz val="12.000000"/>
      <color theme="1"/>
      <name val="Calibri"/>
    </font>
    <font>
      <sz val="48.000000"/>
      <color rgb="FFED7D31"/>
      <name val="Calibri"/>
      <scheme val="minor"/>
    </font>
    <font>
      <sz val="11.000000"/>
      <name val="Calibri"/>
      <scheme val="minor"/>
    </font>
    <font>
      <sz val="12.000000"/>
      <color rgb="FF806000"/>
      <name val="Helvetica LT Std"/>
    </font>
    <font>
      <sz val="12.000000"/>
      <color rgb="FF4472C4"/>
      <name val="Helvetica LT Std"/>
    </font>
    <font>
      <b/>
      <sz val="12.000000"/>
      <color theme="1"/>
      <name val="Calibri"/>
    </font>
    <font>
      <sz val="48.000000"/>
      <color indexed="2"/>
      <name val="Calibri"/>
      <scheme val="minor"/>
    </font>
    <font>
      <sz val="48.000000"/>
      <color rgb="FF70AD47"/>
      <name val="Calibri"/>
      <scheme val="minor"/>
    </font>
    <font>
      <b/>
      <sz val="11.000000"/>
      <color indexed="5"/>
      <name val="Calibri"/>
      <scheme val="minor"/>
    </font>
    <font>
      <sz val="72.000000"/>
      <color theme="1"/>
      <name val="Calibri"/>
      <scheme val="minor"/>
    </font>
    <font>
      <b/>
      <sz val="16.000000"/>
      <color theme="0"/>
      <name val="Arial Black"/>
    </font>
    <font>
      <b/>
      <sz val="16.000000"/>
      <color theme="1"/>
      <name val="Arial"/>
    </font>
    <font>
      <sz val="16.000000"/>
      <color theme="1"/>
      <name val="Arial Black"/>
    </font>
    <font>
      <sz val="16.000000"/>
      <color theme="1"/>
      <name val="Arial"/>
    </font>
    <font>
      <b/>
      <sz val="16.000000"/>
      <color indexed="2"/>
      <name val="Arial"/>
    </font>
    <font>
      <sz val="16.000000"/>
      <color indexed="2"/>
      <name val="Arial"/>
    </font>
    <font>
      <sz val="12.000000"/>
      <color rgb="FF806000"/>
      <name val="Arial"/>
    </font>
    <font>
      <sz val="12.000000"/>
      <color rgb="FF4472C4"/>
      <name val="Arial"/>
    </font>
    <font>
      <sz val="12.000000"/>
      <color rgb="FFC76AE6"/>
      <name val="Arial"/>
    </font>
    <font>
      <sz val="12.000000"/>
      <color rgb="FFED7D31"/>
      <name val="Arial"/>
    </font>
    <font>
      <sz val="12.000000"/>
      <color rgb="FFD9292C"/>
      <name val="Arial"/>
    </font>
    <font>
      <sz val="12.000000"/>
      <color rgb="FF00B0F0"/>
      <name val="Arial"/>
    </font>
    <font>
      <sz val="12.000000"/>
      <color rgb="FF00B0F0"/>
      <name val="Helvetica LT Std"/>
    </font>
    <font>
      <b/>
      <sz val="12.000000"/>
      <color theme="1"/>
      <name val="Helvetica LT Std"/>
    </font>
    <font>
      <sz val="12.000000"/>
      <color rgb="FFD9292C"/>
      <name val="Helvetica LT Std"/>
    </font>
    <font>
      <sz val="12.000000"/>
      <color indexed="65"/>
      <name val="Helvetica LT Std"/>
    </font>
    <font>
      <sz val="12.000000"/>
      <color rgb="FF00B050"/>
      <name val="Helvetica LT Std"/>
    </font>
    <font>
      <sz val="12.000000"/>
      <color rgb="FFFF80E5"/>
      <name val="Helvetica LT Std"/>
    </font>
    <font>
      <sz val="12.000000"/>
      <color rgb="FF00B050"/>
      <name val="Arial"/>
    </font>
    <font>
      <sz val="12.000000"/>
      <color rgb="FFFF80E5"/>
      <name val="Arial"/>
    </font>
    <font>
      <sz val="11.000000"/>
      <name val="Arial Black"/>
    </font>
    <font>
      <b/>
      <sz val="11.000000"/>
      <color theme="1"/>
      <name val="Helvetica LT Std"/>
    </font>
    <font>
      <sz val="12.000000"/>
      <color theme="6" tint="-0.499984740745262"/>
      <name val="Helvetica LT Std"/>
    </font>
    <font>
      <b/>
      <sz val="14.000000"/>
      <name val="Arial"/>
    </font>
    <font>
      <b/>
      <sz val="11.000000"/>
      <color rgb="FF806000"/>
      <name val="Arial"/>
    </font>
    <font>
      <b/>
      <sz val="11.000000"/>
      <color rgb="FF4472C4"/>
      <name val="Arial"/>
    </font>
    <font>
      <b/>
      <sz val="11.000000"/>
      <color rgb="FFC76AE6"/>
      <name val="Arial"/>
    </font>
    <font>
      <b/>
      <sz val="11.000000"/>
      <color rgb="FFED7D31"/>
      <name val="Arial"/>
    </font>
    <font>
      <b/>
      <sz val="11.000000"/>
      <color theme="1"/>
      <name val="Arial"/>
    </font>
    <font>
      <b/>
      <sz val="11.000000"/>
      <color indexed="2"/>
      <name val="Arial"/>
    </font>
    <font>
      <b/>
      <sz val="11.000000"/>
      <color rgb="FF00B0F0"/>
      <name val="Arial"/>
    </font>
    <font>
      <b/>
      <sz val="12.000000"/>
      <color indexed="65"/>
      <name val="Arial"/>
    </font>
    <font>
      <b/>
      <sz val="20.000000"/>
      <color theme="0"/>
      <name val="Arial Black"/>
    </font>
    <font>
      <b/>
      <sz val="20.000000"/>
      <color indexed="65"/>
      <name val="Arial Black"/>
    </font>
    <font>
      <sz val="15.000000"/>
      <color indexed="65"/>
      <name val="Arial Black"/>
    </font>
    <font>
      <sz val="16.000000"/>
      <color indexed="65"/>
      <name val="Arial Black"/>
    </font>
    <font>
      <sz val="11.000000"/>
      <color indexed="2"/>
      <name val="Arial"/>
    </font>
    <font>
      <b/>
      <sz val="16.000000"/>
      <color indexed="65"/>
      <name val="Arial Black"/>
    </font>
    <font>
      <b/>
      <sz val="16.000000"/>
      <name val="Arial"/>
    </font>
    <font>
      <i/>
      <sz val="16.000000"/>
      <name val="Arial"/>
    </font>
    <font>
      <b/>
      <sz val="16.000000"/>
      <name val="Algerian"/>
    </font>
    <font>
      <b/>
      <sz val="20.000000"/>
      <color theme="1"/>
      <name val="Arial"/>
    </font>
    <font>
      <sz val="72.000000"/>
      <color theme="4" tint="-0.249977111117893"/>
      <name val="Arial Black"/>
    </font>
    <font>
      <b/>
      <sz val="14.000000"/>
      <color theme="0"/>
      <name val="Calibri"/>
    </font>
    <font>
      <b/>
      <sz val="12.000000"/>
      <color rgb="FFC00000"/>
      <name val="Calibri"/>
    </font>
    <font>
      <b/>
      <sz val="12.000000"/>
      <color rgb="FF4472C4"/>
      <name val="Calibri"/>
    </font>
    <font>
      <b/>
      <sz val="12.000000"/>
      <color theme="1" tint="0.499984740745262"/>
      <name val="Calibri"/>
    </font>
    <font>
      <b/>
      <sz val="12.000000"/>
      <color rgb="FF548135"/>
      <name val="Calibri"/>
    </font>
    <font>
      <sz val="12.000000"/>
      <color theme="5" tint="-0.249977111117893"/>
      <name val="Calibri"/>
    </font>
    <font>
      <sz val="12.000000"/>
      <color rgb="FF66BD2B"/>
      <name val="Calibri"/>
    </font>
    <font>
      <sz val="72.000000"/>
      <color theme="5" tint="-0.249977111117893"/>
      <name val="Arial Black"/>
    </font>
    <font>
      <sz val="72.000000"/>
      <color theme="9" tint="-0.249977111117893"/>
      <name val="Arial Black"/>
    </font>
    <font>
      <b/>
      <sz val="14.000000"/>
      <color theme="1"/>
      <name val="Tahoma"/>
    </font>
  </fonts>
  <fills count="198">
    <fill>
      <patternFill patternType="none"/>
    </fill>
    <fill>
      <patternFill patternType="gray125"/>
    </fill>
    <fill>
      <patternFill patternType="solid">
        <fgColor rgb="FFA5A5A5"/>
      </patternFill>
    </fill>
    <fill>
      <patternFill patternType="solid"/>
    </fill>
    <fill>
      <patternFill patternType="solid">
        <fgColor theme="7" tint="0.79998168889431442"/>
      </patternFill>
    </fill>
    <fill>
      <patternFill patternType="solid">
        <fgColor indexed="2"/>
      </patternFill>
    </fill>
    <fill>
      <patternFill patternType="solid">
        <fgColor rgb="FFFFC000"/>
      </patternFill>
    </fill>
    <fill>
      <patternFill patternType="solid">
        <fgColor theme="9" tint="0.79998168889431442"/>
      </patternFill>
    </fill>
    <fill>
      <patternFill patternType="solid">
        <fgColor rgb="FF548235"/>
      </patternFill>
    </fill>
    <fill>
      <patternFill patternType="solid">
        <fgColor theme="5" tint="0.79998168889431442"/>
      </patternFill>
    </fill>
    <fill>
      <patternFill patternType="solid">
        <fgColor rgb="FF4472C4"/>
      </patternFill>
    </fill>
    <fill>
      <patternFill patternType="solid">
        <fgColor rgb="FF00B0F0"/>
      </patternFill>
    </fill>
    <fill>
      <patternFill patternType="solid">
        <fgColor theme="9" tint="0.59999389629810485"/>
      </patternFill>
    </fill>
    <fill>
      <patternFill patternType="solid">
        <fgColor rgb="FFDBDBDB"/>
        <bgColor rgb="FFDBDBDB"/>
      </patternFill>
    </fill>
    <fill>
      <patternFill patternType="solid">
        <fgColor rgb="FF404040"/>
        <bgColor rgb="FF404040"/>
      </patternFill>
    </fill>
    <fill>
      <patternFill patternType="solid">
        <fgColor indexed="2"/>
        <bgColor indexed="2"/>
      </patternFill>
    </fill>
    <fill>
      <patternFill patternType="solid">
        <fgColor rgb="FFFFC000"/>
        <bgColor rgb="FFFFC000"/>
      </patternFill>
    </fill>
    <fill>
      <patternFill patternType="solid">
        <fgColor rgb="FFA5A5A5"/>
        <bgColor rgb="FFA5A5A5"/>
      </patternFill>
    </fill>
    <fill>
      <patternFill patternType="solid">
        <fgColor rgb="FF548235"/>
        <bgColor rgb="FF548235"/>
      </patternFill>
    </fill>
    <fill>
      <patternFill patternType="solid">
        <fgColor rgb="FF4472C4"/>
        <bgColor rgb="FF4472C4"/>
      </patternFill>
    </fill>
    <fill>
      <patternFill patternType="solid">
        <fgColor rgb="FF00B0F0"/>
        <bgColor rgb="FF00B0F0"/>
      </patternFill>
    </fill>
    <fill>
      <patternFill patternType="solid">
        <fgColor rgb="FFF8CBAD"/>
        <bgColor rgb="FFF8CBAD"/>
      </patternFill>
    </fill>
    <fill>
      <patternFill patternType="solid">
        <fgColor theme="1" tint="0.249977111117893"/>
      </patternFill>
    </fill>
    <fill>
      <patternFill patternType="solid">
        <fgColor rgb="FFC6E0B4"/>
        <bgColor rgb="FFC6E0B4"/>
      </patternFill>
    </fill>
    <fill>
      <patternFill patternType="solid">
        <fgColor rgb="FFBDD7EE"/>
        <bgColor rgb="FFBDD7EE"/>
      </patternFill>
    </fill>
    <fill>
      <patternFill patternType="solid">
        <fgColor rgb="FFBF8F00"/>
        <bgColor rgb="FFBF8F00"/>
      </patternFill>
    </fill>
    <fill>
      <patternFill patternType="solid">
        <fgColor rgb="FFC65911"/>
        <bgColor rgb="FFC65911"/>
      </patternFill>
    </fill>
    <fill>
      <patternFill patternType="solid">
        <fgColor rgb="FF595959"/>
        <bgColor rgb="FF595959"/>
      </patternFill>
    </fill>
    <fill>
      <patternFill patternType="solid">
        <fgColor rgb="FFE37F7F"/>
        <bgColor rgb="FFE37F7F"/>
      </patternFill>
    </fill>
    <fill>
      <patternFill patternType="solid">
        <fgColor rgb="FFA7B8D9"/>
        <bgColor rgb="FFA7B8D9"/>
      </patternFill>
    </fill>
    <fill>
      <patternFill patternType="solid">
        <fgColor indexed="23"/>
        <bgColor indexed="23"/>
      </patternFill>
    </fill>
    <fill>
      <patternFill patternType="solid">
        <fgColor rgb="FFFF7300"/>
        <bgColor rgb="FFFF7300"/>
      </patternFill>
    </fill>
    <fill>
      <patternFill patternType="solid">
        <fgColor rgb="FF9DE3DB"/>
        <bgColor rgb="FF9DE3DB"/>
      </patternFill>
    </fill>
    <fill>
      <patternFill patternType="solid">
        <fgColor rgb="FFFF2929"/>
        <bgColor rgb="FFFF2929"/>
      </patternFill>
    </fill>
    <fill>
      <patternFill patternType="solid">
        <fgColor rgb="FFFFD966"/>
        <bgColor rgb="FFFFD966"/>
      </patternFill>
    </fill>
    <fill>
      <patternFill patternType="solid">
        <fgColor rgb="FF8BC961"/>
        <bgColor rgb="FF8BC961"/>
      </patternFill>
    </fill>
    <fill>
      <patternFill patternType="solid">
        <fgColor rgb="FFCC8ADE"/>
        <bgColor rgb="FFCC8ADE"/>
      </patternFill>
    </fill>
    <fill>
      <patternFill patternType="solid">
        <fgColor indexed="5"/>
        <bgColor indexed="5"/>
      </patternFill>
    </fill>
    <fill>
      <patternFill patternType="solid">
        <fgColor rgb="FFD0EBBE"/>
        <bgColor rgb="FFD0EBBE"/>
      </patternFill>
    </fill>
    <fill>
      <patternFill patternType="solid">
        <fgColor rgb="FFEDC5C5"/>
        <bgColor rgb="FFEDC5C5"/>
      </patternFill>
    </fill>
    <fill>
      <patternFill patternType="solid">
        <fgColor rgb="FFD9E1F2"/>
        <bgColor rgb="FFD9E1F2"/>
      </patternFill>
    </fill>
    <fill>
      <patternFill patternType="solid">
        <fgColor rgb="FFF2F2F2"/>
        <bgColor rgb="FFF2F2F2"/>
      </patternFill>
    </fill>
    <fill>
      <patternFill patternType="solid">
        <fgColor rgb="FFED7D31"/>
        <bgColor rgb="FFED7D31"/>
      </patternFill>
    </fill>
    <fill>
      <patternFill patternType="solid">
        <fgColor rgb="FF9BC2E6"/>
        <bgColor rgb="FF9BC2E6"/>
      </patternFill>
    </fill>
    <fill>
      <patternFill patternType="solid">
        <fgColor rgb="FFDBBF69"/>
        <bgColor rgb="FFDBBF69"/>
      </patternFill>
    </fill>
    <fill>
      <patternFill patternType="solid">
        <fgColor rgb="FFF04A4A"/>
        <bgColor rgb="FFF04A4A"/>
      </patternFill>
    </fill>
    <fill>
      <patternFill patternType="solid">
        <fgColor rgb="FFA9D08E"/>
        <bgColor rgb="FFA9D08E"/>
      </patternFill>
    </fill>
    <fill>
      <patternFill patternType="solid">
        <fgColor rgb="FF63BE7B"/>
        <bgColor rgb="FF63BE7B"/>
      </patternFill>
    </fill>
    <fill>
      <patternFill patternType="solid">
        <fgColor rgb="FFF8696B"/>
        <bgColor rgb="FFF8696B"/>
      </patternFill>
    </fill>
    <fill>
      <patternFill patternType="solid">
        <fgColor rgb="FF8EA9DB"/>
        <bgColor rgb="FF8EA9DB"/>
      </patternFill>
    </fill>
    <fill>
      <patternFill patternType="solid">
        <fgColor rgb="FFE8E583"/>
        <bgColor rgb="FFE8E583"/>
      </patternFill>
    </fill>
    <fill>
      <patternFill patternType="solid">
        <fgColor rgb="FFE2E383"/>
        <bgColor rgb="FFE2E383"/>
      </patternFill>
    </fill>
    <fill>
      <patternFill patternType="solid">
        <fgColor rgb="FFC6EFCE"/>
        <bgColor rgb="FFC6EFCE"/>
      </patternFill>
    </fill>
    <fill>
      <patternFill patternType="solid">
        <fgColor rgb="FFE0E383"/>
        <bgColor rgb="FFE0E383"/>
      </patternFill>
    </fill>
    <fill>
      <patternFill patternType="solid">
        <fgColor rgb="FFFFEB84"/>
        <bgColor rgb="FFFFEB84"/>
      </patternFill>
    </fill>
    <fill>
      <patternFill patternType="solid">
        <fgColor rgb="FFFEE282"/>
        <bgColor rgb="FFFEE282"/>
      </patternFill>
    </fill>
    <fill>
      <patternFill patternType="solid">
        <fgColor rgb="FFF4E884"/>
        <bgColor rgb="FFF4E884"/>
      </patternFill>
    </fill>
    <fill>
      <patternFill patternType="solid">
        <fgColor rgb="FFF6E984"/>
        <bgColor rgb="FFF6E984"/>
      </patternFill>
    </fill>
    <fill>
      <patternFill patternType="solid">
        <fgColor rgb="FFDBE182"/>
        <bgColor rgb="FFDBE182"/>
      </patternFill>
    </fill>
    <fill>
      <patternFill patternType="solid">
        <fgColor rgb="FF6DC17C"/>
        <bgColor rgb="FF6DC17C"/>
      </patternFill>
    </fill>
    <fill>
      <patternFill patternType="solid">
        <fgColor rgb="FFFFC7CE"/>
        <bgColor rgb="FFFFC7CE"/>
      </patternFill>
    </fill>
    <fill>
      <patternFill patternType="solid">
        <fgColor rgb="FFFEDF81"/>
        <bgColor rgb="FFFEDF81"/>
      </patternFill>
    </fill>
    <fill>
      <patternFill patternType="solid">
        <fgColor rgb="FFD8E082"/>
        <bgColor rgb="FFD8E082"/>
      </patternFill>
    </fill>
    <fill>
      <patternFill patternType="solid">
        <fgColor rgb="FFEDE683"/>
        <bgColor rgb="FFEDE683"/>
      </patternFill>
    </fill>
    <fill>
      <patternFill patternType="solid">
        <fgColor rgb="FF9FD07F"/>
        <bgColor rgb="FF9FD07F"/>
      </patternFill>
    </fill>
    <fill>
      <patternFill patternType="solid">
        <fgColor rgb="FFC4DA81"/>
        <bgColor rgb="FFC4DA81"/>
      </patternFill>
    </fill>
    <fill>
      <patternFill patternType="solid">
        <fgColor rgb="FFBBD881"/>
        <bgColor rgb="FFBBD881"/>
      </patternFill>
    </fill>
    <fill>
      <patternFill patternType="solid">
        <fgColor rgb="FFA2D07F"/>
        <bgColor rgb="FFA2D07F"/>
      </patternFill>
    </fill>
    <fill>
      <patternFill patternType="solid">
        <fgColor rgb="FFFDD27F"/>
        <bgColor rgb="FFFDD27F"/>
      </patternFill>
    </fill>
    <fill>
      <patternFill patternType="solid">
        <fgColor rgb="FFFBB279"/>
        <bgColor rgb="FFFBB279"/>
      </patternFill>
    </fill>
    <fill>
      <patternFill patternType="solid">
        <fgColor rgb="FFC1DA81"/>
        <bgColor rgb="FFC1DA81"/>
      </patternFill>
    </fill>
    <fill>
      <patternFill patternType="solid">
        <fgColor rgb="FFFEE783"/>
        <bgColor rgb="FFFEE783"/>
      </patternFill>
    </fill>
    <fill>
      <patternFill patternType="solid">
        <fgColor rgb="FFFEDA80"/>
        <bgColor rgb="FFFEDA80"/>
      </patternFill>
    </fill>
    <fill>
      <patternFill patternType="solid">
        <fgColor rgb="FFFBA175"/>
        <bgColor rgb="FFFBA175"/>
      </patternFill>
    </fill>
    <fill>
      <patternFill patternType="solid">
        <fgColor rgb="FFCFDE82"/>
        <bgColor rgb="FFCFDE82"/>
      </patternFill>
    </fill>
    <fill>
      <patternFill patternType="solid">
        <fgColor rgb="FFFDC57C"/>
        <bgColor rgb="FFFDC57C"/>
      </patternFill>
    </fill>
    <fill>
      <patternFill patternType="solid">
        <fgColor rgb="FFFCC27C"/>
        <bgColor rgb="FFFCC27C"/>
      </patternFill>
    </fill>
    <fill>
      <patternFill patternType="solid">
        <fgColor rgb="FFFA9974"/>
        <bgColor rgb="FFFA9974"/>
      </patternFill>
    </fill>
    <fill>
      <patternFill patternType="solid">
        <fgColor rgb="FFFBA977"/>
        <bgColor rgb="FFFBA977"/>
      </patternFill>
    </fill>
    <fill>
      <patternFill patternType="solid">
        <fgColor rgb="FFACD380"/>
        <bgColor rgb="FFACD380"/>
      </patternFill>
    </fill>
    <fill>
      <patternFill patternType="solid">
        <fgColor rgb="FFF98670"/>
        <bgColor rgb="FFF98670"/>
      </patternFill>
    </fill>
    <fill>
      <patternFill patternType="solid">
        <fgColor rgb="FFFBAF78"/>
        <bgColor rgb="FFFBAF78"/>
      </patternFill>
    </fill>
    <fill>
      <patternFill patternType="solid">
        <fgColor rgb="FFFCBA7A"/>
        <bgColor rgb="FFFCBA7A"/>
      </patternFill>
    </fill>
    <fill>
      <patternFill patternType="solid">
        <fgColor rgb="FFFBA075"/>
        <bgColor rgb="FFFBA075"/>
      </patternFill>
    </fill>
    <fill>
      <patternFill patternType="solid">
        <fgColor rgb="FFFDCD7E"/>
        <bgColor rgb="FFFDCD7E"/>
      </patternFill>
    </fill>
    <fill>
      <patternFill patternType="solid">
        <fgColor rgb="FFFDD17F"/>
        <bgColor rgb="FFFDD17F"/>
      </patternFill>
    </fill>
    <fill>
      <patternFill patternType="solid">
        <fgColor rgb="FFF98A71"/>
        <bgColor rgb="FFF98A71"/>
      </patternFill>
    </fill>
    <fill>
      <patternFill patternType="solid">
        <fgColor rgb="FFECE683"/>
        <bgColor rgb="FFECE683"/>
      </patternFill>
    </fill>
    <fill>
      <patternFill patternType="solid">
        <fgColor rgb="FF94CD7E"/>
        <bgColor rgb="FF94CD7E"/>
      </patternFill>
    </fill>
    <fill>
      <patternFill patternType="solid">
        <fgColor rgb="FFB8D8F5"/>
        <bgColor rgb="FFB8D8F5"/>
      </patternFill>
    </fill>
    <fill>
      <patternFill patternType="solid">
        <fgColor rgb="FFCFDD82"/>
        <bgColor rgb="FFCFDD82"/>
      </patternFill>
    </fill>
    <fill>
      <patternFill patternType="solid">
        <fgColor rgb="FFC5DB81"/>
        <bgColor rgb="FFC5DB81"/>
      </patternFill>
    </fill>
    <fill>
      <patternFill patternType="solid">
        <fgColor rgb="FFFDCA7D"/>
        <bgColor rgb="FFFDCA7D"/>
      </patternFill>
    </fill>
    <fill>
      <patternFill patternType="solid">
        <fgColor rgb="FFC9DC81"/>
        <bgColor rgb="FFC9DC81"/>
      </patternFill>
    </fill>
    <fill>
      <patternFill patternType="solid">
        <fgColor rgb="FFF9EA84"/>
        <bgColor rgb="FFF9EA84"/>
      </patternFill>
    </fill>
    <fill>
      <patternFill patternType="solid">
        <fgColor rgb="FF9ECF7F"/>
        <bgColor rgb="FF9ECF7F"/>
      </patternFill>
    </fill>
    <fill>
      <patternFill patternType="solid">
        <fgColor rgb="FFFBA877"/>
        <bgColor rgb="FFFBA877"/>
      </patternFill>
    </fill>
    <fill>
      <patternFill patternType="solid">
        <fgColor rgb="FFA8D27F"/>
        <bgColor rgb="FFA8D27F"/>
      </patternFill>
    </fill>
    <fill>
      <patternFill patternType="solid">
        <fgColor rgb="FFFBAA77"/>
        <bgColor rgb="FFFBAA77"/>
      </patternFill>
    </fill>
    <fill>
      <patternFill patternType="solid">
        <fgColor rgb="FFFED880"/>
        <bgColor rgb="FFFED880"/>
      </patternFill>
    </fill>
    <fill>
      <patternFill patternType="solid">
        <fgColor rgb="FFFEDC81"/>
        <bgColor rgb="FFFEDC81"/>
      </patternFill>
    </fill>
    <fill>
      <patternFill patternType="solid">
        <fgColor rgb="FFBDD881"/>
        <bgColor rgb="FFBDD881"/>
      </patternFill>
    </fill>
    <fill>
      <patternFill patternType="solid">
        <fgColor rgb="FFF57558"/>
        <bgColor rgb="FFF57558"/>
      </patternFill>
    </fill>
    <fill>
      <patternFill patternType="solid">
        <fgColor rgb="FFB1D580"/>
        <bgColor rgb="FFB1D580"/>
      </patternFill>
    </fill>
    <fill>
      <patternFill patternType="solid">
        <fgColor rgb="FF83C77D"/>
        <bgColor rgb="FF83C77D"/>
      </patternFill>
    </fill>
    <fill>
      <patternFill patternType="solid">
        <fgColor rgb="FFFEE382"/>
        <bgColor rgb="FFFEE382"/>
      </patternFill>
    </fill>
    <fill>
      <patternFill patternType="solid">
        <fgColor rgb="FFB3FFEC"/>
        <bgColor rgb="FFB3FFEC"/>
      </patternFill>
    </fill>
    <fill>
      <patternFill patternType="solid">
        <fgColor rgb="FFB7D780"/>
        <bgColor rgb="FFB7D780"/>
      </patternFill>
    </fill>
    <fill>
      <patternFill patternType="solid">
        <fgColor rgb="FFFDD47F"/>
        <bgColor rgb="FFFDD47F"/>
      </patternFill>
    </fill>
    <fill>
      <patternFill patternType="solid">
        <fgColor rgb="FF93CC7E"/>
        <bgColor rgb="FF93CC7E"/>
      </patternFill>
    </fill>
    <fill>
      <patternFill patternType="solid">
        <fgColor rgb="FFE6FF82"/>
        <bgColor rgb="FFE6FF82"/>
      </patternFill>
    </fill>
    <fill>
      <patternFill patternType="solid">
        <fgColor rgb="FFC76AE6"/>
      </patternFill>
    </fill>
    <fill>
      <patternFill patternType="solid">
        <fgColor rgb="FFDDEBF7"/>
      </patternFill>
    </fill>
    <fill>
      <patternFill patternType="solid">
        <fgColor rgb="FF404040"/>
      </patternFill>
    </fill>
    <fill>
      <patternFill patternType="solid">
        <fgColor rgb="FFE7E6E6"/>
      </patternFill>
    </fill>
    <fill>
      <patternFill patternType="solid">
        <fgColor rgb="FFF57558"/>
      </patternFill>
    </fill>
    <fill>
      <patternFill patternType="solid">
        <fgColor theme="0" tint="-0.249977111117893"/>
      </patternFill>
    </fill>
    <fill>
      <patternFill patternType="solid">
        <fgColor rgb="FFCC8ADE"/>
      </patternFill>
    </fill>
    <fill>
      <patternFill patternType="solid">
        <fgColor rgb="FF92D050"/>
      </patternFill>
    </fill>
    <fill>
      <patternFill patternType="solid">
        <fgColor rgb="FFB8D8F5"/>
      </patternFill>
    </fill>
    <fill>
      <patternFill patternType="solid">
        <fgColor rgb="FFB4C6E7"/>
      </patternFill>
    </fill>
    <fill>
      <patternFill patternType="solid">
        <fgColor rgb="FFB3FFEC"/>
      </patternFill>
    </fill>
    <fill>
      <patternFill patternType="solid">
        <fgColor rgb="FFFF80E5"/>
      </patternFill>
    </fill>
    <fill>
      <patternFill patternType="solid">
        <fgColor rgb="FFFFD966"/>
      </patternFill>
    </fill>
    <fill>
      <patternFill patternType="solid">
        <fgColor theme="7" tint="0.59999389629810485"/>
      </patternFill>
    </fill>
    <fill>
      <patternFill patternType="solid">
        <fgColor rgb="FFC2EBA7"/>
      </patternFill>
    </fill>
    <fill>
      <patternFill patternType="solid">
        <fgColor rgb="FF595959"/>
      </patternFill>
    </fill>
    <fill>
      <patternFill patternType="solid">
        <fgColor rgb="FFF8CBAD"/>
      </patternFill>
    </fill>
    <fill>
      <patternFill patternType="solid">
        <fgColor rgb="FF9957BD"/>
      </patternFill>
    </fill>
    <fill>
      <patternFill patternType="solid">
        <fgColor rgb="FF99F5FF"/>
      </patternFill>
    </fill>
    <fill>
      <patternFill patternType="solid">
        <fgColor rgb="FF02CFB3"/>
      </patternFill>
    </fill>
    <fill>
      <patternFill patternType="solid">
        <fgColor rgb="FFA9D08E"/>
      </patternFill>
    </fill>
    <fill>
      <patternFill patternType="solid">
        <fgColor rgb="FFB4C6E7"/>
        <bgColor rgb="FFB4C6E7"/>
      </patternFill>
    </fill>
    <fill>
      <patternFill patternType="solid">
        <fgColor rgb="FFE2EFD9"/>
        <bgColor rgb="FFE2EFD9"/>
      </patternFill>
    </fill>
    <fill>
      <patternFill patternType="solid">
        <fgColor rgb="FFFCE4D6"/>
      </patternFill>
    </fill>
    <fill>
      <patternFill patternType="solid">
        <fgColor rgb="FFFFA6A7"/>
      </patternFill>
    </fill>
    <fill>
      <patternFill patternType="solid">
        <fgColor rgb="FFE2EFDA"/>
      </patternFill>
    </fill>
    <fill>
      <patternFill patternType="solid">
        <fgColor theme="6" tint="-0.499984740745262"/>
      </patternFill>
    </fill>
    <fill>
      <patternFill patternType="solid">
        <fgColor rgb="FFFF82FD"/>
      </patternFill>
    </fill>
    <fill>
      <patternFill patternType="solid">
        <fgColor rgb="FFF4B084"/>
      </patternFill>
    </fill>
    <fill>
      <patternFill patternType="solid">
        <fgColor rgb="FFFA5C5F"/>
      </patternFill>
    </fill>
    <fill>
      <patternFill patternType="solid">
        <fgColor rgb="FFFFE699"/>
      </patternFill>
    </fill>
    <fill>
      <patternFill patternType="solid">
        <fgColor rgb="FF9BC2E6"/>
      </patternFill>
    </fill>
    <fill>
      <patternFill patternType="solid">
        <fgColor rgb="FF00B050"/>
      </patternFill>
    </fill>
    <fill>
      <patternFill patternType="solid">
        <fgColor rgb="FF00B050"/>
        <bgColor rgb="FF00B050"/>
      </patternFill>
    </fill>
    <fill>
      <patternFill patternType="solid">
        <fgColor theme="0"/>
      </patternFill>
    </fill>
    <fill>
      <patternFill patternType="solid">
        <fgColor indexed="65"/>
        <bgColor indexed="65"/>
      </patternFill>
    </fill>
    <fill>
      <patternFill patternType="solid">
        <fgColor rgb="FFCC8DF0"/>
        <bgColor rgb="FFCC8DF0"/>
      </patternFill>
    </fill>
    <fill>
      <patternFill patternType="solid">
        <fgColor theme="4" tint="0.79998168889431442"/>
      </patternFill>
    </fill>
    <fill>
      <patternFill patternType="solid">
        <fgColor rgb="FFFFE699"/>
        <bgColor rgb="FFFFE699"/>
      </patternFill>
    </fill>
    <fill>
      <patternFill patternType="solid">
        <fgColor rgb="FFFF4A4A"/>
        <bgColor rgb="FFFF4A4A"/>
      </patternFill>
    </fill>
    <fill>
      <patternFill patternType="solid">
        <fgColor rgb="FFFFA6A6"/>
        <bgColor rgb="FFFFA6A6"/>
      </patternFill>
    </fill>
    <fill>
      <patternFill patternType="solid">
        <fgColor rgb="FFD3ACE8"/>
        <bgColor rgb="FFD3ACE8"/>
      </patternFill>
    </fill>
    <fill>
      <patternFill patternType="solid">
        <fgColor rgb="FFFF5900"/>
        <bgColor rgb="FFFF5900"/>
      </patternFill>
    </fill>
    <fill>
      <patternFill patternType="solid">
        <fgColor rgb="FF6B92D6"/>
        <bgColor rgb="FF6B92D6"/>
      </patternFill>
    </fill>
    <fill>
      <patternFill patternType="solid">
        <fgColor rgb="FFFFF2CC"/>
        <bgColor rgb="FFFFF2CC"/>
      </patternFill>
    </fill>
    <fill>
      <patternFill patternType="solid">
        <fgColor rgb="FFC99B10"/>
        <bgColor rgb="FFC99B10"/>
      </patternFill>
    </fill>
    <fill>
      <patternFill patternType="solid">
        <fgColor rgb="FFFF3B3B"/>
        <bgColor rgb="FFFF3B3B"/>
      </patternFill>
    </fill>
    <fill>
      <patternFill patternType="solid">
        <fgColor rgb="FF70AD47"/>
        <bgColor rgb="FF70AD47"/>
      </patternFill>
    </fill>
    <fill>
      <patternFill patternType="solid">
        <fgColor rgb="FFD97736"/>
      </patternFill>
    </fill>
    <fill>
      <patternFill patternType="solid">
        <fgColor rgb="FFD97736"/>
        <bgColor rgb="FFD97736"/>
      </patternFill>
    </fill>
    <fill>
      <patternFill patternType="solid">
        <fgColor rgb="FFE3A276"/>
        <bgColor rgb="FFE3A276"/>
      </patternFill>
    </fill>
    <fill>
      <patternFill patternType="solid">
        <fgColor rgb="FF8F8F8F"/>
        <bgColor rgb="FF8F8F8F"/>
      </patternFill>
    </fill>
    <fill>
      <patternFill patternType="solid">
        <fgColor rgb="FFA6A6A6"/>
        <bgColor rgb="FFA6A6A6"/>
      </patternFill>
    </fill>
    <fill>
      <patternFill patternType="solid">
        <fgColor rgb="FF84BA4A"/>
        <bgColor rgb="FF84BA4A"/>
      </patternFill>
    </fill>
    <fill>
      <patternFill patternType="solid">
        <fgColor rgb="FF84B064"/>
        <bgColor rgb="FF84B064"/>
      </patternFill>
    </fill>
    <fill>
      <patternFill patternType="solid">
        <fgColor rgb="FFE371C3"/>
        <bgColor rgb="FFE371C3"/>
      </patternFill>
    </fill>
    <fill>
      <patternFill patternType="solid">
        <fgColor rgb="FFE58CCB"/>
        <bgColor rgb="FFE58CCB"/>
      </patternFill>
    </fill>
    <fill>
      <patternFill patternType="solid">
        <fgColor rgb="FF5693CC"/>
        <bgColor rgb="FF5693CC"/>
      </patternFill>
    </fill>
    <fill>
      <patternFill patternType="solid">
        <fgColor rgb="FF6AAAE6"/>
        <bgColor rgb="FF6AAAE6"/>
      </patternFill>
    </fill>
    <fill>
      <patternFill patternType="solid">
        <fgColor rgb="FF3EB38E"/>
        <bgColor rgb="FF3EB38E"/>
      </patternFill>
    </fill>
    <fill>
      <patternFill patternType="solid">
        <fgColor rgb="FF58A38B"/>
        <bgColor rgb="FF58A38B"/>
      </patternFill>
    </fill>
    <fill>
      <patternFill patternType="solid">
        <fgColor rgb="FF6EB9B0"/>
        <bgColor rgb="FF6EB9B0"/>
      </patternFill>
    </fill>
    <fill>
      <patternFill patternType="solid">
        <fgColor rgb="FFFF82BA"/>
        <bgColor rgb="FFFF82BA"/>
      </patternFill>
    </fill>
    <fill>
      <patternFill patternType="solid">
        <fgColor rgb="FF4D4D4D"/>
        <bgColor rgb="FF4D4D4D"/>
      </patternFill>
    </fill>
    <fill>
      <patternFill patternType="solid">
        <fgColor rgb="FF99BD80"/>
        <bgColor rgb="FF99BD80"/>
      </patternFill>
    </fill>
    <fill>
      <patternFill patternType="solid">
        <fgColor rgb="FF81ACD4"/>
        <bgColor rgb="FF81ACD4"/>
      </patternFill>
    </fill>
    <fill>
      <patternFill patternType="solid">
        <fgColor rgb="FFFAD464"/>
        <bgColor rgb="FFFAD464"/>
      </patternFill>
    </fill>
    <fill>
      <patternFill patternType="solid">
        <fgColor theme="8" tint="0.39997558519241921"/>
      </patternFill>
    </fill>
    <fill>
      <patternFill patternType="solid">
        <fgColor theme="5" tint="0.39997558519241921"/>
      </patternFill>
    </fill>
    <fill>
      <patternFill patternType="solid">
        <fgColor theme="4" tint="-0.249977111117893"/>
      </patternFill>
    </fill>
    <fill>
      <patternFill patternType="solid">
        <fgColor rgb="FF7030A0"/>
      </patternFill>
    </fill>
    <fill>
      <patternFill patternType="solid">
        <fgColor rgb="FFD3ACE8"/>
      </patternFill>
    </fill>
    <fill>
      <patternFill patternType="solid">
        <fgColor theme="9" tint="0.39997558519241921"/>
      </patternFill>
    </fill>
    <fill>
      <patternFill patternType="solid">
        <fgColor theme="5" tint="-0.249977111117893"/>
      </patternFill>
    </fill>
    <fill>
      <patternFill patternType="solid">
        <fgColor theme="7" tint="0.39997558519241921"/>
      </patternFill>
    </fill>
    <fill>
      <patternFill patternType="solid">
        <fgColor rgb="FFF0D851"/>
      </patternFill>
    </fill>
    <fill>
      <patternFill patternType="solid">
        <fgColor rgb="FFFF8282"/>
      </patternFill>
    </fill>
    <fill>
      <patternFill patternType="solid">
        <fgColor theme="5" tint="0.59999389629810485"/>
      </patternFill>
    </fill>
    <fill>
      <patternFill patternType="solid">
        <fgColor theme="4" tint="0.59999389629810485"/>
      </patternFill>
    </fill>
    <fill>
      <patternFill patternType="solid">
        <fgColor theme="6" tint="0.79998168889431442"/>
      </patternFill>
    </fill>
    <fill>
      <patternFill patternType="solid">
        <fgColor rgb="FF8EA9DB"/>
      </patternFill>
    </fill>
    <fill>
      <patternFill patternType="solid">
        <fgColor rgb="FFBDD7EE"/>
      </patternFill>
    </fill>
    <fill>
      <patternFill patternType="solid">
        <fgColor rgb="FFE7DB90"/>
      </patternFill>
    </fill>
    <fill>
      <patternFill patternType="solid">
        <fgColor rgb="FFC6E0B4"/>
      </patternFill>
    </fill>
    <fill>
      <patternFill patternType="solid">
        <fgColor rgb="FFFF4A4A"/>
      </patternFill>
    </fill>
    <fill>
      <patternFill patternType="solid">
        <fgColor rgb="FFFFA6A6"/>
      </patternFill>
    </fill>
    <fill>
      <patternFill patternType="solid">
        <fgColor rgb="FFCC8DF0"/>
      </patternFill>
    </fill>
  </fills>
  <borders count="43">
    <border>
      <left style="none"/>
      <right style="none"/>
      <top style="none"/>
      <bottom style="none"/>
      <diagonal style="none"/>
    </border>
    <border>
      <left style="double">
        <color rgb="FF3F3F3F"/>
      </left>
      <right style="double">
        <color rgb="FF3F3F3F"/>
      </right>
      <top style="double">
        <color rgb="FF3F3F3F"/>
      </top>
      <bottom style="double">
        <color rgb="FF3F3F3F"/>
      </bottom>
      <diagonal style="none"/>
    </border>
    <border>
      <left style="medium">
        <color auto="1"/>
      </left>
      <right style="none"/>
      <top style="medium">
        <color auto="1"/>
      </top>
      <bottom style="none"/>
      <diagonal style="none"/>
    </border>
    <border>
      <left style="none"/>
      <right style="medium">
        <color auto="1"/>
      </right>
      <top style="medium">
        <color auto="1"/>
      </top>
      <bottom style="none"/>
      <diagonal style="none"/>
    </border>
    <border>
      <left style="thin">
        <color auto="1"/>
      </left>
      <right style="thin">
        <color auto="1"/>
      </right>
      <top style="thin">
        <color auto="1"/>
      </top>
      <bottom style="thin">
        <color auto="1"/>
      </bottom>
      <diagonal style="none"/>
    </border>
    <border>
      <left style="medium">
        <color auto="1"/>
      </left>
      <right style="none"/>
      <top style="none"/>
      <bottom style="none"/>
      <diagonal style="none"/>
    </border>
    <border>
      <left style="none"/>
      <right style="medium">
        <color auto="1"/>
      </right>
      <top style="none"/>
      <bottom style="none"/>
      <diagonal style="none"/>
    </border>
    <border>
      <left style="medium">
        <color auto="1"/>
      </left>
      <right style="none"/>
      <top style="none"/>
      <bottom style="medium">
        <color auto="1"/>
      </bottom>
      <diagonal style="none"/>
    </border>
    <border>
      <left style="none"/>
      <right style="medium">
        <color auto="1"/>
      </right>
      <top style="none"/>
      <bottom style="medium">
        <color auto="1"/>
      </bottom>
      <diagonal style="none"/>
    </border>
    <border>
      <left style="thin">
        <color auto="1"/>
      </left>
      <right style="none"/>
      <top style="thin">
        <color auto="1"/>
      </top>
      <bottom style="thin">
        <color auto="1"/>
      </bottom>
      <diagonal style="none"/>
    </border>
    <border>
      <left style="thin">
        <color auto="1"/>
      </left>
      <right style="none"/>
      <top style="thin">
        <color auto="1"/>
      </top>
      <bottom style="none"/>
      <diagonal style="none"/>
    </border>
    <border>
      <left style="thin">
        <color auto="1"/>
      </left>
      <right style="thin">
        <color auto="1"/>
      </right>
      <top style="thin">
        <color auto="1"/>
      </top>
      <bottom style="none"/>
      <diagonal style="none"/>
    </border>
    <border>
      <left style="thin">
        <color auto="1"/>
      </left>
      <right style="none"/>
      <top style="none"/>
      <bottom style="none"/>
      <diagonal style="none"/>
    </border>
    <border>
      <left style="thin">
        <color auto="1"/>
      </left>
      <right style="thin">
        <color auto="1"/>
      </right>
      <top style="none"/>
      <bottom style="none"/>
      <diagonal style="none"/>
    </border>
    <border>
      <left style="thin">
        <color auto="1"/>
      </left>
      <right style="none"/>
      <top style="none"/>
      <bottom style="thin">
        <color auto="1"/>
      </bottom>
      <diagonal style="none"/>
    </border>
    <border>
      <left style="thin">
        <color auto="1"/>
      </left>
      <right style="thin">
        <color auto="1"/>
      </right>
      <top style="none"/>
      <bottom style="thin">
        <color auto="1"/>
      </bottom>
      <diagonal style="none"/>
    </border>
    <border>
      <left style="none"/>
      <right style="none"/>
      <top style="thin">
        <color auto="1"/>
      </top>
      <bottom style="none"/>
      <diagonal style="none"/>
    </border>
    <border>
      <left style="none"/>
      <right style="none"/>
      <top style="none"/>
      <bottom style="thin">
        <color auto="1"/>
      </bottom>
      <diagonal style="none"/>
    </border>
    <border>
      <left style="none"/>
      <right style="thin">
        <color auto="1"/>
      </right>
      <top style="thin">
        <color auto="1"/>
      </top>
      <bottom style="thin">
        <color auto="1"/>
      </bottom>
      <diagonal style="none"/>
    </border>
    <border>
      <left style="none"/>
      <right style="none"/>
      <top style="thin">
        <color auto="1"/>
      </top>
      <bottom style="thin">
        <color auto="1"/>
      </bottom>
      <diagonal style="none"/>
    </border>
    <border>
      <left style="none"/>
      <right style="thin">
        <color auto="1"/>
      </right>
      <top style="none"/>
      <bottom style="none"/>
      <diagonal style="none"/>
    </border>
    <border>
      <left style="none"/>
      <right style="thin">
        <color auto="1"/>
      </right>
      <top style="none"/>
      <bottom style="thin">
        <color auto="1"/>
      </bottom>
      <diagonal style="none"/>
    </border>
    <border>
      <left style="thin">
        <color theme="8" tint="0.59999389629810485"/>
      </left>
      <right style="none"/>
      <top style="thin">
        <color theme="8" tint="0.59999389629810485"/>
      </top>
      <bottom style="none"/>
      <diagonal style="none"/>
    </border>
    <border>
      <left style="none"/>
      <right style="none"/>
      <top style="thin">
        <color theme="8" tint="0.59999389629810485"/>
      </top>
      <bottom style="none"/>
      <diagonal style="none"/>
    </border>
    <border>
      <left style="none"/>
      <right style="thin">
        <color theme="8" tint="0.59999389629810485"/>
      </right>
      <top style="thin">
        <color theme="8" tint="0.59999389629810485"/>
      </top>
      <bottom style="none"/>
      <diagonal style="none"/>
    </border>
    <border>
      <left style="thin">
        <color theme="8" tint="0.59999389629810485"/>
      </left>
      <right style="none"/>
      <top style="none"/>
      <bottom style="none"/>
      <diagonal style="none"/>
    </border>
    <border>
      <left style="none"/>
      <right style="thin">
        <color theme="8" tint="0.59999389629810485"/>
      </right>
      <top style="none"/>
      <bottom style="none"/>
      <diagonal style="none"/>
    </border>
    <border>
      <left style="thin">
        <color rgb="FFB2B2B2"/>
      </left>
      <right style="none"/>
      <top style="thin">
        <color rgb="FFB2B2B2"/>
      </top>
      <bottom style="thin">
        <color rgb="FFB2B2B2"/>
      </bottom>
      <diagonal style="none"/>
    </border>
    <border>
      <left style="thin">
        <color theme="8" tint="0.59999389629810485"/>
      </left>
      <right style="thin">
        <color theme="8" tint="0.59999389629810485"/>
      </right>
      <top style="thin">
        <color theme="8" tint="0.59999389629810485"/>
      </top>
      <bottom style="none"/>
      <diagonal style="none"/>
    </border>
    <border>
      <left style="thin">
        <color theme="8" tint="0.59999389629810485"/>
      </left>
      <right style="thin">
        <color theme="8" tint="0.59999389629810485"/>
      </right>
      <top style="none"/>
      <bottom style="none"/>
      <diagonal style="none"/>
    </border>
    <border>
      <left style="thin">
        <color theme="8" tint="0.59999389629810485"/>
      </left>
      <right style="thin">
        <color theme="8" tint="0.59999389629810485"/>
      </right>
      <top style="none"/>
      <bottom style="thin">
        <color theme="8" tint="0.59999389629810485"/>
      </bottom>
      <diagonal style="none"/>
    </border>
    <border>
      <left style="none"/>
      <right style="none"/>
      <top style="none"/>
      <bottom style="thin">
        <color theme="8" tint="0.59999389629810485"/>
      </bottom>
      <diagonal style="none"/>
    </border>
    <border>
      <left style="thin">
        <color theme="8" tint="0.59999389629810485"/>
      </left>
      <right style="none"/>
      <top style="none"/>
      <bottom style="thin">
        <color theme="8" tint="0.59999389629810485"/>
      </bottom>
      <diagonal style="none"/>
    </border>
    <border>
      <left style="none"/>
      <right style="thin">
        <color theme="8" tint="0.59999389629810485"/>
      </right>
      <top style="none"/>
      <bottom style="thin">
        <color theme="8" tint="0.59999389629810485"/>
      </bottom>
      <diagonal style="none"/>
    </border>
    <border>
      <left style="thin">
        <color rgb="FFB2B2B2"/>
      </left>
      <right style="thin">
        <color rgb="FFB2B2B2"/>
      </right>
      <top style="thin">
        <color rgb="FFB2B2B2"/>
      </top>
      <bottom style="thin">
        <color rgb="FFB2B2B2"/>
      </bottom>
      <diagonal style="none"/>
    </border>
    <border>
      <left style="thin">
        <color rgb="FFB2B2B2"/>
      </left>
      <right style="none"/>
      <top style="none"/>
      <bottom style="none"/>
      <diagonal style="none"/>
    </border>
    <border>
      <left style="medium">
        <color auto="1"/>
      </left>
      <right style="none"/>
      <top style="medium">
        <color auto="1"/>
      </top>
      <bottom style="thin">
        <color auto="1"/>
      </bottom>
      <diagonal style="none"/>
    </border>
    <border>
      <left style="none"/>
      <right style="none"/>
      <top style="medium">
        <color auto="1"/>
      </top>
      <bottom style="thin">
        <color auto="1"/>
      </bottom>
      <diagonal style="none"/>
    </border>
    <border>
      <left style="none"/>
      <right style="medium">
        <color auto="1"/>
      </right>
      <top style="medium">
        <color auto="1"/>
      </top>
      <bottom style="thin">
        <color auto="1"/>
      </bottom>
      <diagonal style="none"/>
    </border>
    <border>
      <left style="medium">
        <color auto="1"/>
      </left>
      <right style="none"/>
      <top style="thin">
        <color auto="1"/>
      </top>
      <bottom style="thin">
        <color auto="1"/>
      </bottom>
      <diagonal style="none"/>
    </border>
    <border>
      <left style="none"/>
      <right style="medium">
        <color auto="1"/>
      </right>
      <top style="thin">
        <color auto="1"/>
      </top>
      <bottom style="thin">
        <color auto="1"/>
      </bottom>
      <diagonal style="none"/>
    </border>
    <border>
      <left style="medium">
        <color auto="1"/>
      </left>
      <right style="none"/>
      <top style="thin">
        <color auto="1"/>
      </top>
      <bottom style="none"/>
      <diagonal style="none"/>
    </border>
    <border>
      <left style="none"/>
      <right style="medium">
        <color auto="1"/>
      </right>
      <top style="thin">
        <color auto="1"/>
      </top>
      <bottom style="none"/>
      <diagonal style="none"/>
    </border>
  </borders>
  <cellStyleXfs count="2">
    <xf fontId="0" fillId="0" borderId="0" numFmtId="0" applyNumberFormat="1" applyFont="1" applyFill="1" applyBorder="1"/>
    <xf fontId="1" fillId="2" borderId="1" numFmtId="0" applyNumberFormat="0" applyFont="1" applyFill="1" applyBorder="1" applyProtection="0"/>
  </cellStyleXfs>
  <cellXfs count="849">
    <xf fontId="0" fillId="0" borderId="0" numFmtId="0" xfId="0"/>
    <xf fontId="2" fillId="0" borderId="0" numFmtId="0" xfId="0" applyFont="1"/>
    <xf fontId="3" fillId="0" borderId="0" numFmtId="0" xfId="0" applyFont="1" applyAlignment="1">
      <alignment horizontal="left"/>
    </xf>
    <xf fontId="2" fillId="0" borderId="0" numFmtId="0" xfId="0" applyFont="1" applyAlignment="1">
      <alignment horizontal="left"/>
    </xf>
    <xf fontId="4" fillId="0" borderId="0" numFmtId="0" xfId="0" applyFont="1" applyAlignment="1">
      <alignment horizontal="left"/>
    </xf>
    <xf fontId="4" fillId="0" borderId="0" numFmtId="0" xfId="0" applyFont="1" applyAlignment="1">
      <alignment horizontal="left" wrapText="1"/>
    </xf>
    <xf fontId="4" fillId="0" borderId="0" numFmtId="0" xfId="0" applyFont="1" applyAlignment="1" quotePrefix="1">
      <alignment horizontal="left"/>
    </xf>
    <xf fontId="5" fillId="0" borderId="0" numFmtId="0" xfId="0" applyFont="1" applyAlignment="1">
      <alignment horizontal="left"/>
    </xf>
    <xf fontId="3" fillId="0" borderId="0" numFmtId="0" xfId="0" applyFont="1" applyAlignment="1" quotePrefix="1">
      <alignment horizontal="left"/>
    </xf>
    <xf fontId="6" fillId="0" borderId="0" numFmtId="0" xfId="0" applyFont="1" applyAlignment="1">
      <alignment horizontal="left"/>
    </xf>
    <xf fontId="7" fillId="0" borderId="0" numFmtId="0" xfId="0" applyFont="1" applyAlignment="1" quotePrefix="1">
      <alignment horizontal="left"/>
    </xf>
    <xf fontId="2" fillId="0" borderId="0" numFmtId="0" xfId="0" applyFont="1" applyAlignment="1" quotePrefix="1">
      <alignment horizontal="left"/>
    </xf>
    <xf fontId="7" fillId="0" borderId="0" numFmtId="0" xfId="0" applyFont="1" applyAlignment="1">
      <alignment horizontal="left"/>
    </xf>
    <xf fontId="3" fillId="0" borderId="0" numFmtId="0" xfId="0" applyFont="1" applyAlignment="1">
      <alignment horizontal="left" vertical="center"/>
    </xf>
    <xf fontId="2" fillId="0" borderId="0" numFmtId="0" xfId="0" applyFont="1" applyAlignment="1">
      <alignment horizontal="left" wrapText="1"/>
    </xf>
    <xf fontId="4" fillId="0" borderId="0" numFmtId="0" xfId="0" applyFont="1" applyAlignment="1">
      <alignment horizontal="left" vertical="center"/>
    </xf>
    <xf fontId="8" fillId="0" borderId="0" numFmtId="0" xfId="0" applyFont="1" applyAlignment="1">
      <alignment horizontal="left"/>
    </xf>
    <xf fontId="9" fillId="0" borderId="0" numFmtId="0" xfId="0" applyFont="1" applyAlignment="1">
      <alignment horizontal="left"/>
    </xf>
    <xf fontId="10" fillId="0" borderId="0" numFmtId="0" xfId="0" applyFont="1"/>
    <xf fontId="10" fillId="0" borderId="0" numFmtId="0" xfId="0" applyFont="1" applyAlignment="1">
      <alignment horizontal="center"/>
    </xf>
    <xf fontId="10" fillId="0" borderId="0" numFmtId="0" xfId="0" applyFont="1" applyAlignment="1">
      <alignment horizontal="left" vertical="center"/>
    </xf>
    <xf fontId="0" fillId="0" borderId="0" numFmtId="0" xfId="0" applyAlignment="1">
      <alignment horizontal="center"/>
    </xf>
    <xf fontId="11" fillId="0" borderId="0" numFmtId="0" xfId="0" applyFont="1" applyAlignment="1">
      <alignment horizontal="center"/>
    </xf>
    <xf fontId="7" fillId="0" borderId="0" numFmtId="0" xfId="0" applyFont="1" applyAlignment="1">
      <alignment horizontal="center"/>
    </xf>
    <xf fontId="7" fillId="0" borderId="2" numFmtId="0" xfId="0" applyFont="1" applyBorder="1" applyAlignment="1">
      <alignment horizontal="center"/>
    </xf>
    <xf fontId="7" fillId="0" borderId="3" numFmtId="0" xfId="0" applyFont="1" applyBorder="1" applyAlignment="1">
      <alignment horizontal="center"/>
    </xf>
    <xf fontId="0" fillId="0" borderId="4" numFmtId="0" xfId="0" applyBorder="1" applyAlignment="1">
      <alignment horizontal="center"/>
    </xf>
    <xf fontId="0" fillId="0" borderId="4" numFmtId="9" xfId="0" applyNumberFormat="1" applyBorder="1" applyAlignment="1">
      <alignment horizontal="center"/>
    </xf>
    <xf fontId="10" fillId="0" borderId="0" numFmtId="49" xfId="0" applyNumberFormat="1" applyFont="1" applyAlignment="1">
      <alignment horizontal="center" vertical="center"/>
    </xf>
    <xf fontId="12" fillId="3" borderId="5" numFmtId="0" xfId="0" applyFont="1" applyFill="1" applyBorder="1" applyAlignment="1">
      <alignment horizontal="center"/>
    </xf>
    <xf fontId="10" fillId="0" borderId="6" numFmtId="49" xfId="0" applyNumberFormat="1" applyFont="1" applyBorder="1" applyAlignment="1">
      <alignment horizontal="center" vertical="center"/>
    </xf>
    <xf fontId="13" fillId="4" borderId="0" numFmtId="0" xfId="0" applyFont="1" applyFill="1"/>
    <xf fontId="12" fillId="5" borderId="5" numFmtId="0" xfId="0" applyFont="1" applyFill="1" applyBorder="1" applyAlignment="1">
      <alignment horizontal="center"/>
    </xf>
    <xf fontId="12" fillId="6" borderId="5" numFmtId="0" xfId="0" applyFont="1" applyFill="1" applyBorder="1" applyAlignment="1">
      <alignment horizontal="center"/>
    </xf>
    <xf fontId="13" fillId="7" borderId="0" numFmtId="0" xfId="0" applyFont="1" applyFill="1"/>
    <xf fontId="12" fillId="2" borderId="5" numFmtId="0" xfId="0" applyFont="1" applyFill="1" applyBorder="1" applyAlignment="1">
      <alignment horizontal="center"/>
    </xf>
    <xf fontId="14" fillId="7" borderId="0" numFmtId="0" xfId="0" applyFont="1" applyFill="1"/>
    <xf fontId="12" fillId="8" borderId="5" numFmtId="0" xfId="0" applyFont="1" applyFill="1" applyBorder="1" applyAlignment="1">
      <alignment horizontal="center"/>
    </xf>
    <xf fontId="13" fillId="9" borderId="0" numFmtId="0" xfId="0" applyFont="1" applyFill="1"/>
    <xf fontId="0" fillId="0" borderId="0" numFmtId="0" xfId="0"/>
    <xf fontId="12" fillId="10" borderId="5" numFmtId="0" xfId="0" applyFont="1" applyFill="1" applyBorder="1" applyAlignment="1">
      <alignment horizontal="center"/>
    </xf>
    <xf fontId="12" fillId="11" borderId="7" numFmtId="0" xfId="0" applyFont="1" applyFill="1" applyBorder="1" applyAlignment="1">
      <alignment horizontal="center"/>
    </xf>
    <xf fontId="10" fillId="0" borderId="8" numFmtId="49" xfId="0" applyNumberFormat="1" applyFont="1" applyBorder="1" applyAlignment="1">
      <alignment horizontal="center" vertical="center"/>
    </xf>
    <xf fontId="15" fillId="0" borderId="4" numFmtId="0" xfId="0" applyFont="1" applyBorder="1" applyAlignment="1">
      <alignment horizontal="center" readingOrder="1"/>
    </xf>
    <xf fontId="10" fillId="0" borderId="4" numFmtId="9" xfId="0" applyNumberFormat="1" applyFont="1" applyBorder="1" applyAlignment="1">
      <alignment horizontal="center" vertical="center"/>
    </xf>
    <xf fontId="7" fillId="0" borderId="0" numFmtId="0" xfId="0" applyFont="1"/>
    <xf fontId="16" fillId="0" borderId="0" numFmtId="0" xfId="0" applyFont="1"/>
    <xf fontId="17" fillId="0" borderId="0" numFmtId="49" xfId="0" applyNumberFormat="1" applyFont="1" applyAlignment="1">
      <alignment horizontal="center" vertical="center"/>
    </xf>
    <xf fontId="17" fillId="0" borderId="0" numFmtId="49" xfId="0" applyNumberFormat="1" applyFont="1" applyAlignment="1">
      <alignment vertical="center"/>
    </xf>
    <xf fontId="18" fillId="0" borderId="9" numFmtId="0" xfId="0" applyFont="1" applyBorder="1" applyAlignment="1">
      <alignment horizontal="center" readingOrder="1"/>
    </xf>
    <xf fontId="18" fillId="0" borderId="4" numFmtId="0" xfId="0" applyFont="1" applyBorder="1" applyAlignment="1">
      <alignment horizontal="center" readingOrder="1"/>
    </xf>
    <xf fontId="15" fillId="0" borderId="10" numFmtId="0" xfId="0" applyFont="1" applyBorder="1" applyAlignment="1">
      <alignment horizontal="center" readingOrder="1"/>
    </xf>
    <xf fontId="15" fillId="0" borderId="11" numFmtId="0" xfId="0" applyFont="1" applyBorder="1" applyAlignment="1">
      <alignment horizontal="center" readingOrder="1"/>
    </xf>
    <xf fontId="15" fillId="0" borderId="12" numFmtId="0" xfId="0" applyFont="1" applyBorder="1" applyAlignment="1">
      <alignment horizontal="center" readingOrder="1"/>
    </xf>
    <xf fontId="15" fillId="0" borderId="13" numFmtId="0" xfId="0" applyFont="1" applyBorder="1" applyAlignment="1">
      <alignment horizontal="center" readingOrder="1"/>
    </xf>
    <xf fontId="19" fillId="0" borderId="0" numFmtId="0" xfId="0" applyFont="1" applyAlignment="1">
      <alignment horizontal="left" vertical="center"/>
    </xf>
    <xf fontId="10" fillId="0" borderId="0" numFmtId="49" xfId="0" applyNumberFormat="1" applyFont="1" applyAlignment="1">
      <alignment vertical="center"/>
    </xf>
    <xf fontId="15" fillId="0" borderId="14" numFmtId="0" xfId="0" applyFont="1" applyBorder="1" applyAlignment="1">
      <alignment horizontal="center" readingOrder="1"/>
    </xf>
    <xf fontId="15" fillId="0" borderId="15" numFmtId="9" xfId="0" applyNumberFormat="1" applyFont="1" applyBorder="1" applyAlignment="1">
      <alignment horizontal="center" readingOrder="1"/>
    </xf>
    <xf fontId="18" fillId="0" borderId="13" numFmtId="1" xfId="0" applyNumberFormat="1" applyFont="1" applyBorder="1" applyAlignment="1">
      <alignment horizontal="center" readingOrder="1"/>
    </xf>
    <xf fontId="15" fillId="12" borderId="14" numFmtId="0" xfId="0" applyFont="1" applyFill="1" applyBorder="1" applyAlignment="1">
      <alignment horizontal="center" readingOrder="1"/>
    </xf>
    <xf fontId="18" fillId="12" borderId="15" numFmtId="1" xfId="0" applyNumberFormat="1" applyFont="1" applyFill="1" applyBorder="1" applyAlignment="1">
      <alignment horizontal="center" readingOrder="1"/>
    </xf>
    <xf fontId="10" fillId="0" borderId="0" numFmtId="0" xfId="0" applyFont="1" applyAlignment="1">
      <alignment horizontal="left"/>
    </xf>
    <xf fontId="20" fillId="0" borderId="0" numFmtId="0" xfId="0" applyFont="1" applyAlignment="1">
      <alignment horizontal="left" vertical="center"/>
    </xf>
    <xf fontId="21" fillId="0" borderId="0" numFmtId="0" xfId="0" applyFont="1" applyAlignment="1">
      <alignment horizontal="left" vertical="center"/>
    </xf>
    <xf fontId="14" fillId="0" borderId="0" numFmtId="0" xfId="0" applyFont="1"/>
    <xf fontId="22" fillId="0" borderId="0" numFmtId="0" xfId="0" applyFont="1"/>
    <xf fontId="22" fillId="0" borderId="0" numFmtId="0" xfId="0" applyFont="1" applyAlignment="1">
      <alignment horizontal="left"/>
    </xf>
    <xf fontId="23" fillId="13" borderId="0" numFmtId="0" xfId="0" applyFont="1" applyFill="1" applyAlignment="1">
      <alignment horizontal="center" wrapText="1"/>
    </xf>
    <xf fontId="0" fillId="0" borderId="0" numFmtId="0" xfId="0" applyAlignment="1">
      <alignment horizontal="left"/>
      <protection hidden="0" locked="1"/>
    </xf>
    <xf fontId="24" fillId="0" borderId="0" numFmtId="0" xfId="0" applyFont="1" applyAlignment="1">
      <alignment horizontal="left"/>
    </xf>
    <xf fontId="23" fillId="0" borderId="0" numFmtId="0" xfId="0" applyFont="1" applyAlignment="1">
      <alignment horizontal="center"/>
    </xf>
    <xf fontId="23" fillId="0" borderId="0" numFmtId="0" xfId="0" applyFont="1" applyAlignment="1">
      <alignment horizontal="center" wrapText="1"/>
    </xf>
    <xf fontId="25" fillId="14" borderId="0" numFmtId="0" xfId="0" applyFont="1" applyFill="1" applyAlignment="1">
      <alignment horizontal="center"/>
    </xf>
    <xf fontId="25" fillId="14" borderId="10" numFmtId="0" xfId="0" applyFont="1" applyFill="1" applyBorder="1" applyAlignment="1">
      <alignment horizontal="center"/>
    </xf>
    <xf fontId="25" fillId="14" borderId="16" numFmtId="0" xfId="0" applyFont="1" applyFill="1" applyBorder="1" applyAlignment="1">
      <alignment horizontal="center"/>
    </xf>
    <xf fontId="25" fillId="15" borderId="0" numFmtId="0" xfId="0" applyFont="1" applyFill="1" applyAlignment="1">
      <alignment horizontal="center"/>
    </xf>
    <xf fontId="25" fillId="15" borderId="12" numFmtId="0" xfId="0" applyFont="1" applyFill="1" applyBorder="1" applyAlignment="1">
      <alignment horizontal="center"/>
    </xf>
    <xf fontId="25" fillId="16" borderId="0" numFmtId="0" xfId="0" applyFont="1" applyFill="1" applyAlignment="1">
      <alignment horizontal="center"/>
    </xf>
    <xf fontId="25" fillId="16" borderId="12" numFmtId="0" xfId="0" applyFont="1" applyFill="1" applyBorder="1" applyAlignment="1">
      <alignment horizontal="center"/>
    </xf>
    <xf fontId="25" fillId="17" borderId="0" numFmtId="0" xfId="0" applyFont="1" applyFill="1" applyAlignment="1">
      <alignment horizontal="center"/>
    </xf>
    <xf fontId="25" fillId="17" borderId="12" numFmtId="0" xfId="0" applyFont="1" applyFill="1" applyBorder="1" applyAlignment="1">
      <alignment horizontal="center"/>
    </xf>
    <xf fontId="25" fillId="18" borderId="0" numFmtId="0" xfId="0" applyFont="1" applyFill="1" applyAlignment="1">
      <alignment horizontal="center"/>
    </xf>
    <xf fontId="25" fillId="18" borderId="12" numFmtId="0" xfId="0" applyFont="1" applyFill="1" applyBorder="1" applyAlignment="1">
      <alignment horizontal="center"/>
    </xf>
    <xf fontId="25" fillId="19" borderId="0" numFmtId="0" xfId="0" applyFont="1" applyFill="1" applyAlignment="1">
      <alignment horizontal="center"/>
    </xf>
    <xf fontId="25" fillId="19" borderId="12" numFmtId="0" xfId="0" applyFont="1" applyFill="1" applyBorder="1" applyAlignment="1">
      <alignment horizontal="center"/>
    </xf>
    <xf fontId="25" fillId="20" borderId="0" numFmtId="0" xfId="0" applyFont="1" applyFill="1" applyAlignment="1">
      <alignment horizontal="center"/>
    </xf>
    <xf fontId="25" fillId="20" borderId="14" numFmtId="0" xfId="0" applyFont="1" applyFill="1" applyBorder="1" applyAlignment="1">
      <alignment horizontal="center"/>
    </xf>
    <xf fontId="25" fillId="20" borderId="17" numFmtId="0" xfId="0" applyFont="1" applyFill="1" applyBorder="1" applyAlignment="1">
      <alignment horizontal="center"/>
    </xf>
    <xf fontId="25" fillId="5" borderId="0" numFmtId="0" xfId="0" applyFont="1" applyFill="1" applyAlignment="1">
      <alignment horizontal="left"/>
    </xf>
    <xf fontId="23" fillId="21" borderId="0" numFmtId="0" xfId="0" applyFont="1" applyFill="1" applyAlignment="1">
      <alignment horizontal="center"/>
    </xf>
    <xf fontId="23" fillId="22" borderId="0" numFmtId="0" xfId="0" applyFont="1" applyFill="1" applyAlignment="1">
      <alignment horizontal="center"/>
    </xf>
    <xf fontId="23" fillId="0" borderId="0" numFmtId="0" xfId="0" applyFont="1" applyAlignment="1">
      <alignment horizontal="center"/>
      <protection hidden="0" locked="1"/>
    </xf>
    <xf fontId="25" fillId="14" borderId="0" numFmtId="0" xfId="0" applyFont="1" applyFill="1" applyAlignment="1">
      <alignment horizontal="center" wrapText="1"/>
    </xf>
    <xf fontId="25" fillId="14" borderId="0" numFmtId="0" xfId="0" applyFont="1" applyFill="1" applyAlignment="1">
      <alignment horizontal="center"/>
      <protection hidden="0" locked="1"/>
    </xf>
    <xf fontId="0" fillId="14" borderId="0" numFmtId="0" xfId="0" applyFill="1" applyAlignment="1">
      <alignment horizontal="left"/>
      <protection hidden="0" locked="1"/>
    </xf>
    <xf fontId="25" fillId="15" borderId="0" numFmtId="0" xfId="0" applyFont="1" applyFill="1" applyAlignment="1">
      <alignment horizontal="center"/>
      <protection hidden="0" locked="1"/>
    </xf>
    <xf fontId="0" fillId="15" borderId="0" numFmtId="0" xfId="0" applyFill="1" applyAlignment="1">
      <alignment horizontal="left"/>
      <protection hidden="0" locked="1"/>
    </xf>
    <xf fontId="25" fillId="16" borderId="0" numFmtId="0" xfId="0" applyFont="1" applyFill="1" applyAlignment="1">
      <alignment horizontal="center"/>
      <protection hidden="0" locked="1"/>
    </xf>
    <xf fontId="0" fillId="16" borderId="0" numFmtId="0" xfId="0" applyFill="1" applyAlignment="1">
      <alignment horizontal="left"/>
      <protection hidden="0" locked="1"/>
    </xf>
    <xf fontId="25" fillId="17" borderId="0" numFmtId="0" xfId="0" applyFont="1" applyFill="1" applyAlignment="1">
      <alignment horizontal="center"/>
      <protection hidden="0" locked="1"/>
    </xf>
    <xf fontId="0" fillId="17" borderId="0" numFmtId="0" xfId="0" applyFill="1" applyAlignment="1">
      <alignment horizontal="left"/>
      <protection hidden="0" locked="1"/>
    </xf>
    <xf fontId="25" fillId="18" borderId="0" numFmtId="0" xfId="0" applyFont="1" applyFill="1" applyAlignment="1">
      <alignment horizontal="center" wrapText="1"/>
    </xf>
    <xf fontId="25" fillId="18" borderId="0" numFmtId="0" xfId="0" applyFont="1" applyFill="1" applyAlignment="1">
      <alignment horizontal="center"/>
      <protection hidden="0" locked="1"/>
    </xf>
    <xf fontId="0" fillId="18" borderId="0" numFmtId="0" xfId="0" applyFill="1" applyAlignment="1">
      <alignment horizontal="left"/>
      <protection hidden="0" locked="1"/>
    </xf>
    <xf fontId="25" fillId="19" borderId="0" numFmtId="0" xfId="0" applyFont="1" applyFill="1" applyAlignment="1">
      <alignment horizontal="center"/>
      <protection hidden="0" locked="1"/>
    </xf>
    <xf fontId="0" fillId="19" borderId="0" numFmtId="0" xfId="0" applyFill="1" applyAlignment="1">
      <alignment horizontal="left"/>
      <protection hidden="0" locked="1"/>
    </xf>
    <xf fontId="25" fillId="20" borderId="0" numFmtId="0" xfId="0" applyFont="1" applyFill="1" applyAlignment="1">
      <alignment horizontal="center"/>
      <protection hidden="0" locked="1"/>
    </xf>
    <xf fontId="0" fillId="20" borderId="0" numFmtId="0" xfId="0" applyFill="1" applyAlignment="1">
      <alignment horizontal="left"/>
      <protection hidden="0" locked="1"/>
    </xf>
    <xf fontId="25" fillId="6" borderId="0" numFmtId="0" xfId="0" applyFont="1" applyFill="1" applyAlignment="1">
      <alignment horizontal="left"/>
    </xf>
    <xf fontId="23" fillId="23" borderId="0" numFmtId="0" xfId="0" applyFont="1" applyFill="1" applyAlignment="1">
      <alignment horizontal="center"/>
    </xf>
    <xf fontId="23" fillId="5" borderId="0" numFmtId="0" xfId="0" applyFont="1" applyFill="1" applyAlignment="1">
      <alignment horizontal="center"/>
    </xf>
    <xf fontId="0" fillId="0" borderId="0" numFmtId="0" xfId="0" applyAlignment="1">
      <alignment horizontal="left"/>
    </xf>
    <xf fontId="23" fillId="24" borderId="0" numFmtId="0" xfId="0" applyFont="1" applyFill="1" applyAlignment="1">
      <alignment horizontal="center"/>
    </xf>
    <xf fontId="25" fillId="14" borderId="11" numFmtId="0" xfId="0" applyFont="1" applyFill="1" applyBorder="1" applyAlignment="1">
      <alignment horizontal="center"/>
    </xf>
    <xf fontId="25" fillId="15" borderId="13" numFmtId="0" xfId="0" applyFont="1" applyFill="1" applyBorder="1" applyAlignment="1">
      <alignment horizontal="center"/>
    </xf>
    <xf fontId="25" fillId="16" borderId="13" numFmtId="0" xfId="0" applyFont="1" applyFill="1" applyBorder="1" applyAlignment="1">
      <alignment horizontal="center"/>
    </xf>
    <xf fontId="25" fillId="17" borderId="13" numFmtId="0" xfId="0" applyFont="1" applyFill="1" applyBorder="1" applyAlignment="1">
      <alignment horizontal="center"/>
    </xf>
    <xf fontId="25" fillId="18" borderId="13" numFmtId="0" xfId="0" applyFont="1" applyFill="1" applyBorder="1" applyAlignment="1">
      <alignment horizontal="center"/>
    </xf>
    <xf fontId="25" fillId="19" borderId="13" numFmtId="0" xfId="0" applyFont="1" applyFill="1" applyBorder="1" applyAlignment="1">
      <alignment horizontal="center"/>
    </xf>
    <xf fontId="25" fillId="20" borderId="15" numFmtId="0" xfId="0" applyFont="1" applyFill="1" applyBorder="1" applyAlignment="1">
      <alignment horizontal="center"/>
    </xf>
    <xf fontId="23" fillId="0" borderId="10" numFmtId="0" xfId="0" applyFont="1" applyBorder="1" applyAlignment="1">
      <alignment horizontal="center"/>
      <protection hidden="0" locked="1"/>
    </xf>
    <xf fontId="23" fillId="0" borderId="11" numFmtId="0" xfId="0" applyFont="1" applyBorder="1" applyAlignment="1">
      <alignment horizontal="center"/>
      <protection hidden="0" locked="1"/>
    </xf>
    <xf fontId="23" fillId="0" borderId="16" numFmtId="0" xfId="0" applyFont="1" applyBorder="1" applyAlignment="1">
      <alignment horizontal="center" wrapText="1"/>
      <protection hidden="0" locked="1"/>
    </xf>
    <xf fontId="23" fillId="0" borderId="11" numFmtId="0" xfId="0" applyFont="1" applyBorder="1" applyAlignment="1">
      <alignment horizontal="center" wrapText="1"/>
      <protection hidden="0" locked="1"/>
    </xf>
    <xf fontId="25" fillId="18" borderId="12" numFmtId="0" xfId="0" applyFont="1" applyFill="1" applyBorder="1" applyAlignment="1">
      <alignment horizontal="center"/>
      <protection hidden="0" locked="1"/>
    </xf>
    <xf fontId="25" fillId="18" borderId="13" numFmtId="0" xfId="0" applyFont="1" applyFill="1" applyBorder="1" applyAlignment="1">
      <alignment horizontal="center"/>
      <protection hidden="0" locked="1"/>
    </xf>
    <xf fontId="12" fillId="18" borderId="13" numFmtId="0" xfId="0" applyFont="1" applyFill="1" applyBorder="1" applyAlignment="1">
      <alignment horizontal="center" vertical="center"/>
      <protection hidden="0" locked="1"/>
    </xf>
    <xf fontId="0" fillId="18" borderId="13" numFmtId="0" xfId="0" applyFill="1" applyBorder="1" applyAlignment="1">
      <alignment horizontal="left" vertical="center"/>
      <protection hidden="0" locked="1"/>
    </xf>
    <xf fontId="25" fillId="19" borderId="12" numFmtId="0" xfId="0" applyFont="1" applyFill="1" applyBorder="1" applyAlignment="1">
      <alignment horizontal="center"/>
      <protection hidden="0" locked="1"/>
    </xf>
    <xf fontId="25" fillId="19" borderId="13" numFmtId="0" xfId="0" applyFont="1" applyFill="1" applyBorder="1" applyAlignment="1">
      <alignment horizontal="center"/>
      <protection hidden="0" locked="1"/>
    </xf>
    <xf fontId="12" fillId="19" borderId="13" numFmtId="0" xfId="0" applyFont="1" applyFill="1" applyBorder="1" applyAlignment="1">
      <alignment horizontal="center" wrapText="1"/>
      <protection hidden="0" locked="1"/>
    </xf>
    <xf fontId="25" fillId="25" borderId="12" numFmtId="0" xfId="0" applyFont="1" applyFill="1" applyBorder="1" applyAlignment="1">
      <alignment horizontal="center"/>
      <protection hidden="0" locked="1"/>
    </xf>
    <xf fontId="25" fillId="25" borderId="13" numFmtId="0" xfId="0" applyFont="1" applyFill="1" applyBorder="1" applyAlignment="1">
      <alignment horizontal="center"/>
      <protection hidden="0" locked="1"/>
    </xf>
    <xf fontId="25" fillId="25" borderId="0" numFmtId="0" xfId="0" applyFont="1" applyFill="1" applyAlignment="1">
      <alignment horizontal="center"/>
      <protection hidden="0" locked="1"/>
    </xf>
    <xf fontId="12" fillId="25" borderId="13" numFmtId="0" xfId="0" applyFont="1" applyFill="1" applyBorder="1" applyAlignment="1">
      <alignment horizontal="center" vertical="center"/>
      <protection hidden="0" locked="1"/>
    </xf>
    <xf fontId="0" fillId="25" borderId="13" numFmtId="0" xfId="0" applyFill="1" applyBorder="1" applyAlignment="1">
      <alignment horizontal="left" vertical="center"/>
      <protection hidden="0" locked="1"/>
    </xf>
    <xf fontId="25" fillId="26" borderId="12" numFmtId="0" xfId="0" applyFont="1" applyFill="1" applyBorder="1" applyAlignment="1">
      <alignment horizontal="center"/>
      <protection hidden="0" locked="1"/>
    </xf>
    <xf fontId="25" fillId="26" borderId="13" numFmtId="0" xfId="0" applyFont="1" applyFill="1" applyBorder="1" applyAlignment="1">
      <alignment horizontal="center"/>
      <protection hidden="0" locked="1"/>
    </xf>
    <xf fontId="25" fillId="26" borderId="0" numFmtId="0" xfId="0" applyFont="1" applyFill="1" applyAlignment="1">
      <alignment horizontal="center"/>
      <protection hidden="0" locked="1"/>
    </xf>
    <xf fontId="12" fillId="26" borderId="13" numFmtId="0" xfId="0" applyFont="1" applyFill="1" applyBorder="1" applyAlignment="1">
      <alignment horizontal="center" vertical="center" wrapText="1"/>
      <protection hidden="0" locked="1"/>
    </xf>
    <xf fontId="0" fillId="26" borderId="13" numFmtId="0" xfId="0" applyFill="1" applyBorder="1" applyAlignment="1">
      <alignment horizontal="left" vertical="center"/>
      <protection hidden="0" locked="1"/>
    </xf>
    <xf fontId="25" fillId="26" borderId="14" numFmtId="0" xfId="0" applyFont="1" applyFill="1" applyBorder="1" applyAlignment="1">
      <alignment horizontal="center"/>
      <protection hidden="0" locked="1"/>
    </xf>
    <xf fontId="25" fillId="26" borderId="15" numFmtId="0" xfId="0" applyFont="1" applyFill="1" applyBorder="1" applyAlignment="1">
      <alignment horizontal="center"/>
      <protection hidden="0" locked="1"/>
    </xf>
    <xf fontId="25" fillId="26" borderId="17" numFmtId="0" xfId="0" applyFont="1" applyFill="1" applyBorder="1" applyAlignment="1">
      <alignment horizontal="center"/>
      <protection hidden="0" locked="1"/>
    </xf>
    <xf fontId="0" fillId="26" borderId="15" numFmtId="0" xfId="0" applyFill="1" applyBorder="1" applyAlignment="1">
      <alignment horizontal="left" vertical="center"/>
      <protection hidden="0" locked="1"/>
    </xf>
    <xf fontId="26" fillId="0" borderId="0" numFmtId="0" xfId="0" applyFont="1"/>
    <xf fontId="27" fillId="27" borderId="4" numFmtId="0" xfId="0" applyFont="1" applyFill="1" applyBorder="1" applyAlignment="1">
      <alignment horizontal="center"/>
    </xf>
    <xf fontId="27" fillId="27" borderId="14" numFmtId="0" xfId="0" applyFont="1" applyFill="1" applyBorder="1" applyAlignment="1">
      <alignment horizontal="center"/>
    </xf>
    <xf fontId="27" fillId="27" borderId="0" numFmtId="0" xfId="0" applyFont="1" applyFill="1" applyAlignment="1">
      <alignment horizontal="center"/>
    </xf>
    <xf fontId="28" fillId="28" borderId="12" numFmtId="0" xfId="0" applyFont="1" applyFill="1" applyBorder="1" applyAlignment="1">
      <alignment horizontal="center" vertical="center"/>
    </xf>
    <xf fontId="28" fillId="29" borderId="0" numFmtId="0" xfId="0" applyFont="1" applyFill="1" applyAlignment="1">
      <alignment horizontal="center" vertical="center"/>
    </xf>
    <xf fontId="28" fillId="30" borderId="0" numFmtId="0" xfId="0" applyFont="1" applyFill="1" applyAlignment="1">
      <alignment horizontal="center" vertical="center"/>
    </xf>
    <xf fontId="28" fillId="31" borderId="0" numFmtId="0" xfId="0" applyFont="1" applyFill="1" applyAlignment="1">
      <alignment horizontal="center" vertical="center"/>
    </xf>
    <xf fontId="28" fillId="32" borderId="0" numFmtId="0" xfId="0" applyFont="1" applyFill="1" applyAlignment="1">
      <alignment horizontal="center" vertical="center"/>
    </xf>
    <xf fontId="28" fillId="33" borderId="0" numFmtId="0" xfId="0" applyFont="1" applyFill="1" applyAlignment="1">
      <alignment horizontal="center" vertical="center"/>
    </xf>
    <xf fontId="28" fillId="34" borderId="0" numFmtId="0" xfId="0" applyFont="1" applyFill="1" applyAlignment="1">
      <alignment horizontal="center" vertical="center"/>
    </xf>
    <xf fontId="28" fillId="20" borderId="0" numFmtId="0" xfId="0" applyFont="1" applyFill="1" applyAlignment="1">
      <alignment horizontal="center" vertical="center"/>
    </xf>
    <xf fontId="28" fillId="35" borderId="0" numFmtId="0" xfId="0" applyFont="1" applyFill="1" applyAlignment="1">
      <alignment horizontal="center" vertical="center"/>
    </xf>
    <xf fontId="28" fillId="36" borderId="0" numFmtId="0" xfId="0" applyFont="1" applyFill="1" applyAlignment="1">
      <alignment horizontal="center" vertical="center"/>
    </xf>
    <xf fontId="28" fillId="27" borderId="0" numFmtId="0" xfId="0" applyFont="1" applyFill="1" applyAlignment="1">
      <alignment horizontal="center" vertical="center"/>
    </xf>
    <xf fontId="29" fillId="37" borderId="0" numFmtId="0" xfId="0" applyFont="1" applyFill="1" applyAlignment="1">
      <alignment horizontal="center" vertical="center"/>
    </xf>
    <xf fontId="29" fillId="15" borderId="0" numFmtId="0" xfId="0" applyFont="1" applyFill="1" applyAlignment="1">
      <alignment horizontal="center" vertical="center"/>
    </xf>
    <xf fontId="3" fillId="38" borderId="13" numFmtId="0" xfId="0" applyFont="1" applyFill="1" applyBorder="1" applyAlignment="1">
      <alignment horizontal="left"/>
    </xf>
    <xf fontId="30" fillId="38" borderId="10" numFmtId="0" xfId="0" applyFont="1" applyFill="1" applyBorder="1" applyAlignment="1">
      <alignment horizontal="center" vertical="center"/>
    </xf>
    <xf fontId="31" fillId="38" borderId="11" numFmtId="0" xfId="0" applyFont="1" applyFill="1" applyBorder="1" applyAlignment="1">
      <alignment horizontal="center"/>
    </xf>
    <xf fontId="31" fillId="39" borderId="18" numFmtId="0" xfId="0" applyFont="1" applyFill="1" applyBorder="1" applyAlignment="1">
      <alignment horizontal="center"/>
    </xf>
    <xf fontId="31" fillId="40" borderId="15" numFmtId="0" xfId="0" applyFont="1" applyFill="1" applyBorder="1" applyAlignment="1">
      <alignment horizontal="center"/>
    </xf>
    <xf fontId="31" fillId="0" borderId="0" numFmtId="0" xfId="0" applyFont="1" applyAlignment="1">
      <alignment horizontal="center"/>
    </xf>
    <xf fontId="31" fillId="0" borderId="13" numFmtId="0" xfId="0" applyFont="1" applyBorder="1" applyAlignment="1">
      <alignment horizontal="center"/>
    </xf>
    <xf fontId="32" fillId="0" borderId="0" numFmtId="49" xfId="0" applyNumberFormat="1" applyFont="1" applyAlignment="1">
      <alignment horizontal="center"/>
    </xf>
    <xf fontId="33" fillId="0" borderId="0" numFmtId="49" xfId="0" applyNumberFormat="1" applyFont="1" applyAlignment="1">
      <alignment horizontal="center"/>
    </xf>
    <xf fontId="31" fillId="41" borderId="14" numFmtId="9" xfId="0" applyNumberFormat="1" applyFont="1" applyFill="1" applyBorder="1" applyAlignment="1">
      <alignment horizontal="center"/>
    </xf>
    <xf fontId="31" fillId="30" borderId="17" numFmtId="9" xfId="0" applyNumberFormat="1" applyFont="1" applyFill="1" applyBorder="1" applyAlignment="1">
      <alignment horizontal="center"/>
    </xf>
    <xf fontId="31" fillId="42" borderId="19" numFmtId="9" xfId="0" applyNumberFormat="1" applyFont="1" applyFill="1" applyBorder="1" applyAlignment="1">
      <alignment horizontal="center"/>
    </xf>
    <xf fontId="31" fillId="43" borderId="19" numFmtId="9" xfId="0" applyNumberFormat="1" applyFont="1" applyFill="1" applyBorder="1" applyAlignment="1">
      <alignment horizontal="center"/>
    </xf>
    <xf fontId="31" fillId="23" borderId="19" numFmtId="9" xfId="0" applyNumberFormat="1" applyFont="1" applyFill="1" applyBorder="1" applyAlignment="1">
      <alignment horizontal="center"/>
    </xf>
    <xf fontId="31" fillId="44" borderId="19" numFmtId="9" xfId="0" applyNumberFormat="1" applyFont="1" applyFill="1" applyBorder="1" applyAlignment="1">
      <alignment horizontal="center"/>
    </xf>
    <xf fontId="31" fillId="16" borderId="19" numFmtId="9" xfId="0" applyNumberFormat="1" applyFont="1" applyFill="1" applyBorder="1" applyAlignment="1">
      <alignment horizontal="center"/>
    </xf>
    <xf fontId="31" fillId="45" borderId="19" numFmtId="9" xfId="0" applyNumberFormat="1" applyFont="1" applyFill="1" applyBorder="1" applyAlignment="1">
      <alignment horizontal="center"/>
    </xf>
    <xf fontId="31" fillId="46" borderId="18" numFmtId="9" xfId="0" applyNumberFormat="1" applyFont="1" applyFill="1" applyBorder="1" applyAlignment="1">
      <alignment horizontal="center"/>
    </xf>
    <xf fontId="23" fillId="0" borderId="0" numFmtId="164" xfId="0" applyNumberFormat="1" applyFont="1" applyAlignment="1">
      <alignment horizontal="center"/>
    </xf>
    <xf fontId="34" fillId="0" borderId="0" numFmtId="0" xfId="0" applyFont="1" applyAlignment="1">
      <alignment horizontal="right"/>
    </xf>
    <xf fontId="34" fillId="0" borderId="0" numFmtId="1" xfId="0" applyNumberFormat="1" applyFont="1" applyAlignment="1">
      <alignment horizontal="right"/>
    </xf>
    <xf fontId="34" fillId="0" borderId="0" numFmtId="49" xfId="0" applyNumberFormat="1" applyFont="1" applyAlignment="1">
      <alignment horizontal="right" vertical="center" wrapText="1"/>
    </xf>
    <xf fontId="31" fillId="0" borderId="0" numFmtId="0" xfId="0" applyFont="1" applyAlignment="1">
      <alignment horizontal="center" vertical="center"/>
    </xf>
    <xf fontId="35" fillId="47" borderId="0" numFmtId="164" xfId="0" applyNumberFormat="1" applyFont="1" applyFill="1" applyAlignment="1">
      <alignment horizontal="center" vertical="center"/>
    </xf>
    <xf fontId="35" fillId="0" borderId="0" numFmtId="164" xfId="0" applyNumberFormat="1" applyFont="1" applyAlignment="1">
      <alignment horizontal="center" vertical="center"/>
    </xf>
    <xf fontId="31" fillId="0" borderId="0" numFmtId="1" xfId="0" applyNumberFormat="1" applyFont="1" applyAlignment="1">
      <alignment horizontal="center"/>
    </xf>
    <xf fontId="23" fillId="48" borderId="0" numFmtId="164" xfId="0" applyNumberFormat="1" applyFont="1" applyFill="1" applyAlignment="1">
      <alignment horizontal="center"/>
    </xf>
    <xf fontId="23" fillId="0" borderId="0" numFmtId="0" xfId="0" applyFont="1" applyAlignment="1">
      <alignment horizontal="left"/>
    </xf>
    <xf fontId="34" fillId="0" borderId="0" numFmtId="0" xfId="0" applyFont="1" applyAlignment="1">
      <alignment horizontal="left"/>
    </xf>
    <xf fontId="34" fillId="37" borderId="0" numFmtId="0" xfId="0" applyFont="1" applyFill="1" applyAlignment="1">
      <alignment horizontal="left"/>
    </xf>
    <xf fontId="23" fillId="49" borderId="0" numFmtId="0" xfId="0" applyFont="1" applyFill="1" applyAlignment="1">
      <alignment horizontal="left"/>
    </xf>
    <xf fontId="23" fillId="37" borderId="0" numFmtId="0" xfId="0" applyFont="1" applyFill="1" applyAlignment="1">
      <alignment horizontal="left"/>
    </xf>
    <xf fontId="30" fillId="38" borderId="10" numFmtId="0" xfId="0" applyFont="1" applyFill="1" applyBorder="1" applyAlignment="1">
      <alignment horizontal="left" vertical="top" wrapText="1"/>
    </xf>
    <xf fontId="31" fillId="38" borderId="13" numFmtId="0" xfId="0" applyFont="1" applyFill="1" applyBorder="1" applyAlignment="1">
      <alignment horizontal="center"/>
    </xf>
    <xf fontId="36" fillId="0" borderId="0" numFmtId="1" xfId="0" applyNumberFormat="1" applyFont="1" applyAlignment="1">
      <alignment horizontal="left"/>
    </xf>
    <xf fontId="34" fillId="50" borderId="0" numFmtId="0" xfId="0" applyFont="1" applyFill="1" applyAlignment="1">
      <alignment horizontal="right"/>
    </xf>
    <xf fontId="23" fillId="0" borderId="0" numFmtId="49" xfId="0" applyNumberFormat="1" applyFont="1" applyAlignment="1">
      <alignment horizontal="center"/>
    </xf>
    <xf fontId="23" fillId="51" borderId="0" numFmtId="1" xfId="0" applyNumberFormat="1" applyFont="1" applyFill="1" applyAlignment="1">
      <alignment horizontal="center"/>
    </xf>
    <xf fontId="23" fillId="49" borderId="0" numFmtId="0" xfId="0" applyFont="1" applyFill="1" applyAlignment="1">
      <alignment horizontal="center"/>
    </xf>
    <xf fontId="34" fillId="37" borderId="0" numFmtId="0" xfId="0" applyFont="1" applyFill="1" applyAlignment="1">
      <alignment horizontal="right"/>
    </xf>
    <xf fontId="0" fillId="52" borderId="0" numFmtId="1" xfId="0" applyNumberFormat="1" applyFill="1" applyAlignment="1">
      <alignment horizontal="center"/>
    </xf>
    <xf fontId="31" fillId="38" borderId="15" numFmtId="0" xfId="0" applyFont="1" applyFill="1" applyBorder="1" applyAlignment="1">
      <alignment horizontal="center"/>
    </xf>
    <xf fontId="23" fillId="53" borderId="0" numFmtId="164" xfId="0" applyNumberFormat="1" applyFont="1" applyFill="1" applyAlignment="1">
      <alignment horizontal="center"/>
    </xf>
    <xf fontId="34" fillId="54" borderId="0" numFmtId="0" xfId="0" applyFont="1" applyFill="1" applyAlignment="1">
      <alignment horizontal="right"/>
    </xf>
    <xf fontId="23" fillId="55" borderId="0" numFmtId="1" xfId="0" applyNumberFormat="1" applyFont="1" applyFill="1" applyAlignment="1">
      <alignment horizontal="center"/>
    </xf>
    <xf fontId="3" fillId="38" borderId="12" numFmtId="0" xfId="0" applyFont="1" applyFill="1" applyBorder="1" applyAlignment="1">
      <alignment horizontal="left"/>
    </xf>
    <xf fontId="31" fillId="39" borderId="4" numFmtId="0" xfId="0" applyFont="1" applyFill="1" applyBorder="1" applyAlignment="1">
      <alignment horizontal="center"/>
    </xf>
    <xf fontId="31" fillId="40" borderId="4" numFmtId="0" xfId="0" applyFont="1" applyFill="1" applyBorder="1" applyAlignment="1">
      <alignment horizontal="center"/>
    </xf>
    <xf fontId="31" fillId="41" borderId="9" numFmtId="9" xfId="0" applyNumberFormat="1" applyFont="1" applyFill="1" applyBorder="1" applyAlignment="1">
      <alignment horizontal="center"/>
    </xf>
    <xf fontId="31" fillId="30" borderId="19" numFmtId="9" xfId="0" applyNumberFormat="1" applyFont="1" applyFill="1" applyBorder="1" applyAlignment="1">
      <alignment horizontal="center"/>
    </xf>
    <xf fontId="34" fillId="56" borderId="0" numFmtId="0" xfId="0" applyFont="1" applyFill="1" applyAlignment="1">
      <alignment horizontal="right"/>
    </xf>
    <xf fontId="23" fillId="57" borderId="0" numFmtId="1" xfId="0" applyNumberFormat="1" applyFont="1" applyFill="1" applyAlignment="1">
      <alignment horizontal="center"/>
    </xf>
    <xf fontId="34" fillId="58" borderId="0" numFmtId="0" xfId="0" applyFont="1" applyFill="1" applyAlignment="1">
      <alignment horizontal="right"/>
    </xf>
    <xf fontId="23" fillId="59" borderId="0" numFmtId="1" xfId="0" applyNumberFormat="1" applyFont="1" applyFill="1" applyAlignment="1">
      <alignment horizontal="center"/>
    </xf>
    <xf fontId="0" fillId="60" borderId="0" numFmtId="1" xfId="0" applyNumberFormat="1" applyFill="1" applyAlignment="1">
      <alignment horizontal="center"/>
    </xf>
    <xf fontId="34" fillId="61" borderId="0" numFmtId="0" xfId="0" applyFont="1" applyFill="1" applyAlignment="1">
      <alignment horizontal="right"/>
    </xf>
    <xf fontId="30" fillId="38" borderId="12" numFmtId="0" xfId="0" applyFont="1" applyFill="1" applyBorder="1" applyAlignment="1" quotePrefix="1">
      <alignment horizontal="center" vertical="center"/>
    </xf>
    <xf fontId="23" fillId="62" borderId="0" numFmtId="1" xfId="0" applyNumberFormat="1" applyFont="1" applyFill="1" applyAlignment="1">
      <alignment horizontal="center"/>
    </xf>
    <xf fontId="30" fillId="38" borderId="12" numFmtId="0" xfId="0" applyFont="1" applyFill="1" applyBorder="1" applyAlignment="1" quotePrefix="1">
      <alignment horizontal="left" vertical="top" wrapText="1"/>
    </xf>
    <xf fontId="34" fillId="63" borderId="0" numFmtId="0" xfId="0" applyFont="1" applyFill="1" applyAlignment="1">
      <alignment horizontal="right"/>
    </xf>
    <xf fontId="34" fillId="64" borderId="0" numFmtId="0" xfId="0" applyFont="1" applyFill="1" applyAlignment="1">
      <alignment horizontal="right"/>
    </xf>
    <xf fontId="34" fillId="65" borderId="0" numFmtId="0" xfId="0" applyFont="1" applyFill="1" applyAlignment="1">
      <alignment horizontal="right"/>
    </xf>
    <xf fontId="23" fillId="66" borderId="0" numFmtId="1" xfId="0" applyNumberFormat="1" applyFont="1" applyFill="1" applyAlignment="1">
      <alignment horizontal="center"/>
    </xf>
    <xf fontId="23" fillId="67" borderId="0" numFmtId="164" xfId="0" applyNumberFormat="1" applyFont="1" applyFill="1" applyAlignment="1">
      <alignment horizontal="center"/>
    </xf>
    <xf fontId="23" fillId="68" borderId="0" numFmtId="1" xfId="0" applyNumberFormat="1" applyFont="1" applyFill="1" applyAlignment="1">
      <alignment horizontal="center"/>
    </xf>
    <xf fontId="23" fillId="69" borderId="0" numFmtId="1" xfId="0" applyNumberFormat="1" applyFont="1" applyFill="1" applyAlignment="1">
      <alignment horizontal="center"/>
    </xf>
    <xf fontId="23" fillId="70" borderId="0" numFmtId="164" xfId="0" applyNumberFormat="1" applyFont="1" applyFill="1" applyAlignment="1">
      <alignment horizontal="center"/>
    </xf>
    <xf fontId="34" fillId="71" borderId="0" numFmtId="0" xfId="0" applyFont="1" applyFill="1" applyAlignment="1">
      <alignment horizontal="right"/>
    </xf>
    <xf fontId="23" fillId="72" borderId="0" numFmtId="1" xfId="0" applyNumberFormat="1" applyFont="1" applyFill="1" applyAlignment="1">
      <alignment horizontal="center"/>
    </xf>
    <xf fontId="23" fillId="73" borderId="0" numFmtId="1" xfId="0" applyNumberFormat="1" applyFont="1" applyFill="1" applyAlignment="1">
      <alignment horizontal="center"/>
    </xf>
    <xf fontId="37" fillId="38" borderId="0" numFmtId="0" xfId="0" applyFont="1" applyFill="1" applyAlignment="1">
      <alignment horizontal="center" vertical="center"/>
    </xf>
    <xf fontId="30" fillId="38" borderId="11" numFmtId="0" xfId="0" applyFont="1" applyFill="1" applyBorder="1" applyAlignment="1" quotePrefix="1">
      <alignment horizontal="center" vertical="center"/>
    </xf>
    <xf fontId="34" fillId="74" borderId="0" numFmtId="0" xfId="0" applyFont="1" applyFill="1" applyAlignment="1">
      <alignment horizontal="right"/>
    </xf>
    <xf fontId="23" fillId="54" borderId="0" numFmtId="1" xfId="0" applyNumberFormat="1" applyFont="1" applyFill="1" applyAlignment="1">
      <alignment horizontal="center"/>
    </xf>
    <xf fontId="37" fillId="38" borderId="0" numFmtId="0" xfId="0" applyFont="1" applyFill="1" applyAlignment="1">
      <alignment horizontal="left" vertical="top" wrapText="1"/>
    </xf>
    <xf fontId="30" fillId="38" borderId="11" numFmtId="0" xfId="0" applyFont="1" applyFill="1" applyBorder="1" applyAlignment="1" quotePrefix="1">
      <alignment horizontal="left" vertical="top" wrapText="1"/>
    </xf>
    <xf fontId="34" fillId="75" borderId="0" numFmtId="0" xfId="0" applyFont="1" applyFill="1" applyAlignment="1">
      <alignment horizontal="right"/>
    </xf>
    <xf fontId="23" fillId="76" borderId="0" numFmtId="1" xfId="0" applyNumberFormat="1" applyFont="1" applyFill="1" applyAlignment="1">
      <alignment horizontal="center"/>
    </xf>
    <xf fontId="30" fillId="38" borderId="13" numFmtId="0" xfId="0" applyFont="1" applyFill="1" applyBorder="1" applyAlignment="1" quotePrefix="1">
      <alignment horizontal="center" vertical="center"/>
    </xf>
    <xf fontId="30" fillId="38" borderId="13" numFmtId="0" xfId="0" applyFont="1" applyFill="1" applyBorder="1" applyAlignment="1" quotePrefix="1">
      <alignment horizontal="left" vertical="top" wrapText="1"/>
    </xf>
    <xf fontId="23" fillId="47" borderId="0" numFmtId="1" xfId="0" applyNumberFormat="1" applyFont="1" applyFill="1" applyAlignment="1">
      <alignment horizontal="center"/>
    </xf>
    <xf fontId="34" fillId="77" borderId="0" numFmtId="0" xfId="0" applyFont="1" applyFill="1" applyAlignment="1">
      <alignment horizontal="right"/>
    </xf>
    <xf fontId="23" fillId="78" borderId="0" numFmtId="1" xfId="0" applyNumberFormat="1" applyFont="1" applyFill="1" applyAlignment="1">
      <alignment horizontal="center"/>
    </xf>
    <xf fontId="34" fillId="79" borderId="0" numFmtId="0" xfId="0" applyFont="1" applyFill="1" applyAlignment="1">
      <alignment horizontal="right"/>
    </xf>
    <xf fontId="34" fillId="80" borderId="0" numFmtId="0" xfId="0" applyFont="1" applyFill="1" applyAlignment="1">
      <alignment horizontal="right"/>
    </xf>
    <xf fontId="23" fillId="48" borderId="0" numFmtId="1" xfId="0" applyNumberFormat="1" applyFont="1" applyFill="1" applyAlignment="1">
      <alignment horizontal="center"/>
    </xf>
    <xf fontId="34" fillId="81" borderId="0" numFmtId="0" xfId="0" applyFont="1" applyFill="1" applyAlignment="1">
      <alignment horizontal="right"/>
    </xf>
    <xf fontId="23" fillId="82" borderId="0" numFmtId="1" xfId="0" applyNumberFormat="1" applyFont="1" applyFill="1" applyAlignment="1">
      <alignment horizontal="center"/>
    </xf>
    <xf fontId="34" fillId="83" borderId="0" numFmtId="0" xfId="0" applyFont="1" applyFill="1" applyAlignment="1">
      <alignment horizontal="right"/>
    </xf>
    <xf fontId="23" fillId="77" borderId="0" numFmtId="1" xfId="0" applyNumberFormat="1" applyFont="1" applyFill="1" applyAlignment="1">
      <alignment horizontal="center"/>
    </xf>
    <xf fontId="34" fillId="84" borderId="0" numFmtId="0" xfId="0" applyFont="1" applyFill="1" applyAlignment="1">
      <alignment horizontal="right"/>
    </xf>
    <xf fontId="31" fillId="23" borderId="17" numFmtId="9" xfId="0" applyNumberFormat="1" applyFont="1" applyFill="1" applyBorder="1" applyAlignment="1">
      <alignment horizontal="center"/>
    </xf>
    <xf fontId="34" fillId="85" borderId="0" numFmtId="0" xfId="0" applyFont="1" applyFill="1" applyAlignment="1">
      <alignment horizontal="right"/>
    </xf>
    <xf fontId="34" fillId="86" borderId="0" numFmtId="0" xfId="0" applyFont="1" applyFill="1" applyAlignment="1">
      <alignment horizontal="right"/>
    </xf>
    <xf fontId="23" fillId="87" borderId="0" numFmtId="1" xfId="0" applyNumberFormat="1" applyFont="1" applyFill="1" applyAlignment="1">
      <alignment horizontal="center"/>
    </xf>
    <xf fontId="23" fillId="88" borderId="0" numFmtId="1" xfId="0" applyNumberFormat="1" applyFont="1" applyFill="1" applyAlignment="1">
      <alignment horizontal="center"/>
    </xf>
    <xf fontId="30" fillId="89" borderId="0" numFmtId="0" xfId="0" applyFont="1" applyFill="1" applyAlignment="1" quotePrefix="1">
      <alignment horizontal="left" vertical="center"/>
    </xf>
    <xf fontId="30" fillId="89" borderId="11" numFmtId="0" xfId="0" applyFont="1" applyFill="1" applyBorder="1" applyAlignment="1" quotePrefix="1">
      <alignment horizontal="center" vertical="center"/>
    </xf>
    <xf fontId="31" fillId="89" borderId="11" numFmtId="0" xfId="0" applyFont="1" applyFill="1" applyBorder="1" applyAlignment="1">
      <alignment horizontal="center"/>
    </xf>
    <xf fontId="30" fillId="89" borderId="0" numFmtId="0" xfId="0" applyFont="1" applyFill="1" applyAlignment="1" quotePrefix="1">
      <alignment horizontal="left" vertical="top" wrapText="1"/>
    </xf>
    <xf fontId="30" fillId="89" borderId="11" numFmtId="0" xfId="0" applyFont="1" applyFill="1" applyBorder="1" applyAlignment="1" quotePrefix="1">
      <alignment horizontal="left" vertical="top" wrapText="1"/>
    </xf>
    <xf fontId="31" fillId="89" borderId="13" numFmtId="0" xfId="0" applyFont="1" applyFill="1" applyBorder="1" applyAlignment="1">
      <alignment horizontal="center"/>
    </xf>
    <xf fontId="23" fillId="90" borderId="0" numFmtId="1" xfId="0" applyNumberFormat="1" applyFont="1" applyFill="1" applyAlignment="1">
      <alignment horizontal="center"/>
    </xf>
    <xf fontId="31" fillId="89" borderId="15" numFmtId="0" xfId="0" applyFont="1" applyFill="1" applyBorder="1" applyAlignment="1">
      <alignment horizontal="center"/>
    </xf>
    <xf fontId="23" fillId="91" borderId="0" numFmtId="1" xfId="0" applyNumberFormat="1" applyFont="1" applyFill="1" applyAlignment="1">
      <alignment horizontal="center"/>
    </xf>
    <xf fontId="37" fillId="89" borderId="12" numFmtId="0" xfId="0" applyFont="1" applyFill="1" applyBorder="1" applyAlignment="1">
      <alignment horizontal="center" vertical="center"/>
    </xf>
    <xf fontId="37" fillId="89" borderId="12" numFmtId="0" xfId="0" applyFont="1" applyFill="1" applyBorder="1" applyAlignment="1">
      <alignment horizontal="left" vertical="top" wrapText="1"/>
    </xf>
    <xf fontId="23" fillId="92" borderId="0" numFmtId="1" xfId="0" applyNumberFormat="1" applyFont="1" applyFill="1" applyAlignment="1">
      <alignment horizontal="center"/>
    </xf>
    <xf fontId="34" fillId="93" borderId="0" numFmtId="0" xfId="0" applyFont="1" applyFill="1" applyAlignment="1">
      <alignment horizontal="right"/>
    </xf>
    <xf fontId="30" fillId="89" borderId="12" numFmtId="0" xfId="0" applyFont="1" applyFill="1" applyBorder="1" applyAlignment="1" quotePrefix="1">
      <alignment horizontal="left" vertical="center"/>
    </xf>
    <xf fontId="30" fillId="89" borderId="12" numFmtId="0" xfId="0" applyFont="1" applyFill="1" applyBorder="1" applyAlignment="1" quotePrefix="1">
      <alignment horizontal="left" vertical="top" wrapText="1"/>
    </xf>
    <xf fontId="31" fillId="34" borderId="0" numFmtId="0" xfId="0" applyFont="1" applyFill="1" applyAlignment="1">
      <alignment horizontal="left"/>
    </xf>
    <xf fontId="30" fillId="34" borderId="11" numFmtId="0" xfId="0" applyFont="1" applyFill="1" applyBorder="1" applyAlignment="1" quotePrefix="1">
      <alignment horizontal="center" vertical="center"/>
    </xf>
    <xf fontId="31" fillId="34" borderId="11" numFmtId="0" xfId="0" applyFont="1" applyFill="1" applyBorder="1" applyAlignment="1">
      <alignment horizontal="center"/>
    </xf>
    <xf fontId="30" fillId="34" borderId="11" numFmtId="0" xfId="0" applyFont="1" applyFill="1" applyBorder="1" applyAlignment="1" quotePrefix="1">
      <alignment horizontal="left" vertical="top" wrapText="1"/>
    </xf>
    <xf fontId="31" fillId="34" borderId="13" numFmtId="0" xfId="0" applyFont="1" applyFill="1" applyBorder="1" applyAlignment="1">
      <alignment horizontal="center"/>
    </xf>
    <xf fontId="34" fillId="94" borderId="0" numFmtId="0" xfId="0" applyFont="1" applyFill="1" applyAlignment="1">
      <alignment horizontal="right"/>
    </xf>
    <xf fontId="23" fillId="95" borderId="0" numFmtId="1" xfId="0" applyNumberFormat="1" applyFont="1" applyFill="1" applyAlignment="1">
      <alignment horizontal="center"/>
    </xf>
    <xf fontId="31" fillId="34" borderId="15" numFmtId="0" xfId="0" applyFont="1" applyFill="1" applyBorder="1" applyAlignment="1">
      <alignment horizontal="center"/>
    </xf>
    <xf fontId="37" fillId="34" borderId="20" numFmtId="0" xfId="0" applyFont="1" applyFill="1" applyBorder="1" applyAlignment="1">
      <alignment horizontal="center" vertical="center"/>
    </xf>
    <xf fontId="23" fillId="47" borderId="0" numFmtId="164" xfId="0" applyNumberFormat="1" applyFont="1" applyFill="1" applyAlignment="1">
      <alignment horizontal="center"/>
    </xf>
    <xf fontId="34" fillId="96" borderId="0" numFmtId="0" xfId="0" applyFont="1" applyFill="1" applyAlignment="1">
      <alignment horizontal="right"/>
    </xf>
    <xf fontId="37" fillId="34" borderId="20" numFmtId="0" xfId="0" applyFont="1" applyFill="1" applyBorder="1" applyAlignment="1">
      <alignment horizontal="left" vertical="top" wrapText="1"/>
    </xf>
    <xf fontId="23" fillId="97" borderId="0" numFmtId="1" xfId="0" applyNumberFormat="1" applyFont="1" applyFill="1" applyAlignment="1">
      <alignment horizontal="center"/>
    </xf>
    <xf fontId="35" fillId="98" borderId="0" numFmtId="164" xfId="0" applyNumberFormat="1" applyFont="1" applyFill="1" applyAlignment="1">
      <alignment horizontal="center" vertical="center"/>
    </xf>
    <xf fontId="35" fillId="48" borderId="0" numFmtId="164" xfId="0" applyNumberFormat="1" applyFont="1" applyFill="1" applyAlignment="1">
      <alignment horizontal="center" vertical="center"/>
    </xf>
    <xf fontId="34" fillId="99" borderId="0" numFmtId="0" xfId="0" applyFont="1" applyFill="1" applyAlignment="1">
      <alignment horizontal="right"/>
    </xf>
    <xf fontId="37" fillId="36" borderId="0" numFmtId="0" xfId="0" applyFont="1" applyFill="1" applyAlignment="1">
      <alignment horizontal="left" vertical="center"/>
    </xf>
    <xf fontId="30" fillId="36" borderId="11" numFmtId="0" xfId="0" applyFont="1" applyFill="1" applyBorder="1" applyAlignment="1" quotePrefix="1">
      <alignment horizontal="center" vertical="center"/>
    </xf>
    <xf fontId="31" fillId="36" borderId="11" numFmtId="0" xfId="0" applyFont="1" applyFill="1" applyBorder="1" applyAlignment="1">
      <alignment horizontal="center"/>
    </xf>
    <xf fontId="30" fillId="36" borderId="11" numFmtId="0" xfId="0" applyFont="1" applyFill="1" applyBorder="1" applyAlignment="1" quotePrefix="1">
      <alignment horizontal="left" vertical="top" wrapText="1"/>
    </xf>
    <xf fontId="31" fillId="36" borderId="13" numFmtId="0" xfId="0" applyFont="1" applyFill="1" applyBorder="1" applyAlignment="1">
      <alignment horizontal="center"/>
    </xf>
    <xf fontId="31" fillId="36" borderId="15" numFmtId="0" xfId="0" applyFont="1" applyFill="1" applyBorder="1" applyAlignment="1">
      <alignment horizontal="center"/>
    </xf>
    <xf fontId="34" fillId="48" borderId="0" numFmtId="0" xfId="0" applyFont="1" applyFill="1" applyAlignment="1">
      <alignment horizontal="right"/>
    </xf>
    <xf fontId="37" fillId="36" borderId="20" numFmtId="0" xfId="0" applyFont="1" applyFill="1" applyBorder="1" applyAlignment="1">
      <alignment horizontal="center" vertical="center"/>
    </xf>
    <xf fontId="37" fillId="36" borderId="20" numFmtId="0" xfId="0" applyFont="1" applyFill="1" applyBorder="1" applyAlignment="1">
      <alignment horizontal="left" vertical="top" wrapText="1"/>
    </xf>
    <xf fontId="34" fillId="100" borderId="0" numFmtId="0" xfId="0" applyFont="1" applyFill="1" applyAlignment="1">
      <alignment horizontal="right"/>
    </xf>
    <xf fontId="34" fillId="101" borderId="0" numFmtId="0" xfId="0" applyFont="1" applyFill="1" applyAlignment="1">
      <alignment horizontal="right"/>
    </xf>
    <xf fontId="34" fillId="47" borderId="0" numFmtId="0" xfId="0" applyFont="1" applyFill="1" applyAlignment="1">
      <alignment horizontal="right"/>
    </xf>
    <xf fontId="23" fillId="0" borderId="0" numFmtId="1" xfId="0" applyNumberFormat="1" applyFont="1" applyAlignment="1">
      <alignment horizontal="center"/>
    </xf>
    <xf fontId="30" fillId="102" borderId="0" numFmtId="0" xfId="0" applyFont="1" applyFill="1" applyAlignment="1" quotePrefix="1">
      <alignment horizontal="left" vertical="center"/>
    </xf>
    <xf fontId="30" fillId="102" borderId="11" numFmtId="0" xfId="0" applyFont="1" applyFill="1" applyBorder="1" applyAlignment="1" quotePrefix="1">
      <alignment horizontal="center" vertical="center"/>
    </xf>
    <xf fontId="31" fillId="102" borderId="11" numFmtId="0" xfId="0" applyFont="1" applyFill="1" applyBorder="1" applyAlignment="1">
      <alignment horizontal="center"/>
    </xf>
    <xf fontId="23" fillId="103" borderId="0" numFmtId="1" xfId="0" applyNumberFormat="1" applyFont="1" applyFill="1" applyAlignment="1">
      <alignment horizontal="center"/>
    </xf>
    <xf fontId="30" fillId="102" borderId="0" numFmtId="0" xfId="0" applyFont="1" applyFill="1" applyAlignment="1" quotePrefix="1">
      <alignment horizontal="left" vertical="top" wrapText="1"/>
    </xf>
    <xf fontId="30" fillId="102" borderId="11" numFmtId="0" xfId="0" applyFont="1" applyFill="1" applyBorder="1" applyAlignment="1" quotePrefix="1">
      <alignment horizontal="left" vertical="top" wrapText="1"/>
    </xf>
    <xf fontId="31" fillId="102" borderId="13" numFmtId="0" xfId="0" applyFont="1" applyFill="1" applyBorder="1" applyAlignment="1">
      <alignment horizontal="center"/>
    </xf>
    <xf fontId="31" fillId="102" borderId="15" numFmtId="0" xfId="0" applyFont="1" applyFill="1" applyBorder="1" applyAlignment="1">
      <alignment horizontal="center"/>
    </xf>
    <xf fontId="34" fillId="49" borderId="0" numFmtId="0" xfId="0" applyFont="1" applyFill="1" applyAlignment="1">
      <alignment horizontal="left"/>
    </xf>
    <xf fontId="37" fillId="102" borderId="0" numFmtId="0" xfId="0" applyFont="1" applyFill="1" applyAlignment="1">
      <alignment horizontal="center" vertical="center"/>
    </xf>
    <xf fontId="37" fillId="102" borderId="0" numFmtId="0" xfId="0" applyFont="1" applyFill="1" applyAlignment="1">
      <alignment horizontal="left" vertical="top" wrapText="1"/>
    </xf>
    <xf fontId="23" fillId="104" borderId="0" numFmtId="164" xfId="0" applyNumberFormat="1" applyFont="1" applyFill="1" applyAlignment="1">
      <alignment horizontal="center"/>
    </xf>
    <xf fontId="30" fillId="102" borderId="0" numFmtId="0" xfId="0" applyFont="1" applyFill="1" applyAlignment="1">
      <alignment horizontal="left" vertical="center"/>
    </xf>
    <xf fontId="34" fillId="105" borderId="0" numFmtId="0" xfId="0" applyFont="1" applyFill="1" applyAlignment="1">
      <alignment horizontal="right"/>
    </xf>
    <xf fontId="31" fillId="106" borderId="0" numFmtId="0" xfId="0" applyFont="1" applyFill="1" applyAlignment="1">
      <alignment horizontal="left"/>
    </xf>
    <xf fontId="30" fillId="106" borderId="11" numFmtId="0" xfId="0" applyFont="1" applyFill="1" applyBorder="1" applyAlignment="1" quotePrefix="1">
      <alignment horizontal="center" vertical="center"/>
    </xf>
    <xf fontId="31" fillId="106" borderId="11" numFmtId="0" xfId="0" applyFont="1" applyFill="1" applyBorder="1" applyAlignment="1">
      <alignment horizontal="center"/>
    </xf>
    <xf fontId="30" fillId="106" borderId="11" numFmtId="0" xfId="0" applyFont="1" applyFill="1" applyBorder="1" applyAlignment="1" quotePrefix="1">
      <alignment horizontal="left" vertical="top" wrapText="1"/>
    </xf>
    <xf fontId="31" fillId="106" borderId="13" numFmtId="0" xfId="0" applyFont="1" applyFill="1" applyBorder="1" applyAlignment="1">
      <alignment horizontal="center"/>
    </xf>
    <xf fontId="31" fillId="106" borderId="15" numFmtId="0" xfId="0" applyFont="1" applyFill="1" applyBorder="1" applyAlignment="1">
      <alignment horizontal="center"/>
    </xf>
    <xf fontId="34" fillId="107" borderId="0" numFmtId="0" xfId="0" applyFont="1" applyFill="1" applyAlignment="1">
      <alignment horizontal="right"/>
    </xf>
    <xf fontId="37" fillId="106" borderId="20" numFmtId="0" xfId="0" applyFont="1" applyFill="1" applyBorder="1" applyAlignment="1">
      <alignment horizontal="center" vertical="center"/>
    </xf>
    <xf fontId="37" fillId="106" borderId="20" numFmtId="0" xfId="0" applyFont="1" applyFill="1" applyBorder="1" applyAlignment="1">
      <alignment horizontal="left" vertical="top" wrapText="1"/>
    </xf>
    <xf fontId="34" fillId="108" borderId="0" numFmtId="0" xfId="0" applyFont="1" applyFill="1" applyAlignment="1">
      <alignment horizontal="right"/>
    </xf>
    <xf fontId="23" fillId="98" borderId="0" numFmtId="1" xfId="0" applyNumberFormat="1" applyFont="1" applyFill="1" applyAlignment="1">
      <alignment horizontal="center"/>
    </xf>
    <xf fontId="34" fillId="109" borderId="0" numFmtId="0" xfId="0" applyFont="1" applyFill="1" applyAlignment="1">
      <alignment horizontal="right"/>
    </xf>
    <xf fontId="31" fillId="0" borderId="17" numFmtId="0" xfId="0" applyFont="1" applyBorder="1" applyAlignment="1">
      <alignment horizontal="center"/>
    </xf>
    <xf fontId="31" fillId="0" borderId="15" numFmtId="0" xfId="0" applyFont="1" applyBorder="1" applyAlignment="1">
      <alignment horizontal="center"/>
    </xf>
    <xf fontId="32" fillId="0" borderId="17" numFmtId="49" xfId="0" applyNumberFormat="1" applyFont="1" applyBorder="1" applyAlignment="1">
      <alignment horizontal="center"/>
    </xf>
    <xf fontId="28" fillId="27" borderId="16" numFmtId="0" xfId="0" applyFont="1" applyFill="1" applyBorder="1" applyAlignment="1">
      <alignment horizontal="center" vertical="center"/>
    </xf>
    <xf fontId="38" fillId="27" borderId="0" numFmtId="0" xfId="0" applyFont="1" applyFill="1" applyAlignment="1">
      <alignment horizontal="left" vertical="center"/>
    </xf>
    <xf fontId="3" fillId="41" borderId="9" numFmtId="0" xfId="0" applyFont="1" applyFill="1" applyBorder="1" applyAlignment="1">
      <alignment horizontal="center"/>
    </xf>
    <xf fontId="3" fillId="30" borderId="19" numFmtId="0" xfId="0" applyFont="1" applyFill="1" applyBorder="1" applyAlignment="1">
      <alignment horizontal="center"/>
    </xf>
    <xf fontId="3" fillId="42" borderId="19" numFmtId="0" xfId="0" applyFont="1" applyFill="1" applyBorder="1" applyAlignment="1">
      <alignment horizontal="center"/>
    </xf>
    <xf fontId="3" fillId="43" borderId="19" numFmtId="0" xfId="0" applyFont="1" applyFill="1" applyBorder="1" applyAlignment="1">
      <alignment horizontal="center"/>
    </xf>
    <xf fontId="3" fillId="23" borderId="19" numFmtId="0" xfId="0" applyFont="1" applyFill="1" applyBorder="1" applyAlignment="1">
      <alignment horizontal="center"/>
    </xf>
    <xf fontId="3" fillId="25" borderId="19" numFmtId="0" xfId="0" applyFont="1" applyFill="1" applyBorder="1" applyAlignment="1">
      <alignment horizontal="center"/>
    </xf>
    <xf fontId="3" fillId="16" borderId="19" numFmtId="0" xfId="0" applyFont="1" applyFill="1" applyBorder="1" applyAlignment="1">
      <alignment horizontal="center"/>
    </xf>
    <xf fontId="3" fillId="45" borderId="19" numFmtId="0" xfId="0" applyFont="1" applyFill="1" applyBorder="1" applyAlignment="1">
      <alignment horizontal="center"/>
    </xf>
    <xf fontId="3" fillId="46" borderId="18" numFmtId="0" xfId="0" applyFont="1" applyFill="1" applyBorder="1" applyAlignment="1">
      <alignment horizontal="center"/>
    </xf>
    <xf fontId="34" fillId="0" borderId="0" numFmtId="9" xfId="0" applyNumberFormat="1" applyFont="1" applyAlignment="1">
      <alignment horizontal="right"/>
    </xf>
    <xf fontId="26" fillId="0" borderId="0" numFmtId="0" xfId="0" applyFont="1" applyAlignment="1">
      <alignment horizontal="left"/>
    </xf>
    <xf fontId="36" fillId="0" borderId="0" numFmtId="0" xfId="0" applyFont="1" applyAlignment="1">
      <alignment horizontal="left"/>
    </xf>
    <xf fontId="9" fillId="0" borderId="0" numFmtId="0" xfId="0" applyFont="1" applyAlignment="1">
      <alignment horizontal="left" wrapText="1"/>
    </xf>
    <xf fontId="8" fillId="0" borderId="0" numFmtId="0" xfId="0" applyFont="1" applyAlignment="1">
      <alignment horizontal="left" wrapText="1"/>
    </xf>
    <xf fontId="31" fillId="110" borderId="0" numFmtId="0" xfId="0" applyFont="1" applyFill="1" applyAlignment="1">
      <alignment horizontal="left"/>
    </xf>
    <xf fontId="30" fillId="110" borderId="11" numFmtId="0" xfId="0" applyFont="1" applyFill="1" applyBorder="1" applyAlignment="1" quotePrefix="1">
      <alignment horizontal="center" vertical="center"/>
    </xf>
    <xf fontId="31" fillId="110" borderId="11" numFmtId="0" xfId="0" applyFont="1" applyFill="1" applyBorder="1" applyAlignment="1">
      <alignment horizontal="center"/>
    </xf>
    <xf fontId="30" fillId="110" borderId="11" numFmtId="0" xfId="0" applyFont="1" applyFill="1" applyBorder="1" applyAlignment="1" quotePrefix="1">
      <alignment horizontal="left" vertical="top" wrapText="1"/>
    </xf>
    <xf fontId="31" fillId="110" borderId="13" numFmtId="0" xfId="0" applyFont="1" applyFill="1" applyBorder="1" applyAlignment="1">
      <alignment horizontal="center"/>
    </xf>
    <xf fontId="37" fillId="110" borderId="20" numFmtId="0" xfId="0" applyFont="1" applyFill="1" applyBorder="1" applyAlignment="1">
      <alignment horizontal="center" vertical="center"/>
    </xf>
    <xf fontId="30" fillId="110" borderId="10" numFmtId="0" xfId="0" applyFont="1" applyFill="1" applyBorder="1" applyAlignment="1" quotePrefix="1">
      <alignment horizontal="center" vertical="center"/>
    </xf>
    <xf fontId="37" fillId="110" borderId="20" numFmtId="0" xfId="0" applyFont="1" applyFill="1" applyBorder="1" applyAlignment="1">
      <alignment horizontal="left" vertical="top" wrapText="1"/>
    </xf>
    <xf fontId="30" fillId="110" borderId="10" numFmtId="0" xfId="0" applyFont="1" applyFill="1" applyBorder="1" applyAlignment="1" quotePrefix="1">
      <alignment horizontal="left" vertical="top" wrapText="1"/>
    </xf>
    <xf fontId="31" fillId="110" borderId="15" numFmtId="0" xfId="0" applyFont="1" applyFill="1" applyBorder="1" applyAlignment="1">
      <alignment horizontal="center"/>
    </xf>
    <xf fontId="31" fillId="110" borderId="20" numFmtId="0" xfId="0" applyFont="1" applyFill="1" applyBorder="1" applyAlignment="1">
      <alignment horizontal="center"/>
    </xf>
    <xf fontId="31" fillId="110" borderId="21" numFmtId="0" xfId="0" applyFont="1" applyFill="1" applyBorder="1" applyAlignment="1">
      <alignment horizontal="center"/>
    </xf>
    <xf fontId="30" fillId="110" borderId="13" numFmtId="0" xfId="0" applyFont="1" applyFill="1" applyBorder="1" applyAlignment="1" quotePrefix="1">
      <alignment horizontal="center" vertical="center"/>
    </xf>
    <xf fontId="30" fillId="110" borderId="13" numFmtId="0" xfId="0" applyFont="1" applyFill="1" applyBorder="1" applyAlignment="1" quotePrefix="1">
      <alignment horizontal="left" vertical="top" wrapText="1"/>
    </xf>
    <xf fontId="39" fillId="0" borderId="0" numFmtId="0" xfId="0" applyFont="1" applyAlignment="1">
      <alignment horizontal="center" vertical="center"/>
    </xf>
    <xf fontId="40" fillId="111" borderId="0" numFmtId="49" xfId="0" applyNumberFormat="1" applyFont="1" applyFill="1" applyAlignment="1">
      <alignment horizontal="center" vertical="center"/>
    </xf>
    <xf fontId="17" fillId="0" borderId="0" numFmtId="0" xfId="0" applyFont="1" applyAlignment="1">
      <alignment horizontal="center" vertical="center"/>
    </xf>
    <xf fontId="41" fillId="112" borderId="0" numFmtId="0" xfId="0" applyFont="1" applyFill="1" applyAlignment="1">
      <alignment horizontal="center" vertical="center"/>
    </xf>
    <xf fontId="17" fillId="111" borderId="0" numFmtId="49" xfId="0" applyNumberFormat="1" applyFont="1" applyFill="1" applyAlignment="1">
      <alignment horizontal="center" vertical="center"/>
    </xf>
    <xf fontId="42" fillId="113" borderId="0" numFmtId="0" xfId="0" applyFont="1" applyFill="1" applyAlignment="1">
      <alignment horizontal="center" vertical="center"/>
    </xf>
    <xf fontId="17" fillId="114" borderId="0" numFmtId="0" xfId="0" applyFont="1" applyFill="1" applyAlignment="1">
      <alignment horizontal="center" vertical="center"/>
    </xf>
    <xf fontId="43" fillId="115" borderId="0" numFmtId="0" xfId="0" applyFont="1" applyFill="1" applyAlignment="1">
      <alignment horizontal="center" vertical="center"/>
    </xf>
    <xf fontId="17" fillId="116" borderId="0" numFmtId="0" xfId="0" applyFont="1" applyFill="1" applyAlignment="1">
      <alignment horizontal="center" vertical="center"/>
    </xf>
    <xf fontId="44" fillId="117" borderId="0" numFmtId="0" xfId="0" applyFont="1" applyFill="1" applyAlignment="1">
      <alignment horizontal="center" vertical="center" wrapText="1"/>
    </xf>
    <xf fontId="17" fillId="118" borderId="0" numFmtId="0" xfId="0" applyFont="1" applyFill="1" applyAlignment="1">
      <alignment horizontal="center" vertical="center"/>
    </xf>
    <xf fontId="43" fillId="119" borderId="0" numFmtId="0" xfId="0" applyFont="1" applyFill="1" applyAlignment="1">
      <alignment horizontal="center" vertical="center"/>
    </xf>
    <xf fontId="17" fillId="120" borderId="0" numFmtId="0" xfId="0" applyFont="1" applyFill="1" applyAlignment="1">
      <alignment horizontal="center" vertical="center"/>
    </xf>
    <xf fontId="44" fillId="121" borderId="0" numFmtId="0" xfId="0" applyFont="1" applyFill="1" applyAlignment="1">
      <alignment horizontal="center" vertical="center"/>
    </xf>
    <xf fontId="17" fillId="122" borderId="0" numFmtId="0" xfId="0" applyFont="1" applyFill="1" applyAlignment="1">
      <alignment horizontal="center" vertical="center"/>
    </xf>
    <xf fontId="44" fillId="123" borderId="0" numFmtId="0" xfId="0" applyFont="1" applyFill="1" applyAlignment="1">
      <alignment horizontal="center" vertical="center"/>
    </xf>
    <xf fontId="17" fillId="124" borderId="0" numFmtId="0" xfId="0" applyFont="1" applyFill="1" applyAlignment="1">
      <alignment horizontal="center" vertical="center"/>
    </xf>
    <xf fontId="44" fillId="125" borderId="12" numFmtId="0" xfId="0" applyFont="1" applyFill="1" applyBorder="1" applyAlignment="1">
      <alignment horizontal="center" vertical="center"/>
    </xf>
    <xf fontId="17" fillId="5" borderId="0" numFmtId="0" xfId="0" applyFont="1" applyFill="1" applyAlignment="1">
      <alignment horizontal="center" vertical="center"/>
    </xf>
    <xf fontId="17" fillId="126" borderId="0" numFmtId="0" xfId="0" applyFont="1" applyFill="1" applyAlignment="1">
      <alignment horizontal="center" vertical="center"/>
    </xf>
    <xf fontId="17" fillId="127" borderId="0" numFmtId="0" xfId="0" applyFont="1" applyFill="1" applyAlignment="1">
      <alignment horizontal="center" vertical="center"/>
    </xf>
    <xf fontId="17" fillId="128" borderId="0" numFmtId="0" xfId="0" applyFont="1" applyFill="1" applyAlignment="1">
      <alignment horizontal="center" vertical="center"/>
    </xf>
    <xf fontId="45" fillId="123" borderId="0" numFmtId="49" xfId="0" applyNumberFormat="1" applyFont="1" applyFill="1" applyAlignment="1">
      <alignment horizontal="center" vertical="center"/>
    </xf>
    <xf fontId="17" fillId="129" borderId="0" numFmtId="0" xfId="0" applyFont="1" applyFill="1" applyAlignment="1">
      <alignment horizontal="center" vertical="center"/>
    </xf>
    <xf fontId="17" fillId="130" borderId="0" numFmtId="0" xfId="0" applyFont="1" applyFill="1" applyAlignment="1">
      <alignment horizontal="center" vertical="center"/>
    </xf>
    <xf fontId="40" fillId="123" borderId="0" numFmtId="49" xfId="0" applyNumberFormat="1" applyFont="1" applyFill="1" applyAlignment="1">
      <alignment horizontal="center" vertical="center"/>
    </xf>
    <xf fontId="46" fillId="117" borderId="22" numFmtId="0" xfId="0" applyFont="1" applyFill="1" applyBorder="1" applyAlignment="1">
      <alignment horizontal="center" vertical="center" wrapText="1"/>
    </xf>
    <xf fontId="46" fillId="117" borderId="23" numFmtId="0" xfId="0" applyFont="1" applyFill="1" applyBorder="1" applyAlignment="1">
      <alignment horizontal="center" vertical="center" wrapText="1"/>
    </xf>
    <xf fontId="46" fillId="117" borderId="24" numFmtId="0" xfId="0" applyFont="1" applyFill="1" applyBorder="1" applyAlignment="1">
      <alignment horizontal="center" vertical="center" wrapText="1"/>
    </xf>
    <xf fontId="46" fillId="117" borderId="0" numFmtId="0" xfId="0" applyFont="1" applyFill="1" applyAlignment="1">
      <alignment horizontal="center" vertical="center" wrapText="1"/>
    </xf>
    <xf fontId="46" fillId="131" borderId="0" numFmtId="0" xfId="0" applyFont="1" applyFill="1" applyAlignment="1">
      <alignment horizontal="center" vertical="center" wrapText="1"/>
    </xf>
    <xf fontId="17" fillId="114" borderId="25" numFmtId="0" xfId="0" applyFont="1" applyFill="1" applyBorder="1" applyAlignment="1">
      <alignment horizontal="center" vertical="center"/>
    </xf>
    <xf fontId="17" fillId="123" borderId="0" numFmtId="0" xfId="0" applyFont="1" applyFill="1" applyAlignment="1">
      <alignment horizontal="center" vertical="center"/>
    </xf>
    <xf fontId="17" fillId="129" borderId="26" numFmtId="0" xfId="0" applyFont="1" applyFill="1" applyBorder="1" applyAlignment="1">
      <alignment horizontal="center" vertical="center"/>
    </xf>
    <xf fontId="46" fillId="0" borderId="25" numFmtId="0" xfId="0" applyFont="1" applyBorder="1" applyAlignment="1">
      <alignment horizontal="center" vertical="center" wrapText="1"/>
    </xf>
    <xf fontId="46" fillId="0" borderId="0" numFmtId="0" xfId="0" applyFont="1" applyAlignment="1">
      <alignment horizontal="center" vertical="center" wrapText="1"/>
    </xf>
    <xf fontId="46" fillId="0" borderId="26" numFmtId="0" xfId="0" applyFont="1" applyBorder="1" applyAlignment="1">
      <alignment horizontal="center" vertical="center" wrapText="1"/>
    </xf>
    <xf fontId="17" fillId="60" borderId="0" numFmtId="0" xfId="0" applyFont="1" applyFill="1" applyAlignment="1">
      <alignment horizontal="center" vertical="center"/>
    </xf>
    <xf fontId="47" fillId="0" borderId="25" numFmtId="0" xfId="0" applyFont="1" applyBorder="1" applyAlignment="1">
      <alignment horizontal="center" vertical="center" wrapText="1"/>
    </xf>
    <xf fontId="47" fillId="0" borderId="0" numFmtId="0" xfId="0" applyFont="1" applyAlignment="1">
      <alignment horizontal="center" vertical="center" wrapText="1"/>
    </xf>
    <xf fontId="47" fillId="0" borderId="26" numFmtId="0" xfId="0" applyFont="1" applyBorder="1" applyAlignment="1">
      <alignment horizontal="center" vertical="center" wrapText="1"/>
    </xf>
    <xf fontId="17" fillId="132" borderId="0" numFmtId="0" xfId="0" applyFont="1" applyFill="1" applyAlignment="1">
      <alignment horizontal="center" vertical="center"/>
    </xf>
    <xf fontId="48" fillId="0" borderId="25" numFmtId="0" xfId="0" applyFont="1" applyBorder="1" applyAlignment="1">
      <alignment horizontal="center" vertical="center" wrapText="1"/>
    </xf>
    <xf fontId="48" fillId="0" borderId="0" numFmtId="0" xfId="0" applyFont="1" applyAlignment="1">
      <alignment horizontal="center" vertical="center" wrapText="1"/>
    </xf>
    <xf fontId="48" fillId="0" borderId="26" numFmtId="0" xfId="0" applyFont="1" applyBorder="1" applyAlignment="1">
      <alignment horizontal="center" vertical="center" wrapText="1"/>
    </xf>
    <xf fontId="17" fillId="17" borderId="0" numFmtId="0" xfId="0" applyFont="1" applyFill="1" applyAlignment="1">
      <alignment horizontal="center" vertical="center"/>
    </xf>
    <xf fontId="49" fillId="0" borderId="25" numFmtId="0" xfId="0" applyFont="1" applyBorder="1" applyAlignment="1">
      <alignment horizontal="center" vertical="center" wrapText="1"/>
    </xf>
    <xf fontId="49" fillId="0" borderId="0" numFmtId="0" xfId="0" applyFont="1" applyAlignment="1">
      <alignment horizontal="center" vertical="center" wrapText="1"/>
    </xf>
    <xf fontId="49" fillId="0" borderId="26" numFmtId="0" xfId="0" applyFont="1" applyBorder="1" applyAlignment="1">
      <alignment horizontal="center" vertical="center" wrapText="1"/>
    </xf>
    <xf fontId="17" fillId="133" borderId="0" numFmtId="0" xfId="0" applyFont="1" applyFill="1" applyAlignment="1">
      <alignment horizontal="center" vertical="center"/>
    </xf>
    <xf fontId="50" fillId="0" borderId="25" numFmtId="0" xfId="0" applyFont="1" applyBorder="1" applyAlignment="1">
      <alignment horizontal="center" vertical="center" wrapText="1"/>
    </xf>
    <xf fontId="50" fillId="0" borderId="0" numFmtId="0" xfId="0" applyFont="1" applyAlignment="1">
      <alignment horizontal="center" vertical="center" wrapText="1"/>
    </xf>
    <xf fontId="50" fillId="0" borderId="26" numFmtId="0" xfId="0" applyFont="1" applyBorder="1" applyAlignment="1">
      <alignment horizontal="center" vertical="center" wrapText="1"/>
    </xf>
    <xf fontId="51" fillId="0" borderId="25" numFmtId="9" xfId="0" applyNumberFormat="1" applyFont="1" applyBorder="1" applyAlignment="1">
      <alignment horizontal="center" vertical="center" wrapText="1"/>
    </xf>
    <xf fontId="51" fillId="0" borderId="0" numFmtId="9" xfId="0" applyNumberFormat="1" applyFont="1" applyAlignment="1">
      <alignment horizontal="center" vertical="center" wrapText="1"/>
    </xf>
    <xf fontId="51" fillId="0" borderId="26" numFmtId="9" xfId="0" applyNumberFormat="1" applyFont="1" applyBorder="1" applyAlignment="1">
      <alignment horizontal="center" vertical="center" wrapText="1"/>
    </xf>
    <xf fontId="49" fillId="0" borderId="25" numFmtId="9" xfId="0" applyNumberFormat="1" applyFont="1" applyBorder="1" applyAlignment="1">
      <alignment horizontal="center" vertical="center" wrapText="1"/>
    </xf>
    <xf fontId="49" fillId="0" borderId="0" numFmtId="9" xfId="0" applyNumberFormat="1" applyFont="1" applyAlignment="1">
      <alignment horizontal="center" vertical="center" wrapText="1"/>
    </xf>
    <xf fontId="49" fillId="0" borderId="26" numFmtId="9" xfId="0" applyNumberFormat="1" applyFont="1" applyBorder="1" applyAlignment="1">
      <alignment horizontal="center" vertical="center" wrapText="1"/>
    </xf>
    <xf fontId="52" fillId="0" borderId="25" numFmtId="9" xfId="0" applyNumberFormat="1" applyFont="1" applyBorder="1" applyAlignment="1">
      <alignment horizontal="center" vertical="center" wrapText="1"/>
    </xf>
    <xf fontId="52" fillId="0" borderId="0" numFmtId="9" xfId="0" applyNumberFormat="1" applyFont="1" applyAlignment="1">
      <alignment horizontal="center" vertical="center" wrapText="1"/>
    </xf>
    <xf fontId="52" fillId="0" borderId="26" numFmtId="9" xfId="0" applyNumberFormat="1" applyFont="1" applyBorder="1" applyAlignment="1">
      <alignment horizontal="center" vertical="center" wrapText="1"/>
    </xf>
    <xf fontId="53" fillId="0" borderId="25" numFmtId="9" xfId="0" applyNumberFormat="1" applyFont="1" applyBorder="1" applyAlignment="1">
      <alignment horizontal="center" vertical="center" wrapText="1"/>
    </xf>
    <xf fontId="53" fillId="0" borderId="0" numFmtId="9" xfId="0" applyNumberFormat="1" applyFont="1" applyAlignment="1">
      <alignment horizontal="center" vertical="center" wrapText="1"/>
    </xf>
    <xf fontId="53" fillId="0" borderId="26" numFmtId="9" xfId="0" applyNumberFormat="1" applyFont="1" applyBorder="1" applyAlignment="1">
      <alignment horizontal="center" vertical="center" wrapText="1"/>
    </xf>
    <xf fontId="17" fillId="0" borderId="27" numFmtId="0" xfId="0" applyFont="1" applyBorder="1" applyAlignment="1">
      <alignment horizontal="center" vertical="center"/>
    </xf>
    <xf fontId="54" fillId="0" borderId="25" numFmtId="9" xfId="0" applyNumberFormat="1" applyFont="1" applyBorder="1" applyAlignment="1">
      <alignment horizontal="center" vertical="center" wrapText="1"/>
    </xf>
    <xf fontId="54" fillId="0" borderId="0" numFmtId="9" xfId="0" applyNumberFormat="1" applyFont="1" applyAlignment="1">
      <alignment horizontal="center" vertical="center" wrapText="1"/>
    </xf>
    <xf fontId="54" fillId="0" borderId="26" numFmtId="9" xfId="0" applyNumberFormat="1" applyFont="1" applyBorder="1" applyAlignment="1">
      <alignment horizontal="center" vertical="center" wrapText="1"/>
    </xf>
    <xf fontId="55" fillId="0" borderId="25" numFmtId="9" xfId="0" applyNumberFormat="1" applyFont="1" applyBorder="1" applyAlignment="1">
      <alignment horizontal="center" vertical="center" wrapText="1"/>
    </xf>
    <xf fontId="55" fillId="0" borderId="0" numFmtId="9" xfId="0" applyNumberFormat="1" applyFont="1" applyAlignment="1">
      <alignment horizontal="center" vertical="center" wrapText="1"/>
    </xf>
    <xf fontId="55" fillId="0" borderId="26" numFmtId="9" xfId="0" applyNumberFormat="1" applyFont="1" applyBorder="1" applyAlignment="1">
      <alignment horizontal="center" vertical="center" wrapText="1"/>
    </xf>
    <xf fontId="56" fillId="0" borderId="25" numFmtId="9" xfId="0" applyNumberFormat="1" applyFont="1" applyBorder="1" applyAlignment="1">
      <alignment horizontal="center" vertical="center" wrapText="1"/>
    </xf>
    <xf fontId="56" fillId="0" borderId="0" numFmtId="9" xfId="0" applyNumberFormat="1" applyFont="1" applyAlignment="1">
      <alignment horizontal="center" vertical="center" wrapText="1"/>
    </xf>
    <xf fontId="56" fillId="0" borderId="28" numFmtId="9" xfId="0" applyNumberFormat="1" applyFont="1" applyBorder="1" applyAlignment="1">
      <alignment horizontal="center" vertical="center" wrapText="1"/>
    </xf>
    <xf fontId="47" fillId="0" borderId="25" numFmtId="9" xfId="0" applyNumberFormat="1" applyFont="1" applyBorder="1" applyAlignment="1">
      <alignment horizontal="center" vertical="center" wrapText="1"/>
    </xf>
    <xf fontId="47" fillId="0" borderId="0" numFmtId="9" xfId="0" applyNumberFormat="1" applyFont="1" applyAlignment="1">
      <alignment horizontal="center" vertical="center" wrapText="1"/>
    </xf>
    <xf fontId="47" fillId="0" borderId="29" numFmtId="9" xfId="0" applyNumberFormat="1" applyFont="1" applyBorder="1" applyAlignment="1">
      <alignment horizontal="center" vertical="center" wrapText="1"/>
    </xf>
    <xf fontId="50" fillId="0" borderId="25" numFmtId="9" xfId="0" applyNumberFormat="1" applyFont="1" applyBorder="1" applyAlignment="1">
      <alignment horizontal="center" vertical="center" wrapText="1"/>
    </xf>
    <xf fontId="50" fillId="0" borderId="0" numFmtId="9" xfId="0" applyNumberFormat="1" applyFont="1" applyAlignment="1">
      <alignment horizontal="center" vertical="center" wrapText="1"/>
    </xf>
    <xf fontId="50" fillId="0" borderId="29" numFmtId="9" xfId="0" applyNumberFormat="1" applyFont="1" applyBorder="1" applyAlignment="1">
      <alignment horizontal="center" vertical="center" wrapText="1"/>
    </xf>
    <xf fontId="49" fillId="0" borderId="29" numFmtId="0" xfId="0" applyFont="1" applyBorder="1" applyAlignment="1">
      <alignment horizontal="center" vertical="center" wrapText="1"/>
    </xf>
    <xf fontId="57" fillId="0" borderId="25" numFmtId="0" xfId="0" applyFont="1" applyBorder="1" applyAlignment="1">
      <alignment horizontal="center" vertical="center" wrapText="1"/>
    </xf>
    <xf fontId="57" fillId="0" borderId="0" numFmtId="0" xfId="0" applyFont="1" applyAlignment="1">
      <alignment horizontal="center" vertical="center" wrapText="1"/>
    </xf>
    <xf fontId="57" fillId="0" borderId="29" numFmtId="0" xfId="0" applyFont="1" applyBorder="1" applyAlignment="1">
      <alignment horizontal="center" vertical="center" wrapText="1"/>
    </xf>
    <xf fontId="17" fillId="52" borderId="0" numFmtId="0" xfId="0" applyFont="1" applyFill="1" applyAlignment="1">
      <alignment horizontal="center" vertical="center"/>
    </xf>
    <xf fontId="54" fillId="0" borderId="25" numFmtId="49" xfId="0" applyNumberFormat="1" applyFont="1" applyBorder="1" applyAlignment="1">
      <alignment horizontal="center" vertical="center" wrapText="1"/>
    </xf>
    <xf fontId="54" fillId="0" borderId="0" numFmtId="49" xfId="0" applyNumberFormat="1" applyFont="1" applyAlignment="1">
      <alignment horizontal="center" vertical="center" wrapText="1"/>
    </xf>
    <xf fontId="49" fillId="0" borderId="29" numFmtId="9" xfId="0" applyNumberFormat="1" applyFont="1" applyBorder="1" applyAlignment="1">
      <alignment horizontal="center" vertical="center" wrapText="1"/>
    </xf>
    <xf fontId="58" fillId="0" borderId="25" numFmtId="0" xfId="0" applyFont="1" applyBorder="1" applyAlignment="1">
      <alignment horizontal="center" vertical="center" wrapText="1"/>
    </xf>
    <xf fontId="58" fillId="0" borderId="0" numFmtId="0" xfId="0" applyFont="1" applyAlignment="1">
      <alignment horizontal="center" vertical="center" wrapText="1"/>
    </xf>
    <xf fontId="58" fillId="0" borderId="29" numFmtId="0" xfId="0" applyFont="1" applyBorder="1" applyAlignment="1">
      <alignment horizontal="center" vertical="center" wrapText="1"/>
    </xf>
    <xf fontId="10" fillId="0" borderId="25" numFmtId="0" xfId="0" applyFont="1" applyBorder="1" applyAlignment="1">
      <alignment horizontal="center" vertical="center"/>
    </xf>
    <xf fontId="10" fillId="0" borderId="0" numFmtId="0" xfId="0" applyFont="1" applyAlignment="1">
      <alignment horizontal="center" vertical="center"/>
    </xf>
    <xf fontId="10" fillId="0" borderId="29" numFmtId="0" xfId="0" applyFont="1" applyBorder="1" applyAlignment="1">
      <alignment horizontal="center" vertical="center"/>
    </xf>
    <xf fontId="17" fillId="0" borderId="25" numFmtId="0" xfId="0" applyFont="1" applyBorder="1" applyAlignment="1">
      <alignment horizontal="center" vertical="center"/>
    </xf>
    <xf fontId="39" fillId="0" borderId="29" numFmtId="0" xfId="0" applyFont="1" applyBorder="1" applyAlignment="1">
      <alignment horizontal="center" vertical="center"/>
    </xf>
    <xf fontId="17" fillId="125" borderId="25" numFmtId="0" xfId="0" applyFont="1" applyFill="1" applyBorder="1" applyAlignment="1">
      <alignment horizontal="center" vertical="center"/>
    </xf>
    <xf fontId="17" fillId="125" borderId="0" numFmtId="0" xfId="0" applyFont="1" applyFill="1" applyAlignment="1">
      <alignment horizontal="center" vertical="center"/>
    </xf>
    <xf fontId="17" fillId="125" borderId="29" numFmtId="0" xfId="0" applyFont="1" applyFill="1" applyBorder="1" applyAlignment="1">
      <alignment horizontal="center" vertical="center"/>
    </xf>
    <xf fontId="17" fillId="129" borderId="30" numFmtId="0" xfId="0" applyFont="1" applyFill="1" applyBorder="1" applyAlignment="1">
      <alignment horizontal="center" vertical="center"/>
    </xf>
    <xf fontId="17" fillId="0" borderId="26" numFmtId="0" xfId="0" applyFont="1" applyBorder="1" applyAlignment="1">
      <alignment horizontal="center" vertical="center"/>
    </xf>
    <xf fontId="56" fillId="0" borderId="26" numFmtId="9" xfId="0" applyNumberFormat="1" applyFont="1" applyBorder="1" applyAlignment="1">
      <alignment horizontal="center" vertical="center" wrapText="1"/>
    </xf>
    <xf fontId="47" fillId="0" borderId="26" numFmtId="9" xfId="0" applyNumberFormat="1" applyFont="1" applyBorder="1" applyAlignment="1">
      <alignment horizontal="center" vertical="center" wrapText="1"/>
    </xf>
    <xf fontId="50" fillId="0" borderId="26" numFmtId="9" xfId="0" applyNumberFormat="1" applyFont="1" applyBorder="1" applyAlignment="1">
      <alignment horizontal="center" vertical="center" wrapText="1"/>
    </xf>
    <xf fontId="57" fillId="0" borderId="26" numFmtId="0" xfId="0" applyFont="1" applyBorder="1" applyAlignment="1">
      <alignment horizontal="center" vertical="center" wrapText="1"/>
    </xf>
    <xf fontId="10" fillId="0" borderId="26" numFmtId="0" xfId="0" applyFont="1" applyBorder="1" applyAlignment="1">
      <alignment horizontal="center" vertical="center"/>
    </xf>
    <xf fontId="39" fillId="0" borderId="26" numFmtId="0" xfId="0" applyFont="1" applyBorder="1" applyAlignment="1">
      <alignment horizontal="center" vertical="center"/>
    </xf>
    <xf fontId="39" fillId="0" borderId="25" numFmtId="0" xfId="0" applyFont="1" applyBorder="1" applyAlignment="1">
      <alignment horizontal="center" vertical="center"/>
    </xf>
    <xf fontId="17" fillId="125" borderId="26" numFmtId="0" xfId="0" applyFont="1" applyFill="1" applyBorder="1" applyAlignment="1">
      <alignment horizontal="center" vertical="center"/>
    </xf>
    <xf fontId="58" fillId="0" borderId="26" numFmtId="0" xfId="0" applyFont="1" applyBorder="1" applyAlignment="1">
      <alignment horizontal="center" vertical="center" wrapText="1"/>
    </xf>
    <xf fontId="46" fillId="119" borderId="25" numFmtId="0" xfId="0" applyFont="1" applyFill="1" applyBorder="1" applyAlignment="1">
      <alignment horizontal="center" vertical="center" wrapText="1"/>
    </xf>
    <xf fontId="46" fillId="119" borderId="0" numFmtId="0" xfId="0" applyFont="1" applyFill="1" applyAlignment="1">
      <alignment horizontal="center" vertical="center" wrapText="1"/>
    </xf>
    <xf fontId="46" fillId="119" borderId="26" numFmtId="0" xfId="0" applyFont="1" applyFill="1" applyBorder="1" applyAlignment="1">
      <alignment horizontal="center" vertical="center" wrapText="1"/>
    </xf>
    <xf fontId="46" fillId="123" borderId="25" numFmtId="0" xfId="0" applyFont="1" applyFill="1" applyBorder="1" applyAlignment="1">
      <alignment horizontal="center" vertical="center" wrapText="1"/>
    </xf>
    <xf fontId="46" fillId="123" borderId="0" numFmtId="0" xfId="0" applyFont="1" applyFill="1" applyAlignment="1">
      <alignment horizontal="center" vertical="center" wrapText="1"/>
    </xf>
    <xf fontId="46" fillId="123" borderId="26" numFmtId="0" xfId="0" applyFont="1" applyFill="1" applyBorder="1" applyAlignment="1">
      <alignment horizontal="center" vertical="center" wrapText="1"/>
    </xf>
    <xf fontId="46" fillId="115" borderId="25" numFmtId="0" xfId="0" applyFont="1" applyFill="1" applyBorder="1" applyAlignment="1">
      <alignment horizontal="center" vertical="center" wrapText="1"/>
    </xf>
    <xf fontId="46" fillId="115" borderId="0" numFmtId="0" xfId="0" applyFont="1" applyFill="1" applyAlignment="1">
      <alignment horizontal="center" vertical="center" wrapText="1"/>
    </xf>
    <xf fontId="46" fillId="115" borderId="26" numFmtId="0" xfId="0" applyFont="1" applyFill="1" applyBorder="1" applyAlignment="1">
      <alignment horizontal="center" vertical="center" wrapText="1"/>
    </xf>
    <xf fontId="10" fillId="0" borderId="0" numFmtId="0" xfId="0" applyFont="1" applyAlignment="1">
      <alignment horizontal="center" vertical="center" wrapText="1"/>
    </xf>
    <xf fontId="46" fillId="121" borderId="0" numFmtId="0" xfId="0" applyFont="1" applyFill="1" applyAlignment="1">
      <alignment horizontal="center" vertical="center"/>
    </xf>
    <xf fontId="59" fillId="0" borderId="25" numFmtId="9" xfId="0" applyNumberFormat="1" applyFont="1" applyBorder="1" applyAlignment="1">
      <alignment horizontal="center" vertical="center" wrapText="1"/>
    </xf>
    <xf fontId="60" fillId="0" borderId="0" numFmtId="0" xfId="0" applyFont="1" applyAlignment="1">
      <alignment horizontal="center"/>
    </xf>
    <xf fontId="10" fillId="0" borderId="31" numFmtId="0" xfId="0" applyFont="1" applyBorder="1" applyAlignment="1">
      <alignment horizontal="center" vertical="center"/>
    </xf>
    <xf fontId="61" fillId="113" borderId="0" numFmtId="0" xfId="0" applyFont="1" applyFill="1" applyAlignment="1">
      <alignment horizontal="center" vertical="center"/>
    </xf>
    <xf fontId="62" fillId="113" borderId="0" numFmtId="0" xfId="0" applyFont="1" applyFill="1" applyAlignment="1">
      <alignment horizontal="center" vertical="center"/>
    </xf>
    <xf fontId="63" fillId="113" borderId="0" numFmtId="0" xfId="0" applyFont="1" applyFill="1" applyAlignment="1">
      <alignment horizontal="center"/>
    </xf>
    <xf fontId="64" fillId="0" borderId="0" numFmtId="0" xfId="0" applyFont="1" applyAlignment="1">
      <alignment horizontal="center" vertical="center" wrapText="1"/>
    </xf>
    <xf fontId="65" fillId="0" borderId="0" numFmtId="0" xfId="0" applyFont="1" applyAlignment="1">
      <alignment horizontal="center" vertical="center" wrapText="1"/>
    </xf>
    <xf fontId="66" fillId="0" borderId="0" numFmtId="0" xfId="0" applyFont="1" applyAlignment="1">
      <alignment horizontal="center" vertical="center" wrapText="1"/>
    </xf>
    <xf fontId="60" fillId="0" borderId="0" numFmtId="0" xfId="0" applyFont="1" applyAlignment="1">
      <alignment horizontal="center" vertical="center" wrapText="1"/>
    </xf>
    <xf fontId="67" fillId="0" borderId="0" numFmtId="0" xfId="0" applyFont="1" applyAlignment="1">
      <alignment horizontal="center" vertical="center" wrapText="1"/>
    </xf>
    <xf fontId="68" fillId="0" borderId="0" numFmtId="9" xfId="0" applyNumberFormat="1" applyFont="1" applyAlignment="1">
      <alignment horizontal="center" vertical="center" wrapText="1"/>
    </xf>
    <xf fontId="60" fillId="0" borderId="0" numFmtId="9" xfId="0" applyNumberFormat="1" applyFont="1" applyAlignment="1">
      <alignment horizontal="center" vertical="center" wrapText="1"/>
    </xf>
    <xf fontId="69" fillId="0" borderId="0" numFmtId="9" xfId="0" applyNumberFormat="1" applyFont="1" applyAlignment="1">
      <alignment horizontal="center" vertical="center" wrapText="1"/>
    </xf>
    <xf fontId="70" fillId="0" borderId="0" numFmtId="9" xfId="0" applyNumberFormat="1" applyFont="1" applyAlignment="1">
      <alignment horizontal="center" vertical="center" wrapText="1"/>
    </xf>
    <xf fontId="59" fillId="0" borderId="0" numFmtId="9" xfId="0" applyNumberFormat="1" applyFont="1" applyAlignment="1">
      <alignment horizontal="center" vertical="center" wrapText="1"/>
    </xf>
    <xf fontId="71" fillId="0" borderId="0" numFmtId="9" xfId="0" applyNumberFormat="1" applyFont="1" applyAlignment="1">
      <alignment horizontal="center" vertical="center" wrapText="1"/>
    </xf>
    <xf fontId="72" fillId="0" borderId="0" numFmtId="9" xfId="0" applyNumberFormat="1" applyFont="1" applyAlignment="1">
      <alignment horizontal="center" vertical="center" wrapText="1"/>
    </xf>
    <xf fontId="73" fillId="0" borderId="0" numFmtId="9" xfId="0" applyNumberFormat="1" applyFont="1" applyAlignment="1">
      <alignment horizontal="center" vertical="center" wrapText="1"/>
    </xf>
    <xf fontId="65" fillId="0" borderId="0" numFmtId="9" xfId="0" applyNumberFormat="1" applyFont="1" applyAlignment="1">
      <alignment horizontal="center" vertical="center" wrapText="1"/>
    </xf>
    <xf fontId="67" fillId="0" borderId="0" numFmtId="9" xfId="0" applyNumberFormat="1" applyFont="1" applyAlignment="1">
      <alignment horizontal="center" vertical="center" wrapText="1"/>
    </xf>
    <xf fontId="74" fillId="0" borderId="0" numFmtId="0" xfId="0" applyFont="1" applyAlignment="1">
      <alignment horizontal="center" vertical="center" wrapText="1"/>
    </xf>
    <xf fontId="60" fillId="0" borderId="0" numFmtId="0" xfId="0" applyFont="1" applyAlignment="1">
      <alignment horizontal="center" vertical="center"/>
    </xf>
    <xf fontId="75" fillId="0" borderId="0" numFmtId="49" xfId="0" applyNumberFormat="1" applyFont="1" applyAlignment="1">
      <alignment horizontal="center" vertical="center" wrapText="1"/>
    </xf>
    <xf fontId="76" fillId="0" borderId="0" numFmtId="0" xfId="0" applyFont="1" applyAlignment="1">
      <alignment horizontal="center" vertical="center" wrapText="1"/>
    </xf>
    <xf fontId="77" fillId="0" borderId="0" numFmtId="0" xfId="0" applyFont="1" applyAlignment="1">
      <alignment horizontal="center" vertical="center"/>
    </xf>
    <xf fontId="10" fillId="0" borderId="25" numFmtId="0" xfId="0" applyFont="1" applyBorder="1" applyAlignment="1">
      <alignment horizontal="center" vertical="center" wrapText="1"/>
    </xf>
    <xf fontId="10" fillId="0" borderId="32" numFmtId="0" xfId="0" applyFont="1" applyBorder="1" applyAlignment="1">
      <alignment horizontal="center" vertical="center" wrapText="1"/>
    </xf>
    <xf fontId="49" fillId="0" borderId="31" numFmtId="0" xfId="0" applyFont="1" applyBorder="1" applyAlignment="1">
      <alignment horizontal="center" vertical="center" wrapText="1"/>
    </xf>
    <xf fontId="10" fillId="0" borderId="32" numFmtId="0" xfId="0" applyFont="1" applyBorder="1" applyAlignment="1">
      <alignment horizontal="center" vertical="center"/>
    </xf>
    <xf fontId="10" fillId="0" borderId="31" numFmtId="0" xfId="0" applyFont="1" applyBorder="1" applyAlignment="1">
      <alignment horizontal="center" vertical="center" wrapText="1"/>
    </xf>
    <xf fontId="49" fillId="0" borderId="33" numFmtId="0" xfId="0" applyFont="1" applyBorder="1" applyAlignment="1">
      <alignment horizontal="center" vertical="center" wrapText="1"/>
    </xf>
    <xf fontId="77" fillId="0" borderId="0" numFmtId="0" xfId="0" applyFont="1" applyAlignment="1">
      <alignment horizontal="center" vertical="center" wrapText="1"/>
    </xf>
    <xf fontId="78" fillId="134" borderId="0" numFmtId="0" xfId="0" applyFont="1" applyFill="1" applyAlignment="1">
      <alignment horizontal="center" vertical="center"/>
    </xf>
    <xf fontId="47" fillId="0" borderId="0" numFmtId="49" xfId="0" applyNumberFormat="1" applyFont="1" applyAlignment="1">
      <alignment horizontal="center" vertical="center" wrapText="1"/>
    </xf>
    <xf fontId="17" fillId="0" borderId="34" numFmtId="0" xfId="0" applyFont="1" applyBorder="1" applyAlignment="1">
      <alignment horizontal="center" vertical="center"/>
    </xf>
    <xf fontId="39" fillId="0" borderId="0" numFmtId="0" xfId="0" applyFont="1" applyAlignment="1">
      <alignment horizontal="center" vertical="center" wrapText="1"/>
    </xf>
    <xf fontId="79" fillId="0" borderId="0" numFmtId="0" xfId="0" applyFont="1" applyAlignment="1">
      <alignment horizontal="center" vertical="center"/>
    </xf>
    <xf fontId="80" fillId="0" borderId="0" numFmtId="0" xfId="0" applyFont="1"/>
    <xf fontId="81" fillId="0" borderId="0" numFmtId="0" xfId="0" applyFont="1"/>
    <xf fontId="20" fillId="0" borderId="0" numFmtId="0" xfId="0" applyFont="1"/>
    <xf fontId="39" fillId="0" borderId="11" numFmtId="0" xfId="0" applyFont="1" applyBorder="1" applyAlignment="1">
      <alignment horizontal="center" vertical="center"/>
    </xf>
    <xf fontId="39" fillId="0" borderId="13" numFmtId="0" xfId="0" applyFont="1" applyBorder="1" applyAlignment="1">
      <alignment horizontal="center" vertical="center"/>
    </xf>
    <xf fontId="39" fillId="0" borderId="15" numFmtId="0" xfId="0" applyFont="1" applyBorder="1" applyAlignment="1">
      <alignment horizontal="center" vertical="center"/>
    </xf>
    <xf fontId="17" fillId="115" borderId="0" numFmtId="0" xfId="0" applyFont="1" applyFill="1" applyAlignment="1">
      <alignment horizontal="center" vertical="center"/>
    </xf>
    <xf fontId="47" fillId="0" borderId="0" numFmtId="17" xfId="0" applyNumberFormat="1" applyFont="1" applyAlignment="1">
      <alignment horizontal="center" vertical="center" wrapText="1"/>
    </xf>
    <xf fontId="60" fillId="0" borderId="0" numFmtId="0" xfId="0" applyFont="1" applyAlignment="1">
      <alignment horizontal="center" wrapText="1"/>
    </xf>
    <xf fontId="82" fillId="0" borderId="0" numFmtId="0" xfId="0" applyFont="1" applyAlignment="1">
      <alignment horizontal="center" vertical="center"/>
    </xf>
    <xf fontId="75" fillId="0" borderId="0" numFmtId="9" xfId="0" applyNumberFormat="1" applyFont="1" applyAlignment="1">
      <alignment horizontal="center" vertical="center" wrapText="1"/>
    </xf>
    <xf fontId="83" fillId="135" borderId="0" numFmtId="0" xfId="0" applyFont="1" applyFill="1" applyAlignment="1">
      <alignment horizontal="center" vertical="center"/>
    </xf>
    <xf fontId="1" fillId="2" borderId="1" numFmtId="0" xfId="1" applyFont="1" applyFill="1" applyBorder="1" applyAlignment="1">
      <alignment horizontal="center" vertical="center" wrapText="1"/>
    </xf>
    <xf fontId="49" fillId="0" borderId="0" numFmtId="46" xfId="0" applyNumberFormat="1" applyFont="1" applyAlignment="1">
      <alignment horizontal="center" vertical="center" wrapText="1"/>
    </xf>
    <xf fontId="46" fillId="0" borderId="0" numFmtId="9" xfId="0" applyNumberFormat="1" applyFont="1" applyAlignment="1">
      <alignment horizontal="center" vertical="center" wrapText="1"/>
    </xf>
    <xf fontId="64" fillId="0" borderId="0" numFmtId="49" xfId="0" applyNumberFormat="1" applyFont="1" applyAlignment="1">
      <alignment horizontal="center" wrapText="1"/>
    </xf>
    <xf fontId="84" fillId="136" borderId="0" numFmtId="0" xfId="0" applyFont="1" applyFill="1" applyAlignment="1">
      <alignment horizontal="center" vertical="center"/>
    </xf>
    <xf fontId="85" fillId="2" borderId="1" numFmtId="0" xfId="1" applyFont="1" applyFill="1" applyBorder="1" applyAlignment="1">
      <alignment horizontal="center" vertical="center" wrapText="1"/>
    </xf>
    <xf fontId="1" fillId="0" borderId="0" numFmtId="0" xfId="1" applyFont="1" applyAlignment="1">
      <alignment horizontal="center" vertical="center" wrapText="1"/>
    </xf>
    <xf fontId="86" fillId="0" borderId="0" numFmtId="0" xfId="0" applyFont="1" applyAlignment="1">
      <alignment horizontal="center" vertical="center" wrapText="1"/>
    </xf>
    <xf fontId="84" fillId="119" borderId="0" numFmtId="0" xfId="0" applyFont="1" applyFill="1" applyAlignment="1">
      <alignment horizontal="center" vertical="center"/>
    </xf>
    <xf fontId="39" fillId="0" borderId="0" numFmtId="9" xfId="0" applyNumberFormat="1" applyFont="1" applyAlignment="1">
      <alignment horizontal="center" vertical="center"/>
    </xf>
    <xf fontId="19" fillId="0" borderId="0" numFmtId="0" xfId="0" applyFont="1" applyAlignment="1">
      <alignment horizontal="left" vertical="center" wrapText="1"/>
    </xf>
    <xf fontId="87" fillId="137" borderId="4" numFmtId="0" xfId="0" applyFont="1" applyFill="1" applyBorder="1" applyAlignment="1">
      <alignment horizontal="center"/>
    </xf>
    <xf fontId="88" fillId="0" borderId="0" numFmtId="0" xfId="0" applyFont="1"/>
    <xf fontId="89" fillId="138" borderId="0" numFmtId="0" xfId="0" applyFont="1" applyFill="1" applyAlignment="1">
      <alignment horizontal="center"/>
    </xf>
    <xf fontId="90" fillId="0" borderId="0" numFmtId="0" xfId="0" applyFont="1"/>
    <xf fontId="89" fillId="131" borderId="0" numFmtId="0" xfId="0" applyFont="1" applyFill="1" applyAlignment="1">
      <alignment horizontal="center"/>
    </xf>
    <xf fontId="89" fillId="139" borderId="0" numFmtId="0" xfId="0" applyFont="1" applyFill="1" applyAlignment="1">
      <alignment horizontal="center"/>
    </xf>
    <xf fontId="89" fillId="140" borderId="0" numFmtId="0" xfId="0" applyFont="1" applyFill="1" applyAlignment="1">
      <alignment horizontal="center"/>
    </xf>
    <xf fontId="89" fillId="141" borderId="0" numFmtId="0" xfId="0" applyFont="1" applyFill="1" applyAlignment="1">
      <alignment horizontal="center"/>
    </xf>
    <xf fontId="89" fillId="142" borderId="0" numFmtId="0" xfId="0" applyFont="1" applyFill="1" applyAlignment="1">
      <alignment horizontal="center"/>
    </xf>
    <xf fontId="90" fillId="0" borderId="0" numFmtId="0" xfId="0" applyFont="1" applyAlignment="1">
      <alignment wrapText="1"/>
    </xf>
    <xf fontId="91" fillId="0" borderId="0" numFmtId="0" xfId="0" applyFont="1"/>
    <xf fontId="92" fillId="0" borderId="0" numFmtId="0" xfId="0" applyFont="1"/>
    <xf fontId="0" fillId="0" borderId="0" numFmtId="2" xfId="0" applyNumberFormat="1"/>
    <xf fontId="14" fillId="0" borderId="0" numFmtId="0" xfId="0" applyFont="1" applyAlignment="1">
      <alignment horizontal="left" vertical="center"/>
    </xf>
    <xf fontId="19" fillId="0" borderId="0" numFmtId="0" xfId="0" applyFont="1" applyAlignment="1">
      <alignment vertical="center"/>
    </xf>
    <xf fontId="14" fillId="143" borderId="0" numFmtId="0" xfId="0" applyFont="1" applyFill="1"/>
    <xf fontId="12" fillId="27" borderId="0" numFmtId="0" xfId="0" applyFont="1" applyFill="1" applyAlignment="1">
      <alignment horizontal="left" vertical="center"/>
    </xf>
    <xf fontId="14" fillId="0" borderId="0" numFmtId="0" xfId="0" applyFont="1" applyAlignment="1">
      <alignment horizontal="left"/>
    </xf>
    <xf fontId="14" fillId="144" borderId="0" numFmtId="0" xfId="0" applyFont="1" applyFill="1" applyAlignment="1">
      <alignment horizontal="left"/>
    </xf>
    <xf fontId="14" fillId="143" borderId="0" numFmtId="0" xfId="0" applyFont="1" applyFill="1" applyAlignment="1">
      <alignment horizontal="left"/>
    </xf>
    <xf fontId="93" fillId="0" borderId="0" numFmtId="0" xfId="0" applyFont="1" applyAlignment="1">
      <alignment horizontal="left" vertical="center"/>
    </xf>
    <xf fontId="14" fillId="0" borderId="0" numFmtId="0" xfId="0" applyFont="1" applyAlignment="1">
      <alignment horizontal="left" wrapText="1"/>
    </xf>
    <xf fontId="94" fillId="0" borderId="0" numFmtId="0" xfId="0" applyFont="1" applyAlignment="1">
      <alignment horizontal="left" vertical="center"/>
    </xf>
    <xf fontId="95" fillId="0" borderId="0" numFmtId="0" xfId="0" applyFont="1" applyAlignment="1">
      <alignment horizontal="left" vertical="center"/>
    </xf>
    <xf fontId="4" fillId="0" borderId="0" numFmtId="0" xfId="0" applyFont="1" applyAlignment="1">
      <alignment horizontal="left" vertical="center" wrapText="1"/>
    </xf>
    <xf fontId="96" fillId="0" borderId="0" numFmtId="0" xfId="0" applyFont="1" applyAlignment="1">
      <alignment horizontal="left" vertical="center"/>
    </xf>
    <xf fontId="97" fillId="0" borderId="0" numFmtId="0" xfId="0" applyFont="1" applyAlignment="1">
      <alignment horizontal="left" vertical="center"/>
    </xf>
    <xf fontId="98" fillId="0" borderId="0" numFmtId="0" xfId="0" applyFont="1" applyAlignment="1">
      <alignment horizontal="left" vertical="center"/>
    </xf>
    <xf fontId="99" fillId="0" borderId="0" numFmtId="0" xfId="0" applyFont="1" applyAlignment="1">
      <alignment horizontal="left" vertical="center"/>
    </xf>
    <xf fontId="100" fillId="0" borderId="0" numFmtId="0" xfId="0" applyFont="1" applyAlignment="1">
      <alignment horizontal="left"/>
    </xf>
    <xf fontId="20" fillId="0" borderId="0" numFmtId="0" xfId="0" applyFont="1" applyAlignment="1">
      <alignment horizontal="left"/>
    </xf>
    <xf fontId="21" fillId="0" borderId="0" numFmtId="0" xfId="0" applyFont="1" applyAlignment="1">
      <alignment horizontal="left"/>
    </xf>
    <xf fontId="21" fillId="144" borderId="0" numFmtId="0" xfId="0" applyFont="1" applyFill="1" applyAlignment="1">
      <alignment horizontal="left"/>
    </xf>
    <xf fontId="80" fillId="144" borderId="0" numFmtId="0" xfId="0" applyFont="1" applyFill="1" applyAlignment="1">
      <alignment horizontal="left"/>
    </xf>
    <xf fontId="81" fillId="144" borderId="0" numFmtId="0" xfId="0" applyFont="1" applyFill="1" applyAlignment="1">
      <alignment horizontal="left"/>
    </xf>
    <xf fontId="20" fillId="144" borderId="0" numFmtId="0" xfId="0" applyFont="1" applyFill="1" applyAlignment="1">
      <alignment horizontal="left"/>
    </xf>
    <xf fontId="101" fillId="144" borderId="0" numFmtId="0" xfId="0" applyFont="1" applyFill="1" applyAlignment="1">
      <alignment horizontal="left"/>
    </xf>
    <xf fontId="99" fillId="144" borderId="0" numFmtId="0" xfId="0" applyFont="1" applyFill="1" applyAlignment="1">
      <alignment horizontal="left"/>
    </xf>
    <xf fontId="100" fillId="144" borderId="0" numFmtId="0" xfId="0" applyFont="1" applyFill="1" applyAlignment="1">
      <alignment horizontal="left"/>
    </xf>
    <xf fontId="100" fillId="0" borderId="0" numFmtId="0" xfId="0" applyFont="1" applyAlignment="1">
      <alignment horizontal="left" vertical="center"/>
    </xf>
    <xf fontId="14" fillId="27" borderId="0" numFmtId="0" xfId="0" applyFont="1" applyFill="1" applyAlignment="1">
      <alignment horizontal="left" vertical="center"/>
    </xf>
    <xf fontId="102" fillId="144" borderId="0" numFmtId="0" xfId="0" applyFont="1" applyFill="1" applyAlignment="1">
      <alignment horizontal="left"/>
    </xf>
    <xf fontId="81" fillId="0" borderId="0" numFmtId="0" xfId="0" applyFont="1" applyAlignment="1">
      <alignment horizontal="left" vertical="center"/>
    </xf>
    <xf fontId="19" fillId="0" borderId="0" numFmtId="0" xfId="0" applyFont="1" applyAlignment="1">
      <alignment horizontal="left"/>
    </xf>
    <xf fontId="101" fillId="0" borderId="0" numFmtId="0" xfId="0" applyFont="1" applyAlignment="1">
      <alignment horizontal="left" vertical="center"/>
    </xf>
    <xf fontId="19" fillId="144" borderId="0" numFmtId="0" xfId="0" applyFont="1" applyFill="1" applyAlignment="1">
      <alignment horizontal="left"/>
    </xf>
    <xf fontId="14" fillId="145" borderId="0" numFmtId="0" xfId="0" applyFont="1" applyFill="1"/>
    <xf fontId="14" fillId="146" borderId="0" numFmtId="0" xfId="0" applyFont="1" applyFill="1" applyAlignment="1">
      <alignment horizontal="left"/>
    </xf>
    <xf fontId="14" fillId="145" borderId="0" numFmtId="0" xfId="0" applyFont="1" applyFill="1" applyAlignment="1">
      <alignment horizontal="left" vertical="center"/>
    </xf>
    <xf fontId="14" fillId="146" borderId="0" numFmtId="0" xfId="0" applyFont="1" applyFill="1" applyAlignment="1">
      <alignment horizontal="left" vertical="center"/>
    </xf>
    <xf fontId="4" fillId="146" borderId="0" numFmtId="0" xfId="0" applyFont="1" applyFill="1" applyAlignment="1">
      <alignment horizontal="left" vertical="center"/>
    </xf>
    <xf fontId="103" fillId="144" borderId="0" numFmtId="0" xfId="0" applyFont="1" applyFill="1" applyAlignment="1">
      <alignment horizontal="left"/>
    </xf>
    <xf fontId="104" fillId="144" borderId="0" numFmtId="0" xfId="0" applyFont="1" applyFill="1" applyAlignment="1">
      <alignment horizontal="left"/>
    </xf>
    <xf fontId="105" fillId="0" borderId="0" numFmtId="0" xfId="0" applyFont="1" applyAlignment="1">
      <alignment horizontal="left" vertical="center"/>
    </xf>
    <xf fontId="106" fillId="0" borderId="0" numFmtId="0" xfId="0" applyFont="1" applyAlignment="1">
      <alignment horizontal="left" vertical="center"/>
    </xf>
    <xf fontId="76" fillId="0" borderId="20" numFmtId="0" xfId="0" applyFont="1" applyBorder="1" applyAlignment="1">
      <alignment horizontal="center" wrapText="1"/>
    </xf>
    <xf fontId="16" fillId="0" borderId="0" numFmtId="0" xfId="0" applyFont="1" applyAlignment="1">
      <alignment horizontal="center"/>
    </xf>
    <xf fontId="3" fillId="0" borderId="0" numFmtId="0" xfId="0" applyFont="1" applyAlignment="1">
      <alignment horizontal="center"/>
    </xf>
    <xf fontId="107" fillId="0" borderId="0" numFmtId="0" xfId="0" applyFont="1" applyAlignment="1">
      <alignment horizontal="center"/>
    </xf>
    <xf fontId="76" fillId="0" borderId="20" numFmtId="0" xfId="0" applyFont="1" applyBorder="1" applyAlignment="1">
      <alignment horizontal="left" wrapText="1"/>
    </xf>
    <xf fontId="16" fillId="0" borderId="0" numFmtId="0" xfId="0" applyFont="1" applyAlignment="1">
      <alignment horizontal="left"/>
    </xf>
    <xf fontId="107" fillId="0" borderId="0" numFmtId="0" xfId="0" applyFont="1" applyAlignment="1">
      <alignment horizontal="left"/>
    </xf>
    <xf fontId="93" fillId="0" borderId="0" numFmtId="0" xfId="0" applyFont="1" applyAlignment="1">
      <alignment horizontal="left"/>
    </xf>
    <xf fontId="3" fillId="0" borderId="12" numFmtId="0" xfId="0" applyFont="1" applyBorder="1" applyAlignment="1">
      <alignment horizontal="center" wrapText="1"/>
    </xf>
    <xf fontId="94" fillId="0" borderId="0" numFmtId="0" xfId="0" applyFont="1" applyAlignment="1">
      <alignment horizontal="left"/>
    </xf>
    <xf fontId="3" fillId="0" borderId="12" numFmtId="0" xfId="0" applyFont="1" applyBorder="1" applyAlignment="1">
      <alignment horizontal="left" vertical="top" wrapText="1"/>
    </xf>
    <xf fontId="95" fillId="0" borderId="0" numFmtId="0" xfId="0" applyFont="1" applyAlignment="1">
      <alignment horizontal="left"/>
    </xf>
    <xf fontId="96" fillId="0" borderId="0" numFmtId="0" xfId="0" applyFont="1" applyAlignment="1">
      <alignment horizontal="left"/>
    </xf>
    <xf fontId="16" fillId="0" borderId="0" numFmtId="0" xfId="0" applyFont="1" applyAlignment="1">
      <alignment horizontal="left" wrapText="1"/>
    </xf>
    <xf fontId="97" fillId="0" borderId="0" numFmtId="0" xfId="0" applyFont="1" applyAlignment="1">
      <alignment horizontal="left"/>
    </xf>
    <xf fontId="98" fillId="0" borderId="0" numFmtId="0" xfId="0" applyFont="1" applyAlignment="1">
      <alignment horizontal="left"/>
    </xf>
    <xf fontId="21" fillId="0" borderId="0" numFmtId="0" xfId="0" applyFont="1"/>
    <xf fontId="108" fillId="0" borderId="0" numFmtId="0" xfId="0" applyFont="1" applyAlignment="1">
      <alignment horizontal="left"/>
    </xf>
    <xf fontId="80" fillId="0" borderId="0" numFmtId="0" xfId="0" applyFont="1" applyAlignment="1">
      <alignment horizontal="left"/>
    </xf>
    <xf fontId="101" fillId="0" borderId="0" numFmtId="0" xfId="0" applyFont="1" applyAlignment="1">
      <alignment horizontal="left"/>
    </xf>
    <xf fontId="93" fillId="0" borderId="0" numFmtId="0" xfId="0" applyFont="1" applyAlignment="1">
      <alignment horizontal="left" readingOrder="1"/>
    </xf>
    <xf fontId="109" fillId="0" borderId="0" numFmtId="0" xfId="0" applyFont="1" applyAlignment="1">
      <alignment horizontal="left"/>
    </xf>
    <xf fontId="94" fillId="0" borderId="0" numFmtId="0" xfId="0" applyFont="1" applyAlignment="1">
      <alignment horizontal="left" readingOrder="1"/>
    </xf>
    <xf fontId="95" fillId="0" borderId="0" numFmtId="0" xfId="0" applyFont="1" applyAlignment="1">
      <alignment horizontal="left" readingOrder="1"/>
    </xf>
    <xf fontId="95" fillId="0" borderId="0" numFmtId="0" xfId="0" applyFont="1" applyAlignment="1">
      <alignment horizontal="left" readingOrder="1" wrapText="1"/>
    </xf>
    <xf fontId="96" fillId="0" borderId="0" numFmtId="0" xfId="0" applyFont="1" applyAlignment="1">
      <alignment horizontal="left" readingOrder="1"/>
    </xf>
    <xf fontId="97" fillId="0" borderId="0" numFmtId="0" xfId="0" applyFont="1" applyAlignment="1">
      <alignment horizontal="left" readingOrder="1"/>
    </xf>
    <xf fontId="98" fillId="0" borderId="0" numFmtId="0" xfId="0" applyFont="1" applyAlignment="1">
      <alignment horizontal="left" readingOrder="1"/>
    </xf>
    <xf fontId="0" fillId="0" borderId="0" numFmtId="49" xfId="0" applyNumberFormat="1"/>
    <xf fontId="23" fillId="37" borderId="0" numFmtId="49" xfId="0" applyNumberFormat="1" applyFont="1" applyFill="1" applyAlignment="1">
      <alignment horizontal="left"/>
    </xf>
    <xf fontId="0" fillId="0" borderId="0" numFmtId="49" xfId="0" applyNumberFormat="1" applyAlignment="1">
      <alignment horizontal="left"/>
    </xf>
    <xf fontId="23" fillId="0" borderId="0" numFmtId="49" xfId="0" applyNumberFormat="1" applyFont="1" applyAlignment="1">
      <alignment horizontal="left"/>
    </xf>
    <xf fontId="23" fillId="0" borderId="0" numFmtId="49" xfId="0" applyNumberFormat="1" applyFont="1" applyAlignment="1" quotePrefix="1">
      <alignment horizontal="left"/>
    </xf>
    <xf fontId="23" fillId="42" borderId="0" numFmtId="49" xfId="0" applyNumberFormat="1" applyFont="1" applyFill="1" applyAlignment="1">
      <alignment horizontal="left"/>
    </xf>
    <xf fontId="23" fillId="19" borderId="0" numFmtId="49" xfId="0" applyNumberFormat="1" applyFont="1" applyFill="1" applyAlignment="1">
      <alignment horizontal="left"/>
    </xf>
    <xf fontId="23" fillId="25" borderId="0" numFmtId="49" xfId="0" applyNumberFormat="1" applyFont="1" applyFill="1" applyAlignment="1">
      <alignment horizontal="left"/>
    </xf>
    <xf fontId="23" fillId="0" borderId="0" numFmtId="49" xfId="0" applyNumberFormat="1" applyFont="1" applyAlignment="1">
      <alignment horizontal="left" vertical="center"/>
    </xf>
    <xf fontId="23" fillId="15" borderId="0" numFmtId="49" xfId="0" applyNumberFormat="1" applyFont="1" applyFill="1" applyAlignment="1">
      <alignment horizontal="left" vertical="center"/>
    </xf>
    <xf fontId="23" fillId="18" borderId="0" numFmtId="49" xfId="0" applyNumberFormat="1" applyFont="1" applyFill="1" applyAlignment="1">
      <alignment horizontal="left"/>
    </xf>
    <xf fontId="23" fillId="34" borderId="0" numFmtId="49" xfId="0" applyNumberFormat="1" applyFont="1" applyFill="1" applyAlignment="1">
      <alignment horizontal="left"/>
    </xf>
    <xf fontId="23" fillId="0" borderId="0" numFmtId="49" xfId="0" applyNumberFormat="1" applyFont="1" applyAlignment="1">
      <alignment horizontal="left" wrapText="1"/>
    </xf>
    <xf fontId="23" fillId="147" borderId="0" numFmtId="49" xfId="0" applyNumberFormat="1" applyFont="1" applyFill="1" applyAlignment="1">
      <alignment horizontal="left"/>
    </xf>
    <xf fontId="110" fillId="0" borderId="0" numFmtId="0" xfId="0" applyFont="1" applyAlignment="1">
      <alignment horizontal="center"/>
    </xf>
    <xf fontId="111" fillId="0" borderId="0" numFmtId="0" xfId="0" applyFont="1" applyAlignment="1">
      <alignment horizontal="center"/>
    </xf>
    <xf fontId="112" fillId="0" borderId="0" numFmtId="0" xfId="0" applyFont="1" applyAlignment="1">
      <alignment horizontal="center"/>
    </xf>
    <xf fontId="113" fillId="0" borderId="0" numFmtId="0" xfId="0" applyFont="1" applyAlignment="1">
      <alignment horizontal="center"/>
    </xf>
    <xf fontId="114" fillId="0" borderId="0" numFmtId="0" xfId="0" applyFont="1" applyAlignment="1">
      <alignment horizontal="center"/>
    </xf>
    <xf fontId="115" fillId="0" borderId="0" numFmtId="0" xfId="0" applyFont="1" applyAlignment="1">
      <alignment horizontal="left"/>
    </xf>
    <xf fontId="116" fillId="0" borderId="0" numFmtId="0" xfId="0" applyFont="1" applyAlignment="1">
      <alignment horizontal="center"/>
    </xf>
    <xf fontId="117" fillId="0" borderId="0" numFmtId="0" xfId="0" applyFont="1" applyAlignment="1">
      <alignment horizontal="center"/>
    </xf>
    <xf fontId="0" fillId="148" borderId="0" numFmtId="0" xfId="0" applyFill="1" applyAlignment="1">
      <alignment horizontal="center"/>
    </xf>
    <xf fontId="0" fillId="9" borderId="0" numFmtId="0" xfId="0" applyFill="1" applyAlignment="1">
      <alignment horizontal="center"/>
    </xf>
    <xf fontId="0" fillId="7" borderId="0" numFmtId="0" xfId="0" applyFill="1" applyAlignment="1">
      <alignment horizontal="center"/>
    </xf>
    <xf fontId="19" fillId="0" borderId="0" numFmtId="0" xfId="0" applyFont="1"/>
    <xf fontId="3" fillId="146" borderId="0" numFmtId="0" xfId="0" applyFont="1" applyFill="1" applyAlignment="1">
      <alignment horizontal="center"/>
    </xf>
    <xf fontId="3" fillId="49" borderId="0" numFmtId="0" xfId="0" applyFont="1" applyFill="1" applyAlignment="1">
      <alignment horizontal="center"/>
    </xf>
    <xf fontId="3" fillId="24" borderId="0" numFmtId="0" xfId="0" applyFont="1" applyFill="1" applyAlignment="1">
      <alignment horizontal="left" wrapText="1"/>
    </xf>
    <xf fontId="3" fillId="34" borderId="0" numFmtId="0" xfId="0" applyFont="1" applyFill="1" applyAlignment="1">
      <alignment horizontal="center"/>
    </xf>
    <xf fontId="3" fillId="149" borderId="0" numFmtId="0" xfId="0" applyFont="1" applyFill="1" applyAlignment="1">
      <alignment horizontal="left" wrapText="1"/>
    </xf>
    <xf fontId="3" fillId="46" borderId="0" numFmtId="0" xfId="0" applyFont="1" applyFill="1" applyAlignment="1">
      <alignment horizontal="center"/>
    </xf>
    <xf fontId="3" fillId="23" borderId="0" numFmtId="0" xfId="0" applyFont="1" applyFill="1" applyAlignment="1">
      <alignment horizontal="left" wrapText="1"/>
    </xf>
    <xf fontId="3" fillId="150" borderId="0" numFmtId="0" xfId="0" applyFont="1" applyFill="1" applyAlignment="1">
      <alignment horizontal="center"/>
    </xf>
    <xf fontId="3" fillId="151" borderId="0" numFmtId="0" xfId="0" applyFont="1" applyFill="1" applyAlignment="1">
      <alignment horizontal="left" wrapText="1"/>
    </xf>
    <xf fontId="3" fillId="147" borderId="0" numFmtId="0" xfId="0" applyFont="1" applyFill="1" applyAlignment="1">
      <alignment horizontal="center"/>
    </xf>
    <xf fontId="3" fillId="152" borderId="0" numFmtId="0" xfId="0" applyFont="1" applyFill="1" applyAlignment="1">
      <alignment horizontal="left" wrapText="1"/>
    </xf>
    <xf fontId="118" fillId="3" borderId="0" numFmtId="0" xfId="0" applyFont="1" applyFill="1" applyAlignment="1">
      <alignment horizontal="center"/>
    </xf>
    <xf fontId="118" fillId="3" borderId="0" numFmtId="0" xfId="0" applyFont="1" applyFill="1" applyAlignment="1">
      <alignment horizontal="left"/>
    </xf>
    <xf fontId="3" fillId="153" borderId="0" numFmtId="0" xfId="0" applyFont="1" applyFill="1" applyAlignment="1">
      <alignment horizontal="center"/>
    </xf>
    <xf fontId="7" fillId="153" borderId="0" numFmtId="0" xfId="0" applyFont="1" applyFill="1" applyAlignment="1">
      <alignment horizontal="left"/>
    </xf>
    <xf fontId="3" fillId="154" borderId="0" numFmtId="0" xfId="0" applyFont="1" applyFill="1" applyAlignment="1">
      <alignment horizontal="center"/>
    </xf>
    <xf fontId="3" fillId="154" borderId="0" numFmtId="0" xfId="0" applyFont="1" applyFill="1" applyAlignment="1">
      <alignment horizontal="left"/>
    </xf>
    <xf fontId="3" fillId="155" borderId="34" numFmtId="0" xfId="0" applyFont="1" applyFill="1" applyBorder="1" applyAlignment="1">
      <alignment horizontal="center"/>
    </xf>
    <xf fontId="7" fillId="155" borderId="35" numFmtId="0" xfId="0" applyFont="1" applyFill="1" applyBorder="1" applyAlignment="1">
      <alignment horizontal="left"/>
    </xf>
    <xf fontId="7" fillId="155" borderId="0" numFmtId="0" xfId="0" applyFont="1" applyFill="1" applyAlignment="1">
      <alignment horizontal="left"/>
    </xf>
    <xf fontId="63" fillId="0" borderId="0" numFmtId="0" xfId="0" applyFont="1" applyAlignment="1">
      <alignment horizontal="left"/>
    </xf>
    <xf fontId="3" fillId="156" borderId="0" numFmtId="0" xfId="0" applyFont="1" applyFill="1" applyAlignment="1">
      <alignment horizontal="center"/>
    </xf>
    <xf fontId="7" fillId="156" borderId="0" numFmtId="0" xfId="0" applyFont="1" applyFill="1" applyAlignment="1">
      <alignment horizontal="left"/>
    </xf>
    <xf fontId="3" fillId="37" borderId="0" numFmtId="0" xfId="0" applyFont="1" applyFill="1" applyAlignment="1">
      <alignment horizontal="center"/>
    </xf>
    <xf fontId="7" fillId="37" borderId="0" numFmtId="0" xfId="0" applyFont="1" applyFill="1" applyAlignment="1">
      <alignment horizontal="left"/>
    </xf>
    <xf fontId="3" fillId="157" borderId="0" numFmtId="0" xfId="0" applyFont="1" applyFill="1" applyAlignment="1">
      <alignment horizontal="center"/>
    </xf>
    <xf fontId="7" fillId="157" borderId="0" numFmtId="0" xfId="0" applyFont="1" applyFill="1" applyAlignment="1">
      <alignment horizontal="left"/>
    </xf>
    <xf fontId="3" fillId="158" borderId="0" numFmtId="0" xfId="0" applyFont="1" applyFill="1" applyAlignment="1">
      <alignment horizontal="center"/>
    </xf>
    <xf fontId="7" fillId="158" borderId="0" numFmtId="0" xfId="0" applyFont="1" applyFill="1" applyAlignment="1">
      <alignment horizontal="left"/>
    </xf>
    <xf fontId="119" fillId="159" borderId="4" numFmtId="0" xfId="0" applyFont="1" applyFill="1" applyBorder="1" applyAlignment="1">
      <alignment horizontal="center"/>
    </xf>
    <xf fontId="120" fillId="160" borderId="4" numFmtId="0" xfId="0" applyFont="1" applyFill="1" applyBorder="1" applyAlignment="1">
      <alignment horizontal="center"/>
    </xf>
    <xf fontId="121" fillId="161" borderId="0" numFmtId="0" xfId="0" applyFont="1" applyFill="1" applyAlignment="1">
      <alignment horizontal="center"/>
    </xf>
    <xf fontId="119" fillId="137" borderId="18" numFmtId="0" xfId="0" applyFont="1" applyFill="1" applyBorder="1" applyAlignment="1">
      <alignment vertical="center"/>
    </xf>
    <xf fontId="120" fillId="162" borderId="4" numFmtId="0" xfId="0" applyFont="1" applyFill="1" applyBorder="1" applyAlignment="1">
      <alignment horizontal="center"/>
    </xf>
    <xf fontId="121" fillId="163" borderId="4" numFmtId="0" xfId="0" applyFont="1" applyFill="1" applyBorder="1" applyAlignment="1">
      <alignment horizontal="center"/>
    </xf>
    <xf fontId="87" fillId="137" borderId="4" numFmtId="0" xfId="0" applyFont="1" applyFill="1" applyBorder="1" applyAlignment="1" quotePrefix="1">
      <alignment horizontal="center"/>
    </xf>
    <xf fontId="120" fillId="164" borderId="4" numFmtId="0" xfId="0" applyFont="1" applyFill="1" applyBorder="1" applyAlignment="1">
      <alignment horizontal="center"/>
    </xf>
    <xf fontId="122" fillId="165" borderId="4" numFmtId="0" xfId="0" applyFont="1" applyFill="1" applyBorder="1" applyAlignment="1">
      <alignment horizontal="center"/>
    </xf>
    <xf fontId="120" fillId="166" borderId="4" numFmtId="0" xfId="0" applyFont="1" applyFill="1" applyBorder="1" applyAlignment="1">
      <alignment horizontal="center"/>
    </xf>
    <xf fontId="122" fillId="167" borderId="4" numFmtId="0" xfId="0" applyFont="1" applyFill="1" applyBorder="1" applyAlignment="1">
      <alignment horizontal="center"/>
    </xf>
    <xf fontId="120" fillId="168" borderId="4" numFmtId="0" xfId="0" applyFont="1" applyFill="1" applyBorder="1" applyAlignment="1">
      <alignment horizontal="center"/>
    </xf>
    <xf fontId="122" fillId="169" borderId="4" numFmtId="0" xfId="0" applyFont="1" applyFill="1" applyBorder="1" applyAlignment="1">
      <alignment horizontal="center"/>
    </xf>
    <xf fontId="121" fillId="169" borderId="4" numFmtId="0" xfId="0" applyFont="1" applyFill="1" applyBorder="1" applyAlignment="1">
      <alignment horizontal="center"/>
    </xf>
    <xf fontId="120" fillId="170" borderId="4" numFmtId="0" xfId="0" applyFont="1" applyFill="1" applyBorder="1" applyAlignment="1">
      <alignment horizontal="center"/>
    </xf>
    <xf fontId="122" fillId="171" borderId="4" numFmtId="0" xfId="0" applyFont="1" applyFill="1" applyBorder="1" applyAlignment="1">
      <alignment horizontal="center"/>
    </xf>
    <xf fontId="123" fillId="0" borderId="0" numFmtId="0" xfId="0" applyFont="1"/>
    <xf fontId="124" fillId="27" borderId="4" numFmtId="0" xfId="0" applyFont="1" applyFill="1" applyBorder="1" applyAlignment="1">
      <alignment horizontal="center"/>
    </xf>
    <xf fontId="124" fillId="46" borderId="11" numFmtId="0" xfId="0" applyFont="1" applyFill="1" applyBorder="1" applyAlignment="1">
      <alignment horizontal="center" vertical="center"/>
    </xf>
    <xf fontId="124" fillId="43" borderId="11" numFmtId="0" xfId="0" applyFont="1" applyFill="1" applyBorder="1" applyAlignment="1" quotePrefix="1">
      <alignment horizontal="center" vertical="center"/>
    </xf>
    <xf fontId="124" fillId="34" borderId="11" numFmtId="0" xfId="0" applyFont="1" applyFill="1" applyBorder="1" applyAlignment="1" quotePrefix="1">
      <alignment horizontal="center" vertical="center"/>
    </xf>
    <xf fontId="124" fillId="172" borderId="11" numFmtId="0" xfId="0" applyFont="1" applyFill="1" applyBorder="1" applyAlignment="1" quotePrefix="1">
      <alignment horizontal="center" vertical="center"/>
    </xf>
    <xf fontId="124" fillId="26" borderId="11" numFmtId="0" xfId="0" applyFont="1" applyFill="1" applyBorder="1" applyAlignment="1">
      <alignment horizontal="center" vertical="center"/>
    </xf>
    <xf fontId="124" fillId="173" borderId="11" numFmtId="0" xfId="0" applyFont="1" applyFill="1" applyBorder="1" applyAlignment="1">
      <alignment horizontal="center" vertical="center"/>
    </xf>
    <xf fontId="123" fillId="0" borderId="0" numFmtId="0" xfId="0" applyFont="1" applyAlignment="1">
      <alignment horizontal="left"/>
    </xf>
    <xf fontId="90" fillId="0" borderId="0" numFmtId="0" xfId="0" applyFont="1" applyAlignment="1">
      <alignment horizontal="left"/>
    </xf>
    <xf fontId="125" fillId="0" borderId="13" numFmtId="0" xfId="0" applyFont="1" applyBorder="1" applyAlignment="1" quotePrefix="1">
      <alignment horizontal="center" vertical="center"/>
    </xf>
    <xf fontId="125" fillId="0" borderId="13" numFmtId="0" xfId="0" applyFont="1" applyBorder="1" applyAlignment="1">
      <alignment horizontal="center" vertical="center"/>
    </xf>
    <xf fontId="125" fillId="0" borderId="13" numFmtId="0" xfId="0" applyFont="1" applyBorder="1" applyAlignment="1" quotePrefix="1">
      <alignment horizontal="center" vertical="center" wrapText="1"/>
    </xf>
    <xf fontId="125" fillId="0" borderId="12" numFmtId="0" xfId="0" applyFont="1" applyBorder="1" applyAlignment="1" quotePrefix="1">
      <alignment horizontal="center" vertical="center"/>
    </xf>
    <xf fontId="124" fillId="174" borderId="9" numFmtId="0" xfId="0" applyFont="1" applyFill="1" applyBorder="1" applyAlignment="1">
      <alignment horizontal="left"/>
    </xf>
    <xf fontId="126" fillId="0" borderId="12" numFmtId="0" xfId="0" applyFont="1" applyBorder="1" applyAlignment="1" quotePrefix="1">
      <alignment horizontal="center" vertical="center" wrapText="1"/>
    </xf>
    <xf fontId="126" fillId="0" borderId="12" numFmtId="0" xfId="0" applyFont="1" applyBorder="1" applyAlignment="1">
      <alignment horizontal="center" vertical="center"/>
    </xf>
    <xf fontId="0" fillId="174" borderId="9" numFmtId="0" xfId="0" applyFill="1" applyBorder="1" applyAlignment="1">
      <alignment horizontal="left"/>
    </xf>
    <xf fontId="0" fillId="0" borderId="0" numFmtId="0" xfId="0" applyAlignment="1" quotePrefix="1">
      <alignment horizontal="left"/>
    </xf>
    <xf fontId="125" fillId="0" borderId="20" numFmtId="0" xfId="0" applyFont="1" applyBorder="1" applyAlignment="1" quotePrefix="1">
      <alignment horizontal="center" vertical="center" wrapText="1"/>
    </xf>
    <xf fontId="125" fillId="0" borderId="20" numFmtId="0" xfId="0" applyFont="1" applyBorder="1" applyAlignment="1">
      <alignment horizontal="center" vertical="center" wrapText="1"/>
    </xf>
    <xf fontId="124" fillId="46" borderId="21" numFmtId="0" xfId="0" applyFont="1" applyFill="1" applyBorder="1" applyAlignment="1" quotePrefix="1">
      <alignment horizontal="center" vertical="center"/>
    </xf>
    <xf fontId="124" fillId="43" borderId="15" numFmtId="0" xfId="0" applyFont="1" applyFill="1" applyBorder="1" applyAlignment="1">
      <alignment horizontal="center" vertical="center"/>
    </xf>
    <xf fontId="124" fillId="34" borderId="14" numFmtId="0" xfId="0" applyFont="1" applyFill="1" applyBorder="1" applyAlignment="1">
      <alignment horizontal="center" vertical="center"/>
    </xf>
    <xf fontId="124" fillId="172" borderId="14" numFmtId="0" xfId="0" applyFont="1" applyFill="1" applyBorder="1" applyAlignment="1" quotePrefix="1">
      <alignment horizontal="center" vertical="center" wrapText="1"/>
    </xf>
    <xf fontId="124" fillId="26" borderId="14" numFmtId="0" xfId="0" applyFont="1" applyFill="1" applyBorder="1" applyAlignment="1" quotePrefix="1">
      <alignment horizontal="center" vertical="center" wrapText="1"/>
    </xf>
    <xf fontId="124" fillId="173" borderId="14" numFmtId="0" xfId="0" applyFont="1" applyFill="1" applyBorder="1" applyAlignment="1" quotePrefix="1">
      <alignment horizontal="center" vertical="center" wrapText="1"/>
    </xf>
    <xf fontId="124" fillId="175" borderId="0" numFmtId="0" xfId="0" applyFont="1" applyFill="1" applyAlignment="1" quotePrefix="1">
      <alignment horizontal="left" vertical="center"/>
    </xf>
    <xf fontId="124" fillId="176" borderId="0" numFmtId="0" xfId="0" applyFont="1" applyFill="1" applyAlignment="1" quotePrefix="1">
      <alignment horizontal="left" vertical="center"/>
    </xf>
    <xf fontId="124" fillId="177" borderId="0" numFmtId="0" xfId="0" applyFont="1" applyFill="1" applyAlignment="1" quotePrefix="1">
      <alignment horizontal="left" vertical="center"/>
    </xf>
    <xf fontId="124" fillId="172" borderId="0" numFmtId="0" xfId="0" applyFont="1" applyFill="1" applyAlignment="1">
      <alignment horizontal="left" vertical="center"/>
    </xf>
    <xf fontId="124" fillId="26" borderId="0" numFmtId="0" xfId="0" applyFont="1" applyFill="1" applyAlignment="1">
      <alignment horizontal="left" vertical="center"/>
    </xf>
    <xf fontId="124" fillId="173" borderId="0" numFmtId="0" xfId="0" applyFont="1" applyFill="1" applyAlignment="1">
      <alignment horizontal="left" vertical="center"/>
    </xf>
    <xf fontId="122" fillId="174" borderId="12" numFmtId="0" xfId="0" applyFont="1" applyFill="1" applyBorder="1" applyAlignment="1" quotePrefix="1">
      <alignment horizontal="left" vertical="center" wrapText="1"/>
    </xf>
    <xf fontId="122" fillId="174" borderId="12" numFmtId="0" xfId="0" applyFont="1" applyFill="1" applyBorder="1" applyAlignment="1">
      <alignment horizontal="left" vertical="center"/>
    </xf>
    <xf fontId="122" fillId="174" borderId="12" numFmtId="0" xfId="0" applyFont="1" applyFill="1" applyBorder="1" applyAlignment="1" quotePrefix="1">
      <alignment horizontal="left" vertical="center"/>
    </xf>
    <xf fontId="124" fillId="176" borderId="0" numFmtId="0" xfId="0" applyFont="1" applyFill="1" applyAlignment="1">
      <alignment horizontal="left" vertical="center"/>
    </xf>
    <xf fontId="124" fillId="177" borderId="0" numFmtId="0" xfId="0" applyFont="1" applyFill="1" applyAlignment="1">
      <alignment horizontal="left" vertical="center"/>
    </xf>
    <xf fontId="124" fillId="172" borderId="0" numFmtId="0" xfId="0" applyFont="1" applyFill="1" applyAlignment="1" quotePrefix="1">
      <alignment horizontal="left" vertical="center"/>
    </xf>
    <xf fontId="124" fillId="26" borderId="0" numFmtId="0" xfId="0" applyFont="1" applyFill="1" applyAlignment="1" quotePrefix="1">
      <alignment horizontal="left" vertical="center"/>
    </xf>
    <xf fontId="124" fillId="173" borderId="0" numFmtId="0" xfId="0" applyFont="1" applyFill="1" applyAlignment="1" quotePrefix="1">
      <alignment horizontal="left" vertical="center"/>
    </xf>
    <xf fontId="123" fillId="0" borderId="4" numFmtId="0" xfId="0" applyFont="1" applyBorder="1"/>
    <xf fontId="90" fillId="0" borderId="0" numFmtId="0" xfId="0" applyFont="1" applyAlignment="1" quotePrefix="1">
      <alignment horizontal="left"/>
    </xf>
    <xf fontId="127" fillId="0" borderId="0" numFmtId="0" xfId="0" applyFont="1" applyAlignment="1">
      <alignment horizontal="left"/>
    </xf>
    <xf fontId="123" fillId="0" borderId="9" numFmtId="0" xfId="0" applyFont="1" applyBorder="1"/>
    <xf fontId="123" fillId="0" borderId="0" numFmtId="0" xfId="0" applyFont="1" quotePrefix="1"/>
    <xf fontId="128" fillId="0" borderId="0" numFmtId="0" xfId="0" applyFont="1" applyAlignment="1">
      <alignment horizontal="left"/>
    </xf>
    <xf fontId="129" fillId="178" borderId="0" numFmtId="0" xfId="0" applyFont="1" applyFill="1" applyAlignment="1">
      <alignment horizontal="center" vertical="center"/>
    </xf>
    <xf fontId="130" fillId="179" borderId="1" numFmtId="0" xfId="1" applyFont="1" applyFill="1" applyBorder="1" applyAlignment="1">
      <alignment horizontal="center" vertical="center" wrapText="1"/>
    </xf>
    <xf fontId="130" fillId="180" borderId="1" numFmtId="0" xfId="1" applyFont="1" applyFill="1" applyBorder="1" applyAlignment="1">
      <alignment horizontal="center" vertical="center" wrapText="1"/>
    </xf>
    <xf fontId="130" fillId="5" borderId="1" numFmtId="0" xfId="1" applyFont="1" applyFill="1" applyBorder="1" applyAlignment="1">
      <alignment horizontal="center" vertical="center" wrapText="1"/>
    </xf>
    <xf fontId="130" fillId="181" borderId="1" numFmtId="0" xfId="1" applyFont="1" applyFill="1" applyBorder="1" applyAlignment="1">
      <alignment horizontal="center" vertical="center" wrapText="1"/>
    </xf>
    <xf fontId="131" fillId="0" borderId="0" numFmtId="0" xfId="0" applyFont="1" applyAlignment="1">
      <alignment horizontal="center" wrapText="1"/>
    </xf>
    <xf fontId="132" fillId="0" borderId="0" numFmtId="0" xfId="0" applyFont="1" applyAlignment="1">
      <alignment horizontal="center" wrapText="1"/>
    </xf>
    <xf fontId="133" fillId="0" borderId="0" numFmtId="49" xfId="0" applyNumberFormat="1" applyFont="1" applyAlignment="1">
      <alignment horizontal="center" vertical="center" wrapText="1"/>
    </xf>
    <xf fontId="134" fillId="0" borderId="0" numFmtId="49" xfId="0" applyNumberFormat="1" applyFont="1" applyAlignment="1">
      <alignment horizontal="center" vertical="center" wrapText="1"/>
    </xf>
    <xf fontId="68" fillId="0" borderId="0" numFmtId="49" xfId="0" applyNumberFormat="1" applyFont="1" applyAlignment="1">
      <alignment horizontal="center" vertical="center" wrapText="1"/>
    </xf>
    <xf fontId="60" fillId="0" borderId="0" numFmtId="49" xfId="0" applyNumberFormat="1" applyFont="1" applyAlignment="1">
      <alignment horizontal="center" vertical="center" wrapText="1"/>
    </xf>
    <xf fontId="69" fillId="0" borderId="0" numFmtId="49" xfId="0" applyNumberFormat="1" applyFont="1" applyAlignment="1">
      <alignment horizontal="center" vertical="center" wrapText="1"/>
    </xf>
    <xf fontId="70" fillId="0" borderId="0" numFmtId="49" xfId="0" applyNumberFormat="1" applyFont="1" applyAlignment="1">
      <alignment horizontal="center" vertical="center" wrapText="1"/>
    </xf>
    <xf fontId="72" fillId="0" borderId="0" numFmtId="49" xfId="0" applyNumberFormat="1" applyFont="1" applyAlignment="1">
      <alignment horizontal="center" vertical="center" wrapText="1"/>
    </xf>
    <xf fontId="73" fillId="0" borderId="0" numFmtId="49" xfId="0" applyNumberFormat="1" applyFont="1" applyAlignment="1">
      <alignment horizontal="center" vertical="center" wrapText="1"/>
    </xf>
    <xf fontId="65" fillId="0" borderId="0" numFmtId="49" xfId="0" applyNumberFormat="1" applyFont="1" applyAlignment="1">
      <alignment horizontal="center" vertical="center" wrapText="1"/>
    </xf>
    <xf fontId="67" fillId="0" borderId="0" numFmtId="49" xfId="0" applyNumberFormat="1" applyFont="1" applyAlignment="1">
      <alignment horizontal="center" vertical="center" wrapText="1"/>
    </xf>
    <xf fontId="135" fillId="0" borderId="0" numFmtId="49" xfId="0" applyNumberFormat="1" applyFont="1" applyAlignment="1">
      <alignment horizontal="center" vertical="center" wrapText="1"/>
    </xf>
    <xf fontId="74" fillId="0" borderId="0" numFmtId="49" xfId="0" applyNumberFormat="1" applyFont="1" applyAlignment="1">
      <alignment horizontal="center" vertical="center" wrapText="1"/>
    </xf>
    <xf fontId="136" fillId="0" borderId="0" numFmtId="49" xfId="0" applyNumberFormat="1" applyFont="1" applyAlignment="1">
      <alignment horizontal="center" vertical="center" wrapText="1"/>
    </xf>
    <xf fontId="75" fillId="0" borderId="0" numFmtId="49" xfId="0" applyNumberFormat="1" applyFont="1" applyAlignment="1">
      <alignment horizontal="center" wrapText="1"/>
    </xf>
    <xf fontId="60" fillId="0" borderId="0" numFmtId="9" xfId="0" applyNumberFormat="1" applyFont="1" applyAlignment="1">
      <alignment horizontal="center" wrapText="1"/>
    </xf>
    <xf fontId="77" fillId="0" borderId="0" numFmtId="0" xfId="0" applyFont="1" applyAlignment="1">
      <alignment horizontal="center"/>
    </xf>
    <xf fontId="82" fillId="0" borderId="0" numFmtId="0" xfId="0" applyFont="1" applyAlignment="1">
      <alignment horizontal="center"/>
    </xf>
    <xf fontId="130" fillId="182" borderId="1" numFmtId="0" xfId="1" applyFont="1" applyFill="1" applyBorder="1" applyAlignment="1">
      <alignment horizontal="center" vertical="center" wrapText="1"/>
    </xf>
    <xf fontId="130" fillId="137" borderId="1" numFmtId="0" xfId="1" applyFont="1" applyFill="1" applyBorder="1" applyAlignment="1">
      <alignment horizontal="center" vertical="center" wrapText="1"/>
    </xf>
    <xf fontId="82" fillId="0" borderId="0" numFmtId="0" xfId="0" applyFont="1" applyAlignment="1">
      <alignment horizontal="center" wrapText="1"/>
    </xf>
    <xf fontId="137" fillId="179" borderId="0" numFmtId="0" xfId="0" applyFont="1" applyFill="1" applyAlignment="1">
      <alignment horizontal="center" vertical="center"/>
    </xf>
    <xf fontId="138" fillId="183" borderId="0" numFmtId="0" xfId="0" applyFont="1" applyFill="1" applyAlignment="1">
      <alignment horizontal="center" vertical="center"/>
    </xf>
    <xf fontId="130" fillId="184" borderId="1" numFmtId="0" xfId="1" applyFont="1" applyFill="1" applyBorder="1" applyAlignment="1">
      <alignment horizontal="center" vertical="center" wrapText="1"/>
    </xf>
    <xf fontId="139" fillId="185" borderId="0" numFmtId="0" xfId="0" applyFont="1" applyFill="1" applyAlignment="1">
      <alignment horizontal="center"/>
    </xf>
    <xf fontId="139" fillId="178" borderId="0" numFmtId="0" xfId="0" applyFont="1" applyFill="1" applyAlignment="1">
      <alignment horizontal="center"/>
    </xf>
    <xf fontId="139" fillId="183" borderId="0" numFmtId="0" xfId="0" applyFont="1" applyFill="1" applyAlignment="1">
      <alignment horizontal="center"/>
    </xf>
    <xf fontId="139" fillId="117" borderId="0" numFmtId="0" xfId="0" applyFont="1" applyFill="1" applyAlignment="1">
      <alignment horizontal="center"/>
    </xf>
    <xf fontId="115" fillId="0" borderId="12" numFmtId="0" xfId="0" applyFont="1" applyBorder="1" applyAlignment="1">
      <alignment horizontal="center"/>
    </xf>
    <xf fontId="3" fillId="0" borderId="12" numFmtId="0" xfId="0" applyFont="1" applyBorder="1" applyAlignment="1">
      <alignment horizontal="center"/>
    </xf>
    <xf fontId="0" fillId="0" borderId="12" numFmtId="0" xfId="0" applyBorder="1" applyAlignment="1">
      <alignment horizontal="left"/>
    </xf>
    <xf fontId="115" fillId="145" borderId="0" numFmtId="0" xfId="0" applyFont="1" applyFill="1" applyAlignment="1">
      <alignment horizontal="center"/>
    </xf>
    <xf fontId="23" fillId="186" borderId="0" numFmtId="0" xfId="0" applyFont="1" applyFill="1" applyAlignment="1">
      <alignment horizontal="center"/>
    </xf>
    <xf fontId="115" fillId="186" borderId="0" numFmtId="0" xfId="0" applyFont="1" applyFill="1" applyAlignment="1">
      <alignment horizontal="center"/>
    </xf>
    <xf fontId="115" fillId="7" borderId="36" numFmtId="0" xfId="0" applyFont="1" applyFill="1" applyBorder="1" applyAlignment="1">
      <alignment horizontal="center"/>
    </xf>
    <xf fontId="115" fillId="7" borderId="37" numFmtId="0" xfId="0" applyFont="1" applyFill="1" applyBorder="1" applyAlignment="1">
      <alignment horizontal="center"/>
    </xf>
    <xf fontId="115" fillId="7" borderId="38" numFmtId="0" xfId="0" applyFont="1" applyFill="1" applyBorder="1" applyAlignment="1">
      <alignment horizontal="center"/>
    </xf>
    <xf fontId="115" fillId="7" borderId="0" numFmtId="0" xfId="0" applyFont="1" applyFill="1" applyAlignment="1">
      <alignment horizontal="center"/>
    </xf>
    <xf fontId="115" fillId="7" borderId="39" numFmtId="0" xfId="0" applyFont="1" applyFill="1" applyBorder="1" applyAlignment="1">
      <alignment horizontal="center"/>
    </xf>
    <xf fontId="115" fillId="7" borderId="19" numFmtId="0" xfId="0" applyFont="1" applyFill="1" applyBorder="1" applyAlignment="1">
      <alignment horizontal="center"/>
    </xf>
    <xf fontId="115" fillId="7" borderId="40" numFmtId="0" xfId="0" applyFont="1" applyFill="1" applyBorder="1" applyAlignment="1">
      <alignment horizontal="center"/>
    </xf>
    <xf fontId="115" fillId="7" borderId="41" numFmtId="0" xfId="0" applyFont="1" applyFill="1" applyBorder="1" applyAlignment="1">
      <alignment horizontal="center"/>
    </xf>
    <xf fontId="115" fillId="7" borderId="16" numFmtId="0" xfId="0" applyFont="1" applyFill="1" applyBorder="1" applyAlignment="1">
      <alignment horizontal="center"/>
    </xf>
    <xf fontId="115" fillId="7" borderId="42" numFmtId="0" xfId="0" applyFont="1" applyFill="1" applyBorder="1" applyAlignment="1">
      <alignment horizontal="center"/>
    </xf>
    <xf fontId="115" fillId="124" borderId="36" numFmtId="0" xfId="0" applyFont="1" applyFill="1" applyBorder="1" applyAlignment="1">
      <alignment horizontal="center"/>
    </xf>
    <xf fontId="115" fillId="124" borderId="37" numFmtId="0" xfId="0" applyFont="1" applyFill="1" applyBorder="1" applyAlignment="1">
      <alignment horizontal="center"/>
    </xf>
    <xf fontId="115" fillId="124" borderId="38" numFmtId="0" xfId="0" applyFont="1" applyFill="1" applyBorder="1" applyAlignment="1">
      <alignment horizontal="center"/>
    </xf>
    <xf fontId="115" fillId="124" borderId="0" numFmtId="0" xfId="0" applyFont="1" applyFill="1" applyAlignment="1">
      <alignment horizontal="center"/>
    </xf>
    <xf fontId="115" fillId="124" borderId="39" numFmtId="0" xfId="0" applyFont="1" applyFill="1" applyBorder="1" applyAlignment="1">
      <alignment horizontal="center"/>
    </xf>
    <xf fontId="115" fillId="124" borderId="19" numFmtId="0" xfId="0" applyFont="1" applyFill="1" applyBorder="1" applyAlignment="1">
      <alignment horizontal="center"/>
    </xf>
    <xf fontId="115" fillId="124" borderId="40" numFmtId="0" xfId="0" applyFont="1" applyFill="1" applyBorder="1" applyAlignment="1">
      <alignment horizontal="center"/>
    </xf>
    <xf fontId="115" fillId="124" borderId="19" numFmtId="0" xfId="0" applyFont="1" applyFill="1" applyBorder="1" applyAlignment="1">
      <alignment horizontal="center" wrapText="1"/>
    </xf>
    <xf fontId="115" fillId="124" borderId="41" numFmtId="0" xfId="0" applyFont="1" applyFill="1" applyBorder="1" applyAlignment="1">
      <alignment horizontal="center"/>
    </xf>
    <xf fontId="115" fillId="124" borderId="16" numFmtId="0" xfId="0" applyFont="1" applyFill="1" applyBorder="1" applyAlignment="1">
      <alignment horizontal="center"/>
    </xf>
    <xf fontId="115" fillId="124" borderId="42" numFmtId="0" xfId="0" applyFont="1" applyFill="1" applyBorder="1" applyAlignment="1">
      <alignment horizontal="center"/>
    </xf>
    <xf fontId="23" fillId="187" borderId="36" numFmtId="0" xfId="0" applyFont="1" applyFill="1" applyBorder="1" applyAlignment="1">
      <alignment horizontal="center"/>
    </xf>
    <xf fontId="23" fillId="187" borderId="37" numFmtId="0" xfId="0" applyFont="1" applyFill="1" applyBorder="1" applyAlignment="1">
      <alignment horizontal="center"/>
    </xf>
    <xf fontId="23" fillId="187" borderId="38" numFmtId="0" xfId="0" applyFont="1" applyFill="1" applyBorder="1" applyAlignment="1">
      <alignment horizontal="center"/>
    </xf>
    <xf fontId="23" fillId="187" borderId="0" numFmtId="0" xfId="0" applyFont="1" applyFill="1" applyAlignment="1">
      <alignment horizontal="center"/>
    </xf>
    <xf fontId="23" fillId="187" borderId="39" numFmtId="0" xfId="0" applyFont="1" applyFill="1" applyBorder="1" applyAlignment="1">
      <alignment horizontal="center"/>
    </xf>
    <xf fontId="23" fillId="187" borderId="19" numFmtId="0" xfId="0" applyFont="1" applyFill="1" applyBorder="1" applyAlignment="1">
      <alignment horizontal="center"/>
    </xf>
    <xf fontId="23" fillId="187" borderId="40" numFmtId="0" xfId="0" applyFont="1" applyFill="1" applyBorder="1" applyAlignment="1">
      <alignment horizontal="center"/>
    </xf>
    <xf fontId="23" fillId="187" borderId="19" numFmtId="0" xfId="0" applyFont="1" applyFill="1" applyBorder="1" applyAlignment="1">
      <alignment horizontal="center" wrapText="1"/>
    </xf>
    <xf fontId="23" fillId="187" borderId="41" numFmtId="0" xfId="0" applyFont="1" applyFill="1" applyBorder="1" applyAlignment="1">
      <alignment horizontal="center"/>
    </xf>
    <xf fontId="23" fillId="187" borderId="16" numFmtId="0" xfId="0" applyFont="1" applyFill="1" applyBorder="1" applyAlignment="1">
      <alignment horizontal="center"/>
    </xf>
    <xf fontId="23" fillId="187" borderId="42" numFmtId="0" xfId="0" applyFont="1" applyFill="1" applyBorder="1" applyAlignment="1">
      <alignment horizontal="center"/>
    </xf>
    <xf fontId="0" fillId="0" borderId="0" numFmtId="16" xfId="0" applyNumberFormat="1"/>
    <xf fontId="0" fillId="12" borderId="0" numFmtId="0" xfId="0" applyFill="1" applyAlignment="1">
      <alignment horizontal="center" wrapText="1"/>
    </xf>
    <xf fontId="0" fillId="188" borderId="12" numFmtId="0" xfId="0" applyFill="1" applyBorder="1" applyAlignment="1">
      <alignment horizontal="center" wrapText="1"/>
    </xf>
    <xf fontId="0" fillId="188" borderId="0" numFmtId="0" xfId="0" applyFill="1" applyAlignment="1">
      <alignment horizontal="center" wrapText="1"/>
    </xf>
    <xf fontId="0" fillId="189" borderId="12" numFmtId="0" xfId="0" applyFill="1" applyBorder="1" applyAlignment="1">
      <alignment horizontal="center"/>
    </xf>
    <xf fontId="0" fillId="189" borderId="0" numFmtId="0" xfId="0" applyFill="1" applyAlignment="1">
      <alignment horizontal="center"/>
    </xf>
    <xf fontId="0" fillId="190" borderId="0" numFmtId="0" xfId="0" applyFill="1" applyAlignment="1">
      <alignment horizontal="center" wrapText="1"/>
    </xf>
    <xf fontId="0" fillId="190" borderId="12" numFmtId="0" xfId="0" applyFill="1" applyBorder="1"/>
    <xf fontId="0" fillId="190" borderId="0" numFmtId="0" xfId="0" applyFill="1"/>
    <xf fontId="0" fillId="191" borderId="0" numFmtId="0" xfId="0" applyFill="1" applyAlignment="1">
      <alignment horizontal="center" vertical="center" wrapText="1"/>
    </xf>
    <xf fontId="0" fillId="192" borderId="0" numFmtId="0" xfId="0" applyFill="1" applyAlignment="1">
      <alignment horizontal="center"/>
    </xf>
    <xf fontId="0" fillId="192" borderId="12" numFmtId="0" xfId="0" applyFill="1" applyBorder="1" applyAlignment="1">
      <alignment horizontal="center"/>
    </xf>
    <xf fontId="0" fillId="0" borderId="0" numFmtId="1" xfId="0" applyNumberFormat="1"/>
    <xf fontId="0" fillId="192" borderId="0" numFmtId="0" xfId="0" applyFill="1" applyAlignment="1">
      <alignment horizontal="center" wrapText="1"/>
    </xf>
    <xf fontId="0" fillId="192" borderId="12" numFmtId="0" xfId="0" applyFill="1" applyBorder="1" applyAlignment="1">
      <alignment horizontal="center" wrapText="1"/>
    </xf>
    <xf fontId="0" fillId="123" borderId="0" numFmtId="0" xfId="0" applyFill="1" applyAlignment="1">
      <alignment horizontal="center" vertical="center" wrapText="1"/>
    </xf>
    <xf fontId="0" fillId="193" borderId="0" numFmtId="0" xfId="0" applyFill="1" applyAlignment="1">
      <alignment horizontal="center"/>
    </xf>
    <xf fontId="0" fillId="193" borderId="12" numFmtId="0" xfId="0" applyFill="1" applyBorder="1" applyAlignment="1">
      <alignment horizontal="center"/>
    </xf>
    <xf fontId="0" fillId="193" borderId="0" numFmtId="0" xfId="0" applyFill="1" applyAlignment="1">
      <alignment horizontal="center" wrapText="1"/>
    </xf>
    <xf fontId="0" fillId="131" borderId="0" numFmtId="0" xfId="0" applyFill="1" applyAlignment="1">
      <alignment horizontal="center" vertical="center" wrapText="1"/>
    </xf>
    <xf fontId="0" fillId="194" borderId="0" numFmtId="0" xfId="0" applyFill="1" applyAlignment="1">
      <alignment horizontal="center"/>
    </xf>
    <xf fontId="0" fillId="194" borderId="12" numFmtId="0" xfId="0" applyFill="1" applyBorder="1" applyAlignment="1">
      <alignment horizontal="center"/>
    </xf>
    <xf fontId="0" fillId="195" borderId="0" numFmtId="0" xfId="0" applyFill="1" applyAlignment="1">
      <alignment horizontal="center" vertical="center" wrapText="1"/>
    </xf>
    <xf fontId="0" fillId="196" borderId="0" numFmtId="0" xfId="0" applyFill="1" applyAlignment="1">
      <alignment horizontal="center"/>
    </xf>
    <xf fontId="0" fillId="196" borderId="12" numFmtId="0" xfId="0" applyFill="1" applyBorder="1" applyAlignment="1">
      <alignment horizontal="center"/>
    </xf>
    <xf fontId="0" fillId="196" borderId="0" numFmtId="0" xfId="0" applyFill="1"/>
    <xf fontId="0" fillId="196" borderId="12" numFmtId="0" xfId="0" applyFill="1" applyBorder="1"/>
    <xf fontId="0" fillId="197" borderId="0" numFmtId="0" xfId="0" applyFill="1" applyAlignment="1">
      <alignment horizontal="center" vertical="center" wrapText="1"/>
    </xf>
    <xf fontId="0" fillId="182" borderId="0" numFmtId="0" xfId="0" applyFill="1"/>
    <xf fontId="0" fillId="182" borderId="12" numFmtId="0" xfId="0" applyFill="1" applyBorder="1"/>
    <xf fontId="0" fillId="0" borderId="0" numFmtId="0" xfId="0" applyAlignment="1">
      <alignment vertical="center"/>
    </xf>
  </cellXfs>
  <cellStyles count="2">
    <cellStyle name="Check Cell" xfId="1" builtinId="23"/>
    <cellStyle name="Normal" xfId="0" builtinId="0"/>
  </cellStyles>
  <dxfs count="3">
    <dxf>
      <font>
        <b/>
        <i val="0"/>
        <strike val="0"/>
        <u val="none"/>
        <vertAlign val="baseline"/>
        <sz val="11.000000"/>
        <name val="Arial"/>
        <scheme val="none"/>
      </font>
      <fill>
        <patternFill patternType="solid">
          <fgColor rgb="FFFF8282"/>
          <bgColor rgb="FFFF8282"/>
        </patternFill>
      </fill>
      <alignment horizontal="center" indent="0" readingOrder="0" relativeIndent="0" shrinkToFit="0" textRotation="0" vertical="bottom" wrapText="0"/>
      <border>
        <left style="medium">
          <color auto="1"/>
        </left>
        <right style="none"/>
        <top style="thin">
          <color auto="1"/>
        </top>
        <bottom style="thin">
          <color auto="1"/>
        </bottom>
        <diagonal style="none"/>
        <vertical style="none"/>
        <horizontal style="none"/>
      </border>
    </dxf>
    <dxf>
      <font>
        <b/>
        <i val="0"/>
        <strike val="0"/>
        <u val="none"/>
        <vertAlign val="baseline"/>
        <sz val="11.000000"/>
        <name val="Arial"/>
        <scheme val="none"/>
      </font>
      <fill>
        <patternFill patternType="solid">
          <fgColor rgb="FFFF8282"/>
          <bgColor rgb="FFFF8282"/>
        </patternFill>
      </fill>
      <alignment horizontal="center" indent="0" readingOrder="0" relativeIndent="0" shrinkToFit="0" textRotation="0" vertical="bottom" wrapText="0"/>
      <border>
        <left style="none"/>
        <right style="none"/>
        <top style="thin">
          <color auto="1"/>
        </top>
        <bottom style="thin">
          <color auto="1"/>
        </bottom>
        <diagonal style="none"/>
        <vertical style="none"/>
        <horizontal style="none"/>
      </border>
    </dxf>
    <dxf>
      <font>
        <b/>
        <i val="0"/>
        <strike val="0"/>
        <u val="none"/>
        <vertAlign val="baseline"/>
        <sz val="11.000000"/>
        <name val="Arial"/>
        <scheme val="none"/>
      </font>
      <fill>
        <patternFill patternType="solid">
          <fgColor rgb="FFFF8282"/>
          <bgColor rgb="FFFF8282"/>
        </patternFill>
      </fill>
      <alignment horizontal="center" indent="0" readingOrder="0" relativeIndent="0" shrinkToFit="0" textRotation="0" vertical="bottom" wrapText="0"/>
      <border>
        <left style="none"/>
        <right style="medium">
          <color auto="1"/>
        </right>
        <top style="thin">
          <color auto="1"/>
        </top>
        <bottom style="thin">
          <color auto="1"/>
        </bottom>
        <diagonal style="none"/>
        <vertical style="none"/>
        <horizontal style="none"/>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microsoft.com/office/2017/10/relationships/person" Target="persons/person.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 Type="http://schemas.openxmlformats.org/officeDocument/2006/relationships/worksheet" Target="worksheets/sheet1.xml"/><Relationship  Id="rId20" Type="http://schemas.openxmlformats.org/officeDocument/2006/relationships/theme" Target="theme/theme1.xml"/><Relationship  Id="rId21" Type="http://schemas.openxmlformats.org/officeDocument/2006/relationships/sharedStrings" Target="sharedStrings.xml"/><Relationship  Id="rId2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Gabor Daniel" id="{FD67F5FD-C4C1-CAFA-C96C-923CA365D1F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1" ref="A1:C61">
  <autoFilter ref="A1:C61"/>
  <tableColumns count="3">
    <tableColumn id="1" name="Name" dataDxfId="0"/>
    <tableColumn id="2" name="Quest" dataDxfId="1"/>
    <tableColumn id="3" name="Reward" dataDxfId="2"/>
  </tableColumns>
  <tableStyleInfo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A2" personId="{FD67F5FD-C4C1-CAFA-C96C-923CA365D1FE}" id="{00BD00C5-00E0-4E39-8335-00C500040053}" done="0"/>
  <threadedComment ref="B2" personId="{FD67F5FD-C4C1-CAFA-C96C-923CA365D1FE}" id="{005200A5-009D-4494-A8D7-000900EF004B}" done="0">
    <text xml:space="preserve">ORIGIN: Old-Worlders
One of the first Races to arrive from the "Old World" into the Planes, they stand as the most numerous amongst all races. They stand at the basis of most wars as well as most creations.
</text>
  </threadedComment>
  <threadedComment ref="C2" personId="{FD67F5FD-C4C1-CAFA-C96C-923CA365D1FE}" id="{000A0021-007D-46AA-AE84-002F007C0069}" done="0">
    <text xml:space="preserve">The Dunians settled eastward in the Sundunian Region on the Main Planic and formed the Domos Republic. Their skin has grown darker over generations due to the need to adapt to the radical climate. Their incredible Adaptiveness has transcended landscape, they are quick learners.
</text>
  </threadedComment>
  <threadedComment ref="A11" personId="{FD67F5FD-C4C1-CAFA-C96C-923CA365D1FE}" id="{00E100B9-0080-4FFA-8BEB-007E00660044}" done="0"/>
  <threadedComment ref="B11" personId="{FD67F5FD-C4C1-CAFA-C96C-923CA365D1FE}" id="{005700C2-0009-433A-90F8-00D200900066}" done="0">
    <text xml:space="preserve">ORIGIN: Planian
Avians were the leaders of the skies, dominating all the mountain ranges. They were the first to meet the Old-Worlders in combat and almost got completey wiped out because of it. They were not prepared for the advanced users of arcane that invaded their lands. After the Trialance was established they made peace with most Old-Worlders.
LIBRARIAN NOTE: "We have attempted to force the Harpy incubation with eggs of all species. Lots of new Avian types have been created in this process and afterwards exterminated, however Harpy's do not hatch naturally eggs other than those of owls and ravens." 
</text>
  </threadedComment>
  <threadedComment ref="C11" personId="{FD67F5FD-C4C1-CAFA-C96C-923CA365D1FE}" id="{00F200E6-0060-4ED2-B45E-0019008000CC}" done="0">
    <text xml:space="preserve">The Harpy is a Fierce Winged Sentient. They live in packs and hunt together using their numbers to their advantage. They are known to steal other bird eggs and incubate them in order to hatch other Avians. This may happen due to a Tribes necessity at specific skills. They are the most common Avians.
</text>
  </threadedComment>
  <threadedComment ref="AQ11" personId="{FD67F5FD-C4C1-CAFA-C96C-923CA365D1FE}" id="{00B900A1-0031-415D-B215-00D700DF0069}" done="0"/>
  <threadedComment ref="A12" personId="{FD67F5FD-C4C1-CAFA-C96C-923CA365D1FE}" id="{00BB00C5-000A-4E2B-B9D6-00A200FB00A4}" done="0"/>
  <threadedComment ref="C12" personId="{FD67F5FD-C4C1-CAFA-C96C-923CA365D1FE}" id="{008600F8-00E0-41C2-ADA3-00A7004500D6}" done="0">
    <text xml:space="preserve">The Strix is an Owl-type Avian which hatches only from an Owls Egg which is incubated by a Harpy.
Their eyes allow them to see what most can not, additionaly they have a higher affinity to magic. 
</text>
  </threadedComment>
  <threadedComment ref="AQ12" personId="{FD67F5FD-C4C1-CAFA-C96C-923CA365D1FE}" id="{00B10031-008B-4658-B039-002300D300CD}" done="0"/>
  <threadedComment ref="A13" personId="{FD67F5FD-C4C1-CAFA-C96C-923CA365D1FE}" id="{0053003E-0045-485A-83A3-00EA00DF004B}" done="0"/>
  <threadedComment ref="B13" personId="{FD67F5FD-C4C1-CAFA-C96C-923CA365D1FE}" id="{00880041-002F-4AE8-B7AB-00E400460087}" done="0">
    <text xml:space="preserve">ORIGIN: Planian
Avians were the leaders of the skies, dominating all the mountain ranges. They were the first to meet the Old-Worlders in combat and almost got completey wiped out because of it. They were not prepared for the advanced users of arcane that invaded their lands. After the Trialance was established they made peace with most Old-Worlders.
LIBRARIAN NOTE: "We have attempted to force the Harpy incubation with eggs of all species. Lots of new Avian types have been created in this process and afterwards exterminated, however Harpy's do not hatch naturally eggs other than those of owls and ravens." 
</text>
  </threadedComment>
  <threadedComment ref="C13" personId="{FD67F5FD-C4C1-CAFA-C96C-923CA365D1FE}" id="{00F3002E-00CC-4C57-A85E-008B000A00AB}" done="0">
    <text xml:space="preserve">The Ravian is a Raven-type Avian which hatches only from a Ravens Egg which is incubated by a Harpy. They are fearless hunters with incredible reflexes. 
</text>
  </threadedComment>
  <threadedComment ref="AQ13" personId="{FD67F5FD-C4C1-CAFA-C96C-923CA365D1FE}" id="{0037004F-0084-4AAE-8C8F-006F00D00054}" done="0"/>
  <threadedComment ref="A14" personId="{FD67F5FD-C4C1-CAFA-C96C-923CA365D1FE}" id="{007D00C0-0023-482A-9456-00B200630016}" done="0"/>
  <threadedComment ref="B14" personId="{FD67F5FD-C4C1-CAFA-C96C-923CA365D1FE}" id="{00F200F3-0057-4FBA-978B-008C002F00F6}" done="0">
    <text xml:space="preserve">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ext>
  </threadedComment>
  <threadedComment ref="C14" personId="{FD67F5FD-C4C1-CAFA-C96C-923CA365D1FE}" id="{0046002E-0035-4983-9450-00C800C600ED}" done="0">
    <text xml:space="preserve">Horns of fury, thichk fur and raging eyes. This absolute unit not short of a monster will tear through the toughest enemies without much care.
</text>
  </threadedComment>
  <threadedComment ref="AQ14" personId="{FD67F5FD-C4C1-CAFA-C96C-923CA365D1FE}" id="{002D0008-00B5-4F5D-BD86-0044005F006C}" done="0"/>
  <threadedComment ref="A15" personId="{FD67F5FD-C4C1-CAFA-C96C-923CA365D1FE}" id="{00E100EF-0031-4154-9954-0075005200D2}" done="0"/>
  <threadedComment ref="B15" personId="{FD67F5FD-C4C1-CAFA-C96C-923CA365D1FE}" id="{009F00A5-00EA-4A28-AFA4-00E1009E00F7}" done="0">
    <text xml:space="preserve">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ext>
  </threadedComment>
  <threadedComment ref="C15" personId="{FD67F5FD-C4C1-CAFA-C96C-923CA365D1FE}" id="{002600BE-0083-43CD-88A4-00A4006300A5}" done="0">
    <text xml:space="preserve">The true Half-orcs that originally came from the Old-World were bread with Humans, trolls and even Dwarves. If there is something that they all have in common it is their Solid build.
</text>
  </threadedComment>
  <threadedComment ref="AQ15" personId="{FD67F5FD-C4C1-CAFA-C96C-923CA365D1FE}" id="{003B0023-0084-4BEC-BB4A-00EC0068001A}" done="0"/>
  <threadedComment ref="A16" personId="{FD67F5FD-C4C1-CAFA-C96C-923CA365D1FE}" id="{00270093-00D9-4860-8BC7-007C00960088}" done="0"/>
  <threadedComment ref="B16" personId="{FD67F5FD-C4C1-CAFA-C96C-923CA365D1FE}" id="{0037001D-0050-4BBA-9A1A-002C007B0095}" done="0">
    <text xml:space="preserve">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ext>
  </threadedComment>
  <threadedComment ref="C16" personId="{FD67F5FD-C4C1-CAFA-C96C-923CA365D1FE}" id="{003B00A7-001F-49BD-A081-006800C800DB}" done="0">
    <text xml:space="preserve">Even though it looks like the Satyrs drew the short end of the stick, their upper strength never changed and their improved hoves allowed them for higher agility. They are cunning and never let their guard down, they know very well which fights to take and which not to.
</text>
  </threadedComment>
  <threadedComment ref="AQ16" personId="{FD67F5FD-C4C1-CAFA-C96C-923CA365D1FE}" id="{0008006A-005B-4BE3-81FF-00AD00D30068}" done="0"/>
  <threadedComment ref="A17" personId="{FD67F5FD-C4C1-CAFA-C96C-923CA365D1FE}" id="{00F70073-0082-45D6-A8D8-000F0016003F}" done="0"/>
  <threadedComment ref="B17" personId="{FD67F5FD-C4C1-CAFA-C96C-923CA365D1FE}" id="{00630024-00F2-49F8-B519-00B500AE00D5}" done="0">
    <text xml:space="preserve">ORIGIN: Old-Worlder
</text>
  </threadedComment>
  <threadedComment ref="C17" personId="{FD67F5FD-C4C1-CAFA-C96C-923CA365D1FE}" id="{002E00B0-006F-4DDC-BB0F-005B00DD0095}" done="0"/>
  <threadedComment ref="AQ17" personId="{FD67F5FD-C4C1-CAFA-C96C-923CA365D1FE}" id="{003D00A3-00A1-4ECB-91CD-00D00088005D}" done="0"/>
  <threadedComment ref="A18" personId="{FD67F5FD-C4C1-CAFA-C96C-923CA365D1FE}" id="{00F70058-0093-463F-B1AB-007600BA00FF}" done="0"/>
  <threadedComment ref="B18" personId="{FD67F5FD-C4C1-CAFA-C96C-923CA365D1FE}" id="{00CB0081-0036-4E6B-A2C4-00C4001F00C1}" done="0">
    <text xml:space="preserve">ORIGIN: Old-Worlder
</text>
  </threadedComment>
  <threadedComment ref="C18" personId="{FD67F5FD-C4C1-CAFA-C96C-923CA365D1FE}" id="{00A700A3-00DC-46B1-BB75-00C7008A00DD}" done="0"/>
  <threadedComment ref="AQ18" personId="{FD67F5FD-C4C1-CAFA-C96C-923CA365D1FE}" id="{00810097-00BE-482A-AEDF-009C00700001}" done="0"/>
  <threadedComment ref="A19" personId="{FD67F5FD-C4C1-CAFA-C96C-923CA365D1FE}" id="{00D2000A-0076-4A23-AB6D-00F8006A00D0}" done="0"/>
  <threadedComment ref="B19" personId="{FD67F5FD-C4C1-CAFA-C96C-923CA365D1FE}" id="{001600FE-0085-469A-8946-00A100B70060}" done="0">
    <text xml:space="preserve">ORIGIN: Old-Worlder
</text>
  </threadedComment>
  <threadedComment ref="C19" personId="{FD67F5FD-C4C1-CAFA-C96C-923CA365D1FE}" id="{004D0047-00CF-4EC5-88DB-00F200B700BA}" done="0"/>
  <threadedComment ref="AQ19" personId="{FD67F5FD-C4C1-CAFA-C96C-923CA365D1FE}" id="{007D000E-001A-4F8B-A15C-005B0071005D}" done="0"/>
  <threadedComment ref="A20" personId="{FD67F5FD-C4C1-CAFA-C96C-923CA365D1FE}" id="{002E0051-0092-4608-9F43-00DE000E00BB}" done="0"/>
  <threadedComment ref="B20" personId="{FD67F5FD-C4C1-CAFA-C96C-923CA365D1FE}" id="{00EC0061-0048-440D-92C8-0094005C00BA}" done="0">
    <text xml:space="preserve">ORIGIN: Old-Worlder
</text>
  </threadedComment>
  <threadedComment ref="C20" personId="{FD67F5FD-C4C1-CAFA-C96C-923CA365D1FE}" id="{00C90063-00AE-449E-8E6A-0025004C0035}" done="0"/>
  <threadedComment ref="AQ20" personId="{FD67F5FD-C4C1-CAFA-C96C-923CA365D1FE}" id="{00D900D0-001D-4073-B56C-005300740078}" done="0"/>
  <threadedComment ref="A3" personId="{FD67F5FD-C4C1-CAFA-C96C-923CA365D1FE}" id="{00B400F5-004F-4278-9A54-0071008E00C7}" done="0"/>
  <threadedComment ref="B3" personId="{FD67F5FD-C4C1-CAFA-C96C-923CA365D1FE}" id="{00F70073-00E5-4C4D-AD70-00E400F700D8}" done="0">
    <text xml:space="preserve">ORIGIN: Old-Worlders
One of the first Races to arrive from the "Old World" into the Planes, they stand as the most numerous amongst all races. They stand at the basis of most wars as well as most creations.
</text>
  </threadedComment>
  <threadedComment ref="C3" personId="{FD67F5FD-C4C1-CAFA-C96C-923CA365D1FE}" id="{00C200C0-00E2-4AC6-BB49-00A800310054}" done="0">
    <text xml:space="preserve">Some Altreidians settled South in the Midlands whilst most settled where they arrived, right next to the portal that brought them there. Despite its closure, they founded Rasonia around this monument in hopes that one day their way home will be rebirthed. Their Ambition to has lead to many wars, as well as the "New" leading trading capital of the Plains.
</text>
  </threadedComment>
  <threadedComment ref="AQ3" personId="{FD67F5FD-C4C1-CAFA-C96C-923CA365D1FE}" id="{003C00A4-002F-4A6C-BB36-00CE0062005B}" done="0"/>
  <threadedComment ref="A21" personId="{FD67F5FD-C4C1-CAFA-C96C-923CA365D1FE}" id="{000B00BD-0015-4BFA-ADCC-00F600D200FD}" done="0"/>
  <threadedComment ref="B21" personId="{FD67F5FD-C4C1-CAFA-C96C-923CA365D1FE}" id="{00DC00FC-00C6-48E1-8B65-00DA007100C1}" done="0">
    <text xml:space="preserve">ORIGIN: Old-Worlder
</text>
  </threadedComment>
  <threadedComment ref="C21" personId="{FD67F5FD-C4C1-CAFA-C96C-923CA365D1FE}" id="{00E10026-00D4-47C5-82A1-00C3004F0021}" done="0"/>
  <threadedComment ref="AQ21" personId="{FD67F5FD-C4C1-CAFA-C96C-923CA365D1FE}" id="{004E0053-00B8-40FD-86E3-00120021000C}" done="0"/>
  <threadedComment ref="A22" personId="{FD67F5FD-C4C1-CAFA-C96C-923CA365D1FE}" id="{00DB0072-004C-4317-AECF-00B800C30063}" done="0"/>
  <threadedComment ref="B22" personId="{FD67F5FD-C4C1-CAFA-C96C-923CA365D1FE}" id="{004600C4-0051-4751-A2D2-00BE00B0007D}" done="0">
    <text xml:space="preserve">ORIGIN: Old-Worlder
</text>
  </threadedComment>
  <threadedComment ref="C22" personId="{FD67F5FD-C4C1-CAFA-C96C-923CA365D1FE}" id="{00CE005C-00EB-4621-9B9A-00BE008C00A4}" done="0"/>
  <threadedComment ref="AQ22" personId="{FD67F5FD-C4C1-CAFA-C96C-923CA365D1FE}" id="{00B800A6-0020-4BAF-B099-0067009B0095}" done="0"/>
  <threadedComment ref="A23" personId="{FD67F5FD-C4C1-CAFA-C96C-923CA365D1FE}" id="{00CE00DC-005C-4C55-B687-00FE00470004}" done="0"/>
  <threadedComment ref="B23" personId="{FD67F5FD-C4C1-CAFA-C96C-923CA365D1FE}" id="{00DB0092-00F0-4926-ADDE-00D8009E0015}" done="0">
    <text xml:space="preserve">ORIGIN: Old-Worlder
</text>
  </threadedComment>
  <threadedComment ref="C23" personId="{FD67F5FD-C4C1-CAFA-C96C-923CA365D1FE}" id="{0030002C-008E-4464-815C-00E000D100E4}" done="0"/>
  <threadedComment ref="AQ23" personId="{FD67F5FD-C4C1-CAFA-C96C-923CA365D1FE}" id="{00220062-00CF-4608-9482-001700B600FD}" done="0"/>
  <threadedComment ref="A24" personId="{FD67F5FD-C4C1-CAFA-C96C-923CA365D1FE}" id="{008A00C3-00AE-403F-A21B-000F004700E5}" done="0"/>
  <threadedComment ref="B24" personId="{FD67F5FD-C4C1-CAFA-C96C-923CA365D1FE}" id="{0043002F-000A-43E7-AAB0-006F00220090}" done="0">
    <text xml:space="preserve">ORIGIN: Old-Worlder
</text>
  </threadedComment>
  <threadedComment ref="C24" personId="{FD67F5FD-C4C1-CAFA-C96C-923CA365D1FE}" id="{00B0005C-0027-4515-B30D-0073000700E9}" done="0"/>
  <threadedComment ref="AQ24" personId="{FD67F5FD-C4C1-CAFA-C96C-923CA365D1FE}" id="{00330052-002D-4F92-92C7-0069005C004D}" done="0"/>
  <threadedComment ref="A25" personId="{FD67F5FD-C4C1-CAFA-C96C-923CA365D1FE}" id="{00B700EF-00A8-4B5A-92B5-003400AC0010}" done="0"/>
  <threadedComment ref="C25" personId="{FD67F5FD-C4C1-CAFA-C96C-923CA365D1FE}" id="{00270064-0006-411C-9B70-00CC002300F6}" done="0"/>
  <threadedComment ref="AQ25" personId="{FD67F5FD-C4C1-CAFA-C96C-923CA365D1FE}" id="{00F500B5-001D-4EBD-B3D8-00BD001400BB}" done="0"/>
  <threadedComment ref="A26" personId="{FD67F5FD-C4C1-CAFA-C96C-923CA365D1FE}" id="{0094003D-00A3-4BD5-8F8D-00A40074008C}" done="0"/>
  <threadedComment ref="B26" personId="{FD67F5FD-C4C1-CAFA-C96C-923CA365D1FE}" id="{00FE0028-00B3-4E30-AD7B-00B5005C008C}" done="0">
    <text xml:space="preserve">ORIGIN: Planian
</text>
  </threadedComment>
  <threadedComment ref="C26" personId="{FD67F5FD-C4C1-CAFA-C96C-923CA365D1FE}" id="{002F00F7-004E-4E4E-8647-0038008B0050}" done="0"/>
  <threadedComment ref="AQ26" personId="{FD67F5FD-C4C1-CAFA-C96C-923CA365D1FE}" id="{00A800FF-00D8-4BE3-8AE2-000700E20063}" done="0"/>
  <threadedComment ref="A27" personId="{FD67F5FD-C4C1-CAFA-C96C-923CA365D1FE}" id="{00ED00EA-0097-4258-B2FF-001100E600C2}" done="0"/>
  <threadedComment ref="C27" personId="{FD67F5FD-C4C1-CAFA-C96C-923CA365D1FE}" id="{00070035-0038-4D48-9B94-00DA00410061}" done="0"/>
  <threadedComment ref="AQ27" personId="{FD67F5FD-C4C1-CAFA-C96C-923CA365D1FE}" id="{000200B0-0049-4D04-B55D-00F9004100A5}" done="0"/>
  <threadedComment ref="A28" personId="{FD67F5FD-C4C1-CAFA-C96C-923CA365D1FE}" id="{00700002-00C0-4B0F-8356-0098005700E8}" done="0"/>
  <threadedComment ref="C28" personId="{FD67F5FD-C4C1-CAFA-C96C-923CA365D1FE}" id="{00E50022-0072-4EA3-A943-00F8009A00F8}" done="0"/>
  <threadedComment ref="AQ28" personId="{FD67F5FD-C4C1-CAFA-C96C-923CA365D1FE}" id="{007900DF-009D-412A-8A2B-00EB00420098}" done="0"/>
  <threadedComment ref="A29" personId="{FD67F5FD-C4C1-CAFA-C96C-923CA365D1FE}" id="{00490059-005F-42C6-B6D9-0057002D00FD}" done="0"/>
  <threadedComment ref="B29" personId="{FD67F5FD-C4C1-CAFA-C96C-923CA365D1FE}" id="{00F60085-003D-4ECA-AC5A-00BA005D0052}" done="0">
    <text xml:space="preserve">ORIGIN: Planian
</text>
  </threadedComment>
  <threadedComment ref="C29" personId="{FD67F5FD-C4C1-CAFA-C96C-923CA365D1FE}" id="{002400AD-009D-403E-A282-00A100770035}" done="0"/>
  <threadedComment ref="AQ29" personId="{FD67F5FD-C4C1-CAFA-C96C-923CA365D1FE}" id="{00FC00EE-004C-465F-AA66-002F00460037}" done="0"/>
  <threadedComment ref="A30" personId="{FD67F5FD-C4C1-CAFA-C96C-923CA365D1FE}" id="{00AB00B8-00F8-491C-9CE2-009C00370060}" done="0"/>
  <threadedComment ref="C30" personId="{FD67F5FD-C4C1-CAFA-C96C-923CA365D1FE}" id="{00E10052-00B7-4D9A-9916-00B300DB00A9}" done="0"/>
  <threadedComment ref="AQ30" personId="{FD67F5FD-C4C1-CAFA-C96C-923CA365D1FE}" id="{00530053-007E-4AB2-92E2-005300670081}" done="0"/>
  <threadedComment ref="A4" personId="{FD67F5FD-C4C1-CAFA-C96C-923CA365D1FE}" id="{003A002A-00AB-4D6E-B16E-00EF00370049}" done="0"/>
  <threadedComment ref="B4" personId="{FD67F5FD-C4C1-CAFA-C96C-923CA365D1FE}" id="{00D10097-007C-4D8F-BDA5-000E004700D7}" done="0">
    <text xml:space="preserve">ORIGIN: Old-Worlders
One of the first Races to arrive from the "Old World" into the Planes, they stand as the most numerous amongst all races. They stand at the basis of most wars as well as most creations.
</text>
  </threadedComment>
  <threadedComment ref="C4" personId="{FD67F5FD-C4C1-CAFA-C96C-923CA365D1FE}" id="{00DA002F-0096-420A-A0B3-00CC00B800F6}" done="0">
    <text xml:space="preserve">The Western settlers founded 2 large cities, Uyser and Serevin, which later grew into Provinces. Their Disciplined nature was forced by their environment and enemies. After driving out the Divine from Prazos they took the region as their own and formed the Trialance, a single State combining the 3 to benefit all Sentients.
</text>
  </threadedComment>
  <threadedComment ref="AQ4" personId="{FD67F5FD-C4C1-CAFA-C96C-923CA365D1FE}" id="{001A00DC-007F-4585-B28D-0057005200E4}" done="0"/>
  <threadedComment ref="A31" personId="{FD67F5FD-C4C1-CAFA-C96C-923CA365D1FE}" id="{00D8005A-0024-4ADF-986A-007300FC00D3}" done="0"/>
  <threadedComment ref="C31" personId="{FD67F5FD-C4C1-CAFA-C96C-923CA365D1FE}" id="{006200BC-0053-41A6-B344-00F700450069}" done="0"/>
  <threadedComment ref="AQ31" personId="{FD67F5FD-C4C1-CAFA-C96C-923CA365D1FE}" id="{008900E5-0042-4A9F-9E58-004D00DE0041}" done="0"/>
  <threadedComment ref="A32" personId="{FD67F5FD-C4C1-CAFA-C96C-923CA365D1FE}" id="{0020000F-0007-4C42-BDAB-00F6001E0067}" done="0"/>
  <threadedComment ref="B32" personId="{FD67F5FD-C4C1-CAFA-C96C-923CA365D1FE}" id="{00810048-001D-473B-9C84-0003007D00DF}" done="0">
    <text xml:space="preserve">ORIGIN: Planian
</text>
  </threadedComment>
  <threadedComment ref="C32" personId="{FD67F5FD-C4C1-CAFA-C96C-923CA365D1FE}" id="{000700EF-00E6-4AEA-9BEA-009D0019001F}" done="0"/>
  <threadedComment ref="AQ32" personId="{FD67F5FD-C4C1-CAFA-C96C-923CA365D1FE}" id="{0095003C-0023-49E3-B130-007E00340090}" done="0"/>
  <threadedComment ref="A33" personId="{FD67F5FD-C4C1-CAFA-C96C-923CA365D1FE}" id="{000E00B5-007D-4E6E-B465-007500B40011}" done="0"/>
  <threadedComment ref="C33" personId="{FD67F5FD-C4C1-CAFA-C96C-923CA365D1FE}" id="{00DB00BA-0000-4F08-BEE0-00E700A20074}" done="0"/>
  <threadedComment ref="AQ33" personId="{FD67F5FD-C4C1-CAFA-C96C-923CA365D1FE}" id="{006800FA-009B-42E1-99C0-004900AB00FF}" done="0"/>
  <threadedComment ref="A34" personId="{FD67F5FD-C4C1-CAFA-C96C-923CA365D1FE}" id="{00A700FB-00A1-465D-BC5D-00A600A200ED}" done="0"/>
  <threadedComment ref="C34" personId="{FD67F5FD-C4C1-CAFA-C96C-923CA365D1FE}" id="{008B0096-004B-4F93-9AE0-001F00FC00EB}" done="0"/>
  <threadedComment ref="AQ34" personId="{FD67F5FD-C4C1-CAFA-C96C-923CA365D1FE}" id="{008E0079-0034-42D1-84AC-00660053009B}" done="0"/>
  <threadedComment ref="A35" personId="{FD67F5FD-C4C1-CAFA-C96C-923CA365D1FE}" id="{002C00A4-00DB-4715-92EB-004200E30014}" done="0"/>
  <threadedComment ref="B35" personId="{FD67F5FD-C4C1-CAFA-C96C-923CA365D1FE}" id="{006600EC-0025-4A95-A70E-000F0010005F}" done="0">
    <text xml:space="preserve">ORIGIN: Old-Worlder
</text>
  </threadedComment>
  <threadedComment ref="C35" personId="{FD67F5FD-C4C1-CAFA-C96C-923CA365D1FE}" id="{0040007A-00D8-4738-B945-003B00DE00FB}" done="0"/>
  <threadedComment ref="AQ35" personId="{FD67F5FD-C4C1-CAFA-C96C-923CA365D1FE}" id="{0043004D-0021-471B-B709-00C90078005B}" done="0"/>
  <threadedComment ref="A36" personId="{FD67F5FD-C4C1-CAFA-C96C-923CA365D1FE}" id="{00FC00B4-000F-490E-B195-00D200AA0063}" done="0"/>
  <threadedComment ref="C36" personId="{FD67F5FD-C4C1-CAFA-C96C-923CA365D1FE}" id="{007B00D5-0015-4514-9C65-00FF006600EF}" done="0"/>
  <threadedComment ref="AQ36" personId="{FD67F5FD-C4C1-CAFA-C96C-923CA365D1FE}" id="{00D40029-008C-40E6-9BBD-00100043004B}" done="0"/>
  <threadedComment ref="A37" personId="{FD67F5FD-C4C1-CAFA-C96C-923CA365D1FE}" id="{00A200FD-002F-4470-A324-005900F900BC}" done="0"/>
  <threadedComment ref="C37" personId="{FD67F5FD-C4C1-CAFA-C96C-923CA365D1FE}" id="{007F00F3-009D-4E52-A3E6-003F00E600F6}" done="0"/>
  <threadedComment ref="AQ37" personId="{FD67F5FD-C4C1-CAFA-C96C-923CA365D1FE}" id="{008D007F-00DB-4861-8B8E-00BF008C00A3}" done="0"/>
  <threadedComment ref="B38" personId="{FD67F5FD-C4C1-CAFA-C96C-923CA365D1FE}" id="{00F0006A-00CF-4C24-9271-00E7001100E3}" done="0">
    <text xml:space="preserve">ORIGIN: Arkafaerian
</text>
  </threadedComment>
  <threadedComment ref="C38" personId="{FD67F5FD-C4C1-CAFA-C96C-923CA365D1FE}" id="{00520053-00C6-4757-9A25-005B00BE00C6}" done="0"/>
  <threadedComment ref="AQ38" personId="{FD67F5FD-C4C1-CAFA-C96C-923CA365D1FE}" id="{005E0029-00EF-406B-9C04-00D2008100D4}" done="0"/>
  <threadedComment ref="C39" personId="{FD67F5FD-C4C1-CAFA-C96C-923CA365D1FE}" id="{004500B2-00DD-4B04-A7AE-0097006B0085}" done="0"/>
  <threadedComment ref="AQ39" personId="{FD67F5FD-C4C1-CAFA-C96C-923CA365D1FE}" id="{003C0007-0009-4C7A-B187-0008003200C9}" done="0"/>
  <threadedComment ref="C40" personId="{FD67F5FD-C4C1-CAFA-C96C-923CA365D1FE}" id="{00FC0015-004E-4059-B132-001A00AF0082}" done="0"/>
  <threadedComment ref="AQ40" personId="{FD67F5FD-C4C1-CAFA-C96C-923CA365D1FE}" id="{0040001D-006B-4CE1-901B-00D300610005}" done="0"/>
  <threadedComment ref="A5" personId="{FD67F5FD-C4C1-CAFA-C96C-923CA365D1FE}" id="{004B0035-0085-4786-A7F0-00CE00E9009D}" done="0"/>
  <threadedComment ref="B5" personId="{FD67F5FD-C4C1-CAFA-C96C-923CA365D1FE}" id="{005F00C6-00A2-4970-9127-00BB008C0007}" done="0">
    <text xml:space="preserve">ORIGIN: Planian
Planic born beings, they were mere tribal creatures when the Portal of the old world first opened, however, in more recent times they've adapted themselves to using weapons, armor and learnt the common tongue.
</text>
  </threadedComment>
  <threadedComment ref="C5" personId="{FD67F5FD-C4C1-CAFA-C96C-923CA365D1FE}" id="{0047000C-002F-43FD-8172-00DD00B500F7}" done="0">
    <text xml:space="preserve">The Lurkers are a solidary Reptilion strain. It is believed they were thrown into the depts of the Planes after the Troglodytes banished them. They don't often resurface, but when they do, it's a bad omen.
</text>
  </threadedComment>
  <threadedComment ref="AQ5" personId="{FD67F5FD-C4C1-CAFA-C96C-923CA365D1FE}" id="{00CE0099-007B-453A-BA4F-008A00700092}" done="0"/>
  <threadedComment ref="B41" personId="{FD67F5FD-C4C1-CAFA-C96C-923CA365D1FE}" id="{004600D2-003A-4C6E-877A-00AE00EF00F1}" done="0">
    <text xml:space="preserve">ORIGIN: Arkafaerian
</text>
  </threadedComment>
  <threadedComment ref="C41" personId="{FD67F5FD-C4C1-CAFA-C96C-923CA365D1FE}" id="{00020070-0002-4E8F-8D78-0048000900A5}" done="0"/>
  <threadedComment ref="AQ41" personId="{FD67F5FD-C4C1-CAFA-C96C-923CA365D1FE}" id="{00DC0000-00D1-4ACB-A810-00EB00B6002D}" done="0"/>
  <threadedComment ref="C42" personId="{FD67F5FD-C4C1-CAFA-C96C-923CA365D1FE}" id="{00B00063-0086-4F00-98CA-003E00940082}" done="0"/>
  <threadedComment ref="AQ42" personId="{FD67F5FD-C4C1-CAFA-C96C-923CA365D1FE}" id="{00DE004F-0063-4C44-8576-007D0066008C}" done="0"/>
  <threadedComment ref="C43" personId="{FD67F5FD-C4C1-CAFA-C96C-923CA365D1FE}" id="{00CC00CD-0092-4B5E-86A5-00F6009000A9}" done="0"/>
  <threadedComment ref="AQ43" personId="{FD67F5FD-C4C1-CAFA-C96C-923CA365D1FE}" id="{006200B9-009D-414B-8632-008D009B002D}" done="0"/>
  <threadedComment ref="B44" personId="{FD67F5FD-C4C1-CAFA-C96C-923CA365D1FE}" id="{008D0044-00F4-43BA-ADB3-003900B700DD}" done="0">
    <text xml:space="preserve">ORIGIN: Arkafaerian
</text>
  </threadedComment>
  <threadedComment ref="C44" personId="{FD67F5FD-C4C1-CAFA-C96C-923CA365D1FE}" id="{00BC0075-006A-4D91-A508-008400340073}" done="0"/>
  <threadedComment ref="AQ44" personId="{FD67F5FD-C4C1-CAFA-C96C-923CA365D1FE}" id="{006600A4-00B8-4366-A0D6-000F0008001D}" done="0"/>
  <threadedComment ref="C45" personId="{FD67F5FD-C4C1-CAFA-C96C-923CA365D1FE}" id="{008200FE-00F9-4806-8100-000B004D00FE}" done="0"/>
  <threadedComment ref="AQ45" personId="{FD67F5FD-C4C1-CAFA-C96C-923CA365D1FE}" id="{000D0004-002C-40F1-BF33-00C100C000AB}" done="0"/>
  <threadedComment ref="C46" personId="{FD67F5FD-C4C1-CAFA-C96C-923CA365D1FE}" id="{0088000C-00B6-4ADB-AD5C-000B004300B0}" done="0"/>
  <threadedComment ref="AQ46" personId="{FD67F5FD-C4C1-CAFA-C96C-923CA365D1FE}" id="{007700BE-00DD-4E2D-842F-00D9005B0008}" done="0"/>
  <threadedComment ref="B47" personId="{FD67F5FD-C4C1-CAFA-C96C-923CA365D1FE}" id="{00E40098-004E-4383-81A3-00AD00B300A8}" done="0">
    <text xml:space="preserve">ORIGIN: Arkafaerian
</text>
  </threadedComment>
  <threadedComment ref="C47" personId="{FD67F5FD-C4C1-CAFA-C96C-923CA365D1FE}" id="{00D9006B-0098-482C-9771-001F009700F5}" done="0"/>
  <threadedComment ref="AQ47" personId="{FD67F5FD-C4C1-CAFA-C96C-923CA365D1FE}" id="{00E900DC-00AF-42AD-A998-005A00790049}" done="0"/>
  <threadedComment ref="C48" personId="{FD67F5FD-C4C1-CAFA-C96C-923CA365D1FE}" id="{00A800E4-006A-473D-9CDC-009D00700073}" done="0"/>
  <threadedComment ref="AQ48" personId="{FD67F5FD-C4C1-CAFA-C96C-923CA365D1FE}" id="{002F0050-0005-4C4A-B543-00BB00B40034}" done="0"/>
  <threadedComment ref="C49" personId="{FD67F5FD-C4C1-CAFA-C96C-923CA365D1FE}" id="{00990041-009F-4EF3-8496-009B002400C3}" done="0"/>
  <threadedComment ref="AQ49" personId="{FD67F5FD-C4C1-CAFA-C96C-923CA365D1FE}" id="{008800AC-00BD-478C-A8E5-00B800C00049}" done="0"/>
  <threadedComment ref="A50" personId="{FD67F5FD-C4C1-CAFA-C96C-923CA365D1FE}" id="{00A100DC-00C5-4E1E-9B04-00A2002F0065}" done="0"/>
  <threadedComment ref="B50" personId="{FD67F5FD-C4C1-CAFA-C96C-923CA365D1FE}" id="{000B00EC-0084-4EE4-8D08-007C003A00A9}" done="0">
    <text xml:space="preserve">ORIGIN: Created
</text>
  </threadedComment>
  <threadedComment ref="C50" personId="{FD67F5FD-C4C1-CAFA-C96C-923CA365D1FE}" id="{00F4004D-00A9-4ECE-98CB-007C004F001B}" done="0"/>
  <threadedComment ref="AQ50" personId="{FD67F5FD-C4C1-CAFA-C96C-923CA365D1FE}" id="{000D0046-0048-4002-BE6C-006F00FF00B5}" done="0"/>
  <threadedComment ref="A6" personId="{FD67F5FD-C4C1-CAFA-C96C-923CA365D1FE}" id="{0009006E-0058-4656-B2CD-0032008000E6}" done="0"/>
  <threadedComment ref="B6" personId="{FD67F5FD-C4C1-CAFA-C96C-923CA365D1FE}" id="{00220034-0035-4BD8-BE18-0039002C000F}" done="0">
    <text xml:space="preserve">ORIGIN: Planian
Planic born beings, they were mere tribal creatures when the Portal of the old world first opened, however, in more recent times they've adapted themselves to using weapons, armor and learnt the common tongue.
</text>
  </threadedComment>
  <threadedComment ref="C6" personId="{FD67F5FD-C4C1-CAFA-C96C-923CA365D1FE}" id="{00930058-001E-4546-AA35-000C00000007}" done="0">
    <text xml:space="preserve">The Kobolds, originaly from the Volcanic regions of the main Planic, joined the other races and were fully accepted in their communities due to their quick mastery of magic and language. Their resistance to fire forged them renoun among the Dwarven Population.
</text>
  </threadedComment>
  <threadedComment ref="AQ6" personId="{FD67F5FD-C4C1-CAFA-C96C-923CA365D1FE}" id="{001F0070-00B8-4696-8152-00C5001E0097}" done="0"/>
  <threadedComment ref="A51" personId="{FD67F5FD-C4C1-CAFA-C96C-923CA365D1FE}" id="{00890064-008A-476F-9C63-0093004B00FE}" done="0"/>
  <threadedComment ref="C51" personId="{FD67F5FD-C4C1-CAFA-C96C-923CA365D1FE}" id="{001900F2-007F-47AE-819E-003A0071006F}" done="0"/>
  <threadedComment ref="AQ51" personId="{FD67F5FD-C4C1-CAFA-C96C-923CA365D1FE}" id="{001E002A-0067-43E2-92FE-0091001F008E}" done="0"/>
  <threadedComment ref="A52" personId="{FD67F5FD-C4C1-CAFA-C96C-923CA365D1FE}" id="{006600F3-0075-49D1-8CC1-0003000400F6}" done="0"/>
  <threadedComment ref="C52" personId="{FD67F5FD-C4C1-CAFA-C96C-923CA365D1FE}" id="{00C80085-00C2-4CF1-93EA-000E007800B6}" done="0"/>
  <threadedComment ref="AQ52" personId="{FD67F5FD-C4C1-CAFA-C96C-923CA365D1FE}" id="{009B00EC-00C9-4AEF-94BF-00C700F300D0}" done="0"/>
  <threadedComment ref="A53" personId="{FD67F5FD-C4C1-CAFA-C96C-923CA365D1FE}" id="{003C008B-00EA-402B-B14D-0054009400B8}" done="0"/>
  <threadedComment ref="B53" personId="{FD67F5FD-C4C1-CAFA-C96C-923CA365D1FE}" id="{008C0097-00E7-4C39-BFDF-0070009B00DB}" done="0">
    <text xml:space="preserve">ORIGIN: Created
</text>
  </threadedComment>
  <threadedComment ref="C53" personId="{FD67F5FD-C4C1-CAFA-C96C-923CA365D1FE}" id="{006F0098-006A-4662-998B-00EB00EF0015}" done="0"/>
  <threadedComment ref="AQ53" personId="{FD67F5FD-C4C1-CAFA-C96C-923CA365D1FE}" id="{004E00EB-007D-4222-B8A5-00280099003A}" done="0"/>
  <threadedComment ref="A54" personId="{FD67F5FD-C4C1-CAFA-C96C-923CA365D1FE}" id="{00950043-0010-43A8-A74B-009D0047008E}" done="0"/>
  <threadedComment ref="C54" personId="{FD67F5FD-C4C1-CAFA-C96C-923CA365D1FE}" id="{00360023-0077-4458-BDD8-005600CA004D}" done="0"/>
  <threadedComment ref="AQ54" personId="{FD67F5FD-C4C1-CAFA-C96C-923CA365D1FE}" id="{00250066-00E9-474C-B170-007200990024}" done="0"/>
  <threadedComment ref="A55" personId="{FD67F5FD-C4C1-CAFA-C96C-923CA365D1FE}" id="{00DA00B7-0002-4DCF-B27A-00A4004B00B5}" done="0"/>
  <threadedComment ref="C55" personId="{FD67F5FD-C4C1-CAFA-C96C-923CA365D1FE}" id="{00D20019-0041-4BE1-9B1E-00B400200017}" done="0"/>
  <threadedComment ref="AQ55" personId="{FD67F5FD-C4C1-CAFA-C96C-923CA365D1FE}" id="{000E0061-008B-4CB6-ADCF-00FB00790054}" done="0"/>
  <threadedComment ref="A56" personId="{FD67F5FD-C4C1-CAFA-C96C-923CA365D1FE}" id="{009300B7-00A7-4736-A3BF-00EB005C00EA}" done="0"/>
  <threadedComment ref="B56" personId="{FD67F5FD-C4C1-CAFA-C96C-923CA365D1FE}" id="{00E80018-00C0-427E-8B61-008400F1004A}" done="0">
    <text xml:space="preserve">ORIGIN: Planian
</text>
  </threadedComment>
  <threadedComment ref="C56" personId="{FD67F5FD-C4C1-CAFA-C96C-923CA365D1FE}" id="{009B00D7-00E6-4A5E-B6F2-00E00008005C}" done="0"/>
  <threadedComment ref="AQ56" personId="{FD67F5FD-C4C1-CAFA-C96C-923CA365D1FE}" id="{00BC0017-008D-43D9-BAF0-00A8009000F8}" done="0"/>
  <threadedComment ref="A57" personId="{FD67F5FD-C4C1-CAFA-C96C-923CA365D1FE}" id="{00600052-000C-41A9-BC9F-009D0021006F}" done="0"/>
  <threadedComment ref="C57" personId="{FD67F5FD-C4C1-CAFA-C96C-923CA365D1FE}" id="{002000D6-001F-48B8-9084-001100740000}" done="0"/>
  <threadedComment ref="AQ57" personId="{FD67F5FD-C4C1-CAFA-C96C-923CA365D1FE}" id="{00970043-0065-44A8-A8EB-006A00E50063}" done="0"/>
  <threadedComment ref="A58" personId="{FD67F5FD-C4C1-CAFA-C96C-923CA365D1FE}" id="{00E8000E-00E3-4C4B-9463-00A500F80042}" done="0"/>
  <threadedComment ref="C58" personId="{FD67F5FD-C4C1-CAFA-C96C-923CA365D1FE}" id="{00350001-0080-462C-8C3B-00D100D100BB}" done="0"/>
  <threadedComment ref="AQ58" personId="{FD67F5FD-C4C1-CAFA-C96C-923CA365D1FE}" id="{002900B8-0087-4D04-930E-009000BA00E0}" done="0"/>
  <threadedComment ref="B577" personId="{FD67F5FD-C4C1-CAFA-C96C-923CA365D1FE}" id="{006F0026-0028-4446-A333-009A00A10036}" done="0"/>
  <threadedComment ref="C577" personId="{FD67F5FD-C4C1-CAFA-C96C-923CA365D1FE}" id="{0039000E-00F7-4C94-AD4D-003A00970039}" done="0"/>
  <threadedComment ref="B580" personId="{FD67F5FD-C4C1-CAFA-C96C-923CA365D1FE}" id="{00BA008A-006B-4847-A6B9-00CF005200D7}" done="0"/>
  <threadedComment ref="C580" personId="{FD67F5FD-C4C1-CAFA-C96C-923CA365D1FE}" id="{00AC0088-0060-4FEB-A824-004C00AC00F0}" done="0"/>
  <threadedComment ref="A59" personId="{FD67F5FD-C4C1-CAFA-C96C-923CA365D1FE}" id="{00CB0047-0095-46C0-9BF2-00B8002200DD}" done="0"/>
  <threadedComment ref="B59" personId="{FD67F5FD-C4C1-CAFA-C96C-923CA365D1FE}" id="{005700DF-002F-4F3A-BCD6-00AF005600E6}" done="0">
    <text xml:space="preserve">ORIGIN: Created/Planian
</text>
  </threadedComment>
  <threadedComment ref="C59" personId="{FD67F5FD-C4C1-CAFA-C96C-923CA365D1FE}" id="{009600B6-0035-4F82-A442-00DF008E00CA}" done="0"/>
  <threadedComment ref="AQ59" personId="{FD67F5FD-C4C1-CAFA-C96C-923CA365D1FE}" id="{0050000C-0012-45F4-A8ED-008C0032003A}" done="0"/>
  <threadedComment ref="B583" personId="{FD67F5FD-C4C1-CAFA-C96C-923CA365D1FE}" id="{00510070-0016-4D9F-8D50-000C0052005E}" done="0"/>
  <threadedComment ref="C583" personId="{FD67F5FD-C4C1-CAFA-C96C-923CA365D1FE}" id="{00EB0048-00F5-42C7-BE2A-004B001D004F}" done="0"/>
  <threadedComment ref="B586" personId="{FD67F5FD-C4C1-CAFA-C96C-923CA365D1FE}" id="{0072004D-0046-4766-A0FF-0049006B009C}" done="0"/>
  <threadedComment ref="C586" personId="{FD67F5FD-C4C1-CAFA-C96C-923CA365D1FE}" id="{00BE000D-0005-47A7-B293-0097003500C6}" done="0"/>
  <threadedComment ref="A60" personId="{FD67F5FD-C4C1-CAFA-C96C-923CA365D1FE}" id="{00AC0067-0012-4E69-B573-00DE001700C3}" done="0"/>
  <threadedComment ref="C60" personId="{FD67F5FD-C4C1-CAFA-C96C-923CA365D1FE}" id="{009D0012-00B0-49C3-B06D-005800D5007E}" done="0"/>
  <threadedComment ref="AQ60" personId="{FD67F5FD-C4C1-CAFA-C96C-923CA365D1FE}" id="{00F50017-0006-4F7A-BD15-005400D30055}" done="0"/>
  <threadedComment ref="A7" personId="{FD67F5FD-C4C1-CAFA-C96C-923CA365D1FE}" id="{009D0052-00A1-418C-A63F-00B6009B009A}" done="0"/>
  <threadedComment ref="B7" personId="{FD67F5FD-C4C1-CAFA-C96C-923CA365D1FE}" id="{008200F5-00F1-42A9-9686-0075005B0014}" done="0">
    <text xml:space="preserve">ORIGIN: Planian
Planic born beings, they were mere tribal creatures when the Portal of the old world first opened, however, in more recent times they've adapted themselves to using weapons, armor and learnt the common tongue.
</text>
  </threadedComment>
  <threadedComment ref="C7" personId="{FD67F5FD-C4C1-CAFA-C96C-923CA365D1FE}" id="{00140005-00C7-4AB4-96CA-001C0064007B}" done="0">
    <text xml:space="preserve">Reptilion cavedwellers found in the Midlands. Unexpectedly fierce, the Troglodytes live in tribes and outcast themselves from the general populus of the Planes.
</text>
  </threadedComment>
  <threadedComment ref="AQ7" personId="{FD67F5FD-C4C1-CAFA-C96C-923CA365D1FE}" id="{00C800DC-00DE-4B46-9CAE-004900AD00FE}" done="0"/>
  <threadedComment ref="A61" personId="{FD67F5FD-C4C1-CAFA-C96C-923CA365D1FE}" id="{009600A5-004F-442C-A917-0031004E00C0}" done="0"/>
  <threadedComment ref="C61" personId="{FD67F5FD-C4C1-CAFA-C96C-923CA365D1FE}" id="{007C00E2-001A-47E4-B6B0-001A00050057}" done="0"/>
  <threadedComment ref="AQ61" personId="{FD67F5FD-C4C1-CAFA-C96C-923CA365D1FE}" id="{00F900E9-00A4-4024-B867-00E000B4004C}" done="0"/>
  <threadedComment ref="A62" personId="{FD67F5FD-C4C1-CAFA-C96C-923CA365D1FE}" id="{00920063-0034-4253-A7F0-007000E1009F}" done="0"/>
  <threadedComment ref="B62" personId="{FD67F5FD-C4C1-CAFA-C96C-923CA365D1FE}" id="{005100CC-0075-440E-A443-005000340040}" done="0">
    <text xml:space="preserve">ORIGIN: Created
</text>
  </threadedComment>
  <threadedComment ref="C62" personId="{FD67F5FD-C4C1-CAFA-C96C-923CA365D1FE}" id="{004100F6-00F7-4FA4-A016-001500FD0096}" done="0"/>
  <threadedComment ref="AQ62" personId="{FD67F5FD-C4C1-CAFA-C96C-923CA365D1FE}" id="{00F30086-00AE-489A-A06C-00EB00AC00FB}" done="0"/>
  <threadedComment ref="A63" personId="{FD67F5FD-C4C1-CAFA-C96C-923CA365D1FE}" id="{00FC0075-0071-4028-8B07-00110056003E}" done="0"/>
  <threadedComment ref="C63" personId="{FD67F5FD-C4C1-CAFA-C96C-923CA365D1FE}" id="{00750090-007D-49BA-84EB-005B00370020}" done="0"/>
  <threadedComment ref="AQ63" personId="{FD67F5FD-C4C1-CAFA-C96C-923CA365D1FE}" id="{007A00F9-00EF-4F70-A0E4-00AE002B00D8}" done="0"/>
  <threadedComment ref="A64" personId="{FD67F5FD-C4C1-CAFA-C96C-923CA365D1FE}" id="{00AB00A4-004D-469F-9E02-008700330090}" done="0"/>
  <threadedComment ref="C64" personId="{FD67F5FD-C4C1-CAFA-C96C-923CA365D1FE}" id="{00AE00DA-00FE-444E-B617-007400F600E5}" done="0"/>
  <threadedComment ref="AQ64" personId="{FD67F5FD-C4C1-CAFA-C96C-923CA365D1FE}" id="{00AA00B9-00CD-41B9-BC38-0099003E006A}" done="0"/>
  <threadedComment ref="A65" personId="{FD67F5FD-C4C1-CAFA-C96C-923CA365D1FE}" id="{00CE00B2-006A-40D1-8B42-002D00770026}" done="0"/>
  <threadedComment ref="B65" personId="{FD67F5FD-C4C1-CAFA-C96C-923CA365D1FE}" id="{00C8000A-00E9-40BA-8452-00FA00330011}" done="0">
    <text xml:space="preserve">ORIGIN: Planian
</text>
  </threadedComment>
  <threadedComment ref="C65" personId="{FD67F5FD-C4C1-CAFA-C96C-923CA365D1FE}" id="{004F005A-0041-424B-9D49-00E100A8009B}" done="0"/>
  <threadedComment ref="AQ65" personId="{FD67F5FD-C4C1-CAFA-C96C-923CA365D1FE}" id="{009A000F-00CF-4C92-BF52-005300300026}" done="0"/>
  <threadedComment ref="A66" personId="{FD67F5FD-C4C1-CAFA-C96C-923CA365D1FE}" id="{00E600EA-00D0-414E-B554-00D900C90087}" done="0"/>
  <threadedComment ref="C66" personId="{FD67F5FD-C4C1-CAFA-C96C-923CA365D1FE}" id="{00F30081-00EA-4173-AA81-008D00930088}" done="0"/>
  <threadedComment ref="AQ66" personId="{FD67F5FD-C4C1-CAFA-C96C-923CA365D1FE}" id="{008700BC-00A4-41A9-B8C8-009F00540069}" done="0"/>
  <threadedComment ref="A67" personId="{FD67F5FD-C4C1-CAFA-C96C-923CA365D1FE}" id="{00EB005A-00E9-4ECD-8760-00D100F7005A}" done="0"/>
  <threadedComment ref="C67" personId="{FD67F5FD-C4C1-CAFA-C96C-923CA365D1FE}" id="{00690069-008A-426F-B946-00FB00090003}" done="0"/>
  <threadedComment ref="AQ67" personId="{FD67F5FD-C4C1-CAFA-C96C-923CA365D1FE}" id="{00D400D1-00B9-4752-ABB7-0088003B00FC}" done="0"/>
  <threadedComment ref="A68" personId="{FD67F5FD-C4C1-CAFA-C96C-923CA365D1FE}" id="{000000CA-008E-4DEF-84B7-00F700E20055}" done="0"/>
  <threadedComment ref="B68" personId="{FD67F5FD-C4C1-CAFA-C96C-923CA365D1FE}" id="{00450061-0085-40F3-918B-005B007A0010}" done="0">
    <text xml:space="preserve">ORIGIN: Planian
</text>
  </threadedComment>
  <threadedComment ref="C68" personId="{FD67F5FD-C4C1-CAFA-C96C-923CA365D1FE}" id="{000000F7-00FE-49BC-B53F-00DB001F00A2}" done="0"/>
  <threadedComment ref="AQ68" personId="{FD67F5FD-C4C1-CAFA-C96C-923CA365D1FE}" id="{001200C2-00BC-44E0-A721-003300120076}" done="0"/>
  <threadedComment ref="A69" personId="{FD67F5FD-C4C1-CAFA-C96C-923CA365D1FE}" id="{005F004A-0067-46A6-8141-0031003B006A}" done="0"/>
  <threadedComment ref="C69" personId="{FD67F5FD-C4C1-CAFA-C96C-923CA365D1FE}" id="{005100ED-000A-4F8B-9EFA-003900A1004F}" done="0"/>
  <threadedComment ref="AQ69" personId="{FD67F5FD-C4C1-CAFA-C96C-923CA365D1FE}" id="{0053005C-0095-40BE-8B66-00C100F3006D}" done="0"/>
  <threadedComment ref="A70" personId="{FD67F5FD-C4C1-CAFA-C96C-923CA365D1FE}" id="{0056001B-005C-40A4-BFE0-00D5000200FD}" done="0"/>
  <threadedComment ref="C70" personId="{FD67F5FD-C4C1-CAFA-C96C-923CA365D1FE}" id="{004F0005-0096-4F55-B290-0095004500AD}" done="0"/>
  <threadedComment ref="AQ70" personId="{FD67F5FD-C4C1-CAFA-C96C-923CA365D1FE}" id="{00B600C6-00E0-4B1D-B4D7-00B200540020}" done="0"/>
  <threadedComment ref="A8" personId="{FD67F5FD-C4C1-CAFA-C96C-923CA365D1FE}" id="{0009005F-00B7-44FC-A1E4-00F5006D006B}" done="0"/>
  <threadedComment ref="B8" personId="{FD67F5FD-C4C1-CAFA-C96C-923CA365D1FE}" id="{004700A6-0001-4526-9D22-00B800F30099}" done="0">
    <text xml:space="preserve">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ext>
  </threadedComment>
  <threadedComment ref="C8" personId="{FD67F5FD-C4C1-CAFA-C96C-923CA365D1FE}" id="{007600C3-0085-4F84-A0C6-006A00E90028}" done="0">
    <text xml:space="preserve">The result of the interspecies merging between the Felines and Humans. They are masters at hunting their prey.
</text>
  </threadedComment>
  <threadedComment ref="AQ8" personId="{FD67F5FD-C4C1-CAFA-C96C-923CA365D1FE}" id="{001D00B4-006F-4831-9C47-000F007B0089}" done="0"/>
  <threadedComment ref="A71" personId="{FD67F5FD-C4C1-CAFA-C96C-923CA365D1FE}" id="{00CA00CA-00CD-47FE-A2DF-00BE007600A4}" done="0"/>
  <threadedComment ref="B71" personId="{FD67F5FD-C4C1-CAFA-C96C-923CA365D1FE}" id="{008E0029-0014-40EF-AA0C-002200CB0052}" done="0">
    <text xml:space="preserve">ORIGIN: Created
</text>
  </threadedComment>
  <threadedComment ref="C71" personId="{FD67F5FD-C4C1-CAFA-C96C-923CA365D1FE}" id="{007C004C-009B-42BC-9811-00FA001000E2}" done="0"/>
  <threadedComment ref="AQ71" personId="{FD67F5FD-C4C1-CAFA-C96C-923CA365D1FE}" id="{002E007F-001E-4F50-A275-009900FE0095}" done="0"/>
  <threadedComment ref="A72" personId="{FD67F5FD-C4C1-CAFA-C96C-923CA365D1FE}" id="{00400063-003D-4F4D-BC81-006600F40021}" done="0"/>
  <threadedComment ref="C72" personId="{FD67F5FD-C4C1-CAFA-C96C-923CA365D1FE}" id="{00D2006D-00FB-4686-95C7-005C00730031}" done="0"/>
  <threadedComment ref="AQ72" personId="{FD67F5FD-C4C1-CAFA-C96C-923CA365D1FE}" id="{000A0067-0040-4883-A896-008B00A000E3}" done="0"/>
  <threadedComment ref="A73" personId="{FD67F5FD-C4C1-CAFA-C96C-923CA365D1FE}" id="{009000EE-0057-4D01-9887-009500C50049}" done="0"/>
  <threadedComment ref="C73" personId="{FD67F5FD-C4C1-CAFA-C96C-923CA365D1FE}" id="{001100F3-0071-4470-A0F3-003300D100E9}" done="0"/>
  <threadedComment ref="AQ73" personId="{FD67F5FD-C4C1-CAFA-C96C-923CA365D1FE}" id="{00BC003A-0020-4C73-937A-00AE00D3003D}" done="0"/>
  <threadedComment ref="A74" personId="{FD67F5FD-C4C1-CAFA-C96C-923CA365D1FE}" id="{00C800DE-00DC-4464-A67E-006600830034}" done="0"/>
  <threadedComment ref="B74" personId="{FD67F5FD-C4C1-CAFA-C96C-923CA365D1FE}" id="{00EC00CA-0082-41CD-93A5-004E00B900AF}" done="0">
    <text xml:space="preserve">ORIGIN: Old-Worlder
</text>
  </threadedComment>
  <threadedComment ref="C74" personId="{FD67F5FD-C4C1-CAFA-C96C-923CA365D1FE}" id="{00E50041-00CF-44EF-865A-006E00F30004}" done="0"/>
  <threadedComment ref="AQ74" personId="{FD67F5FD-C4C1-CAFA-C96C-923CA365D1FE}" id="{00F40058-00E9-4D3F-9A4D-005F00D3007F}" done="0"/>
  <threadedComment ref="A75" personId="{FD67F5FD-C4C1-CAFA-C96C-923CA365D1FE}" id="{005D0077-00D7-4DE4-A9EF-00D3009F00DC}" done="0"/>
  <threadedComment ref="C75" personId="{FD67F5FD-C4C1-CAFA-C96C-923CA365D1FE}" id="{00E900DB-0005-423B-ACF8-000B00C000CE}" done="0"/>
  <threadedComment ref="AQ75" personId="{FD67F5FD-C4C1-CAFA-C96C-923CA365D1FE}" id="{00650017-00C1-4253-A6E2-005E0044007B}" done="0"/>
  <threadedComment ref="A76" personId="{FD67F5FD-C4C1-CAFA-C96C-923CA365D1FE}" id="{0021008E-00C0-4771-A56A-00B9005C00FD}" done="0"/>
  <threadedComment ref="C76" personId="{FD67F5FD-C4C1-CAFA-C96C-923CA365D1FE}" id="{007200FB-009A-408D-8F14-001900DE00E3}" done="0"/>
  <threadedComment ref="AQ76" personId="{FD67F5FD-C4C1-CAFA-C96C-923CA365D1FE}" id="{003000E9-0049-46D3-81A7-001300C300AE}" done="0"/>
  <threadedComment ref="A77" personId="{FD67F5FD-C4C1-CAFA-C96C-923CA365D1FE}" id="{0038003B-00AE-4223-80AD-004D00AA0055}" done="0"/>
  <threadedComment ref="B77" personId="{FD67F5FD-C4C1-CAFA-C96C-923CA365D1FE}" id="{00EB00A5-000C-4D91-B3F6-0002005400C1}" done="0">
    <text xml:space="preserve">ORIGIN: Hellgate
</text>
  </threadedComment>
  <threadedComment ref="C77" personId="{FD67F5FD-C4C1-CAFA-C96C-923CA365D1FE}" id="{00AE0031-008B-4BE6-B614-008200260052}" done="0"/>
  <threadedComment ref="AQ77" personId="{FD67F5FD-C4C1-CAFA-C96C-923CA365D1FE}" id="{006800BC-00B6-4C1D-B2DB-00AF00AB0058}" done="0"/>
  <threadedComment ref="A78" personId="{FD67F5FD-C4C1-CAFA-C96C-923CA365D1FE}" id="{00070076-00FE-4DE7-95EA-0081000F009A}" done="0"/>
  <threadedComment ref="C78" personId="{FD67F5FD-C4C1-CAFA-C96C-923CA365D1FE}" id="{00FC0066-0035-4628-891C-008300A500D3}" done="0"/>
  <threadedComment ref="AQ78" personId="{FD67F5FD-C4C1-CAFA-C96C-923CA365D1FE}" id="{00BA00E3-0013-4377-8314-005400610030}" done="0"/>
  <threadedComment ref="A79" personId="{FD67F5FD-C4C1-CAFA-C96C-923CA365D1FE}" id="{003A001B-00B5-42A2-A5BC-0027005E00D3}" done="0"/>
  <threadedComment ref="C79" personId="{FD67F5FD-C4C1-CAFA-C96C-923CA365D1FE}" id="{007A0090-0018-4328-ACBB-0043005A0053}" done="0"/>
  <threadedComment ref="AQ79" personId="{FD67F5FD-C4C1-CAFA-C96C-923CA365D1FE}" id="{00F90096-00A3-4BBD-AC01-008400350039}" done="0"/>
  <threadedComment ref="A80" personId="{FD67F5FD-C4C1-CAFA-C96C-923CA365D1FE}" id="{003D00D7-009B-4EC9-9E41-00D800760085}" done="0"/>
  <threadedComment ref="B80" personId="{FD67F5FD-C4C1-CAFA-C96C-923CA365D1FE}" id="{004E00D0-00AC-4EE9-8372-00C300C60027}" done="0">
    <text xml:space="preserve">ORIGIN: Created
</text>
  </threadedComment>
  <threadedComment ref="C80" personId="{FD67F5FD-C4C1-CAFA-C96C-923CA365D1FE}" id="{00380051-0066-436C-8F4B-00DB00730087}" done="0"/>
  <threadedComment ref="AQ80" personId="{FD67F5FD-C4C1-CAFA-C96C-923CA365D1FE}" id="{008D0000-00BD-4CD8-A7CF-004D00EE00FD}" done="0"/>
  <threadedComment ref="A9" personId="{FD67F5FD-C4C1-CAFA-C96C-923CA365D1FE}" id="{00E000D6-0089-4963-B3C1-0056004D0059}" done="0"/>
  <threadedComment ref="B9" personId="{FD67F5FD-C4C1-CAFA-C96C-923CA365D1FE}" id="{004B00A1-0004-497A-B922-00CB00CA005D}" done="0">
    <text xml:space="preserve">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ext>
  </threadedComment>
  <threadedComment ref="C9" personId="{FD67F5FD-C4C1-CAFA-C96C-923CA365D1FE}" id="{00EA0081-004F-443E-8BC3-00910042003E}" done="0">
    <text xml:space="preserve">The result of the interspecies merging between the Foxes and Humans. They master the art of mana sensing and are able to easily find their tracks in forests.
</text>
  </threadedComment>
  <threadedComment ref="AQ9" personId="{FD67F5FD-C4C1-CAFA-C96C-923CA365D1FE}" id="{005E006B-00ED-4C01-8BAF-002500B60027}" done="0"/>
  <threadedComment ref="A81" personId="{FD67F5FD-C4C1-CAFA-C96C-923CA365D1FE}" id="{004B00A8-0046-42CD-B3BA-001600CE00B5}" done="0"/>
  <threadedComment ref="C81" personId="{FD67F5FD-C4C1-CAFA-C96C-923CA365D1FE}" id="{00DA0057-0026-4EDE-B7FA-00860051007C}" done="0"/>
  <threadedComment ref="AQ81" personId="{FD67F5FD-C4C1-CAFA-C96C-923CA365D1FE}" id="{003700E7-003B-4F23-B449-00AD00AE0080}" done="0"/>
  <threadedComment ref="A82" personId="{FD67F5FD-C4C1-CAFA-C96C-923CA365D1FE}" id="{0014009E-009B-4FC1-AAC7-0056007700BD}" done="0"/>
  <threadedComment ref="C82" personId="{FD67F5FD-C4C1-CAFA-C96C-923CA365D1FE}" id="{00250015-003B-4E90-9256-005F00E100A0}" done="0"/>
  <threadedComment ref="AQ82" personId="{FD67F5FD-C4C1-CAFA-C96C-923CA365D1FE}" id="{00A200BA-0078-4F9C-B51B-003D0045008C}" done="0"/>
  <threadedComment ref="A83" personId="{FD67F5FD-C4C1-CAFA-C96C-923CA365D1FE}" id="{00C8004C-0092-41A5-9F05-007600A10056}" done="0"/>
  <threadedComment ref="B83" personId="{FD67F5FD-C4C1-CAFA-C96C-923CA365D1FE}" id="{00580062-002D-429F-9C3E-0026001800C9}" done="0">
    <text xml:space="preserve">ORIGIN: Hellgate
</text>
  </threadedComment>
  <threadedComment ref="C83" personId="{FD67F5FD-C4C1-CAFA-C96C-923CA365D1FE}" id="{001600E5-00CF-4433-87BB-007B006E0023}" done="0"/>
  <threadedComment ref="AQ83" personId="{FD67F5FD-C4C1-CAFA-C96C-923CA365D1FE}" id="{004C0091-0064-403C-A9B4-0038008D0096}" done="0"/>
  <threadedComment ref="A84" personId="{FD67F5FD-C4C1-CAFA-C96C-923CA365D1FE}" id="{00440078-00BD-4D4B-A61F-0035000300C7}" done="0"/>
  <threadedComment ref="C84" personId="{FD67F5FD-C4C1-CAFA-C96C-923CA365D1FE}" id="{00D2007F-000C-4324-BB3F-00DE00810052}" done="0"/>
  <threadedComment ref="AQ84" personId="{FD67F5FD-C4C1-CAFA-C96C-923CA365D1FE}" id="{00C800DF-0069-4F3E-9016-00B0005D0045}" done="0"/>
  <threadedComment ref="A85" personId="{FD67F5FD-C4C1-CAFA-C96C-923CA365D1FE}" id="{007F00A6-0051-4947-92E8-00BF001100A0}" done="0"/>
  <threadedComment ref="C85" personId="{FD67F5FD-C4C1-CAFA-C96C-923CA365D1FE}" id="{00540033-0022-479D-A7C1-003300BA00DC}" done="0"/>
  <threadedComment ref="AQ85" personId="{FD67F5FD-C4C1-CAFA-C96C-923CA365D1FE}" id="{002900BD-00A0-43D6-A6F1-00C5009A0061}" done="0"/>
  <threadedComment ref="A86" personId="{FD67F5FD-C4C1-CAFA-C96C-923CA365D1FE}" id="{00E000CD-0073-4F3A-AB88-00470096000E}" done="0"/>
  <threadedComment ref="B86" personId="{FD67F5FD-C4C1-CAFA-C96C-923CA365D1FE}" id="{00E400BF-00A7-4744-B1E0-001A00B900B5}" done="0">
    <text xml:space="preserve">ORIGIN: Old-Worlder
</text>
  </threadedComment>
  <threadedComment ref="C86" personId="{FD67F5FD-C4C1-CAFA-C96C-923CA365D1FE}" id="{00A00045-002A-4A24-8610-00B500AF009C}" done="0"/>
  <threadedComment ref="AQ86" personId="{FD67F5FD-C4C1-CAFA-C96C-923CA365D1FE}" id="{000500E4-0051-4B40-827A-0025004B00FD}" done="0"/>
  <threadedComment ref="A87" personId="{FD67F5FD-C4C1-CAFA-C96C-923CA365D1FE}" id="{00090075-0054-47AE-9E3F-008700010086}" done="0"/>
  <threadedComment ref="C87" personId="{FD67F5FD-C4C1-CAFA-C96C-923CA365D1FE}" id="{002200A5-00CD-4ABB-8BC4-0090006D00DA}" done="0"/>
  <threadedComment ref="AQ87" personId="{FD67F5FD-C4C1-CAFA-C96C-923CA365D1FE}" id="{00CF0075-003D-4267-A737-000600CA000F}" done="0"/>
  <threadedComment ref="A88" personId="{FD67F5FD-C4C1-CAFA-C96C-923CA365D1FE}" id="{001000BB-0088-43E7-B504-0044007C002E}" done="0"/>
  <threadedComment ref="C88" personId="{FD67F5FD-C4C1-CAFA-C96C-923CA365D1FE}" id="{00E9009F-0074-4022-B060-00BA008700B6}" done="0"/>
  <threadedComment ref="AQ88" personId="{FD67F5FD-C4C1-CAFA-C96C-923CA365D1FE}" id="{00E20020-002D-4834-A9BE-006A00150019}" done="0"/>
  <threadedComment ref="A89" personId="{FD67F5FD-C4C1-CAFA-C96C-923CA365D1FE}" id="{008A008C-00C4-41EF-B55C-006D00F4003D}" done="0"/>
  <threadedComment ref="B89" personId="{FD67F5FD-C4C1-CAFA-C96C-923CA365D1FE}" id="{00EF000B-00AB-4C55-A9B8-006C001500FC}" done="0">
    <text xml:space="preserve">ORIGIN: Created
</text>
  </threadedComment>
  <threadedComment ref="C89" personId="{FD67F5FD-C4C1-CAFA-C96C-923CA365D1FE}" id="{00280015-003B-441E-AE12-0026000E00A5}" done="0"/>
  <threadedComment ref="AQ89" personId="{FD67F5FD-C4C1-CAFA-C96C-923CA365D1FE}" id="{00CC00F7-002E-4838-98F4-00F100990079}" done="0"/>
  <threadedComment ref="A90" personId="{FD67F5FD-C4C1-CAFA-C96C-923CA365D1FE}" id="{00780053-0025-4E42-9EA8-00310013002F}" done="0"/>
  <threadedComment ref="C90" personId="{FD67F5FD-C4C1-CAFA-C96C-923CA365D1FE}" id="{004D009C-0024-4711-8FBC-00E300FE0070}" done="0"/>
  <threadedComment ref="AQ90" personId="{FD67F5FD-C4C1-CAFA-C96C-923CA365D1FE}" id="{006F009E-0011-432B-A780-0015007F005B}" done="0"/>
  <threadedComment ref="A10" personId="{FD67F5FD-C4C1-CAFA-C96C-923CA365D1FE}" id="{008700F4-0038-474E-AA90-006A00E10003}" done="0"/>
  <threadedComment ref="B10" personId="{FD67F5FD-C4C1-CAFA-C96C-923CA365D1FE}" id="{0042008F-00CA-40EA-9542-009B001000EC}" done="0">
    <text xml:space="preserve">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ext>
  </threadedComment>
  <threadedComment ref="C10" personId="{FD67F5FD-C4C1-CAFA-C96C-923CA365D1FE}" id="{00D00036-0059-4AA3-9A38-00F1001F0091}" done="0">
    <text xml:space="preserve">The result of the interspecies merging between the Wolves and Humans. They are deadly warriors engulfed in layers of thick fur and even deadlier teeth.
</text>
  </threadedComment>
  <threadedComment ref="AQ10" personId="{FD67F5FD-C4C1-CAFA-C96C-923CA365D1FE}" id="{00660001-005E-40D0-B0D1-00CD00C300E1}" done="0"/>
  <threadedComment ref="A91" personId="{FD67F5FD-C4C1-CAFA-C96C-923CA365D1FE}" id="{00BC00DD-00B3-45FF-B3B7-002000D500BD}" done="0"/>
  <threadedComment ref="C91" personId="{FD67F5FD-C4C1-CAFA-C96C-923CA365D1FE}" id="{008F000B-0019-476F-8F52-00F300D4007C}" done="0"/>
  <threadedComment ref="AQ91" personId="{FD67F5FD-C4C1-CAFA-C96C-923CA365D1FE}" id="{002000A1-00B4-4194-8054-00E000600068}" done="0"/>
  <threadedComment ref="A92" personId="{FD67F5FD-C4C1-CAFA-C96C-923CA365D1FE}" id="{00B40007-008A-4496-A22D-009700C0003E}" done="0"/>
  <threadedComment ref="B92" personId="{FD67F5FD-C4C1-CAFA-C96C-923CA365D1FE}" id="{0012007B-0007-48D2-8D93-005A005E00B1}" done="0">
    <text xml:space="preserve">ORIGIN: Created
</text>
  </threadedComment>
  <threadedComment ref="C92" personId="{FD67F5FD-C4C1-CAFA-C96C-923CA365D1FE}" id="{0008008E-007C-4357-8703-0081004600E8}" done="0"/>
  <threadedComment ref="AQ92" personId="{FD67F5FD-C4C1-CAFA-C96C-923CA365D1FE}" id="{00E600A4-009B-4A6A-BD3A-00F600AA00FB}" done="0"/>
  <threadedComment ref="A93" personId="{FD67F5FD-C4C1-CAFA-C96C-923CA365D1FE}" id="{00010078-00FD-4A04-97B9-00BA0060007A}" done="0"/>
  <threadedComment ref="C93" personId="{FD67F5FD-C4C1-CAFA-C96C-923CA365D1FE}" id="{00320096-009D-484F-954C-005F006200E7}" done="0"/>
  <threadedComment ref="AQ93" personId="{FD67F5FD-C4C1-CAFA-C96C-923CA365D1FE}" id="{005500DF-005A-4A2C-BA78-008C004D0037}" done="0"/>
  <threadedComment ref="A94" personId="{FD67F5FD-C4C1-CAFA-C96C-923CA365D1FE}" id="{00CA0009-0078-47B0-900F-007D00E30054}" done="0"/>
  <threadedComment ref="C94" personId="{FD67F5FD-C4C1-CAFA-C96C-923CA365D1FE}" id="{00F7001C-001F-40A2-B1A3-0080008A009E}" done="0"/>
  <threadedComment ref="AQ94" personId="{FD67F5FD-C4C1-CAFA-C96C-923CA365D1FE}" id="{00C300F6-00DB-40FE-AC08-007800CA0065}" done="0"/>
  <threadedComment ref="A95" personId="{FD67F5FD-C4C1-CAFA-C96C-923CA365D1FE}" id="{001D00C7-001B-4575-ABDC-005E00D30071}" done="0"/>
  <threadedComment ref="B95" personId="{FD67F5FD-C4C1-CAFA-C96C-923CA365D1FE}" id="{00730096-00B2-4FEB-BBFD-00BB00F5007B}" done="0">
    <text xml:space="preserve">ORIGIN: Created
</text>
  </threadedComment>
  <threadedComment ref="C95" personId="{FD67F5FD-C4C1-CAFA-C96C-923CA365D1FE}" id="{003C00BA-0059-4BF8-940D-002F002600B1}" done="0"/>
  <threadedComment ref="AQ95" personId="{FD67F5FD-C4C1-CAFA-C96C-923CA365D1FE}" id="{006E0062-002A-4368-B6F1-00ED007F0035}" done="0"/>
  <threadedComment ref="A96" personId="{FD67F5FD-C4C1-CAFA-C96C-923CA365D1FE}" id="{0008000E-0026-42BB-A157-003D00BF009F}" done="0"/>
  <threadedComment ref="C96" personId="{FD67F5FD-C4C1-CAFA-C96C-923CA365D1FE}" id="{008A0014-00B1-4DA5-882B-00F900C60076}" done="0"/>
  <threadedComment ref="AQ96" personId="{FD67F5FD-C4C1-CAFA-C96C-923CA365D1FE}" id="{0078001C-0011-438F-A722-0010001B00BB}" done="0"/>
  <threadedComment ref="A97" personId="{FD67F5FD-C4C1-CAFA-C96C-923CA365D1FE}" id="{00DB00A3-00F3-4414-9F30-00060068005F}" done="0"/>
  <threadedComment ref="C97" personId="{FD67F5FD-C4C1-CAFA-C96C-923CA365D1FE}" id="{00C0007C-00E5-4385-A512-007200F900C7}" done="0"/>
  <threadedComment ref="AQ97" personId="{FD67F5FD-C4C1-CAFA-C96C-923CA365D1FE}" id="{00B6004A-00DD-4F65-BFC3-007E0040004F}" done="0"/>
  <threadedComment ref="AQ98" personId="{FD67F5FD-C4C1-CAFA-C96C-923CA365D1FE}" id="{00540008-00B0-42EE-9709-006B005300C5}" done="0"/>
</ThreadedComments>
</file>

<file path=xl/threadedComments/threadedComment2.xml><?xml version="1.0" encoding="utf-8"?>
<ThreadedComments xmlns="http://schemas.microsoft.com/office/spreadsheetml/2018/threadedcomments" xmlns:x="http://schemas.openxmlformats.org/spreadsheetml/2006/main">
  <threadedComment ref="A11" personId="{FD67F5FD-C4C1-CAFA-C96C-923CA365D1FE}" id="{00B600DD-00C3-4DAE-8DC1-001400EA0069}" done="0">
    <text xml:space="preserve">Nothing here yet...perhaps at a different time?
</text>
  </threadedComment>
  <threadedComment ref="A101" personId="{FD67F5FD-C4C1-CAFA-C96C-923CA365D1FE}" id="{00930009-009B-4CEE-AAFE-00F300960025}" done="0">
    <text xml:space="preserve">Nothing here yet...perhaps at a different time?
</text>
  </threadedComment>
  <threadedComment ref="A1001" personId="{FD67F5FD-C4C1-CAFA-C96C-923CA365D1FE}" id="{000F007C-0087-416E-A047-008900C600E6}" done="0">
    <text xml:space="preserve">Nothing here yet...perhaps at a different time?
</text>
  </threadedComment>
  <threadedComment ref="A1002" personId="{FD67F5FD-C4C1-CAFA-C96C-923CA365D1FE}" id="{00430003-00C4-4F9B-B7A3-00AB00B4006F}" done="0">
    <text xml:space="preserve">Nothing here yet...perhaps at a different time?
</text>
  </threadedComment>
  <threadedComment ref="A1003" personId="{FD67F5FD-C4C1-CAFA-C96C-923CA365D1FE}" id="{004B00C0-006F-4293-88DB-003E003D00F5}" done="0">
    <text xml:space="preserve">Nothing here yet...perhaps at a different time?
</text>
  </threadedComment>
  <threadedComment ref="A1004" personId="{FD67F5FD-C4C1-CAFA-C96C-923CA365D1FE}" id="{00C800A7-000F-40AC-B800-00BF006300A2}" done="0">
    <text xml:space="preserve">Nothing here yet...perhaps at a different time?
</text>
  </threadedComment>
  <threadedComment ref="A1005" personId="{FD67F5FD-C4C1-CAFA-C96C-923CA365D1FE}" id="{005E0002-0009-4FED-83E5-00BD00CB0016}" done="0">
    <text xml:space="preserve">Nothing here yet...perhaps at a different time?
</text>
  </threadedComment>
  <threadedComment ref="A1006" personId="{FD67F5FD-C4C1-CAFA-C96C-923CA365D1FE}" id="{003600ED-0029-4A92-A49E-005A004000E2}" done="0">
    <text xml:space="preserve">Nothing here yet...perhaps at a different time?
</text>
  </threadedComment>
  <threadedComment ref="A1007" personId="{FD67F5FD-C4C1-CAFA-C96C-923CA365D1FE}" id="{007D00DB-0020-438C-BA05-00CE002E000B}" done="0">
    <text xml:space="preserve">Nothing here yet...perhaps at a different time?
</text>
  </threadedComment>
  <threadedComment ref="A1008" personId="{FD67F5FD-C4C1-CAFA-C96C-923CA365D1FE}" id="{00E2000F-0000-4AFF-8A3D-00E40028008D}" done="0">
    <text xml:space="preserve">Nothing here yet...perhaps at a different time?
</text>
  </threadedComment>
  <threadedComment ref="A1009" personId="{FD67F5FD-C4C1-CAFA-C96C-923CA365D1FE}" id="{001C0023-00C1-42C3-9024-007A006200D5}" done="0">
    <text xml:space="preserve">Nothing here yet...perhaps at a different time?
</text>
  </threadedComment>
  <threadedComment ref="A1010" personId="{FD67F5FD-C4C1-CAFA-C96C-923CA365D1FE}" id="{00620084-00C0-42E4-99E3-000500380046}" done="0">
    <text xml:space="preserve">Nothing here yet...perhaps at a different time?
</text>
  </threadedComment>
  <threadedComment ref="A102" personId="{FD67F5FD-C4C1-CAFA-C96C-923CA365D1FE}" id="{00F100F4-003B-4E22-B765-000B00A500B5}" done="0">
    <text xml:space="preserve">Nothing here yet...perhaps at a different time?
</text>
  </threadedComment>
  <threadedComment ref="A1013" personId="{FD67F5FD-C4C1-CAFA-C96C-923CA365D1FE}" id="{008A0007-00D6-4672-B8D8-00A800CD00ED}" done="0">
    <text xml:space="preserve">Nothing here yet...perhaps at a different time?
</text>
  </threadedComment>
  <threadedComment ref="A1014" personId="{FD67F5FD-C4C1-CAFA-C96C-923CA365D1FE}" id="{00F200A6-0019-417A-BD2E-000A0073002C}" done="0">
    <text xml:space="preserve">Nothing here yet...perhaps at a different time?
</text>
  </threadedComment>
  <threadedComment ref="A1015" personId="{FD67F5FD-C4C1-CAFA-C96C-923CA365D1FE}" id="{00700090-00EF-4D18-909F-00F4008300A3}" done="0">
    <text xml:space="preserve">Nothing here yet...perhaps at a different time?
</text>
  </threadedComment>
  <threadedComment ref="A1016" personId="{FD67F5FD-C4C1-CAFA-C96C-923CA365D1FE}" id="{005200D4-0029-43DC-9B24-003F008A00FA}" done="0">
    <text xml:space="preserve">Nothing here yet...perhaps at a different time?
</text>
  </threadedComment>
  <threadedComment ref="A1017" personId="{FD67F5FD-C4C1-CAFA-C96C-923CA365D1FE}" id="{00680058-00F9-418A-9EFE-0054003900CA}" done="0">
    <text xml:space="preserve">Nothing here yet...perhaps at a different time?
</text>
  </threadedComment>
  <threadedComment ref="A1018" personId="{FD67F5FD-C4C1-CAFA-C96C-923CA365D1FE}" id="{00870055-0077-479A-872B-00B300E70021}" done="0">
    <text xml:space="preserve">Nothing here yet...perhaps at a different time?
</text>
  </threadedComment>
  <threadedComment ref="A1019" personId="{FD67F5FD-C4C1-CAFA-C96C-923CA365D1FE}" id="{000700D8-0020-41B7-85F7-006F000B0002}" done="0">
    <text xml:space="preserve">Nothing here yet...perhaps at a different time?
</text>
  </threadedComment>
  <threadedComment ref="A1020" personId="{FD67F5FD-C4C1-CAFA-C96C-923CA365D1FE}" id="{00460043-0052-4A43-836A-00B000C500E3}" done="0">
    <text xml:space="preserve">Nothing here yet...perhaps at a different time?
</text>
  </threadedComment>
  <threadedComment ref="A103" personId="{FD67F5FD-C4C1-CAFA-C96C-923CA365D1FE}" id="{002300CA-00D1-4ED1-9BD3-002F0056002D}" done="0">
    <text xml:space="preserve">Nothing here yet...perhaps at a different time?
</text>
  </threadedComment>
  <threadedComment ref="A1021" personId="{FD67F5FD-C4C1-CAFA-C96C-923CA365D1FE}" id="{008400F6-0045-44A9-AE44-00BE00A400BF}" done="0">
    <text xml:space="preserve">Nothing here yet...perhaps at a different time?
</text>
  </threadedComment>
  <threadedComment ref="A1022" personId="{FD67F5FD-C4C1-CAFA-C96C-923CA365D1FE}" id="{00D00025-00BA-4D48-BB14-00BE00B7006A}" done="0">
    <text xml:space="preserve">Nothing here yet...perhaps at a different time?
</text>
  </threadedComment>
  <threadedComment ref="A1023" personId="{FD67F5FD-C4C1-CAFA-C96C-923CA365D1FE}" id="{00750008-001E-4ADD-925E-00A6003F0076}" done="0">
    <text xml:space="preserve">Nothing here yet...perhaps at a different time?
</text>
  </threadedComment>
  <threadedComment ref="A1024" personId="{FD67F5FD-C4C1-CAFA-C96C-923CA365D1FE}" id="{00640024-00C7-44CE-9280-0083000B001D}" done="0">
    <text xml:space="preserve">Nothing here yet...perhaps at a different time?
</text>
  </threadedComment>
  <threadedComment ref="A1025" personId="{FD67F5FD-C4C1-CAFA-C96C-923CA365D1FE}" id="{00900052-00EA-4C31-B69D-00730093000B}" done="0">
    <text xml:space="preserve">Nothing here yet...perhaps at a different time?
</text>
  </threadedComment>
  <threadedComment ref="A1026" personId="{FD67F5FD-C4C1-CAFA-C96C-923CA365D1FE}" id="{0073003F-0025-4053-B51C-0028006F00E4}" done="0">
    <text xml:space="preserve">Nothing here yet...perhaps at a different time?
</text>
  </threadedComment>
  <threadedComment ref="A1027" personId="{FD67F5FD-C4C1-CAFA-C96C-923CA365D1FE}" id="{008900ED-00F6-4335-AE28-006B00DE00BD}" done="0">
    <text xml:space="preserve">Nothing here yet...perhaps at a different time?
</text>
  </threadedComment>
  <threadedComment ref="A1028" personId="{FD67F5FD-C4C1-CAFA-C96C-923CA365D1FE}" id="{00D20030-0041-4E09-AA2E-0096004000A2}" done="0">
    <text xml:space="preserve">Nothing here yet...perhaps at a different time?
</text>
  </threadedComment>
  <threadedComment ref="A1029" personId="{FD67F5FD-C4C1-CAFA-C96C-923CA365D1FE}" id="{00540031-00CE-45B9-A863-0019009C000F}" done="0">
    <text xml:space="preserve">Nothing here yet...perhaps at a different time?
</text>
  </threadedComment>
  <threadedComment ref="A104" personId="{FD67F5FD-C4C1-CAFA-C96C-923CA365D1FE}" id="{009700EE-00C8-4F61-BD3A-00F6001B0077}" done="0">
    <text xml:space="preserve">Nothing here yet...perhaps at a different time?
</text>
  </threadedComment>
  <threadedComment ref="A1032" personId="{FD67F5FD-C4C1-CAFA-C96C-923CA365D1FE}" id="{002700B8-0040-44D0-80F1-0046008B00C0}" done="0">
    <text xml:space="preserve">Nothing here yet...perhaps at a different time?
</text>
  </threadedComment>
  <threadedComment ref="A1033" personId="{FD67F5FD-C4C1-CAFA-C96C-923CA365D1FE}" id="{001600B4-00A8-490B-8E05-00B200DD00C4}" done="0">
    <text xml:space="preserve">Nothing here yet...perhaps at a different time?
</text>
  </threadedComment>
  <threadedComment ref="A1034" personId="{FD67F5FD-C4C1-CAFA-C96C-923CA365D1FE}" id="{0077005B-0059-4CCA-8FBA-00F900A800D2}" done="0">
    <text xml:space="preserve">Nothing here yet...perhaps at a different time?
</text>
  </threadedComment>
  <threadedComment ref="A1035" personId="{FD67F5FD-C4C1-CAFA-C96C-923CA365D1FE}" id="{00E400FA-000D-42F9-A095-007100A4002B}" done="0">
    <text xml:space="preserve">Nothing here yet...perhaps at a different time?
</text>
  </threadedComment>
  <threadedComment ref="A1036" personId="{FD67F5FD-C4C1-CAFA-C96C-923CA365D1FE}" id="{00F90032-0065-4538-B8E0-007E002F0086}" done="0">
    <text xml:space="preserve">Nothing here yet...perhaps at a different time?
</text>
  </threadedComment>
  <threadedComment ref="A1037" personId="{FD67F5FD-C4C1-CAFA-C96C-923CA365D1FE}" id="{00D70079-0065-485B-AD2E-001D00CB008C}" done="0">
    <text xml:space="preserve">Nothing here yet...perhaps at a different time?
</text>
  </threadedComment>
  <threadedComment ref="A1038" personId="{FD67F5FD-C4C1-CAFA-C96C-923CA365D1FE}" id="{00A20097-00F3-40EB-BCCC-005C009D005C}" done="0">
    <text xml:space="preserve">Nothing here yet...perhaps at a different time?
</text>
  </threadedComment>
  <threadedComment ref="A1039" personId="{FD67F5FD-C4C1-CAFA-C96C-923CA365D1FE}" id="{0004002A-005B-47A3-B053-00DE00F00008}" done="0">
    <text xml:space="preserve">Nothing here yet...perhaps at a different time?
</text>
  </threadedComment>
  <threadedComment ref="A1040" personId="{FD67F5FD-C4C1-CAFA-C96C-923CA365D1FE}" id="{00A70023-00CE-4DF4-881F-005C00B00017}" done="0">
    <text xml:space="preserve">Nothing here yet...perhaps at a different time?
</text>
  </threadedComment>
  <threadedComment ref="A105" personId="{FD67F5FD-C4C1-CAFA-C96C-923CA365D1FE}" id="{00BE0047-00DE-4281-BACD-001F00F00001}" done="0">
    <text xml:space="preserve">Nothing here yet...perhaps at a different time?
</text>
  </threadedComment>
  <threadedComment ref="A1041" personId="{FD67F5FD-C4C1-CAFA-C96C-923CA365D1FE}" id="{007D00AE-0004-45A4-83C1-0088006500B6}" done="0">
    <text xml:space="preserve">Nothing here yet...perhaps at a different time?
</text>
  </threadedComment>
  <threadedComment ref="A1042" personId="{FD67F5FD-C4C1-CAFA-C96C-923CA365D1FE}" id="{009C0047-001B-4DE7-819E-008800E80017}" done="0">
    <text xml:space="preserve">Nothing here yet...perhaps at a different time?
</text>
  </threadedComment>
  <threadedComment ref="A1043" personId="{FD67F5FD-C4C1-CAFA-C96C-923CA365D1FE}" id="{00D90053-00E2-4C8C-A4D4-002800F8007B}" done="0">
    <text xml:space="preserve">Nothing here yet...perhaps at a different time?
</text>
  </threadedComment>
  <threadedComment ref="A1044" personId="{FD67F5FD-C4C1-CAFA-C96C-923CA365D1FE}" id="{007300E5-007D-4206-AE0D-00020035002B}" done="0">
    <text xml:space="preserve">Nothing here yet...perhaps at a different time?
</text>
  </threadedComment>
  <threadedComment ref="A1045" personId="{FD67F5FD-C4C1-CAFA-C96C-923CA365D1FE}" id="{00AF0069-00F4-427D-BCBF-00C600E600E7}" done="0">
    <text xml:space="preserve">Nothing here yet...perhaps at a different time?
</text>
  </threadedComment>
  <threadedComment ref="A1046" personId="{FD67F5FD-C4C1-CAFA-C96C-923CA365D1FE}" id="{00570019-00B3-4A4E-AD9F-00B60074005F}" done="0">
    <text xml:space="preserve">Nothing here yet...perhaps at a different time?
</text>
  </threadedComment>
  <threadedComment ref="A1047" personId="{FD67F5FD-C4C1-CAFA-C96C-923CA365D1FE}" id="{00360089-0008-4288-8927-002A00ED00BA}" done="0">
    <text xml:space="preserve">Nothing here yet...perhaps at a different time?
</text>
  </threadedComment>
  <threadedComment ref="A1048" personId="{FD67F5FD-C4C1-CAFA-C96C-923CA365D1FE}" id="{009D001D-00A9-4571-8217-000C00820013}" done="0">
    <text xml:space="preserve">Nothing here yet...perhaps at a different time?
</text>
  </threadedComment>
  <threadedComment ref="A106" personId="{FD67F5FD-C4C1-CAFA-C96C-923CA365D1FE}" id="{00E1008E-002B-42FF-83F1-005D000A00F7}" done="0">
    <text xml:space="preserve">Nothing here yet...perhaps at a different time?
</text>
  </threadedComment>
  <threadedComment ref="A1051" personId="{FD67F5FD-C4C1-CAFA-C96C-923CA365D1FE}" id="{00DA0068-008C-455F-917C-00AF007D00E8}" done="0">
    <text xml:space="preserve">Nothing here yet...perhaps at a different time?
</text>
  </threadedComment>
  <threadedComment ref="A1052" personId="{FD67F5FD-C4C1-CAFA-C96C-923CA365D1FE}" id="{0066008F-00AA-4571-B342-00A9007900DD}" done="0">
    <text xml:space="preserve">Nothing here yet...perhaps at a different time?
</text>
  </threadedComment>
  <threadedComment ref="A1053" personId="{FD67F5FD-C4C1-CAFA-C96C-923CA365D1FE}" id="{00E400B5-00C9-4F4A-B610-008700C000C0}" done="0">
    <text xml:space="preserve">Nothing here yet...perhaps at a different time?
</text>
  </threadedComment>
  <threadedComment ref="A1054" personId="{FD67F5FD-C4C1-CAFA-C96C-923CA365D1FE}" id="{00BA00E5-0012-46B1-B97D-009700B700EF}" done="0">
    <text xml:space="preserve">Nothing here yet...perhaps at a different time?
</text>
  </threadedComment>
  <threadedComment ref="A1055" personId="{FD67F5FD-C4C1-CAFA-C96C-923CA365D1FE}" id="{00D000FC-000E-4BA3-8E5D-00BC00E900BB}" done="0">
    <text xml:space="preserve">Nothing here yet...perhaps at a different time?
</text>
  </threadedComment>
  <threadedComment ref="A1056" personId="{FD67F5FD-C4C1-CAFA-C96C-923CA365D1FE}" id="{0012002B-002F-4ECF-A54A-00EF008300EC}" done="0">
    <text xml:space="preserve">Nothing here yet...perhaps at a different time?
</text>
  </threadedComment>
  <threadedComment ref="A1057" personId="{FD67F5FD-C4C1-CAFA-C96C-923CA365D1FE}" id="{00F20076-0047-461A-8D23-00B900D5003A}" done="0">
    <text xml:space="preserve">Nothing here yet...perhaps at a different time?
</text>
  </threadedComment>
  <threadedComment ref="A1058" personId="{FD67F5FD-C4C1-CAFA-C96C-923CA365D1FE}" id="{00E30038-000F-411B-818C-00BA00D700D6}" done="0">
    <text xml:space="preserve">Nothing here yet...perhaps at a different time?
</text>
  </threadedComment>
  <threadedComment ref="A1059" personId="{FD67F5FD-C4C1-CAFA-C96C-923CA365D1FE}" id="{00DF009D-00A1-4DA0-896A-002500A200DF}" done="0">
    <text xml:space="preserve">Nothing here yet...perhaps at a different time?
</text>
  </threadedComment>
  <threadedComment ref="A1060" personId="{FD67F5FD-C4C1-CAFA-C96C-923CA365D1FE}" id="{00E20026-00FF-4C28-A569-004200F200ED}" done="0">
    <text xml:space="preserve">Nothing here yet...perhaps at a different time?
</text>
  </threadedComment>
  <threadedComment ref="A107" personId="{FD67F5FD-C4C1-CAFA-C96C-923CA365D1FE}" id="{006C0028-008A-4467-8E75-00EB00AB008A}" done="0">
    <text xml:space="preserve">Nothing here yet...perhaps at a different time?
</text>
  </threadedComment>
  <threadedComment ref="A1061" personId="{FD67F5FD-C4C1-CAFA-C96C-923CA365D1FE}" id="{0003004D-008B-49C6-8445-000F005100B4}" done="0">
    <text xml:space="preserve">Nothing here yet...perhaps at a different time?
</text>
  </threadedComment>
  <threadedComment ref="A1062" personId="{FD67F5FD-C4C1-CAFA-C96C-923CA365D1FE}" id="{00AF0012-00AE-4FE0-ABCD-0032008E005C}" done="0">
    <text xml:space="preserve">Nothing here yet...perhaps at a different time?
</text>
  </threadedComment>
  <threadedComment ref="A1063" personId="{FD67F5FD-C4C1-CAFA-C96C-923CA365D1FE}" id="{007D0047-0082-4F06-BDC5-00EB00B000EA}" done="0">
    <text xml:space="preserve">Nothing here yet...perhaps at a different time?
</text>
  </threadedComment>
  <threadedComment ref="A1064" personId="{FD67F5FD-C4C1-CAFA-C96C-923CA365D1FE}" id="{00FD0093-00FA-48BC-8532-0064002900B7}" done="0">
    <text xml:space="preserve">Nothing here yet...perhaps at a different time?
</text>
  </threadedComment>
  <threadedComment ref="A1065" personId="{FD67F5FD-C4C1-CAFA-C96C-923CA365D1FE}" id="{00C300ED-00EF-4C39-ADD1-00DE000D0091}" done="0">
    <text xml:space="preserve">Nothing here yet...perhaps at a different time?
</text>
  </threadedComment>
  <threadedComment ref="A1066" personId="{FD67F5FD-C4C1-CAFA-C96C-923CA365D1FE}" id="{00E90024-009B-4AEB-A2AA-002B0097003B}" done="0">
    <text xml:space="preserve">Nothing here yet...perhaps at a different time?
</text>
  </threadedComment>
  <threadedComment ref="A1067" personId="{FD67F5FD-C4C1-CAFA-C96C-923CA365D1FE}" id="{008C0058-0020-4CF0-BC8B-003100A400EA}" done="0">
    <text xml:space="preserve">Nothing here yet...perhaps at a different time?
</text>
  </threadedComment>
  <threadedComment ref="A1070" personId="{FD67F5FD-C4C1-CAFA-C96C-923CA365D1FE}" id="{004B007E-00FF-459E-807D-006E003600C9}" done="0">
    <text xml:space="preserve">Nothing here yet...perhaps at a different time?
</text>
  </threadedComment>
  <threadedComment ref="A108" personId="{FD67F5FD-C4C1-CAFA-C96C-923CA365D1FE}" id="{00CB00E0-00A1-47FC-AE58-006F00F30076}" done="0">
    <text xml:space="preserve">Nothing here yet...perhaps at a different time?
</text>
  </threadedComment>
  <threadedComment ref="A1071" personId="{FD67F5FD-C4C1-CAFA-C96C-923CA365D1FE}" id="{0035009B-00D2-4B47-9F2E-005700A40083}" done="0">
    <text xml:space="preserve">Nothing here yet...perhaps at a different time?
</text>
  </threadedComment>
  <threadedComment ref="A1072" personId="{FD67F5FD-C4C1-CAFA-C96C-923CA365D1FE}" id="{00B6001F-0041-4F6F-B3DD-005E00B600F6}" done="0">
    <text xml:space="preserve">Nothing here yet...perhaps at a different time?
</text>
  </threadedComment>
  <threadedComment ref="A1073" personId="{FD67F5FD-C4C1-CAFA-C96C-923CA365D1FE}" id="{00FE00B3-0001-4197-9382-004F00BC00C9}" done="0">
    <text xml:space="preserve">Nothing here yet...perhaps at a different time?
</text>
  </threadedComment>
  <threadedComment ref="A1074" personId="{FD67F5FD-C4C1-CAFA-C96C-923CA365D1FE}" id="{00C200EE-000B-4098-BA00-000900EB006A}" done="0">
    <text xml:space="preserve">Nothing here yet...perhaps at a different time?
</text>
  </threadedComment>
  <threadedComment ref="A1075" personId="{FD67F5FD-C4C1-CAFA-C96C-923CA365D1FE}" id="{003A003F-00B9-417E-967E-00FF009C003C}" done="0">
    <text xml:space="preserve">Nothing here yet...perhaps at a different time?
</text>
  </threadedComment>
  <threadedComment ref="A1076" personId="{FD67F5FD-C4C1-CAFA-C96C-923CA365D1FE}" id="{00A40066-004D-440A-B9E5-00B900CE0015}" done="0">
    <text xml:space="preserve">Nothing here yet...perhaps at a different time?
</text>
  </threadedComment>
  <threadedComment ref="A1077" personId="{FD67F5FD-C4C1-CAFA-C96C-923CA365D1FE}" id="{00BF00F8-0068-472E-9567-005000A200BE}" done="0">
    <text xml:space="preserve">Nothing here yet...perhaps at a different time?
</text>
  </threadedComment>
  <threadedComment ref="A1078" personId="{FD67F5FD-C4C1-CAFA-C96C-923CA365D1FE}" id="{005100DF-0093-4D94-88F3-00F500DD0076}" done="0">
    <text xml:space="preserve">Nothing here yet...perhaps at a different time?
</text>
  </threadedComment>
  <threadedComment ref="A1079" personId="{FD67F5FD-C4C1-CAFA-C96C-923CA365D1FE}" id="{00A100D7-00BA-4218-81C2-006B0069006F}" done="0">
    <text xml:space="preserve">Nothing here yet...perhaps at a different time?
</text>
  </threadedComment>
  <threadedComment ref="A1080" personId="{FD67F5FD-C4C1-CAFA-C96C-923CA365D1FE}" id="{00FD00F3-00AC-4C49-A8CD-008900D4004F}" done="0">
    <text xml:space="preserve">Nothing here yet...perhaps at a different time?
</text>
  </threadedComment>
  <threadedComment ref="A109" personId="{FD67F5FD-C4C1-CAFA-C96C-923CA365D1FE}" id="{00360016-009C-44EC-A155-00B900D000B0}" done="0">
    <text xml:space="preserve">Nothing here yet...perhaps at a different time?
</text>
  </threadedComment>
  <threadedComment ref="A1081" personId="{FD67F5FD-C4C1-CAFA-C96C-923CA365D1FE}" id="{001F007A-00A3-4A78-975A-007C00B100A1}" done="0">
    <text xml:space="preserve">Nothing here yet...perhaps at a different time?
</text>
  </threadedComment>
  <threadedComment ref="A1082" personId="{FD67F5FD-C4C1-CAFA-C96C-923CA365D1FE}" id="{0011002D-003C-459B-9E23-00E300F20023}" done="0">
    <text xml:space="preserve">Nothing here yet...perhaps at a different time?
</text>
  </threadedComment>
  <threadedComment ref="A1083" personId="{FD67F5FD-C4C1-CAFA-C96C-923CA365D1FE}" id="{006A008E-00C6-4DB4-9EBD-001700B000AC}" done="0">
    <text xml:space="preserve">Nothing here yet...perhaps at a different time?
</text>
  </threadedComment>
  <threadedComment ref="A1084" personId="{FD67F5FD-C4C1-CAFA-C96C-923CA365D1FE}" id="{000A00D5-0005-4D57-9672-00D2002D00A8}" done="0">
    <text xml:space="preserve">Nothing here yet...perhaps at a different time?
</text>
  </threadedComment>
  <threadedComment ref="A1085" personId="{FD67F5FD-C4C1-CAFA-C96C-923CA365D1FE}" id="{00D50088-00A2-46CD-A55B-00E4004F00F3}" done="0">
    <text xml:space="preserve">Nothing here yet...perhaps at a different time?
</text>
  </threadedComment>
  <threadedComment ref="A1086" personId="{FD67F5FD-C4C1-CAFA-C96C-923CA365D1FE}" id="{00330007-00A7-4891-ACC9-00AF001F0060}" done="0">
    <text xml:space="preserve">Nothing here yet...perhaps at a different time?
</text>
  </threadedComment>
  <threadedComment ref="A1089" personId="{FD67F5FD-C4C1-CAFA-C96C-923CA365D1FE}" id="{00930001-0003-41D4-BDD9-00AB004B0035}" done="0">
    <text xml:space="preserve">Nothing here yet...perhaps at a different time?
</text>
  </threadedComment>
  <threadedComment ref="A1090" personId="{FD67F5FD-C4C1-CAFA-C96C-923CA365D1FE}" id="{00E300FC-000C-46F9-97EA-00E200A300AC}" done="0">
    <text xml:space="preserve">Nothing here yet...perhaps at a different time?
</text>
  </threadedComment>
  <threadedComment ref="A110" personId="{FD67F5FD-C4C1-CAFA-C96C-923CA365D1FE}" id="{001A00D1-00F8-461A-B71D-0075009F0074}" done="0">
    <text xml:space="preserve">Nothing here yet...perhaps at a different time?
</text>
  </threadedComment>
  <threadedComment ref="A1091" personId="{FD67F5FD-C4C1-CAFA-C96C-923CA365D1FE}" id="{00AF002E-0062-4B81-B2DB-001600D8002E}" done="0">
    <text xml:space="preserve">Nothing here yet...perhaps at a different time?
</text>
  </threadedComment>
  <threadedComment ref="A1092" personId="{FD67F5FD-C4C1-CAFA-C96C-923CA365D1FE}" id="{001F0013-00CC-4630-AC4D-008C008B00F1}" done="0">
    <text xml:space="preserve">Nothing here yet...perhaps at a different time?
</text>
  </threadedComment>
  <threadedComment ref="A1093" personId="{FD67F5FD-C4C1-CAFA-C96C-923CA365D1FE}" id="{006B0055-0017-4C5A-8CE1-0033001900C7}" done="0">
    <text xml:space="preserve">Nothing here yet...perhaps at a different time?
</text>
  </threadedComment>
  <threadedComment ref="A1094" personId="{FD67F5FD-C4C1-CAFA-C96C-923CA365D1FE}" id="{0097001D-000C-4FE7-94CB-0079008A002D}" done="0">
    <text xml:space="preserve">Nothing here yet...perhaps at a different time?
</text>
  </threadedComment>
  <threadedComment ref="A1095" personId="{FD67F5FD-C4C1-CAFA-C96C-923CA365D1FE}" id="{002C006A-00D7-42F4-B982-006100050096}" done="0">
    <text xml:space="preserve">Nothing here yet...perhaps at a different time?
</text>
  </threadedComment>
  <threadedComment ref="A1096" personId="{FD67F5FD-C4C1-CAFA-C96C-923CA365D1FE}" id="{00B7008B-0087-4C50-943F-0004005900E9}" done="0">
    <text xml:space="preserve">Nothing here yet...perhaps at a different time?
</text>
  </threadedComment>
  <threadedComment ref="A1097" personId="{FD67F5FD-C4C1-CAFA-C96C-923CA365D1FE}" id="{004700A6-0090-4C00-A082-000B007800FE}" done="0">
    <text xml:space="preserve">Nothing here yet...perhaps at a different time?
</text>
  </threadedComment>
  <threadedComment ref="A1098" personId="{FD67F5FD-C4C1-CAFA-C96C-923CA365D1FE}" id="{00F30034-0048-4FBD-8A8B-003600F60025}" done="0">
    <text xml:space="preserve">Nothing here yet...perhaps at a different time?
</text>
  </threadedComment>
  <threadedComment ref="A1099" personId="{FD67F5FD-C4C1-CAFA-C96C-923CA365D1FE}" id="{00520082-006D-4771-8DE4-00D9008E009F}" done="0">
    <text xml:space="preserve">Nothing here yet...perhaps at a different time?
</text>
  </threadedComment>
  <threadedComment ref="A1100" personId="{FD67F5FD-C4C1-CAFA-C96C-923CA365D1FE}" id="{00020032-009E-49BD-A3D7-0059009E0023}" done="0">
    <text xml:space="preserve">Nothing here yet...perhaps at a different time?
</text>
  </threadedComment>
  <threadedComment ref="A12" personId="{FD67F5FD-C4C1-CAFA-C96C-923CA365D1FE}" id="{002200B8-00DD-4875-81F2-00B300A6005B}" done="0">
    <text xml:space="preserve">Nothing here yet...perhaps at a different time?
</text>
  </threadedComment>
  <threadedComment ref="A111" personId="{FD67F5FD-C4C1-CAFA-C96C-923CA365D1FE}" id="{00D700DE-0013-4522-A887-00F500CD0064}" done="0">
    <text xml:space="preserve">Nothing here yet...perhaps at a different time?
</text>
  </threadedComment>
  <threadedComment ref="A1101" personId="{FD67F5FD-C4C1-CAFA-C96C-923CA365D1FE}" id="{00CB0040-008C-4580-812C-00C3005B0052}" done="0">
    <text xml:space="preserve">Nothing here yet...perhaps at a different time?
</text>
  </threadedComment>
  <threadedComment ref="A1102" personId="{FD67F5FD-C4C1-CAFA-C96C-923CA365D1FE}" id="{00A900D0-0077-47FE-8D3F-00D4004000A9}" done="0">
    <text xml:space="preserve">Nothing here yet...perhaps at a different time?
</text>
  </threadedComment>
  <threadedComment ref="A1103" personId="{FD67F5FD-C4C1-CAFA-C96C-923CA365D1FE}" id="{00A20053-0068-4841-A45B-0073008C00E5}" done="0">
    <text xml:space="preserve">Nothing here yet...perhaps at a different time?
</text>
  </threadedComment>
  <threadedComment ref="A1104" personId="{FD67F5FD-C4C1-CAFA-C96C-923CA365D1FE}" id="{00EB00E2-00D5-43A1-82E4-00FE00F500F3}" done="0">
    <text xml:space="preserve">Nothing here yet...perhaps at a different time?
</text>
  </threadedComment>
  <threadedComment ref="A1105" personId="{FD67F5FD-C4C1-CAFA-C96C-923CA365D1FE}" id="{003C006A-009C-4DA9-A881-006A005500B5}" done="0">
    <text xml:space="preserve">Nothing here yet...perhaps at a different time?
</text>
  </threadedComment>
  <threadedComment ref="A1108" personId="{FD67F5FD-C4C1-CAFA-C96C-923CA365D1FE}" id="{0053002D-007C-449B-869C-00BD00290083}" done="0">
    <text xml:space="preserve">Nothing here yet...perhaps at a different time?
</text>
  </threadedComment>
  <threadedComment ref="A1109" personId="{FD67F5FD-C4C1-CAFA-C96C-923CA365D1FE}" id="{006F003E-0097-45EA-BEE4-0092001200A4}" done="0">
    <text xml:space="preserve">Nothing here yet...perhaps at a different time?
</text>
  </threadedComment>
  <threadedComment ref="A1110" personId="{FD67F5FD-C4C1-CAFA-C96C-923CA365D1FE}" id="{00D60009-00F7-42BF-B1CC-0099005800D9}" done="0">
    <text xml:space="preserve">Nothing here yet...perhaps at a different time?
</text>
  </threadedComment>
  <threadedComment ref="A112" personId="{FD67F5FD-C4C1-CAFA-C96C-923CA365D1FE}" id="{005000C9-0005-4475-9D09-0015006200D3}" done="0">
    <text xml:space="preserve">Nothing here yet...perhaps at a different time?
</text>
  </threadedComment>
  <threadedComment ref="A1111" personId="{FD67F5FD-C4C1-CAFA-C96C-923CA365D1FE}" id="{00A90010-0013-411D-8A19-005C003F00B7}" done="0">
    <text xml:space="preserve">Nothing here yet...perhaps at a different time?
</text>
  </threadedComment>
  <threadedComment ref="A1112" personId="{FD67F5FD-C4C1-CAFA-C96C-923CA365D1FE}" id="{00320043-00D4-4FFA-8CB6-005A002100A1}" done="0">
    <text xml:space="preserve">Nothing here yet...perhaps at a different time?
</text>
  </threadedComment>
  <threadedComment ref="A1113" personId="{FD67F5FD-C4C1-CAFA-C96C-923CA365D1FE}" id="{0041001B-00DF-4E06-9166-000E00DC001E}" done="0">
    <text xml:space="preserve">Nothing here yet...perhaps at a different time?
</text>
  </threadedComment>
  <threadedComment ref="A1114" personId="{FD67F5FD-C4C1-CAFA-C96C-923CA365D1FE}" id="{00AD0025-0030-426B-BBEF-000B006B00B1}" done="0">
    <text xml:space="preserve">Nothing here yet...perhaps at a different time?
</text>
  </threadedComment>
  <threadedComment ref="A1115" personId="{FD67F5FD-C4C1-CAFA-C96C-923CA365D1FE}" id="{00520042-00A6-430B-95DC-00F8006C004F}" done="0">
    <text xml:space="preserve">Nothing here yet...perhaps at a different time?
</text>
  </threadedComment>
  <threadedComment ref="A1116" personId="{FD67F5FD-C4C1-CAFA-C96C-923CA365D1FE}" id="{00930028-0086-48F9-8CFA-0011009F00E3}" done="0">
    <text xml:space="preserve">Nothing here yet...perhaps at a different time?
</text>
  </threadedComment>
  <threadedComment ref="A1117" personId="{FD67F5FD-C4C1-CAFA-C96C-923CA365D1FE}" id="{00D300E0-00F6-44FD-81DB-00A4006B00CB}" done="0">
    <text xml:space="preserve">Nothing here yet...perhaps at a different time?
</text>
  </threadedComment>
  <threadedComment ref="A1118" personId="{FD67F5FD-C4C1-CAFA-C96C-923CA365D1FE}" id="{00FB0046-0083-4414-A659-009500590059}" done="0">
    <text xml:space="preserve">Nothing here yet...perhaps at a different time?
</text>
  </threadedComment>
  <threadedComment ref="A1119" personId="{FD67F5FD-C4C1-CAFA-C96C-923CA365D1FE}" id="{00F7008C-009C-43ED-AC0C-00DB00960052}" done="0">
    <text xml:space="preserve">Nothing here yet...perhaps at a different time?
</text>
  </threadedComment>
  <threadedComment ref="A1120" personId="{FD67F5FD-C4C1-CAFA-C96C-923CA365D1FE}" id="{003900B6-0014-476D-82D5-000000760072}" done="0">
    <text xml:space="preserve">Nothing here yet...perhaps at a different time?
</text>
  </threadedComment>
  <threadedComment ref="A113" personId="{FD67F5FD-C4C1-CAFA-C96C-923CA365D1FE}" id="{0035001F-00A4-4B2C-A754-00A500EC00E7}" done="0">
    <text xml:space="preserve">Nothing here yet...perhaps at a different time?
</text>
  </threadedComment>
  <threadedComment ref="A1121" personId="{FD67F5FD-C4C1-CAFA-C96C-923CA365D1FE}" id="{00E300F3-0067-49F6-816F-00FB001200D2}" done="0">
    <text xml:space="preserve">Nothing here yet...perhaps at a different time?
</text>
  </threadedComment>
  <threadedComment ref="A1122" personId="{FD67F5FD-C4C1-CAFA-C96C-923CA365D1FE}" id="{004000B4-005D-414C-92D4-004B00A700C9}" done="0">
    <text xml:space="preserve">Nothing here yet...perhaps at a different time?
</text>
  </threadedComment>
  <threadedComment ref="A1123" personId="{FD67F5FD-C4C1-CAFA-C96C-923CA365D1FE}" id="{00CD00B5-00E8-45E0-B571-006F008C0057}" done="0">
    <text xml:space="preserve">Nothing here yet...perhaps at a different time?
</text>
  </threadedComment>
  <threadedComment ref="A1124" personId="{FD67F5FD-C4C1-CAFA-C96C-923CA365D1FE}" id="{000E00A2-0052-481C-A9F5-00570046007A}" done="0">
    <text xml:space="preserve">Nothing here yet...perhaps at a different time?
</text>
  </threadedComment>
  <threadedComment ref="A1127" personId="{FD67F5FD-C4C1-CAFA-C96C-923CA365D1FE}" id="{000C00F6-0045-489B-B65B-008500800024}" done="0">
    <text xml:space="preserve">Nothing here yet...perhaps at a different time?
</text>
  </threadedComment>
  <threadedComment ref="A1128" personId="{FD67F5FD-C4C1-CAFA-C96C-923CA365D1FE}" id="{00D40082-0051-4CAE-945B-0091008600BB}" done="0">
    <text xml:space="preserve">Nothing here yet...perhaps at a different time?
</text>
  </threadedComment>
  <threadedComment ref="A1129" personId="{FD67F5FD-C4C1-CAFA-C96C-923CA365D1FE}" id="{00F600ED-0069-42D9-AFF4-00A600CB0099}" done="0">
    <text xml:space="preserve">Nothing here yet...perhaps at a different time?
</text>
  </threadedComment>
  <threadedComment ref="A1130" personId="{FD67F5FD-C4C1-CAFA-C96C-923CA365D1FE}" id="{0007002F-0066-4754-B5EB-00030063008D}" done="0">
    <text xml:space="preserve">Nothing here yet...perhaps at a different time?
</text>
  </threadedComment>
  <threadedComment ref="A114" personId="{FD67F5FD-C4C1-CAFA-C96C-923CA365D1FE}" id="{00200015-0083-488B-B243-007B008A0058}" done="0">
    <text xml:space="preserve">Nothing here yet...perhaps at a different time?
</text>
  </threadedComment>
  <threadedComment ref="A1131" personId="{FD67F5FD-C4C1-CAFA-C96C-923CA365D1FE}" id="{005C00C0-00E0-4B9E-BEC9-00F5001B0030}" done="0">
    <text xml:space="preserve">Nothing here yet...perhaps at a different time?
</text>
  </threadedComment>
  <threadedComment ref="A1132" personId="{FD67F5FD-C4C1-CAFA-C96C-923CA365D1FE}" id="{005D0026-00FF-40E1-8189-00EC00190040}" done="0">
    <text xml:space="preserve">Nothing here yet...perhaps at a different time?
</text>
  </threadedComment>
  <threadedComment ref="A1133" personId="{FD67F5FD-C4C1-CAFA-C96C-923CA365D1FE}" id="{00C8008F-004A-485C-BB59-00F0002A0026}" done="0">
    <text xml:space="preserve">Nothing here yet...perhaps at a different time?
</text>
  </threadedComment>
  <threadedComment ref="A1134" personId="{FD67F5FD-C4C1-CAFA-C96C-923CA365D1FE}" id="{00C40019-008B-464C-A64F-002400170074}" done="0">
    <text xml:space="preserve">Nothing here yet...perhaps at a different time?
</text>
  </threadedComment>
  <threadedComment ref="A1135" personId="{FD67F5FD-C4C1-CAFA-C96C-923CA365D1FE}" id="{007F0034-0072-47A1-A444-00BE004E0031}" done="0">
    <text xml:space="preserve">Nothing here yet...perhaps at a different time?
</text>
  </threadedComment>
  <threadedComment ref="A1136" personId="{FD67F5FD-C4C1-CAFA-C96C-923CA365D1FE}" id="{00AA0027-0012-467F-BD57-008B00600055}" done="0">
    <text xml:space="preserve">Nothing here yet...perhaps at a different time?
</text>
  </threadedComment>
  <threadedComment ref="A1137" personId="{FD67F5FD-C4C1-CAFA-C96C-923CA365D1FE}" id="{00F8008A-0064-4EBD-AE6B-006800830050}" done="0">
    <text xml:space="preserve">Nothing here yet...perhaps at a different time?
</text>
  </threadedComment>
  <threadedComment ref="A1138" personId="{FD67F5FD-C4C1-CAFA-C96C-923CA365D1FE}" id="{00A200C9-00C3-4268-87A7-00C900110083}" done="0">
    <text xml:space="preserve">Nothing here yet...perhaps at a different time?
</text>
  </threadedComment>
  <threadedComment ref="A1139" personId="{FD67F5FD-C4C1-CAFA-C96C-923CA365D1FE}" id="{00E600A7-006F-4E41-9AF6-0036000700C4}" done="0">
    <text xml:space="preserve">Nothing here yet...perhaps at a different time?
</text>
  </threadedComment>
  <threadedComment ref="A1140" personId="{FD67F5FD-C4C1-CAFA-C96C-923CA365D1FE}" id="{008400B9-000A-4E3B-BA86-00C9008700DF}" done="0">
    <text xml:space="preserve">Nothing here yet...perhaps at a different time?
</text>
  </threadedComment>
  <threadedComment ref="A115" personId="{FD67F5FD-C4C1-CAFA-C96C-923CA365D1FE}" id="{003F00E7-001E-41FE-8749-00B100560010}" done="0">
    <text xml:space="preserve">Nothing here yet...perhaps at a different time?
</text>
  </threadedComment>
  <threadedComment ref="A1141" personId="{FD67F5FD-C4C1-CAFA-C96C-923CA365D1FE}" id="{006200EF-0095-4167-8F75-00B2005F008A}" done="0">
    <text xml:space="preserve">Nothing here yet...perhaps at a different time?
</text>
  </threadedComment>
  <threadedComment ref="A1142" personId="{FD67F5FD-C4C1-CAFA-C96C-923CA365D1FE}" id="{003900E2-003F-4105-BD07-00A3002E00F4}" done="0">
    <text xml:space="preserve">Nothing here yet...perhaps at a different time?
</text>
  </threadedComment>
  <threadedComment ref="A1143" personId="{FD67F5FD-C4C1-CAFA-C96C-923CA365D1FE}" id="{009300A4-0050-469D-943C-00EF007600E6}" done="0">
    <text xml:space="preserve">Nothing here yet...perhaps at a different time?
</text>
  </threadedComment>
  <threadedComment ref="A1146" personId="{FD67F5FD-C4C1-CAFA-C96C-923CA365D1FE}" id="{00470070-00DF-4DA7-8218-0014008B0070}" done="0">
    <text xml:space="preserve">Nothing here yet...perhaps at a different time?
</text>
  </threadedComment>
  <threadedComment ref="A1147" personId="{FD67F5FD-C4C1-CAFA-C96C-923CA365D1FE}" id="{00AC0051-0068-4BCF-BAE0-002700E90093}" done="0">
    <text xml:space="preserve">Nothing here yet...perhaps at a different time?
</text>
  </threadedComment>
  <threadedComment ref="A1148" personId="{FD67F5FD-C4C1-CAFA-C96C-923CA365D1FE}" id="{001F00AA-004A-4575-A89E-004E00AB00C6}" done="0">
    <text xml:space="preserve">Nothing here yet...perhaps at a different time?
</text>
  </threadedComment>
  <threadedComment ref="A1149" personId="{FD67F5FD-C4C1-CAFA-C96C-923CA365D1FE}" id="{008000B0-004A-422E-A9A3-004400150073}" done="0">
    <text xml:space="preserve">Nothing here yet...perhaps at a different time?
</text>
  </threadedComment>
  <threadedComment ref="A1150" personId="{FD67F5FD-C4C1-CAFA-C96C-923CA365D1FE}" id="{00B500EB-000E-4141-9F01-00D9000B0077}" done="0">
    <text xml:space="preserve">Nothing here yet...perhaps at a different time?
</text>
  </threadedComment>
  <threadedComment ref="A1151" personId="{FD67F5FD-C4C1-CAFA-C96C-923CA365D1FE}" id="{002600B9-00A3-4E2A-8B0E-0070009700A5}" done="0">
    <text xml:space="preserve">Nothing here yet...perhaps at a different time?
</text>
  </threadedComment>
  <threadedComment ref="A1152" personId="{FD67F5FD-C4C1-CAFA-C96C-923CA365D1FE}" id="{004000CA-00F8-451A-BFE5-007F00660044}" done="0">
    <text xml:space="preserve">Nothing here yet...perhaps at a different time?
</text>
  </threadedComment>
  <threadedComment ref="A1153" personId="{FD67F5FD-C4C1-CAFA-C96C-923CA365D1FE}" id="{00F300A4-0061-4775-9DE3-0012004C008C}" done="0">
    <text xml:space="preserve">Nothing here yet...perhaps at a different time?
</text>
  </threadedComment>
  <threadedComment ref="A1154" personId="{FD67F5FD-C4C1-CAFA-C96C-923CA365D1FE}" id="{00340021-0015-4053-A22D-004800BC002D}" done="0">
    <text xml:space="preserve">Nothing here yet...perhaps at a different time?
</text>
  </threadedComment>
  <threadedComment ref="A1155" personId="{FD67F5FD-C4C1-CAFA-C96C-923CA365D1FE}" id="{007B00ED-00B0-48FF-8529-00D4005100C9}" done="0">
    <text xml:space="preserve">Nothing here yet...perhaps at a different time?
</text>
  </threadedComment>
  <threadedComment ref="A1156" personId="{FD67F5FD-C4C1-CAFA-C96C-923CA365D1FE}" id="{00450008-00B2-4D7B-A900-007E00480075}" done="0">
    <text xml:space="preserve">Nothing here yet...perhaps at a different time?
</text>
  </threadedComment>
  <threadedComment ref="A1157" personId="{FD67F5FD-C4C1-CAFA-C96C-923CA365D1FE}" id="{0093004A-00FD-40FA-9823-009F0003003C}" done="0">
    <text xml:space="preserve">Nothing here yet...perhaps at a different time?
</text>
  </threadedComment>
  <threadedComment ref="A1158" personId="{FD67F5FD-C4C1-CAFA-C96C-923CA365D1FE}" id="{006A00DA-005B-4265-93C4-00A90087009B}" done="0">
    <text xml:space="preserve">Nothing here yet...perhaps at a different time?
</text>
  </threadedComment>
  <threadedComment ref="A1159" personId="{FD67F5FD-C4C1-CAFA-C96C-923CA365D1FE}" id="{005100B5-00F6-40D7-B259-009C00FF0006}" done="0">
    <text xml:space="preserve">Nothing here yet...perhaps at a different time?
</text>
  </threadedComment>
  <threadedComment ref="A1160" personId="{FD67F5FD-C4C1-CAFA-C96C-923CA365D1FE}" id="{00D6002E-00DE-4021-8E1C-009200370061}" done="0">
    <text xml:space="preserve">Nothing here yet...perhaps at a different time?
</text>
  </threadedComment>
  <threadedComment ref="A1161" personId="{FD67F5FD-C4C1-CAFA-C96C-923CA365D1FE}" id="{00090068-0087-4D46-838C-003500220088}" done="0">
    <text xml:space="preserve">Nothing here yet...perhaps at a different time?
</text>
  </threadedComment>
  <threadedComment ref="A1162" personId="{FD67F5FD-C4C1-CAFA-C96C-923CA365D1FE}" id="{00FF00DD-0048-42FF-BFEE-0043005400C8}" done="0">
    <text xml:space="preserve">Nothing here yet...perhaps at a different time?
</text>
  </threadedComment>
  <threadedComment ref="A1165" personId="{FD67F5FD-C4C1-CAFA-C96C-923CA365D1FE}" id="{005100DB-00DD-4E39-9FC4-001100890064}" done="0">
    <text xml:space="preserve">Nothing here yet...perhaps at a different time?
</text>
  </threadedComment>
  <threadedComment ref="A1166" personId="{FD67F5FD-C4C1-CAFA-C96C-923CA365D1FE}" id="{009A0002-00E6-4292-9D5E-0004001C0011}" done="0">
    <text xml:space="preserve">Nothing here yet...perhaps at a different time?
</text>
  </threadedComment>
  <threadedComment ref="A1167" personId="{FD67F5FD-C4C1-CAFA-C96C-923CA365D1FE}" id="{00FC00C7-0065-4EE0-8F46-001A0091007A}" done="0">
    <text xml:space="preserve">Nothing here yet...perhaps at a different time?
</text>
  </threadedComment>
  <threadedComment ref="A1168" personId="{FD67F5FD-C4C1-CAFA-C96C-923CA365D1FE}" id="{009C00F4-0044-41AA-B6D1-005F000C00BD}" done="0">
    <text xml:space="preserve">Nothing here yet...perhaps at a different time?
</text>
  </threadedComment>
  <threadedComment ref="A1169" personId="{FD67F5FD-C4C1-CAFA-C96C-923CA365D1FE}" id="{00220025-00CD-4DAD-9E96-007800D700EB}" done="0">
    <text xml:space="preserve">Nothing here yet...perhaps at a different time?
</text>
  </threadedComment>
  <threadedComment ref="A1170" personId="{FD67F5FD-C4C1-CAFA-C96C-923CA365D1FE}" id="{003A004D-0030-4E58-88ED-001C00E0008C}" done="0">
    <text xml:space="preserve">Nothing here yet...perhaps at a different time?
</text>
  </threadedComment>
  <threadedComment ref="A118" personId="{FD67F5FD-C4C1-CAFA-C96C-923CA365D1FE}" id="{0015002F-0001-4C50-AE78-009600380019}" done="0">
    <text xml:space="preserve">Nothing here yet...perhaps at a different time?
</text>
  </threadedComment>
  <threadedComment ref="A1171" personId="{FD67F5FD-C4C1-CAFA-C96C-923CA365D1FE}" id="{00E900E5-00B7-41ED-8C98-004500950080}" done="0">
    <text xml:space="preserve">Nothing here yet...perhaps at a different time?
</text>
  </threadedComment>
  <threadedComment ref="A1172" personId="{FD67F5FD-C4C1-CAFA-C96C-923CA365D1FE}" id="{006C005D-002E-4FBB-83F2-001C00D100A4}" done="0">
    <text xml:space="preserve">Nothing here yet...perhaps at a different time?
</text>
  </threadedComment>
  <threadedComment ref="A1173" personId="{FD67F5FD-C4C1-CAFA-C96C-923CA365D1FE}" id="{005D00D6-0026-40FB-86F5-0022006900DA}" done="0">
    <text xml:space="preserve">Nothing here yet...perhaps at a different time?
</text>
  </threadedComment>
  <threadedComment ref="A1174" personId="{FD67F5FD-C4C1-CAFA-C96C-923CA365D1FE}" id="{00FC0068-00C2-401F-984A-00F300FF006D}" done="0">
    <text xml:space="preserve">Nothing here yet...perhaps at a different time?
</text>
  </threadedComment>
  <threadedComment ref="A1175" personId="{FD67F5FD-C4C1-CAFA-C96C-923CA365D1FE}" id="{008D0079-0009-4B51-9969-003D00D9001B}" done="0">
    <text xml:space="preserve">Nothing here yet...perhaps at a different time?
</text>
  </threadedComment>
  <threadedComment ref="A1176" personId="{FD67F5FD-C4C1-CAFA-C96C-923CA365D1FE}" id="{00D90049-0068-48EC-A904-004400600096}" done="0">
    <text xml:space="preserve">Nothing here yet...perhaps at a different time?
</text>
  </threadedComment>
  <threadedComment ref="A1177" personId="{FD67F5FD-C4C1-CAFA-C96C-923CA365D1FE}" id="{00AC0067-002E-4C01-919A-005E00A10004}" done="0">
    <text xml:space="preserve">Nothing here yet...perhaps at a different time?
</text>
  </threadedComment>
  <threadedComment ref="A1178" personId="{FD67F5FD-C4C1-CAFA-C96C-923CA365D1FE}" id="{00580039-000F-48D4-87E6-007700CF007F}" done="0">
    <text xml:space="preserve">Nothing here yet...perhaps at a different time?
</text>
  </threadedComment>
  <threadedComment ref="A1179" personId="{FD67F5FD-C4C1-CAFA-C96C-923CA365D1FE}" id="{00310078-00A2-495D-B96C-008F00BF0095}" done="0">
    <text xml:space="preserve">Nothing here yet...perhaps at a different time?
</text>
  </threadedComment>
  <threadedComment ref="A1180" personId="{FD67F5FD-C4C1-CAFA-C96C-923CA365D1FE}" id="{000F00B2-00E3-41C7-AAF3-0037006A00C9}" done="0">
    <text xml:space="preserve">Nothing here yet...perhaps at a different time?
</text>
  </threadedComment>
  <threadedComment ref="A119" personId="{FD67F5FD-C4C1-CAFA-C96C-923CA365D1FE}" id="{00CF00C6-00B2-44F4-A705-0018006F0011}" done="0">
    <text xml:space="preserve">Nothing here yet...perhaps at a different time?
</text>
  </threadedComment>
  <threadedComment ref="A1181" personId="{FD67F5FD-C4C1-CAFA-C96C-923CA365D1FE}" id="{00D2006B-0052-48F7-BC72-006C008E0056}" done="0">
    <text xml:space="preserve">Nothing here yet...perhaps at a different time?
</text>
  </threadedComment>
  <threadedComment ref="A120" personId="{FD67F5FD-C4C1-CAFA-C96C-923CA365D1FE}" id="{007C00AA-00EB-4B99-8CCA-0082002E00F7}" done="0">
    <text xml:space="preserve">Nothing here yet...perhaps at a different time?
</text>
  </threadedComment>
  <threadedComment ref="A13" personId="{FD67F5FD-C4C1-CAFA-C96C-923CA365D1FE}" id="{00B6005F-0008-46D5-AAE6-003E00D80046}" done="0">
    <text xml:space="preserve">Nothing here yet...perhaps at a different time?
</text>
  </threadedComment>
  <threadedComment ref="A121" personId="{FD67F5FD-C4C1-CAFA-C96C-923CA365D1FE}" id="{006D00BC-0019-455B-895F-009700BA0009}" done="0">
    <text xml:space="preserve">Nothing here yet...perhaps at a different time?
</text>
  </threadedComment>
  <threadedComment ref="A122" personId="{FD67F5FD-C4C1-CAFA-C96C-923CA365D1FE}" id="{001100C6-00F2-4711-B915-0018002600FA}" done="0">
    <text xml:space="preserve">Nothing here yet...perhaps at a different time?
</text>
  </threadedComment>
  <threadedComment ref="A123" personId="{FD67F5FD-C4C1-CAFA-C96C-923CA365D1FE}" id="{001700D7-004A-458D-B7AB-005F00100048}" done="0">
    <text xml:space="preserve">Nothing here yet...perhaps at a different time?
</text>
  </threadedComment>
  <threadedComment ref="A124" personId="{FD67F5FD-C4C1-CAFA-C96C-923CA365D1FE}" id="{0077001A-003D-489C-8E05-00A100930014}" done="0">
    <text xml:space="preserve">Nothing here yet...perhaps at a different time?
</text>
  </threadedComment>
  <threadedComment ref="A125" personId="{FD67F5FD-C4C1-CAFA-C96C-923CA365D1FE}" id="{002E0011-00CB-4ABF-BED1-0024006C00F5}" done="0">
    <text xml:space="preserve">Nothing here yet...perhaps at a different time?
</text>
  </threadedComment>
  <threadedComment ref="A126" personId="{FD67F5FD-C4C1-CAFA-C96C-923CA365D1FE}" id="{00BE0012-0057-4DA9-84FB-00C4007D0074}" done="0">
    <text xml:space="preserve">Nothing here yet...perhaps at a different time?
</text>
  </threadedComment>
  <threadedComment ref="A127" personId="{FD67F5FD-C4C1-CAFA-C96C-923CA365D1FE}" id="{00A900C6-0028-4EC2-A237-006E004C0090}" done="0">
    <text xml:space="preserve">Nothing here yet...perhaps at a different time?
</text>
  </threadedComment>
  <threadedComment ref="A128" personId="{FD67F5FD-C4C1-CAFA-C96C-923CA365D1FE}" id="{00FA00A9-00EB-4BA6-BD7A-00A80082003B}" done="0">
    <text xml:space="preserve">Nothing here yet...perhaps at a different time?
</text>
  </threadedComment>
  <threadedComment ref="A129" personId="{FD67F5FD-C4C1-CAFA-C96C-923CA365D1FE}" id="{00BC008D-0030-46A7-9181-0007006C00DC}" done="0">
    <text xml:space="preserve">Nothing here yet...perhaps at a different time?
</text>
  </threadedComment>
  <threadedComment ref="A130" personId="{FD67F5FD-C4C1-CAFA-C96C-923CA365D1FE}" id="{00800017-00E9-4B47-AB48-00B7007D00CB}" done="0">
    <text xml:space="preserve">Nothing here yet...perhaps at a different time?
</text>
  </threadedComment>
  <threadedComment ref="A14" personId="{FD67F5FD-C4C1-CAFA-C96C-923CA365D1FE}" id="{00DB0040-00EE-42BF-B895-00F700CA00D8}" done="0">
    <text xml:space="preserve">Nothing here yet...perhaps at a different time?
</text>
  </threadedComment>
  <threadedComment ref="A131" personId="{FD67F5FD-C4C1-CAFA-C96C-923CA365D1FE}" id="{00E600D5-007B-487B-A66B-009B008C00C4}" done="0">
    <text xml:space="preserve">Nothing here yet...perhaps at a different time?
</text>
  </threadedComment>
  <threadedComment ref="A132" personId="{FD67F5FD-C4C1-CAFA-C96C-923CA365D1FE}" id="{00BC00F8-00B0-4E9B-8F96-008800A200C6}" done="0">
    <text xml:space="preserve">Nothing here yet...perhaps at a different time?
</text>
  </threadedComment>
  <threadedComment ref="A133" personId="{FD67F5FD-C4C1-CAFA-C96C-923CA365D1FE}" id="{0000009D-0010-4273-BB26-003B000D0007}" done="0">
    <text xml:space="preserve">Nothing here yet...perhaps at a different time?
</text>
  </threadedComment>
  <threadedComment ref="A134" personId="{FD67F5FD-C4C1-CAFA-C96C-923CA365D1FE}" id="{0055000D-0002-410C-AAEC-004200720027}" done="0">
    <text xml:space="preserve">Nothing here yet...perhaps at a different time?
</text>
  </threadedComment>
  <threadedComment ref="A137" personId="{FD67F5FD-C4C1-CAFA-C96C-923CA365D1FE}" id="{00E30066-0053-4BA1-BA00-00C1009B00B6}" done="0">
    <text xml:space="preserve">Nothing here yet...perhaps at a different time?
</text>
  </threadedComment>
  <threadedComment ref="A138" personId="{FD67F5FD-C4C1-CAFA-C96C-923CA365D1FE}" id="{00D90019-00B3-4C23-8B3B-00EF00F600BB}" done="0">
    <text xml:space="preserve">Nothing here yet...perhaps at a different time?
</text>
  </threadedComment>
  <threadedComment ref="A139" personId="{FD67F5FD-C4C1-CAFA-C96C-923CA365D1FE}" id="{00E5006B-0034-49B6-87BC-009600140031}" done="0">
    <text xml:space="preserve">Nothing here yet...perhaps at a different time?
</text>
  </threadedComment>
  <threadedComment ref="A140" personId="{FD67F5FD-C4C1-CAFA-C96C-923CA365D1FE}" id="{00BE00F5-00CE-4D32-AD68-0097002C0085}" done="0">
    <text xml:space="preserve">Nothing here yet...perhaps at a different time?
</text>
  </threadedComment>
  <threadedComment ref="A15" personId="{FD67F5FD-C4C1-CAFA-C96C-923CA365D1FE}" id="{009B0024-00DD-45A2-AD61-006300960019}" done="0">
    <text xml:space="preserve">Nothing here yet...perhaps at a different time?
</text>
  </threadedComment>
  <threadedComment ref="A141" personId="{FD67F5FD-C4C1-CAFA-C96C-923CA365D1FE}" id="{00B900B9-00A1-4CC8-9A97-0083005000C4}" done="0">
    <text xml:space="preserve">Nothing here yet...perhaps at a different time?
</text>
  </threadedComment>
  <threadedComment ref="A142" personId="{FD67F5FD-C4C1-CAFA-C96C-923CA365D1FE}" id="{00D8004A-00BD-4B97-A834-0011007C0050}" done="0">
    <text xml:space="preserve">Nothing here yet...perhaps at a different time?
</text>
  </threadedComment>
  <threadedComment ref="A143" personId="{FD67F5FD-C4C1-CAFA-C96C-923CA365D1FE}" id="{00BE00C0-00B8-4EB8-B82E-003D00E000FA}" done="0">
    <text xml:space="preserve">Nothing here yet...perhaps at a different time?
</text>
  </threadedComment>
  <threadedComment ref="A144" personId="{FD67F5FD-C4C1-CAFA-C96C-923CA365D1FE}" id="{00B300D7-0080-4B06-B9B8-00C9006400F6}" done="0">
    <text xml:space="preserve">Nothing here yet...perhaps at a different time?
</text>
  </threadedComment>
  <threadedComment ref="A145" personId="{FD67F5FD-C4C1-CAFA-C96C-923CA365D1FE}" id="{000400A0-00E2-4211-97D1-008D009800E8}" done="0">
    <text xml:space="preserve">Nothing here yet...perhaps at a different time?
</text>
  </threadedComment>
  <threadedComment ref="A146" personId="{FD67F5FD-C4C1-CAFA-C96C-923CA365D1FE}" id="{00810002-0013-469F-B7B4-00F4002C006C}" done="0">
    <text xml:space="preserve">Nothing here yet...perhaps at a different time?
</text>
  </threadedComment>
  <threadedComment ref="A147" personId="{FD67F5FD-C4C1-CAFA-C96C-923CA365D1FE}" id="{00FF0035-002A-4126-8766-007D0076008F}" done="0">
    <text xml:space="preserve">Nothing here yet...perhaps at a different time?
</text>
  </threadedComment>
  <threadedComment ref="A148" personId="{FD67F5FD-C4C1-CAFA-C96C-923CA365D1FE}" id="{00D60046-00A3-4453-9C2B-003B00EF0054}" done="0">
    <text xml:space="preserve">Nothing here yet...perhaps at a different time?
</text>
  </threadedComment>
  <threadedComment ref="A149" personId="{FD67F5FD-C4C1-CAFA-C96C-923CA365D1FE}" id="{00630096-00DE-4187-A110-005500B60030}" done="0">
    <text xml:space="preserve">Nothing here yet...perhaps at a different time?
</text>
  </threadedComment>
  <threadedComment ref="A150" personId="{FD67F5FD-C4C1-CAFA-C96C-923CA365D1FE}" id="{0087005B-009E-4D54-9563-0087000C008E}" done="0">
    <text xml:space="preserve">Nothing here yet...perhaps at a different time?
</text>
  </threadedComment>
  <threadedComment ref="A16" personId="{FD67F5FD-C4C1-CAFA-C96C-923CA365D1FE}" id="{0026001D-008B-4405-9B37-009F00D6004B}" done="0">
    <text xml:space="preserve">Nothing here yet...perhaps at a different time?
</text>
  </threadedComment>
  <threadedComment ref="A151" personId="{FD67F5FD-C4C1-CAFA-C96C-923CA365D1FE}" id="{00AA003A-00B0-4E13-95E2-0001001E003B}" done="0">
    <text xml:space="preserve">Nothing here yet...perhaps at a different time?
</text>
  </threadedComment>
  <threadedComment ref="A152" personId="{FD67F5FD-C4C1-CAFA-C96C-923CA365D1FE}" id="{007D0063-00FD-44B0-987F-0023009200A2}" done="0">
    <text xml:space="preserve">Nothing here yet...perhaps at a different time?
</text>
  </threadedComment>
  <threadedComment ref="A153" personId="{FD67F5FD-C4C1-CAFA-C96C-923CA365D1FE}" id="{0093001D-00C6-4640-A46D-0012000400BC}" done="0">
    <text xml:space="preserve">Nothing here yet...perhaps at a different time?
</text>
  </threadedComment>
  <threadedComment ref="A156" personId="{FD67F5FD-C4C1-CAFA-C96C-923CA365D1FE}" id="{00DE0040-0043-4ADB-B7CD-00EB00E80037}" done="0">
    <text xml:space="preserve">Nothing here yet...perhaps at a different time?
</text>
  </threadedComment>
  <threadedComment ref="A157" personId="{FD67F5FD-C4C1-CAFA-C96C-923CA365D1FE}" id="{00D7007B-000E-48CD-AC06-006200D900B3}" done="0">
    <text xml:space="preserve">Nothing here yet...perhaps at a different time?
</text>
  </threadedComment>
  <threadedComment ref="A158" personId="{FD67F5FD-C4C1-CAFA-C96C-923CA365D1FE}" id="{00FC00CE-00A8-4917-A446-003F00150049}" done="0">
    <text xml:space="preserve">Nothing here yet...perhaps at a different time?
</text>
  </threadedComment>
  <threadedComment ref="A159" personId="{FD67F5FD-C4C1-CAFA-C96C-923CA365D1FE}" id="{004C000F-00F4-4BEB-8BF7-00DC00FC0000}" done="0">
    <text xml:space="preserve">Nothing here yet...perhaps at a different time?
</text>
  </threadedComment>
  <threadedComment ref="A160" personId="{FD67F5FD-C4C1-CAFA-C96C-923CA365D1FE}" id="{00CD0066-00BA-4D33-A54C-00A800950059}" done="0">
    <text xml:space="preserve">Nothing here yet...perhaps at a different time?
</text>
  </threadedComment>
  <threadedComment ref="A17" personId="{FD67F5FD-C4C1-CAFA-C96C-923CA365D1FE}" id="{000600D1-0025-490A-A7BF-00A7000800C5}" done="0">
    <text xml:space="preserve">Nothing here yet...perhaps at a different time?
</text>
  </threadedComment>
  <threadedComment ref="A161" personId="{FD67F5FD-C4C1-CAFA-C96C-923CA365D1FE}" id="{008500A1-0045-4041-AE8A-00F00025002A}" done="0">
    <text xml:space="preserve">Nothing here yet...perhaps at a different time?
</text>
  </threadedComment>
  <threadedComment ref="A162" personId="{FD67F5FD-C4C1-CAFA-C96C-923CA365D1FE}" id="{005B00FA-008E-4CDC-B729-002E00DC0062}" done="0">
    <text xml:space="preserve">Nothing here yet...perhaps at a different time?
</text>
  </threadedComment>
  <threadedComment ref="A163" personId="{FD67F5FD-C4C1-CAFA-C96C-923CA365D1FE}" id="{009B0057-0057-4692-AFDF-002000C300BB}" done="0">
    <text xml:space="preserve">Nothing here yet...perhaps at a different time?
</text>
  </threadedComment>
  <threadedComment ref="A164" personId="{FD67F5FD-C4C1-CAFA-C96C-923CA365D1FE}" id="{00DF0004-005D-4751-9634-001900940078}" done="0">
    <text xml:space="preserve">Nothing here yet...perhaps at a different time?
</text>
  </threadedComment>
  <threadedComment ref="A165" personId="{FD67F5FD-C4C1-CAFA-C96C-923CA365D1FE}" id="{00C300A2-003E-4FB8-A574-008000AB004F}" done="0">
    <text xml:space="preserve">Nothing here yet...perhaps at a different time?
</text>
  </threadedComment>
  <threadedComment ref="A166" personId="{FD67F5FD-C4C1-CAFA-C96C-923CA365D1FE}" id="{006700A6-00FE-4B9B-952B-0050008C00E9}" done="0">
    <text xml:space="preserve">Nothing here yet...perhaps at a different time?
</text>
  </threadedComment>
  <threadedComment ref="A167" personId="{FD67F5FD-C4C1-CAFA-C96C-923CA365D1FE}" id="{00F100DA-0084-4682-A7AC-0099005B0065}" done="0">
    <text xml:space="preserve">Nothing here yet...perhaps at a different time?
</text>
  </threadedComment>
  <threadedComment ref="A168" personId="{FD67F5FD-C4C1-CAFA-C96C-923CA365D1FE}" id="{000900DB-001E-402A-888F-00FD006300D5}" done="0">
    <text xml:space="preserve">Nothing here yet...perhaps at a different time?
</text>
  </threadedComment>
  <threadedComment ref="A169" personId="{FD67F5FD-C4C1-CAFA-C96C-923CA365D1FE}" id="{005B009A-00F9-4103-BB2C-0035009000BF}" done="0">
    <text xml:space="preserve">Nothing here yet...perhaps at a different time?
</text>
  </threadedComment>
  <threadedComment ref="A170" personId="{FD67F5FD-C4C1-CAFA-C96C-923CA365D1FE}" id="{001900DB-00AA-4EB0-9925-008A00F4009D}" done="0">
    <text xml:space="preserve">Nothing here yet...perhaps at a different time?
</text>
  </threadedComment>
  <threadedComment ref="A18" personId="{FD67F5FD-C4C1-CAFA-C96C-923CA365D1FE}" id="{007700B9-00A9-408A-A0DC-005C0046005D}" done="0">
    <text xml:space="preserve">Nothing here yet...perhaps at a different time?
</text>
  </threadedComment>
  <threadedComment ref="A171" personId="{FD67F5FD-C4C1-CAFA-C96C-923CA365D1FE}" id="{002D001F-00D0-441D-93F5-009E005E00E2}" done="0">
    <text xml:space="preserve">Nothing here yet...perhaps at a different time?
</text>
  </threadedComment>
  <threadedComment ref="A172" personId="{FD67F5FD-C4C1-CAFA-C96C-923CA365D1FE}" id="{00F80050-00E0-41AA-A5DC-005800BA0082}" done="0">
    <text xml:space="preserve">Nothing here yet...perhaps at a different time?
</text>
  </threadedComment>
  <threadedComment ref="A175" personId="{FD67F5FD-C4C1-CAFA-C96C-923CA365D1FE}" id="{00190061-00FC-40A4-BA41-002400FD0086}" done="0">
    <text xml:space="preserve">Nothing here yet...perhaps at a different time?
</text>
  </threadedComment>
  <threadedComment ref="A176" personId="{FD67F5FD-C4C1-CAFA-C96C-923CA365D1FE}" id="{00D400BA-002C-4C33-B396-00B1006A00AD}" done="0">
    <text xml:space="preserve">Nothing here yet...perhaps at a different time?
</text>
  </threadedComment>
  <threadedComment ref="A177" personId="{FD67F5FD-C4C1-CAFA-C96C-923CA365D1FE}" id="{00F20098-00DB-47B3-918F-0043006D00A9}" done="0">
    <text xml:space="preserve">Nothing here yet...perhaps at a different time?
</text>
  </threadedComment>
  <threadedComment ref="A178" personId="{FD67F5FD-C4C1-CAFA-C96C-923CA365D1FE}" id="{0040008E-0059-4335-9FAA-0030001300A1}" done="0">
    <text xml:space="preserve">Nothing here yet...perhaps at a different time?
</text>
  </threadedComment>
  <threadedComment ref="A179" personId="{FD67F5FD-C4C1-CAFA-C96C-923CA365D1FE}" id="{000E00FF-005A-4FFD-B3A6-0065008D00AD}" done="0">
    <text xml:space="preserve">Nothing here yet...perhaps at a different time?
</text>
  </threadedComment>
  <threadedComment ref="A180" personId="{FD67F5FD-C4C1-CAFA-C96C-923CA365D1FE}" id="{00B000A6-0076-4503-BC01-00DF00B1005D}" done="0">
    <text xml:space="preserve">Nothing here yet...perhaps at a different time?
</text>
  </threadedComment>
  <threadedComment ref="A19" personId="{FD67F5FD-C4C1-CAFA-C96C-923CA365D1FE}" id="{0001000E-00A7-4373-9E87-003300790032}" done="0">
    <text xml:space="preserve">Nothing here yet...perhaps at a different time?
</text>
  </threadedComment>
  <threadedComment ref="A181" personId="{FD67F5FD-C4C1-CAFA-C96C-923CA365D1FE}" id="{00DB001A-00CE-4B2D-A6C0-000700820023}" done="0">
    <text xml:space="preserve">Nothing here yet...perhaps at a different time?
</text>
  </threadedComment>
  <threadedComment ref="A182" personId="{FD67F5FD-C4C1-CAFA-C96C-923CA365D1FE}" id="{00A0007F-002E-4F46-847B-0096008D0019}" done="0">
    <text xml:space="preserve">Nothing here yet...perhaps at a different time?
</text>
  </threadedComment>
  <threadedComment ref="A183" personId="{FD67F5FD-C4C1-CAFA-C96C-923CA365D1FE}" id="{00B50044-00EF-4A84-9A49-003000020073}" done="0">
    <text xml:space="preserve">Nothing here yet...perhaps at a different time?
</text>
  </threadedComment>
  <threadedComment ref="A184" personId="{FD67F5FD-C4C1-CAFA-C96C-923CA365D1FE}" id="{00010049-009C-43E6-9C04-00B700680083}" done="0">
    <text xml:space="preserve">Nothing here yet...perhaps at a different time?
</text>
  </threadedComment>
  <threadedComment ref="A185" personId="{FD67F5FD-C4C1-CAFA-C96C-923CA365D1FE}" id="{007200BD-00A6-431A-BD44-002300EE0010}" done="0">
    <text xml:space="preserve">Nothing here yet...perhaps at a different time?
</text>
  </threadedComment>
  <threadedComment ref="A186" personId="{FD67F5FD-C4C1-CAFA-C96C-923CA365D1FE}" id="{007800A7-00DF-4504-AFE8-00FF00E600D2}" done="0">
    <text xml:space="preserve">Nothing here yet...perhaps at a different time?
</text>
  </threadedComment>
  <threadedComment ref="A187" personId="{FD67F5FD-C4C1-CAFA-C96C-923CA365D1FE}" id="{0089005E-00FF-403E-B292-00EA004400F9}" done="0">
    <text xml:space="preserve">Nothing here yet...perhaps at a different time?
</text>
  </threadedComment>
  <threadedComment ref="A188" personId="{FD67F5FD-C4C1-CAFA-C96C-923CA365D1FE}" id="{009B0010-0023-4992-AF2C-0017002400A6}" done="0">
    <text xml:space="preserve">Nothing here yet...perhaps at a different time?
</text>
  </threadedComment>
  <threadedComment ref="A189" personId="{FD67F5FD-C4C1-CAFA-C96C-923CA365D1FE}" id="{00AD003F-0049-4882-A95D-00CD00410070}" done="0">
    <text xml:space="preserve">Nothing here yet...perhaps at a different time?
</text>
  </threadedComment>
  <threadedComment ref="A190" personId="{FD67F5FD-C4C1-CAFA-C96C-923CA365D1FE}" id="{003E0040-00D5-4BC1-BD16-00E8007E00E1}" done="0">
    <text xml:space="preserve">Nothing here yet...perhaps at a different time?
</text>
  </threadedComment>
  <threadedComment ref="A20" personId="{FD67F5FD-C4C1-CAFA-C96C-923CA365D1FE}" id="{00D400BA-000F-4DB8-AD08-0056006100F6}" done="0">
    <text xml:space="preserve">Nothing here yet...perhaps at a different time?
</text>
  </threadedComment>
  <threadedComment ref="A191" personId="{FD67F5FD-C4C1-CAFA-C96C-923CA365D1FE}" id="{0077002D-00A2-4901-8129-009B009300A3}" done="0">
    <text xml:space="preserve">Nothing here yet...perhaps at a different time?
</text>
  </threadedComment>
  <threadedComment ref="A194" personId="{FD67F5FD-C4C1-CAFA-C96C-923CA365D1FE}" id="{00330068-001F-4CEF-B536-004D0062004C}" done="0">
    <text xml:space="preserve">Nothing here yet...perhaps at a different time?
</text>
  </threadedComment>
  <threadedComment ref="A195" personId="{FD67F5FD-C4C1-CAFA-C96C-923CA365D1FE}" id="{009A0011-0078-4204-B72B-0099003F004D}" done="0">
    <text xml:space="preserve">Nothing here yet...perhaps at a different time?
</text>
  </threadedComment>
  <threadedComment ref="A196" personId="{FD67F5FD-C4C1-CAFA-C96C-923CA365D1FE}" id="{003F0022-0085-4E7A-B5CE-00BC00400073}" done="0">
    <text xml:space="preserve">Nothing here yet...perhaps at a different time?
</text>
  </threadedComment>
  <threadedComment ref="A197" personId="{FD67F5FD-C4C1-CAFA-C96C-923CA365D1FE}" id="{003C0066-0083-4ABB-BF23-008B009F0080}" done="0">
    <text xml:space="preserve">Nothing here yet...perhaps at a different time?
</text>
  </threadedComment>
  <threadedComment ref="A198" personId="{FD67F5FD-C4C1-CAFA-C96C-923CA365D1FE}" id="{00AD0000-0090-45E8-AEF4-00EB003900AB}" done="0">
    <text xml:space="preserve">Nothing here yet...perhaps at a different time?
</text>
  </threadedComment>
  <threadedComment ref="A199" personId="{FD67F5FD-C4C1-CAFA-C96C-923CA365D1FE}" id="{003200E4-0030-4A56-AD52-00590010001E}" done="0">
    <text xml:space="preserve">Nothing here yet...perhaps at a different time?
</text>
  </threadedComment>
  <threadedComment ref="A200" personId="{FD67F5FD-C4C1-CAFA-C96C-923CA365D1FE}" id="{0071005B-00CB-420C-BD0F-006400C90077}" done="0">
    <text xml:space="preserve">Nothing here yet...perhaps at a different time?
</text>
  </threadedComment>
  <threadedComment ref="A201" personId="{FD67F5FD-C4C1-CAFA-C96C-923CA365D1FE}" id="{00920084-002C-4B46-9A40-002E002F0047}" done="0">
    <text xml:space="preserve">Nothing here yet...perhaps at a different time?
</text>
  </threadedComment>
  <threadedComment ref="A202" personId="{FD67F5FD-C4C1-CAFA-C96C-923CA365D1FE}" id="{00C200CE-0004-4CF6-A8C3-00EF00AE0096}" done="0">
    <text xml:space="preserve">Nothing here yet...perhaps at a different time?
</text>
  </threadedComment>
  <threadedComment ref="A203" personId="{FD67F5FD-C4C1-CAFA-C96C-923CA365D1FE}" id="{00B1007F-0065-4B3E-B2B2-007200D8005D}" done="0">
    <text xml:space="preserve">Nothing here yet...perhaps at a different time?
</text>
  </threadedComment>
  <threadedComment ref="A204" personId="{FD67F5FD-C4C1-CAFA-C96C-923CA365D1FE}" id="{00130030-0047-4BF7-B6F4-009500E4000A}" done="0">
    <text xml:space="preserve">Nothing here yet...perhaps at a different time?
</text>
  </threadedComment>
  <threadedComment ref="A205" personId="{FD67F5FD-C4C1-CAFA-C96C-923CA365D1FE}" id="{0023004F-0007-4B2C-87AC-00CD002A0000}" done="0">
    <text xml:space="preserve">Nothing here yet...perhaps at a different time?
</text>
  </threadedComment>
  <threadedComment ref="A206" personId="{FD67F5FD-C4C1-CAFA-C96C-923CA365D1FE}" id="{001B009B-00E3-4F9F-B8C7-00A000A90014}" done="0">
    <text xml:space="preserve">Nothing here yet...perhaps at a different time?
</text>
  </threadedComment>
  <threadedComment ref="A207" personId="{FD67F5FD-C4C1-CAFA-C96C-923CA365D1FE}" id="{00BD00AB-007F-4F44-9E73-002A00810011}" done="0">
    <text xml:space="preserve">Nothing here yet...perhaps at a different time?
</text>
  </threadedComment>
  <threadedComment ref="A208" personId="{FD67F5FD-C4C1-CAFA-C96C-923CA365D1FE}" id="{00CD0068-0063-43C2-9BA1-009900790034}" done="0">
    <text xml:space="preserve">Nothing here yet...perhaps at a different time?
</text>
  </threadedComment>
  <threadedComment ref="A209" personId="{FD67F5FD-C4C1-CAFA-C96C-923CA365D1FE}" id="{0094008E-007A-4EF5-808B-00B0007A00B1}" done="0">
    <text xml:space="preserve">Nothing here yet...perhaps at a different time?
</text>
  </threadedComment>
  <threadedComment ref="A210" personId="{FD67F5FD-C4C1-CAFA-C96C-923CA365D1FE}" id="{005F002F-0095-4F6E-B92A-00480012002D}" done="0">
    <text xml:space="preserve">Nothing here yet...perhaps at a different time?
</text>
  </threadedComment>
  <threadedComment ref="A213" personId="{FD67F5FD-C4C1-CAFA-C96C-923CA365D1FE}" id="{00FE0030-00E6-44F0-8BBB-00CA00F20042}" done="0">
    <text xml:space="preserve">Nothing here yet...perhaps at a different time?
</text>
  </threadedComment>
  <threadedComment ref="A214" personId="{FD67F5FD-C4C1-CAFA-C96C-923CA365D1FE}" id="{004600CA-0086-44F5-A743-00B6007000FE}" done="0">
    <text xml:space="preserve">Nothing here yet...perhaps at a different time?
</text>
  </threadedComment>
  <threadedComment ref="A215" personId="{FD67F5FD-C4C1-CAFA-C96C-923CA365D1FE}" id="{0090000B-00EF-4F27-8207-001F00060064}" done="0">
    <text xml:space="preserve">Nothing here yet...perhaps at a different time?
</text>
  </threadedComment>
  <threadedComment ref="A216" personId="{FD67F5FD-C4C1-CAFA-C96C-923CA365D1FE}" id="{00370052-0082-41E8-8813-002D00D100E9}" done="0">
    <text xml:space="preserve">Nothing here yet...perhaps at a different time?
</text>
  </threadedComment>
  <threadedComment ref="A217" personId="{FD67F5FD-C4C1-CAFA-C96C-923CA365D1FE}" id="{001E00D6-0002-4ECB-99B5-0099001300F8}" done="0">
    <text xml:space="preserve">Nothing here yet...perhaps at a different time?
</text>
  </threadedComment>
  <threadedComment ref="A218" personId="{FD67F5FD-C4C1-CAFA-C96C-923CA365D1FE}" id="{00270020-0017-4F18-99FF-003500B1006F}" done="0">
    <text xml:space="preserve">Nothing here yet...perhaps at a different time?
</text>
  </threadedComment>
  <threadedComment ref="A219" personId="{FD67F5FD-C4C1-CAFA-C96C-923CA365D1FE}" id="{00BD008C-00CD-484C-8D48-006200B60020}" done="0">
    <text xml:space="preserve">Nothing here yet...perhaps at a different time?
</text>
  </threadedComment>
  <threadedComment ref="A220" personId="{FD67F5FD-C4C1-CAFA-C96C-923CA365D1FE}" id="{004B00CC-0012-4097-87AA-009700CE0051}" done="0">
    <text xml:space="preserve">Nothing here yet...perhaps at a different time?
</text>
  </threadedComment>
  <threadedComment ref="A23" personId="{FD67F5FD-C4C1-CAFA-C96C-923CA365D1FE}" id="{00C20065-003C-435C-AB86-00E100CC003C}" done="0">
    <text xml:space="preserve">Nothing here yet...perhaps at a different time?
</text>
  </threadedComment>
  <threadedComment ref="A221" personId="{FD67F5FD-C4C1-CAFA-C96C-923CA365D1FE}" id="{00170030-0080-45B4-B7FC-005E00250090}" done="0">
    <text xml:space="preserve">Nothing here yet...perhaps at a different time?
</text>
  </threadedComment>
  <threadedComment ref="A222" personId="{FD67F5FD-C4C1-CAFA-C96C-923CA365D1FE}" id="{00C300DA-007C-4AEB-A774-00C0007200EE}" done="0">
    <text xml:space="preserve">Nothing here yet...perhaps at a different time?
</text>
  </threadedComment>
  <threadedComment ref="A223" personId="{FD67F5FD-C4C1-CAFA-C96C-923CA365D1FE}" id="{00420064-00AE-4902-9E19-00D000F2006C}" done="0">
    <text xml:space="preserve">Nothing here yet...perhaps at a different time?
</text>
  </threadedComment>
  <threadedComment ref="A224" personId="{FD67F5FD-C4C1-CAFA-C96C-923CA365D1FE}" id="{009400A4-00FA-4D2B-A858-00E800050015}" done="0">
    <text xml:space="preserve">Nothing here yet...perhaps at a different time?
</text>
  </threadedComment>
  <threadedComment ref="A225" personId="{FD67F5FD-C4C1-CAFA-C96C-923CA365D1FE}" id="{00BF00C3-0028-4050-8965-007800B20067}" done="0">
    <text xml:space="preserve">Nothing here yet...perhaps at a different time?
</text>
  </threadedComment>
  <threadedComment ref="A226" personId="{FD67F5FD-C4C1-CAFA-C96C-923CA365D1FE}" id="{004B00BD-0064-4B8D-99B6-0083002200D5}" done="0">
    <text xml:space="preserve">Nothing here yet...perhaps at a different time?
</text>
  </threadedComment>
  <threadedComment ref="A227" personId="{FD67F5FD-C4C1-CAFA-C96C-923CA365D1FE}" id="{00C500E4-00BC-4CB1-B586-001F00230043}" done="0">
    <text xml:space="preserve">Nothing here yet...perhaps at a different time?
</text>
  </threadedComment>
  <threadedComment ref="A228" personId="{FD67F5FD-C4C1-CAFA-C96C-923CA365D1FE}" id="{003C005C-00A5-4AC1-BB53-00F800A6008C}" done="0">
    <text xml:space="preserve">Nothing here yet...perhaps at a different time?
</text>
  </threadedComment>
  <threadedComment ref="A229" personId="{FD67F5FD-C4C1-CAFA-C96C-923CA365D1FE}" id="{00C700A0-0077-4A75-9A60-00CD004100FF}" done="0">
    <text xml:space="preserve">Nothing here yet...perhaps at a different time?
</text>
  </threadedComment>
  <threadedComment ref="A24" personId="{FD67F5FD-C4C1-CAFA-C96C-923CA365D1FE}" id="{00FD00FC-00ED-42B9-B135-00F100AE00DD}" done="0">
    <text xml:space="preserve">Nothing here yet...perhaps at a different time?
</text>
  </threadedComment>
  <threadedComment ref="A232" personId="{FD67F5FD-C4C1-CAFA-C96C-923CA365D1FE}" id="{007B0012-00A6-412D-BC19-00CB004A00DC}" done="0">
    <text xml:space="preserve">Nothing here yet...perhaps at a different time?
</text>
  </threadedComment>
  <threadedComment ref="A233" personId="{FD67F5FD-C4C1-CAFA-C96C-923CA365D1FE}" id="{00620055-00A6-4EA5-939E-0057009700A8}" done="0">
    <text xml:space="preserve">Nothing here yet...perhaps at a different time?
</text>
  </threadedComment>
  <threadedComment ref="A234" personId="{FD67F5FD-C4C1-CAFA-C96C-923CA365D1FE}" id="{00D60091-00D5-43AA-BB17-00A300BB005D}" done="0">
    <text xml:space="preserve">Nothing here yet...perhaps at a different time?
</text>
  </threadedComment>
  <threadedComment ref="A235" personId="{FD67F5FD-C4C1-CAFA-C96C-923CA365D1FE}" id="{00800061-007F-4CF7-BF17-005300FE000E}" done="0">
    <text xml:space="preserve">Nothing here yet...perhaps at a different time?
</text>
  </threadedComment>
  <threadedComment ref="A236" personId="{FD67F5FD-C4C1-CAFA-C96C-923CA365D1FE}" id="{000D00B6-00D2-4FFD-A3FD-001D00500041}" done="0">
    <text xml:space="preserve">Nothing here yet...perhaps at a different time?
</text>
  </threadedComment>
  <threadedComment ref="A237" personId="{FD67F5FD-C4C1-CAFA-C96C-923CA365D1FE}" id="{00AD0057-0063-4F5F-A463-004D00C00071}" done="0">
    <text xml:space="preserve">Nothing here yet...perhaps at a different time?
</text>
  </threadedComment>
  <threadedComment ref="A238" personId="{FD67F5FD-C4C1-CAFA-C96C-923CA365D1FE}" id="{0094005C-00AA-4F77-BFB0-00430006008B}" done="0">
    <text xml:space="preserve">Nothing here yet...perhaps at a different time?
</text>
  </threadedComment>
  <threadedComment ref="A239" personId="{FD67F5FD-C4C1-CAFA-C96C-923CA365D1FE}" id="{007D00B2-0082-4ACF-9887-00F000FB0071}" done="0">
    <text xml:space="preserve">Nothing here yet...perhaps at a different time?
</text>
  </threadedComment>
  <threadedComment ref="A240" personId="{FD67F5FD-C4C1-CAFA-C96C-923CA365D1FE}" id="{0022009A-00AA-46A9-A354-005D001B007A}" done="0">
    <text xml:space="preserve">Nothing here yet...perhaps at a different time?
</text>
  </threadedComment>
  <threadedComment ref="A25" personId="{FD67F5FD-C4C1-CAFA-C96C-923CA365D1FE}" id="{00C5002A-0046-4778-A4C7-0024000A00EF}" done="0">
    <text xml:space="preserve">Nothing here yet...perhaps at a different time?
</text>
  </threadedComment>
  <threadedComment ref="A241" personId="{FD67F5FD-C4C1-CAFA-C96C-923CA365D1FE}" id="{00AB00CA-005E-4564-8053-00F5000C0090}" done="0">
    <text xml:space="preserve">Nothing here yet...perhaps at a different time?
</text>
  </threadedComment>
  <threadedComment ref="A242" personId="{FD67F5FD-C4C1-CAFA-C96C-923CA365D1FE}" id="{009B00B8-005E-40CA-96AB-0012008B000D}" done="0">
    <text xml:space="preserve">Nothing here yet...perhaps at a different time?
</text>
  </threadedComment>
  <threadedComment ref="A243" personId="{FD67F5FD-C4C1-CAFA-C96C-923CA365D1FE}" id="{00630085-0094-46BA-B44C-00D30095008D}" done="0">
    <text xml:space="preserve">Nothing here yet...perhaps at a different time?
</text>
  </threadedComment>
  <threadedComment ref="A244" personId="{FD67F5FD-C4C1-CAFA-C96C-923CA365D1FE}" id="{00530095-00B6-4577-8FF4-0022005B002B}" done="0">
    <text xml:space="preserve">Nothing here yet...perhaps at a different time?
</text>
  </threadedComment>
  <threadedComment ref="A245" personId="{FD67F5FD-C4C1-CAFA-C96C-923CA365D1FE}" id="{00C000A3-0059-40FA-9927-000000B30074}" done="0">
    <text xml:space="preserve">Nothing here yet...perhaps at a different time?
</text>
  </threadedComment>
  <threadedComment ref="A246" personId="{FD67F5FD-C4C1-CAFA-C96C-923CA365D1FE}" id="{0083003B-007B-476F-96AB-00FF009700EA}" done="0">
    <text xml:space="preserve">Nothing here yet...perhaps at a different time?
</text>
  </threadedComment>
  <threadedComment ref="A247" personId="{FD67F5FD-C4C1-CAFA-C96C-923CA365D1FE}" id="{0077003E-00FA-45B7-9509-00C600A50084}" done="0">
    <text xml:space="preserve">Nothing here yet...perhaps at a different time?
</text>
  </threadedComment>
  <threadedComment ref="A248" personId="{FD67F5FD-C4C1-CAFA-C96C-923CA365D1FE}" id="{00FF0062-001B-4BE4-A512-0091009D002C}" done="0">
    <text xml:space="preserve">Nothing here yet...perhaps at a different time?
</text>
  </threadedComment>
  <threadedComment ref="A26" personId="{FD67F5FD-C4C1-CAFA-C96C-923CA365D1FE}" id="{007E00AF-0004-41C0-AA57-00AE00E5003F}" done="0">
    <text xml:space="preserve">Nothing here yet...perhaps at a different time?
</text>
  </threadedComment>
  <threadedComment ref="A251" personId="{FD67F5FD-C4C1-CAFA-C96C-923CA365D1FE}" id="{00DC0003-0041-4B47-B9B0-000000080011}" done="0">
    <text xml:space="preserve">Nothing here yet...perhaps at a different time?
</text>
  </threadedComment>
  <threadedComment ref="A252" personId="{FD67F5FD-C4C1-CAFA-C96C-923CA365D1FE}" id="{0008008E-0043-4D28-87B6-008000320066}" done="0">
    <text xml:space="preserve">Nothing here yet...perhaps at a different time?
</text>
  </threadedComment>
  <threadedComment ref="A253" personId="{FD67F5FD-C4C1-CAFA-C96C-923CA365D1FE}" id="{00700057-00DC-4148-A749-00B700B600FA}" done="0">
    <text xml:space="preserve">Nothing here yet...perhaps at a different time?
</text>
  </threadedComment>
  <threadedComment ref="A254" personId="{FD67F5FD-C4C1-CAFA-C96C-923CA365D1FE}" id="{008A00B5-00C5-4B3F-980B-0045008900FA}" done="0">
    <text xml:space="preserve">Nothing here yet...perhaps at a different time?
</text>
  </threadedComment>
  <threadedComment ref="A255" personId="{FD67F5FD-C4C1-CAFA-C96C-923CA365D1FE}" id="{004F00D7-0019-4CD9-A4E1-005D00C40089}" done="0">
    <text xml:space="preserve">Nothing here yet...perhaps at a different time?
</text>
  </threadedComment>
  <threadedComment ref="A256" personId="{FD67F5FD-C4C1-CAFA-C96C-923CA365D1FE}" id="{00BB003D-00D7-4A95-9279-00470026003C}" done="0">
    <text xml:space="preserve">Nothing here yet...perhaps at a different time?
</text>
  </threadedComment>
  <threadedComment ref="A257" personId="{FD67F5FD-C4C1-CAFA-C96C-923CA365D1FE}" id="{004F003D-0063-402A-9DBF-00DD0090009E}" done="0">
    <text xml:space="preserve">Nothing here yet...perhaps at a different time?
</text>
  </threadedComment>
  <threadedComment ref="A258" personId="{FD67F5FD-C4C1-CAFA-C96C-923CA365D1FE}" id="{008F007F-0005-44FD-8A68-000E008700AD}" done="0">
    <text xml:space="preserve">Nothing here yet...perhaps at a different time?
</text>
  </threadedComment>
  <threadedComment ref="A259" personId="{FD67F5FD-C4C1-CAFA-C96C-923CA365D1FE}" id="{00840080-0069-40AD-8167-005E00B5005A}" done="0">
    <text xml:space="preserve">Nothing here yet...perhaps at a different time?
</text>
  </threadedComment>
  <threadedComment ref="A260" personId="{FD67F5FD-C4C1-CAFA-C96C-923CA365D1FE}" id="{003A0013-001E-4F87-BF7B-00640068000D}" done="0">
    <text xml:space="preserve">Nothing here yet...perhaps at a different time?
</text>
  </threadedComment>
  <threadedComment ref="A27" personId="{FD67F5FD-C4C1-CAFA-C96C-923CA365D1FE}" id="{004300DB-0017-4712-93A0-004A0011001F}" done="0">
    <text xml:space="preserve">Nothing here yet...perhaps at a different time?
</text>
  </threadedComment>
  <threadedComment ref="A261" personId="{FD67F5FD-C4C1-CAFA-C96C-923CA365D1FE}" id="{003300D3-002D-4A84-AD98-005100C7005E}" done="0">
    <text xml:space="preserve">Nothing here yet...perhaps at a different time?
</text>
  </threadedComment>
  <threadedComment ref="A262" personId="{FD67F5FD-C4C1-CAFA-C96C-923CA365D1FE}" id="{002200C7-009A-4F4B-BC6A-004B00C2008D}" done="0">
    <text xml:space="preserve">Nothing here yet...perhaps at a different time?
</text>
  </threadedComment>
  <threadedComment ref="A263" personId="{FD67F5FD-C4C1-CAFA-C96C-923CA365D1FE}" id="{002D00D8-0080-4186-9CE3-001F00E000E1}" done="0">
    <text xml:space="preserve">Nothing here yet...perhaps at a different time?
</text>
  </threadedComment>
  <threadedComment ref="A264" personId="{FD67F5FD-C4C1-CAFA-C96C-923CA365D1FE}" id="{00F500FB-0060-4888-9810-004800230085}" done="0">
    <text xml:space="preserve">Nothing here yet...perhaps at a different time?
</text>
  </threadedComment>
  <threadedComment ref="A265" personId="{FD67F5FD-C4C1-CAFA-C96C-923CA365D1FE}" id="{001E007A-00A3-4B5C-B1C3-005600300017}" done="0">
    <text xml:space="preserve">Nothing here yet...perhaps at a different time?
</text>
  </threadedComment>
  <threadedComment ref="A266" personId="{FD67F5FD-C4C1-CAFA-C96C-923CA365D1FE}" id="{00D20072-0015-453C-8711-006B00D20029}" done="0">
    <text xml:space="preserve">Nothing here yet...perhaps at a different time?
</text>
  </threadedComment>
  <threadedComment ref="A267" personId="{FD67F5FD-C4C1-CAFA-C96C-923CA365D1FE}" id="{003B0053-0065-4A18-BCDA-00BF007600C1}" done="0">
    <text xml:space="preserve">Nothing here yet...perhaps at a different time?
</text>
  </threadedComment>
  <threadedComment ref="A270" personId="{FD67F5FD-C4C1-CAFA-C96C-923CA365D1FE}" id="{000C0063-00A6-4B15-BE37-001D00AD00D9}" done="0">
    <text xml:space="preserve">Nothing here yet...perhaps at a different time?
</text>
  </threadedComment>
  <threadedComment ref="A28" personId="{FD67F5FD-C4C1-CAFA-C96C-923CA365D1FE}" id="{00F9003C-00D1-4B0B-8B0F-006400AC00DF}" done="0">
    <text xml:space="preserve">Nothing here yet...perhaps at a different time?
</text>
  </threadedComment>
  <threadedComment ref="A271" personId="{FD67F5FD-C4C1-CAFA-C96C-923CA365D1FE}" id="{003B0049-0041-4307-9686-000700CF0036}" done="0">
    <text xml:space="preserve">Nothing here yet...perhaps at a different time?
</text>
  </threadedComment>
  <threadedComment ref="A272" personId="{FD67F5FD-C4C1-CAFA-C96C-923CA365D1FE}" id="{000D004D-0035-46C7-B587-008E001200B3}" done="0">
    <text xml:space="preserve">Nothing here yet...perhaps at a different time?
</text>
  </threadedComment>
  <threadedComment ref="A273" personId="{FD67F5FD-C4C1-CAFA-C96C-923CA365D1FE}" id="{003100DC-0051-4940-9D41-001200960022}" done="0">
    <text xml:space="preserve">Nothing here yet...perhaps at a different time?
</text>
  </threadedComment>
  <threadedComment ref="A274" personId="{FD67F5FD-C4C1-CAFA-C96C-923CA365D1FE}" id="{006C00E0-001D-411B-B1A6-00C4002300BF}" done="0">
    <text xml:space="preserve">Nothing here yet...perhaps at a different time?
</text>
  </threadedComment>
  <threadedComment ref="A275" personId="{FD67F5FD-C4C1-CAFA-C96C-923CA365D1FE}" id="{00060016-0085-4D34-A3EF-006700A000BD}" done="0">
    <text xml:space="preserve">Nothing here yet...perhaps at a different time?
</text>
  </threadedComment>
  <threadedComment ref="A276" personId="{FD67F5FD-C4C1-CAFA-C96C-923CA365D1FE}" id="{004B008E-0058-491A-A112-00D2009C00C2}" done="0">
    <text xml:space="preserve">Nothing here yet...perhaps at a different time?
</text>
  </threadedComment>
  <threadedComment ref="A277" personId="{FD67F5FD-C4C1-CAFA-C96C-923CA365D1FE}" id="{000C002E-00C9-4192-9053-006F00C80068}" done="0">
    <text xml:space="preserve">Nothing here yet...perhaps at a different time?
</text>
  </threadedComment>
  <threadedComment ref="A278" personId="{FD67F5FD-C4C1-CAFA-C96C-923CA365D1FE}" id="{001E0030-00F1-4914-A1B0-00BF007B00BD}" done="0">
    <text xml:space="preserve">Nothing here yet...perhaps at a different time?
</text>
  </threadedComment>
  <threadedComment ref="A279" personId="{FD67F5FD-C4C1-CAFA-C96C-923CA365D1FE}" id="{00DA009F-004B-4C4B-AC73-00D3002D00C4}" done="0">
    <text xml:space="preserve">Nothing here yet...perhaps at a different time?
</text>
  </threadedComment>
  <threadedComment ref="A280" personId="{FD67F5FD-C4C1-CAFA-C96C-923CA365D1FE}" id="{009C00DE-0036-4699-9DA5-00D400FC00F3}" done="0">
    <text xml:space="preserve">Nothing here yet...perhaps at a different time?
</text>
  </threadedComment>
  <threadedComment ref="A29" personId="{FD67F5FD-C4C1-CAFA-C96C-923CA365D1FE}" id="{00440021-0077-4692-B695-007C002A00B3}" done="0">
    <text xml:space="preserve">Nothing here yet...perhaps at a different time?
</text>
  </threadedComment>
  <threadedComment ref="A281" personId="{FD67F5FD-C4C1-CAFA-C96C-923CA365D1FE}" id="{00B800F2-00B4-427C-9B56-009B009D00E4}" done="0">
    <text xml:space="preserve">Nothing here yet...perhaps at a different time?
</text>
  </threadedComment>
  <threadedComment ref="A282" personId="{FD67F5FD-C4C1-CAFA-C96C-923CA365D1FE}" id="{006000AD-00FA-4CD5-B13D-0093005E0056}" done="0">
    <text xml:space="preserve">Nothing here yet...perhaps at a different time?
</text>
  </threadedComment>
  <threadedComment ref="A283" personId="{FD67F5FD-C4C1-CAFA-C96C-923CA365D1FE}" id="{00A80005-0037-48CD-8D66-00DC001A0050}" done="0">
    <text xml:space="preserve">Nothing here yet...perhaps at a different time?
</text>
  </threadedComment>
  <threadedComment ref="A284" personId="{FD67F5FD-C4C1-CAFA-C96C-923CA365D1FE}" id="{0082007D-00C1-4EC8-B330-008100A4000C}" done="0">
    <text xml:space="preserve">Nothing here yet...perhaps at a different time?
</text>
  </threadedComment>
  <threadedComment ref="A285" personId="{FD67F5FD-C4C1-CAFA-C96C-923CA365D1FE}" id="{00E100EF-00CE-40DD-A2BD-00A000710039}" done="0">
    <text xml:space="preserve">Nothing here yet...perhaps at a different time?
</text>
  </threadedComment>
  <threadedComment ref="A286" personId="{FD67F5FD-C4C1-CAFA-C96C-923CA365D1FE}" id="{003F0008-00F9-4F5A-B772-00EE001B0078}" done="0">
    <text xml:space="preserve">Nothing here yet...perhaps at a different time?
</text>
  </threadedComment>
  <threadedComment ref="A289" personId="{FD67F5FD-C4C1-CAFA-C96C-923CA365D1FE}" id="{001800CA-00C4-4D3D-967E-003100DE00E0}" done="0">
    <text xml:space="preserve">Nothing here yet...perhaps at a different time?
</text>
  </threadedComment>
  <threadedComment ref="A290" personId="{FD67F5FD-C4C1-CAFA-C96C-923CA365D1FE}" id="{006D0009-0010-44BC-AD4B-00C5001E007A}" done="0">
    <text xml:space="preserve">Nothing here yet...perhaps at a different time?
</text>
  </threadedComment>
  <threadedComment ref="A30" personId="{FD67F5FD-C4C1-CAFA-C96C-923CA365D1FE}" id="{004200EF-00A7-4BBE-800E-001800DF00C6}" done="0">
    <text xml:space="preserve">Nothing here yet...perhaps at a different time?
</text>
  </threadedComment>
  <threadedComment ref="A291" personId="{FD67F5FD-C4C1-CAFA-C96C-923CA365D1FE}" id="{00200078-00B2-4860-883E-002E004C0034}" done="0">
    <text xml:space="preserve">Nothing here yet...perhaps at a different time?
</text>
  </threadedComment>
  <threadedComment ref="A292" personId="{FD67F5FD-C4C1-CAFA-C96C-923CA365D1FE}" id="{009400F6-0043-4572-A313-001D003100AB}" done="0">
    <text xml:space="preserve">Nothing here yet...perhaps at a different time?
</text>
  </threadedComment>
  <threadedComment ref="A293" personId="{FD67F5FD-C4C1-CAFA-C96C-923CA365D1FE}" id="{00AE008E-00CD-46F7-900F-009100800006}" done="0">
    <text xml:space="preserve">Nothing here yet...perhaps at a different time?
</text>
  </threadedComment>
  <threadedComment ref="A294" personId="{FD67F5FD-C4C1-CAFA-C96C-923CA365D1FE}" id="{008300BA-00A7-4EA8-BF72-004900D00092}" done="0">
    <text xml:space="preserve">Nothing here yet...perhaps at a different time?
</text>
  </threadedComment>
  <threadedComment ref="A295" personId="{FD67F5FD-C4C1-CAFA-C96C-923CA365D1FE}" id="{00AB00C5-008C-4071-B0C4-009900D90091}" done="0">
    <text xml:space="preserve">Nothing here yet...perhaps at a different time?
</text>
  </threadedComment>
  <threadedComment ref="A296" personId="{FD67F5FD-C4C1-CAFA-C96C-923CA365D1FE}" id="{00C30051-001E-46F2-A151-00E600F900BA}" done="0">
    <text xml:space="preserve">Nothing here yet...perhaps at a different time?
</text>
  </threadedComment>
  <threadedComment ref="A297" personId="{FD67F5FD-C4C1-CAFA-C96C-923CA365D1FE}" id="{00EC00D4-005E-4800-8AA4-002D00B200B7}" done="0">
    <text xml:space="preserve">Nothing here yet...perhaps at a different time?
</text>
  </threadedComment>
  <threadedComment ref="A298" personId="{FD67F5FD-C4C1-CAFA-C96C-923CA365D1FE}" id="{004B0017-0036-4922-B112-007C002A00A5}" done="0">
    <text xml:space="preserve">Nothing here yet...perhaps at a different time?
</text>
  </threadedComment>
  <threadedComment ref="A299" personId="{FD67F5FD-C4C1-CAFA-C96C-923CA365D1FE}" id="{008700B6-00EF-4414-8231-007800AA0098}" done="0">
    <text xml:space="preserve">Nothing here yet...perhaps at a different time?
</text>
  </threadedComment>
  <threadedComment ref="A300" personId="{FD67F5FD-C4C1-CAFA-C96C-923CA365D1FE}" id="{004E00A3-00BB-4B47-835B-00D500200014}" done="0">
    <text xml:space="preserve">Nothing here yet...perhaps at a different time?
</text>
  </threadedComment>
  <threadedComment ref="A4" personId="{FD67F5FD-C4C1-CAFA-C96C-923CA365D1FE}" id="{00D000A3-002D-4E5F-9031-00E1009D0095}" done="0">
    <text xml:space="preserve">Nothing here yet...perhaps at a different time?
</text>
  </threadedComment>
  <threadedComment ref="A31" personId="{FD67F5FD-C4C1-CAFA-C96C-923CA365D1FE}" id="{004200CF-00BC-4EB4-A912-00FA00D70008}" done="0">
    <text xml:space="preserve">Nothing here yet...perhaps at a different time?
</text>
  </threadedComment>
  <threadedComment ref="A301" personId="{FD67F5FD-C4C1-CAFA-C96C-923CA365D1FE}" id="{005D0015-0043-43D2-91A8-001200A7004F}" done="0">
    <text xml:space="preserve">Nothing here yet...perhaps at a different time?
</text>
  </threadedComment>
  <threadedComment ref="A302" personId="{FD67F5FD-C4C1-CAFA-C96C-923CA365D1FE}" id="{00DC00B4-0084-4FF8-BF5D-0032008C00C1}" done="0">
    <text xml:space="preserve">Nothing here yet...perhaps at a different time?
</text>
  </threadedComment>
  <threadedComment ref="A303" personId="{FD67F5FD-C4C1-CAFA-C96C-923CA365D1FE}" id="{000200C3-00A0-449D-97DF-00F5002700A8}" done="0">
    <text xml:space="preserve">Nothing here yet...perhaps at a different time?
</text>
  </threadedComment>
  <threadedComment ref="A304" personId="{FD67F5FD-C4C1-CAFA-C96C-923CA365D1FE}" id="{001100AA-00A1-46E6-BF9E-000800BD00C2}" done="0">
    <text xml:space="preserve">Nothing here yet...perhaps at a different time?
</text>
  </threadedComment>
  <threadedComment ref="A305" personId="{FD67F5FD-C4C1-CAFA-C96C-923CA365D1FE}" id="{00D400A8-00F1-4431-B856-00B100B900C0}" done="0">
    <text xml:space="preserve">Nothing here yet...perhaps at a different time?
</text>
  </threadedComment>
  <threadedComment ref="A308" personId="{FD67F5FD-C4C1-CAFA-C96C-923CA365D1FE}" id="{0016004C-00DF-468E-8F7D-0045002700CA}" done="0">
    <text xml:space="preserve">Nothing here yet...perhaps at a different time?
</text>
  </threadedComment>
  <threadedComment ref="A309" personId="{FD67F5FD-C4C1-CAFA-C96C-923CA365D1FE}" id="{002900FB-0021-4941-9CD4-00B0003900F9}" done="0">
    <text xml:space="preserve">Nothing here yet...perhaps at a different time?
</text>
  </threadedComment>
  <threadedComment ref="A310" personId="{FD67F5FD-C4C1-CAFA-C96C-923CA365D1FE}" id="{00600070-004D-4D41-90DE-00F100C600DB}" done="0">
    <text xml:space="preserve">Nothing here yet...perhaps at a different time?
</text>
  </threadedComment>
  <threadedComment ref="A32" personId="{FD67F5FD-C4C1-CAFA-C96C-923CA365D1FE}" id="{00950038-005F-4DBB-935F-009B00C600F3}" done="0">
    <text xml:space="preserve">Nothing here yet...perhaps at a different time?
</text>
  </threadedComment>
  <threadedComment ref="A311" personId="{FD67F5FD-C4C1-CAFA-C96C-923CA365D1FE}" id="{00A40032-0036-4490-B1E4-005500D70036}" done="0">
    <text xml:space="preserve">Nothing here yet...perhaps at a different time?
</text>
  </threadedComment>
  <threadedComment ref="A312" personId="{FD67F5FD-C4C1-CAFA-C96C-923CA365D1FE}" id="{00ED0015-0017-4ED3-9E3B-005B00BC008F}" done="0">
    <text xml:space="preserve">Nothing here yet...perhaps at a different time?
</text>
  </threadedComment>
  <threadedComment ref="A313" personId="{FD67F5FD-C4C1-CAFA-C96C-923CA365D1FE}" id="{00D600E9-0028-414C-BCF6-00FB00D9005C}" done="0">
    <text xml:space="preserve">Nothing here yet...perhaps at a different time?
</text>
  </threadedComment>
  <threadedComment ref="A314" personId="{FD67F5FD-C4C1-CAFA-C96C-923CA365D1FE}" id="{0047008C-00F6-4CF8-83EE-001900B700EE}" done="0">
    <text xml:space="preserve">Nothing here yet...perhaps at a different time?
</text>
  </threadedComment>
  <threadedComment ref="A315" personId="{FD67F5FD-C4C1-CAFA-C96C-923CA365D1FE}" id="{002D002F-00F0-4386-A8B9-00AC0086000D}" done="0">
    <text xml:space="preserve">Nothing here yet...perhaps at a different time?
</text>
  </threadedComment>
  <threadedComment ref="A316" personId="{FD67F5FD-C4C1-CAFA-C96C-923CA365D1FE}" id="{00F800D7-00EA-4BDB-9F3A-003E00960072}" done="0">
    <text xml:space="preserve">Nothing here yet...perhaps at a different time?
</text>
  </threadedComment>
  <threadedComment ref="A317" personId="{FD67F5FD-C4C1-CAFA-C96C-923CA365D1FE}" id="{001C00DD-009B-468F-A812-007000DD004C}" done="0">
    <text xml:space="preserve">Nothing here yet...perhaps at a different time?
</text>
  </threadedComment>
  <threadedComment ref="A318" personId="{FD67F5FD-C4C1-CAFA-C96C-923CA365D1FE}" id="{0093006E-001E-426F-AF27-0073007500BB}" done="0">
    <text xml:space="preserve">Nothing here yet...perhaps at a different time?
</text>
  </threadedComment>
  <threadedComment ref="A319" personId="{FD67F5FD-C4C1-CAFA-C96C-923CA365D1FE}" id="{0059000B-0075-40F9-BA25-0090001B0058}" done="0">
    <text xml:space="preserve">Nothing here yet...perhaps at a different time?
</text>
  </threadedComment>
  <threadedComment ref="A320" personId="{FD67F5FD-C4C1-CAFA-C96C-923CA365D1FE}" id="{00EF000A-0001-4AE2-A6FA-00A100B100AB}" done="0">
    <text xml:space="preserve">Nothing here yet...perhaps at a different time?
</text>
  </threadedComment>
  <threadedComment ref="A33" personId="{FD67F5FD-C4C1-CAFA-C96C-923CA365D1FE}" id="{00DA0013-000C-4493-BA59-009600BC00B3}" done="0">
    <text xml:space="preserve">Nothing here yet...perhaps at a different time?
</text>
  </threadedComment>
  <threadedComment ref="A321" personId="{FD67F5FD-C4C1-CAFA-C96C-923CA365D1FE}" id="{002100A4-0040-42A8-BE36-00F100E70062}" done="0">
    <text xml:space="preserve">Nothing here yet...perhaps at a different time?
</text>
  </threadedComment>
  <threadedComment ref="A322" personId="{FD67F5FD-C4C1-CAFA-C96C-923CA365D1FE}" id="{00D2008E-002D-4E70-B051-004A007E001E}" done="0">
    <text xml:space="preserve">Nothing here yet...perhaps at a different time?
</text>
  </threadedComment>
  <threadedComment ref="A323" personId="{FD67F5FD-C4C1-CAFA-C96C-923CA365D1FE}" id="{007D0076-00C6-4A6F-80A2-00CC00F30041}" done="0">
    <text xml:space="preserve">Nothing here yet...perhaps at a different time?
</text>
  </threadedComment>
  <threadedComment ref="A324" personId="{FD67F5FD-C4C1-CAFA-C96C-923CA365D1FE}" id="{00B70054-00E4-46DF-9FF2-00B6005D0099}" done="0">
    <text xml:space="preserve">Nothing here yet...perhaps at a different time?
</text>
  </threadedComment>
  <threadedComment ref="A327" personId="{FD67F5FD-C4C1-CAFA-C96C-923CA365D1FE}" id="{009800F7-00C2-462B-9E42-00DB00F400E9}" done="0">
    <text xml:space="preserve">Nothing here yet...perhaps at a different time?
</text>
  </threadedComment>
  <threadedComment ref="A328" personId="{FD67F5FD-C4C1-CAFA-C96C-923CA365D1FE}" id="{003D007F-0080-4173-9961-002200970067}" done="0">
    <text xml:space="preserve">Nothing here yet...perhaps at a different time?
</text>
  </threadedComment>
  <threadedComment ref="A329" personId="{FD67F5FD-C4C1-CAFA-C96C-923CA365D1FE}" id="{004800E2-00A0-4D0B-BB5B-00060046003C}" done="0">
    <text xml:space="preserve">Nothing here yet...perhaps at a different time?
</text>
  </threadedComment>
  <threadedComment ref="A330" personId="{FD67F5FD-C4C1-CAFA-C96C-923CA365D1FE}" id="{005B0068-008C-4CFC-8905-001700A80007}" done="0">
    <text xml:space="preserve">Nothing here yet...perhaps at a different time?
</text>
  </threadedComment>
  <threadedComment ref="A34" personId="{FD67F5FD-C4C1-CAFA-C96C-923CA365D1FE}" id="{00A1002F-000E-4981-8073-00780086005A}" done="0">
    <text xml:space="preserve">Nothing here yet...perhaps at a different time?
</text>
  </threadedComment>
  <threadedComment ref="A331" personId="{FD67F5FD-C4C1-CAFA-C96C-923CA365D1FE}" id="{004500A8-00D6-438A-8781-005F004E003B}" done="0">
    <text xml:space="preserve">Nothing here yet...perhaps at a different time?
</text>
  </threadedComment>
  <threadedComment ref="A332" personId="{FD67F5FD-C4C1-CAFA-C96C-923CA365D1FE}" id="{00F80017-00F7-493D-AA4D-0099009100A5}" done="0">
    <text xml:space="preserve">Nothing here yet...perhaps at a different time?
</text>
  </threadedComment>
  <threadedComment ref="A333" personId="{FD67F5FD-C4C1-CAFA-C96C-923CA365D1FE}" id="{006F0017-006A-4A70-A9BB-000300850004}" done="0">
    <text xml:space="preserve">Nothing here yet...perhaps at a different time?
</text>
  </threadedComment>
  <threadedComment ref="A334" personId="{FD67F5FD-C4C1-CAFA-C96C-923CA365D1FE}" id="{00E30014-008A-4D31-99F0-0011008400BC}" done="0">
    <text xml:space="preserve">Nothing here yet...perhaps at a different time?
</text>
  </threadedComment>
  <threadedComment ref="A335" personId="{FD67F5FD-C4C1-CAFA-C96C-923CA365D1FE}" id="{009000CF-0097-423E-90D8-004B008B00A3}" done="0">
    <text xml:space="preserve">Nothing here yet...perhaps at a different time?
</text>
  </threadedComment>
  <threadedComment ref="A336" personId="{FD67F5FD-C4C1-CAFA-C96C-923CA365D1FE}" id="{003600DE-0034-498D-A4A0-00CB00BC0083}" done="0">
    <text xml:space="preserve">Nothing here yet...perhaps at a different time?
</text>
  </threadedComment>
  <threadedComment ref="A337" personId="{FD67F5FD-C4C1-CAFA-C96C-923CA365D1FE}" id="{009B0029-00E8-46C5-BA3B-00C000DC0099}" done="0">
    <text xml:space="preserve">Nothing here yet...perhaps at a different time?
</text>
  </threadedComment>
  <threadedComment ref="A338" personId="{FD67F5FD-C4C1-CAFA-C96C-923CA365D1FE}" id="{0007006D-00A0-45C3-A3E2-00EE00D50018}" done="0">
    <text xml:space="preserve">Nothing here yet...perhaps at a different time?
</text>
  </threadedComment>
  <threadedComment ref="A339" personId="{FD67F5FD-C4C1-CAFA-C96C-923CA365D1FE}" id="{00C600BD-002B-4F16-8F8C-002C003600A6}" done="0">
    <text xml:space="preserve">Nothing here yet...perhaps at a different time?
</text>
  </threadedComment>
  <threadedComment ref="A340" personId="{FD67F5FD-C4C1-CAFA-C96C-923CA365D1FE}" id="{00AA00FD-00BD-4C83-857B-00E500AE00DE}" done="0">
    <text xml:space="preserve">Nothing here yet...perhaps at a different time?
</text>
  </threadedComment>
  <threadedComment ref="A35" personId="{FD67F5FD-C4C1-CAFA-C96C-923CA365D1FE}" id="{00860065-006D-4D82-B6AF-0097009500CD}" done="0">
    <text xml:space="preserve">Nothing here yet...perhaps at a different time?
</text>
  </threadedComment>
  <threadedComment ref="A341" personId="{FD67F5FD-C4C1-CAFA-C96C-923CA365D1FE}" id="{00B40004-00B7-4BBF-9B6F-005700630075}" done="0">
    <text xml:space="preserve">Nothing here yet...perhaps at a different time?
</text>
  </threadedComment>
  <threadedComment ref="A342" personId="{FD67F5FD-C4C1-CAFA-C96C-923CA365D1FE}" id="{0090003A-00FA-4F9B-A1C7-004B0037004D}" done="0">
    <text xml:space="preserve">Nothing here yet...perhaps at a different time?
</text>
  </threadedComment>
  <threadedComment ref="A343" personId="{FD67F5FD-C4C1-CAFA-C96C-923CA365D1FE}" id="{00FB003C-00FB-44A8-AC06-002E005100BE}" done="0">
    <text xml:space="preserve">Nothing here yet...perhaps at a different time?
</text>
  </threadedComment>
  <threadedComment ref="A346" personId="{FD67F5FD-C4C1-CAFA-C96C-923CA365D1FE}" id="{00D90094-0060-4E30-9F3B-00D0009800A8}" done="0">
    <text xml:space="preserve">Nothing here yet...perhaps at a different time?
</text>
  </threadedComment>
  <threadedComment ref="A347" personId="{FD67F5FD-C4C1-CAFA-C96C-923CA365D1FE}" id="{0093009F-0036-4BAE-81C1-0094001500DB}" done="0">
    <text xml:space="preserve">Nothing here yet...perhaps at a different time?
</text>
  </threadedComment>
  <threadedComment ref="A348" personId="{FD67F5FD-C4C1-CAFA-C96C-923CA365D1FE}" id="{0096000E-006D-4D53-A9B2-00F00076009F}" done="0">
    <text xml:space="preserve">Nothing here yet...perhaps at a different time?
</text>
  </threadedComment>
  <threadedComment ref="A349" personId="{FD67F5FD-C4C1-CAFA-C96C-923CA365D1FE}" id="{00D10065-0056-4883-BB69-00F0008C002C}" done="0">
    <text xml:space="preserve">Nothing here yet...perhaps at a different time?
</text>
  </threadedComment>
  <threadedComment ref="A350" personId="{FD67F5FD-C4C1-CAFA-C96C-923CA365D1FE}" id="{003B007E-002B-4C56-B80D-00B300CD0032}" done="0">
    <text xml:space="preserve">Nothing here yet...perhaps at a different time?
</text>
  </threadedComment>
  <threadedComment ref="A36" personId="{FD67F5FD-C4C1-CAFA-C96C-923CA365D1FE}" id="{004B0007-0087-4618-9C01-00EC00D30053}" done="0">
    <text xml:space="preserve">Nothing here yet...perhaps at a different time?
</text>
  </threadedComment>
  <threadedComment ref="A351" personId="{FD67F5FD-C4C1-CAFA-C96C-923CA365D1FE}" id="{007F0000-00EA-45C8-8D71-006300DB00A4}" done="0">
    <text xml:space="preserve">Nothing here yet...perhaps at a different time?
</text>
  </threadedComment>
  <threadedComment ref="A352" personId="{FD67F5FD-C4C1-CAFA-C96C-923CA365D1FE}" id="{00D6003E-0037-429D-9ACE-00710047002F}" done="0">
    <text xml:space="preserve">Nothing here yet...perhaps at a different time?
</text>
  </threadedComment>
  <threadedComment ref="A353" personId="{FD67F5FD-C4C1-CAFA-C96C-923CA365D1FE}" id="{005500EB-0035-4F7C-8946-0088001D0074}" done="0">
    <text xml:space="preserve">Nothing here yet...perhaps at a different time?
</text>
  </threadedComment>
  <threadedComment ref="A354" personId="{FD67F5FD-C4C1-CAFA-C96C-923CA365D1FE}" id="{00850004-0011-4F83-B354-00A9008500E3}" done="0">
    <text xml:space="preserve">Nothing here yet...perhaps at a different time?
</text>
  </threadedComment>
  <threadedComment ref="A355" personId="{FD67F5FD-C4C1-CAFA-C96C-923CA365D1FE}" id="{00F300D9-00DA-4A82-B730-00EB004F0064}" done="0">
    <text xml:space="preserve">Nothing here yet...perhaps at a different time?
</text>
  </threadedComment>
  <threadedComment ref="A356" personId="{FD67F5FD-C4C1-CAFA-C96C-923CA365D1FE}" id="{00B00091-0004-417C-B55A-00FB006A00D0}" done="0">
    <text xml:space="preserve">Nothing here yet...perhaps at a different time?
</text>
  </threadedComment>
  <threadedComment ref="A357" personId="{FD67F5FD-C4C1-CAFA-C96C-923CA365D1FE}" id="{00CF00A3-00E6-432B-9F14-0096006E0075}" done="0">
    <text xml:space="preserve">Nothing here yet...perhaps at a different time?
</text>
  </threadedComment>
  <threadedComment ref="A358" personId="{FD67F5FD-C4C1-CAFA-C96C-923CA365D1FE}" id="{00E9005E-003C-4079-94E5-001100130096}" done="0">
    <text xml:space="preserve">Nothing here yet...perhaps at a different time?
</text>
  </threadedComment>
  <threadedComment ref="A359" personId="{FD67F5FD-C4C1-CAFA-C96C-923CA365D1FE}" id="{009C0061-00A6-4108-9517-00D100B800E8}" done="0">
    <text xml:space="preserve">Nothing here yet...perhaps at a different time?
</text>
  </threadedComment>
  <threadedComment ref="A360" personId="{FD67F5FD-C4C1-CAFA-C96C-923CA365D1FE}" id="{00070024-0027-47AA-BA38-00D400DE0016}" done="0">
    <text xml:space="preserve">Nothing here yet...perhaps at a different time?
</text>
  </threadedComment>
  <threadedComment ref="A37" personId="{FD67F5FD-C4C1-CAFA-C96C-923CA365D1FE}" id="{0050006D-00A6-46E9-899D-002600AA003D}" done="0">
    <text xml:space="preserve">Nothing here yet...perhaps at a different time?
</text>
  </threadedComment>
  <threadedComment ref="A361" personId="{FD67F5FD-C4C1-CAFA-C96C-923CA365D1FE}" id="{001E00DC-0070-4581-91DA-006D00660071}" done="0">
    <text xml:space="preserve">Nothing here yet...perhaps at a different time?
</text>
  </threadedComment>
  <threadedComment ref="A362" personId="{FD67F5FD-C4C1-CAFA-C96C-923CA365D1FE}" id="{001F0060-00B4-42E1-994A-005E00000037}" done="0">
    <text xml:space="preserve">Nothing here yet...perhaps at a different time?
</text>
  </threadedComment>
  <threadedComment ref="A365" personId="{FD67F5FD-C4C1-CAFA-C96C-923CA365D1FE}" id="{008400BF-0006-4BAF-9C8E-004400890009}" done="0">
    <text xml:space="preserve">Nothing here yet...perhaps at a different time?
</text>
  </threadedComment>
  <threadedComment ref="A366" personId="{FD67F5FD-C4C1-CAFA-C96C-923CA365D1FE}" id="{00800013-00DD-4E41-9D07-008000B700D5}" done="0">
    <text xml:space="preserve">Nothing here yet...perhaps at a different time?
</text>
  </threadedComment>
  <threadedComment ref="A367" personId="{FD67F5FD-C4C1-CAFA-C96C-923CA365D1FE}" id="{00CD0047-0015-4F24-BF5B-00040064007E}" done="0">
    <text xml:space="preserve">Nothing here yet...perhaps at a different time?
</text>
  </threadedComment>
  <threadedComment ref="A368" personId="{FD67F5FD-C4C1-CAFA-C96C-923CA365D1FE}" id="{0027009E-006E-4D98-B9F6-00D7000D0059}" done="0">
    <text xml:space="preserve">Nothing here yet...perhaps at a different time?
</text>
  </threadedComment>
  <threadedComment ref="A369" personId="{FD67F5FD-C4C1-CAFA-C96C-923CA365D1FE}" id="{00CE002C-000B-4811-9385-0095005400B1}" done="0">
    <text xml:space="preserve">Nothing here yet...perhaps at a different time?
</text>
  </threadedComment>
  <threadedComment ref="A370" personId="{FD67F5FD-C4C1-CAFA-C96C-923CA365D1FE}" id="{0008005B-00F3-40B8-B17C-00EC007F0044}" done="0">
    <text xml:space="preserve">Nothing here yet...perhaps at a different time?
</text>
  </threadedComment>
  <threadedComment ref="A38" personId="{FD67F5FD-C4C1-CAFA-C96C-923CA365D1FE}" id="{009D0067-0093-41E8-B691-002000F600C4}" done="0">
    <text xml:space="preserve">Nothing here yet...perhaps at a different time?
</text>
  </threadedComment>
  <threadedComment ref="A371" personId="{FD67F5FD-C4C1-CAFA-C96C-923CA365D1FE}" id="{005A00E2-003B-42B2-B13E-008700C90057}" done="0">
    <text xml:space="preserve">Nothing here yet...perhaps at a different time?
</text>
  </threadedComment>
  <threadedComment ref="A372" personId="{FD67F5FD-C4C1-CAFA-C96C-923CA365D1FE}" id="{008E0032-009C-4B5A-9A43-000D00270017}" done="0">
    <text xml:space="preserve">Nothing here yet...perhaps at a different time?
</text>
  </threadedComment>
  <threadedComment ref="A373" personId="{FD67F5FD-C4C1-CAFA-C96C-923CA365D1FE}" id="{0090000E-0050-49D8-A324-00B200E80092}" done="0">
    <text xml:space="preserve">Nothing here yet...perhaps at a different time?
</text>
  </threadedComment>
  <threadedComment ref="A374" personId="{FD67F5FD-C4C1-CAFA-C96C-923CA365D1FE}" id="{00370004-0053-4658-94A3-00070005004B}" done="0">
    <text xml:space="preserve">Nothing here yet...perhaps at a different time?
</text>
  </threadedComment>
  <threadedComment ref="A375" personId="{FD67F5FD-C4C1-CAFA-C96C-923CA365D1FE}" id="{006000F6-0082-47B9-BD4E-00B5001A0038}" done="0">
    <text xml:space="preserve">Nothing here yet...perhaps at a different time?
</text>
  </threadedComment>
  <threadedComment ref="A376" personId="{FD67F5FD-C4C1-CAFA-C96C-923CA365D1FE}" id="{006C0098-0023-4811-AFF3-00F600EB0042}" done="0">
    <text xml:space="preserve">Nothing here yet...perhaps at a different time?
</text>
  </threadedComment>
  <threadedComment ref="A377" personId="{FD67F5FD-C4C1-CAFA-C96C-923CA365D1FE}" id="{00BF00F4-005D-4928-9226-001900DC00C8}" done="0">
    <text xml:space="preserve">Nothing here yet...perhaps at a different time?
</text>
  </threadedComment>
  <threadedComment ref="A378" personId="{FD67F5FD-C4C1-CAFA-C96C-923CA365D1FE}" id="{004200E6-00BB-48F9-BABB-00020077001C}" done="0">
    <text xml:space="preserve">Nothing here yet...perhaps at a different time?
</text>
  </threadedComment>
  <threadedComment ref="A379" personId="{FD67F5FD-C4C1-CAFA-C96C-923CA365D1FE}" id="{00E200A0-00AD-4635-A04D-00A800EA0004}" done="0">
    <text xml:space="preserve">Nothing here yet...perhaps at a different time?
</text>
  </threadedComment>
  <threadedComment ref="A380" personId="{FD67F5FD-C4C1-CAFA-C96C-923CA365D1FE}" id="{000F0027-0007-44BF-97BB-00960086003A}" done="0">
    <text xml:space="preserve">Nothing here yet...perhaps at a different time?
</text>
  </threadedComment>
  <threadedComment ref="A39" personId="{FD67F5FD-C4C1-CAFA-C96C-923CA365D1FE}" id="{003E00D4-0080-4230-A2A9-006A004200ED}" done="0">
    <text xml:space="preserve">Nothing here yet...perhaps at a different time?
</text>
  </threadedComment>
  <threadedComment ref="A381" personId="{FD67F5FD-C4C1-CAFA-C96C-923CA365D1FE}" id="{006700D4-0034-4A55-8DFD-00590036003E}" done="0">
    <text xml:space="preserve">Nothing here yet...perhaps at a different time?
</text>
  </threadedComment>
  <threadedComment ref="A384" personId="{FD67F5FD-C4C1-CAFA-C96C-923CA365D1FE}" id="{008800A9-0023-4BAC-A061-00A9002000C3}" done="0">
    <text xml:space="preserve">Nothing here yet...perhaps at a different time?
</text>
  </threadedComment>
  <threadedComment ref="A385" personId="{FD67F5FD-C4C1-CAFA-C96C-923CA365D1FE}" id="{002000A7-00B0-4BEB-98C4-003600E20008}" done="0">
    <text xml:space="preserve">Nothing here yet...perhaps at a different time?
</text>
  </threadedComment>
  <threadedComment ref="A386" personId="{FD67F5FD-C4C1-CAFA-C96C-923CA365D1FE}" id="{00B40077-0022-4C79-BCDA-00EE00010009}" done="0">
    <text xml:space="preserve">Nothing here yet...perhaps at a different time?
</text>
  </threadedComment>
  <threadedComment ref="A387" personId="{FD67F5FD-C4C1-CAFA-C96C-923CA365D1FE}" id="{004E0098-0027-4EF3-B796-0054002800B9}" done="0">
    <text xml:space="preserve">Nothing here yet...perhaps at a different time?
</text>
  </threadedComment>
  <threadedComment ref="A388" personId="{FD67F5FD-C4C1-CAFA-C96C-923CA365D1FE}" id="{00F900D9-004C-49A8-87B6-000000A4007E}" done="0">
    <text xml:space="preserve">Nothing here yet...perhaps at a different time?
</text>
  </threadedComment>
  <threadedComment ref="A389" personId="{FD67F5FD-C4C1-CAFA-C96C-923CA365D1FE}" id="{004600E0-0086-4C1D-BE36-001D00E600B3}" done="0">
    <text xml:space="preserve">Nothing here yet...perhaps at a different time?
</text>
  </threadedComment>
  <threadedComment ref="A390" personId="{FD67F5FD-C4C1-CAFA-C96C-923CA365D1FE}" id="{00CA00A6-00AC-438A-8CDC-00EA00030025}" done="0">
    <text xml:space="preserve">Nothing here yet...perhaps at a different time?
</text>
  </threadedComment>
  <threadedComment ref="A391" personId="{FD67F5FD-C4C1-CAFA-C96C-923CA365D1FE}" id="{009E00F8-00FA-4F5B-A4AA-003B00370096}" done="0">
    <text xml:space="preserve">Nothing here yet...perhaps at a different time?
</text>
  </threadedComment>
  <threadedComment ref="A392" personId="{FD67F5FD-C4C1-CAFA-C96C-923CA365D1FE}" id="{00DE00F7-0090-45B0-A470-00F5005E003D}" done="0">
    <text xml:space="preserve">Nothing here yet...perhaps at a different time?
</text>
  </threadedComment>
  <threadedComment ref="A393" personId="{FD67F5FD-C4C1-CAFA-C96C-923CA365D1FE}" id="{002A0099-00F1-47DE-9739-009500790043}" done="0">
    <text xml:space="preserve">Nothing here yet...perhaps at a different time?
</text>
  </threadedComment>
  <threadedComment ref="A394" personId="{FD67F5FD-C4C1-CAFA-C96C-923CA365D1FE}" id="{00280027-0084-46EB-82D8-00A9002F0047}" done="0">
    <text xml:space="preserve">Nothing here yet...perhaps at a different time?
</text>
  </threadedComment>
  <threadedComment ref="A395" personId="{FD67F5FD-C4C1-CAFA-C96C-923CA365D1FE}" id="{000000BD-0017-4816-8664-0055004A00DC}" done="0">
    <text xml:space="preserve">Nothing here yet...perhaps at a different time?
</text>
  </threadedComment>
  <threadedComment ref="A396" personId="{FD67F5FD-C4C1-CAFA-C96C-923CA365D1FE}" id="{00DE00CD-0057-494D-88B9-00D000360006}" done="0">
    <text xml:space="preserve">Nothing here yet...perhaps at a different time?
</text>
  </threadedComment>
  <threadedComment ref="A397" personId="{FD67F5FD-C4C1-CAFA-C96C-923CA365D1FE}" id="{0074009C-0059-45B4-B6F3-00E4008500C1}" done="0">
    <text xml:space="preserve">Nothing here yet...perhaps at a different time?
</text>
  </threadedComment>
  <threadedComment ref="A398" personId="{FD67F5FD-C4C1-CAFA-C96C-923CA365D1FE}" id="{007500C2-0014-4A25-92F7-0072006D007A}" done="0">
    <text xml:space="preserve">Nothing here yet...perhaps at a different time?
</text>
  </threadedComment>
  <threadedComment ref="A399" personId="{FD67F5FD-C4C1-CAFA-C96C-923CA365D1FE}" id="{001B00AF-00E4-49AB-91EA-00EB00480093}" done="0">
    <text xml:space="preserve">Nothing here yet...perhaps at a different time?
</text>
  </threadedComment>
  <threadedComment ref="A400" personId="{FD67F5FD-C4C1-CAFA-C96C-923CA365D1FE}" id="{00A20021-0009-4205-8AB7-00D8001400E3}" done="0">
    <text xml:space="preserve">Nothing here yet...perhaps at a different time?
</text>
  </threadedComment>
  <threadedComment ref="A5" personId="{FD67F5FD-C4C1-CAFA-C96C-923CA365D1FE}" id="{00CB00AF-0026-402A-B48E-005300F10034}" done="0">
    <text xml:space="preserve">Nothing here yet...perhaps at a different time?
</text>
  </threadedComment>
  <threadedComment ref="A403" personId="{FD67F5FD-C4C1-CAFA-C96C-923CA365D1FE}" id="{005A0041-00C3-44BF-B55F-008C00A500C3}" done="0">
    <text xml:space="preserve">Nothing here yet...perhaps at a different time?
</text>
  </threadedComment>
  <threadedComment ref="A404" personId="{FD67F5FD-C4C1-CAFA-C96C-923CA365D1FE}" id="{00980095-00CB-48A2-8064-0045001B00C3}" done="0">
    <text xml:space="preserve">Nothing here yet...perhaps at a different time?
</text>
  </threadedComment>
  <threadedComment ref="A405" personId="{FD67F5FD-C4C1-CAFA-C96C-923CA365D1FE}" id="{00D100BC-000E-4163-8495-005600E000DB}" done="0">
    <text xml:space="preserve">Nothing here yet...perhaps at a different time?
</text>
  </threadedComment>
  <threadedComment ref="A406" personId="{FD67F5FD-C4C1-CAFA-C96C-923CA365D1FE}" id="{00D7009B-00C0-45C5-AB32-002A00A500A4}" done="0">
    <text xml:space="preserve">Nothing here yet...perhaps at a different time?
</text>
  </threadedComment>
  <threadedComment ref="A407" personId="{FD67F5FD-C4C1-CAFA-C96C-923CA365D1FE}" id="{007E006A-00F8-4241-A63D-004000BF002C}" done="0">
    <text xml:space="preserve">Nothing here yet...perhaps at a different time?
</text>
  </threadedComment>
  <threadedComment ref="A408" personId="{FD67F5FD-C4C1-CAFA-C96C-923CA365D1FE}" id="{001E0038-0032-4D84-8EFC-00AB00AA0075}" done="0">
    <text xml:space="preserve">Nothing here yet...perhaps at a different time?
</text>
  </threadedComment>
  <threadedComment ref="A409" personId="{FD67F5FD-C4C1-CAFA-C96C-923CA365D1FE}" id="{00140066-00CE-4CEC-947A-0092008200F6}" done="0">
    <text xml:space="preserve">Nothing here yet...perhaps at a different time?
</text>
  </threadedComment>
  <threadedComment ref="A410" personId="{FD67F5FD-C4C1-CAFA-C96C-923CA365D1FE}" id="{00410027-008F-490F-BA05-00B100880019}" done="0">
    <text xml:space="preserve">Nothing here yet...perhaps at a different time?
</text>
  </threadedComment>
  <threadedComment ref="A42" personId="{FD67F5FD-C4C1-CAFA-C96C-923CA365D1FE}" id="{008A0007-001D-4234-A5B2-00D600A400BC}" done="0">
    <text xml:space="preserve">Nothing here yet...perhaps at a different time?
</text>
  </threadedComment>
  <threadedComment ref="A411" personId="{FD67F5FD-C4C1-CAFA-C96C-923CA365D1FE}" id="{00560061-0083-44D7-BED7-006500DD00B1}" done="0">
    <text xml:space="preserve">Nothing here yet...perhaps at a different time?
</text>
  </threadedComment>
  <threadedComment ref="A412" personId="{FD67F5FD-C4C1-CAFA-C96C-923CA365D1FE}" id="{001300E6-00B2-4E2A-9C8D-00D400E2003D}" done="0">
    <text xml:space="preserve">Nothing here yet...perhaps at a different time?
</text>
  </threadedComment>
  <threadedComment ref="A413" personId="{FD67F5FD-C4C1-CAFA-C96C-923CA365D1FE}" id="{00B1001D-00FC-408F-8432-00300084009C}" done="0">
    <text xml:space="preserve">Nothing here yet...perhaps at a different time?
</text>
  </threadedComment>
  <threadedComment ref="A414" personId="{FD67F5FD-C4C1-CAFA-C96C-923CA365D1FE}" id="{002500DE-0099-481F-B7EC-0096003A007B}" done="0">
    <text xml:space="preserve">Nothing here yet...perhaps at a different time?
</text>
  </threadedComment>
  <threadedComment ref="A415" personId="{FD67F5FD-C4C1-CAFA-C96C-923CA365D1FE}" id="{00E700D6-0025-4F26-951E-00BA009C007D}" done="0">
    <text xml:space="preserve">Nothing here yet...perhaps at a different time?
</text>
  </threadedComment>
  <threadedComment ref="A416" personId="{FD67F5FD-C4C1-CAFA-C96C-923CA365D1FE}" id="{00750006-0020-42A4-82F6-006400E800B7}" done="0">
    <text xml:space="preserve">Nothing here yet...perhaps at a different time?
</text>
  </threadedComment>
  <threadedComment ref="A417" personId="{FD67F5FD-C4C1-CAFA-C96C-923CA365D1FE}" id="{00CE0043-006D-46CD-B0DF-00EE00800034}" done="0">
    <text xml:space="preserve">Nothing here yet...perhaps at a different time?
</text>
  </threadedComment>
  <threadedComment ref="A418" personId="{FD67F5FD-C4C1-CAFA-C96C-923CA365D1FE}" id="{00F800B8-00D4-4B8A-A50F-00C7006A0072}" done="0">
    <text xml:space="preserve">Nothing here yet...perhaps at a different time?
</text>
  </threadedComment>
  <threadedComment ref="A419" personId="{FD67F5FD-C4C1-CAFA-C96C-923CA365D1FE}" id="{007B0060-0080-40F6-9AFC-00F400CF00E3}" done="0">
    <text xml:space="preserve">Nothing here yet...perhaps at a different time?
</text>
  </threadedComment>
  <threadedComment ref="A43" personId="{FD67F5FD-C4C1-CAFA-C96C-923CA365D1FE}" id="{00E3008C-0081-4BE2-B1DE-0089007D006D}" done="0">
    <text xml:space="preserve">Nothing here yet...perhaps at a different time?
</text>
  </threadedComment>
  <threadedComment ref="A422" personId="{FD67F5FD-C4C1-CAFA-C96C-923CA365D1FE}" id="{00410063-004B-4A52-AB36-0034006500EA}" done="0">
    <text xml:space="preserve">Nothing here yet...perhaps at a different time?
</text>
  </threadedComment>
  <threadedComment ref="A423" personId="{FD67F5FD-C4C1-CAFA-C96C-923CA365D1FE}" id="{00AA005C-0036-47FD-B945-00B3001D00A8}" done="0">
    <text xml:space="preserve">Nothing here yet...perhaps at a different time?
</text>
  </threadedComment>
  <threadedComment ref="A424" personId="{FD67F5FD-C4C1-CAFA-C96C-923CA365D1FE}" id="{00B700C6-00FC-42D1-9D95-0059005E00EA}" done="0">
    <text xml:space="preserve">Nothing here yet...perhaps at a different time?
</text>
  </threadedComment>
  <threadedComment ref="A425" personId="{FD67F5FD-C4C1-CAFA-C96C-923CA365D1FE}" id="{00040041-003E-4F6D-976C-008D00870065}" done="0">
    <text xml:space="preserve">Nothing here yet...perhaps at a different time?
</text>
  </threadedComment>
  <threadedComment ref="A426" personId="{FD67F5FD-C4C1-CAFA-C96C-923CA365D1FE}" id="{00B10043-00FF-4DA5-A25C-004A001900C5}" done="0">
    <text xml:space="preserve">Nothing here yet...perhaps at a different time?
</text>
  </threadedComment>
  <threadedComment ref="A427" personId="{FD67F5FD-C4C1-CAFA-C96C-923CA365D1FE}" id="{00E40094-0027-4D01-84B6-00A000390025}" done="0">
    <text xml:space="preserve">Nothing here yet...perhaps at a different time?
</text>
  </threadedComment>
  <threadedComment ref="A428" personId="{FD67F5FD-C4C1-CAFA-C96C-923CA365D1FE}" id="{004500D2-0001-413E-AE13-00320031009A}" done="0">
    <text xml:space="preserve">Nothing here yet...perhaps at a different time?
</text>
  </threadedComment>
  <threadedComment ref="A429" personId="{FD67F5FD-C4C1-CAFA-C96C-923CA365D1FE}" id="{008100ED-00BD-46CC-A5C9-00B600EF00A9}" done="0">
    <text xml:space="preserve">Nothing here yet...perhaps at a different time?
</text>
  </threadedComment>
  <threadedComment ref="A430" personId="{FD67F5FD-C4C1-CAFA-C96C-923CA365D1FE}" id="{00C700AC-00EF-474E-897B-0078008500CD}" done="0">
    <text xml:space="preserve">Nothing here yet...perhaps at a different time?
</text>
  </threadedComment>
  <threadedComment ref="A44" personId="{FD67F5FD-C4C1-CAFA-C96C-923CA365D1FE}" id="{004E0026-000F-4E1D-9B8A-00D700A700F2}" done="0">
    <text xml:space="preserve">Nothing here yet...perhaps at a different time?
</text>
  </threadedComment>
  <threadedComment ref="A431" personId="{FD67F5FD-C4C1-CAFA-C96C-923CA365D1FE}" id="{00CD004A-00F7-4CC6-A19C-00C6003100FC}" done="0">
    <text xml:space="preserve">Nothing here yet...perhaps at a different time?
</text>
  </threadedComment>
  <threadedComment ref="A432" personId="{FD67F5FD-C4C1-CAFA-C96C-923CA365D1FE}" id="{00010058-0068-4F87-931E-004D009E0041}" done="0">
    <text xml:space="preserve">Nothing here yet...perhaps at a different time?
</text>
  </threadedComment>
  <threadedComment ref="A433" personId="{FD67F5FD-C4C1-CAFA-C96C-923CA365D1FE}" id="{002B0065-0085-41D6-97BB-00060091000A}" done="0">
    <text xml:space="preserve">Nothing here yet...perhaps at a different time?
</text>
  </threadedComment>
  <threadedComment ref="A434" personId="{FD67F5FD-C4C1-CAFA-C96C-923CA365D1FE}" id="{008F00DB-0056-42DA-95E9-00A000500016}" done="0">
    <text xml:space="preserve">Nothing here yet...perhaps at a different time?
</text>
  </threadedComment>
  <threadedComment ref="A435" personId="{FD67F5FD-C4C1-CAFA-C96C-923CA365D1FE}" id="{00F600F7-0046-49EF-915C-005F00440017}" done="0">
    <text xml:space="preserve">Nothing here yet...perhaps at a different time?
</text>
  </threadedComment>
  <threadedComment ref="A436" personId="{FD67F5FD-C4C1-CAFA-C96C-923CA365D1FE}" id="{002D0049-00A6-4B27-998F-0099007B0033}" done="0">
    <text xml:space="preserve">Nothing here yet...perhaps at a different time?
</text>
  </threadedComment>
  <threadedComment ref="A437" personId="{FD67F5FD-C4C1-CAFA-C96C-923CA365D1FE}" id="{00840038-0028-4BC4-8843-003B00260085}" done="0">
    <text xml:space="preserve">Nothing here yet...perhaps at a different time?
</text>
  </threadedComment>
  <threadedComment ref="A438" personId="{FD67F5FD-C4C1-CAFA-C96C-923CA365D1FE}" id="{0050007B-0064-46BF-8FF9-0042001B0099}" done="0">
    <text xml:space="preserve">Nothing here yet...perhaps at a different time?
</text>
  </threadedComment>
  <threadedComment ref="A45" personId="{FD67F5FD-C4C1-CAFA-C96C-923CA365D1FE}" id="{006900A1-0056-4144-9A77-0043005300F4}" done="0">
    <text xml:space="preserve">Nothing here yet...perhaps at a different time?
</text>
  </threadedComment>
  <threadedComment ref="A441" personId="{FD67F5FD-C4C1-CAFA-C96C-923CA365D1FE}" id="{00AD008A-00DE-4F33-B748-00E4006D0089}" done="0">
    <text xml:space="preserve">Nothing here yet...perhaps at a different time?
</text>
  </threadedComment>
  <threadedComment ref="A442" personId="{FD67F5FD-C4C1-CAFA-C96C-923CA365D1FE}" id="{007B00EB-003F-47A0-9A3D-0060002A0045}" done="0">
    <text xml:space="preserve">Nothing here yet...perhaps at a different time?
</text>
  </threadedComment>
  <threadedComment ref="A443" personId="{FD67F5FD-C4C1-CAFA-C96C-923CA365D1FE}" id="{003800CE-00A1-4954-A9E5-000700EF0084}" done="0">
    <text xml:space="preserve">Nothing here yet...perhaps at a different time?
</text>
  </threadedComment>
  <threadedComment ref="A444" personId="{FD67F5FD-C4C1-CAFA-C96C-923CA365D1FE}" id="{00CE000F-0090-4F4A-9E18-00BB00470099}" done="0">
    <text xml:space="preserve">Nothing here yet...perhaps at a different time?
</text>
  </threadedComment>
  <threadedComment ref="A445" personId="{FD67F5FD-C4C1-CAFA-C96C-923CA365D1FE}" id="{002800E1-007A-4533-AE70-0074005E004B}" done="0">
    <text xml:space="preserve">Nothing here yet...perhaps at a different time?
</text>
  </threadedComment>
  <threadedComment ref="A446" personId="{FD67F5FD-C4C1-CAFA-C96C-923CA365D1FE}" id="{00B70047-0034-4BF3-90CE-00BD00870052}" done="0">
    <text xml:space="preserve">Nothing here yet...perhaps at a different time?
</text>
  </threadedComment>
  <threadedComment ref="A447" personId="{FD67F5FD-C4C1-CAFA-C96C-923CA365D1FE}" id="{00F0009B-0076-4E21-87D2-003500B600DE}" done="0">
    <text xml:space="preserve">Nothing here yet...perhaps at a different time?
</text>
  </threadedComment>
  <threadedComment ref="A448" personId="{FD67F5FD-C4C1-CAFA-C96C-923CA365D1FE}" id="{00CC000B-005A-448B-8164-000F00060010}" done="0">
    <text xml:space="preserve">Nothing here yet...perhaps at a different time?
</text>
  </threadedComment>
  <threadedComment ref="A449" personId="{FD67F5FD-C4C1-CAFA-C96C-923CA365D1FE}" id="{00460017-00E1-4AAF-852F-00930035007F}" done="0">
    <text xml:space="preserve">Nothing here yet...perhaps at a different time?
</text>
  </threadedComment>
  <threadedComment ref="A450" personId="{FD67F5FD-C4C1-CAFA-C96C-923CA365D1FE}" id="{00E10014-006E-4343-B320-009A002300B5}" done="0">
    <text xml:space="preserve">Nothing here yet...perhaps at a different time?
</text>
  </threadedComment>
  <threadedComment ref="A46" personId="{FD67F5FD-C4C1-CAFA-C96C-923CA365D1FE}" id="{001F00AC-0049-4CAF-91EA-0015005700AF}" done="0">
    <text xml:space="preserve">Nothing here yet...perhaps at a different time?
</text>
  </threadedComment>
  <threadedComment ref="A451" personId="{FD67F5FD-C4C1-CAFA-C96C-923CA365D1FE}" id="{000B005B-001D-458E-AD84-0087007A0061}" done="0">
    <text xml:space="preserve">Nothing here yet...perhaps at a different time?
</text>
  </threadedComment>
  <threadedComment ref="A452" personId="{FD67F5FD-C4C1-CAFA-C96C-923CA365D1FE}" id="{00B000F4-007B-4130-85AA-008700DA002F}" done="0">
    <text xml:space="preserve">Nothing here yet...perhaps at a different time?
</text>
  </threadedComment>
  <threadedComment ref="A453" personId="{FD67F5FD-C4C1-CAFA-C96C-923CA365D1FE}" id="{00A0001A-0055-4C1B-8C59-003F00E80075}" done="0">
    <text xml:space="preserve">Nothing here yet...perhaps at a different time?
</text>
  </threadedComment>
  <threadedComment ref="A454" personId="{FD67F5FD-C4C1-CAFA-C96C-923CA365D1FE}" id="{006E00C7-0083-4085-B454-00EF00BA0000}" done="0">
    <text xml:space="preserve">Nothing here yet...perhaps at a different time?
</text>
  </threadedComment>
  <threadedComment ref="A455" personId="{FD67F5FD-C4C1-CAFA-C96C-923CA365D1FE}" id="{003400C8-0042-4ADB-8FA3-006B00890092}" done="0">
    <text xml:space="preserve">Nothing here yet...perhaps at a different time?
</text>
  </threadedComment>
  <threadedComment ref="A456" personId="{FD67F5FD-C4C1-CAFA-C96C-923CA365D1FE}" id="{000E003F-00B0-4E3D-BE0D-009800340062}" done="0">
    <text xml:space="preserve">Nothing here yet...perhaps at a different time?
</text>
  </threadedComment>
  <threadedComment ref="A457" personId="{FD67F5FD-C4C1-CAFA-C96C-923CA365D1FE}" id="{009D0020-0051-4900-ABA4-00F300BC009A}" done="0">
    <text xml:space="preserve">Nothing here yet...perhaps at a different time?
</text>
  </threadedComment>
  <threadedComment ref="A460" personId="{FD67F5FD-C4C1-CAFA-C96C-923CA365D1FE}" id="{008500B5-008D-492B-9F3B-000B00C700D8}" done="0">
    <text xml:space="preserve">Nothing here yet...perhaps at a different time?
</text>
  </threadedComment>
  <threadedComment ref="A47" personId="{FD67F5FD-C4C1-CAFA-C96C-923CA365D1FE}" id="{00EF001A-002F-40FB-98E4-0002001D00AD}" done="0">
    <text xml:space="preserve">Nothing here yet...perhaps at a different time?
</text>
  </threadedComment>
  <threadedComment ref="A461" personId="{FD67F5FD-C4C1-CAFA-C96C-923CA365D1FE}" id="{000700C2-00E8-4B5F-807F-0010002D0021}" done="0">
    <text xml:space="preserve">Nothing here yet...perhaps at a different time?
</text>
  </threadedComment>
  <threadedComment ref="A462" personId="{FD67F5FD-C4C1-CAFA-C96C-923CA365D1FE}" id="{007F00F0-00CA-407C-A428-00000089002D}" done="0">
    <text xml:space="preserve">Nothing here yet...perhaps at a different time?
</text>
  </threadedComment>
  <threadedComment ref="A463" personId="{FD67F5FD-C4C1-CAFA-C96C-923CA365D1FE}" id="{000B003E-00CD-4A2A-86C2-00B00066003F}" done="0">
    <text xml:space="preserve">Nothing here yet...perhaps at a different time?
</text>
  </threadedComment>
  <threadedComment ref="A464" personId="{FD67F5FD-C4C1-CAFA-C96C-923CA365D1FE}" id="{00E30019-004E-4875-BE73-0095001D00B9}" done="0">
    <text xml:space="preserve">Nothing here yet...perhaps at a different time?
</text>
  </threadedComment>
  <threadedComment ref="A465" personId="{FD67F5FD-C4C1-CAFA-C96C-923CA365D1FE}" id="{00440043-008B-461D-A327-003500AC0073}" done="0">
    <text xml:space="preserve">Nothing here yet...perhaps at a different time?
</text>
  </threadedComment>
  <threadedComment ref="A466" personId="{FD67F5FD-C4C1-CAFA-C96C-923CA365D1FE}" id="{00EF0050-0028-4D16-8D0C-00AC00360034}" done="0">
    <text xml:space="preserve">Nothing here yet...perhaps at a different time?
</text>
  </threadedComment>
  <threadedComment ref="A467" personId="{FD67F5FD-C4C1-CAFA-C96C-923CA365D1FE}" id="{00A90029-00AD-4B09-A314-0028007F003D}" done="0">
    <text xml:space="preserve">Nothing here yet...perhaps at a different time?
</text>
  </threadedComment>
  <threadedComment ref="A468" personId="{FD67F5FD-C4C1-CAFA-C96C-923CA365D1FE}" id="{00B9008D-0006-45D1-B977-006C007100BF}" done="0">
    <text xml:space="preserve">Nothing here yet...perhaps at a different time?
</text>
  </threadedComment>
  <threadedComment ref="A469" personId="{FD67F5FD-C4C1-CAFA-C96C-923CA365D1FE}" id="{006D008B-0001-4FFF-802F-0051009A0060}" done="0">
    <text xml:space="preserve">Nothing here yet...perhaps at a different time?
</text>
  </threadedComment>
  <threadedComment ref="A470" personId="{FD67F5FD-C4C1-CAFA-C96C-923CA365D1FE}" id="{00950009-00D3-4D57-817A-004000AB00BA}" done="0">
    <text xml:space="preserve">Nothing here yet...perhaps at a different time?
</text>
  </threadedComment>
  <threadedComment ref="A48" personId="{FD67F5FD-C4C1-CAFA-C96C-923CA365D1FE}" id="{00060040-0094-4750-B05A-00B900FA00DB}" done="0">
    <text xml:space="preserve">Nothing here yet...perhaps at a different time?
</text>
  </threadedComment>
  <threadedComment ref="A471" personId="{FD67F5FD-C4C1-CAFA-C96C-923CA365D1FE}" id="{0018003D-00BE-4198-8718-00CF000100C6}" done="0">
    <text xml:space="preserve">Nothing here yet...perhaps at a different time?
</text>
  </threadedComment>
  <threadedComment ref="A472" personId="{FD67F5FD-C4C1-CAFA-C96C-923CA365D1FE}" id="{00290062-00B2-4E8D-B5BB-00AA00DD00F0}" done="0">
    <text xml:space="preserve">Nothing here yet...perhaps at a different time?
</text>
  </threadedComment>
  <threadedComment ref="A473" personId="{FD67F5FD-C4C1-CAFA-C96C-923CA365D1FE}" id="{001800E3-0034-43C5-A097-000300D000C4}" done="0">
    <text xml:space="preserve">Nothing here yet...perhaps at a different time?
</text>
  </threadedComment>
  <threadedComment ref="A474" personId="{FD67F5FD-C4C1-CAFA-C96C-923CA365D1FE}" id="{00CB0049-00EA-4E88-AEBA-00AC00BF0020}" done="0">
    <text xml:space="preserve">Nothing here yet...perhaps at a different time?
</text>
  </threadedComment>
  <threadedComment ref="A475" personId="{FD67F5FD-C4C1-CAFA-C96C-923CA365D1FE}" id="{00A900F2-00E0-4851-A87C-000600B500D6}" done="0">
    <text xml:space="preserve">Nothing here yet...perhaps at a different time?
</text>
  </threadedComment>
  <threadedComment ref="A476" personId="{FD67F5FD-C4C1-CAFA-C96C-923CA365D1FE}" id="{0020008F-0007-4B50-A5F7-0088005E002C}" done="0">
    <text xml:space="preserve">Nothing here yet...perhaps at a different time?
</text>
  </threadedComment>
  <threadedComment ref="A479" personId="{FD67F5FD-C4C1-CAFA-C96C-923CA365D1FE}" id="{002100A5-00B1-46EA-8D8D-003F008D005C}" done="0">
    <text xml:space="preserve">Nothing here yet...perhaps at a different time?
</text>
  </threadedComment>
  <threadedComment ref="A480" personId="{FD67F5FD-C4C1-CAFA-C96C-923CA365D1FE}" id="{009F000D-0016-4438-A25C-004900B60015}" done="0">
    <text xml:space="preserve">Nothing here yet...perhaps at a different time?
</text>
  </threadedComment>
  <threadedComment ref="A49" personId="{FD67F5FD-C4C1-CAFA-C96C-923CA365D1FE}" id="{00140074-00D3-4A84-A2CD-0058007500F7}" done="0">
    <text xml:space="preserve">Nothing here yet...perhaps at a different time?
</text>
  </threadedComment>
  <threadedComment ref="A481" personId="{FD67F5FD-C4C1-CAFA-C96C-923CA365D1FE}" id="{00FB00DC-0066-43CF-B70B-00350005001B}" done="0">
    <text xml:space="preserve">Nothing here yet...perhaps at a different time?
</text>
  </threadedComment>
  <threadedComment ref="A482" personId="{FD67F5FD-C4C1-CAFA-C96C-923CA365D1FE}" id="{00570019-00B3-414E-AF82-003A00CA0089}" done="0">
    <text xml:space="preserve">Nothing here yet...perhaps at a different time?
</text>
  </threadedComment>
  <threadedComment ref="A483" personId="{FD67F5FD-C4C1-CAFA-C96C-923CA365D1FE}" id="{002B0054-0082-4FE8-9369-00D700C800C0}" done="0">
    <text xml:space="preserve">Nothing here yet...perhaps at a different time?
</text>
  </threadedComment>
  <threadedComment ref="A484" personId="{FD67F5FD-C4C1-CAFA-C96C-923CA365D1FE}" id="{0000008B-00FF-4CB9-BF32-000F00290032}" done="0">
    <text xml:space="preserve">Nothing here yet...perhaps at a different time?
</text>
  </threadedComment>
  <threadedComment ref="A485" personId="{FD67F5FD-C4C1-CAFA-C96C-923CA365D1FE}" id="{0062000F-0038-4992-931C-00F800BB00C5}" done="0">
    <text xml:space="preserve">Nothing here yet...perhaps at a different time?
</text>
  </threadedComment>
  <threadedComment ref="A486" personId="{FD67F5FD-C4C1-CAFA-C96C-923CA365D1FE}" id="{00630005-00A3-4177-B1A2-003E006F0054}" done="0">
    <text xml:space="preserve">Nothing here yet...perhaps at a different time?
</text>
  </threadedComment>
  <threadedComment ref="A487" personId="{FD67F5FD-C4C1-CAFA-C96C-923CA365D1FE}" id="{001600E6-0095-4D20-8E07-00A000DB002B}" done="0">
    <text xml:space="preserve">Nothing here yet...perhaps at a different time?
</text>
  </threadedComment>
  <threadedComment ref="A488" personId="{FD67F5FD-C4C1-CAFA-C96C-923CA365D1FE}" id="{001500FF-00CC-4779-8AD5-007100B9008E}" done="0">
    <text xml:space="preserve">Nothing here yet...perhaps at a different time?
</text>
  </threadedComment>
  <threadedComment ref="A489" personId="{FD67F5FD-C4C1-CAFA-C96C-923CA365D1FE}" id="{00FC00F1-00E6-4222-A852-001800660033}" done="0">
    <text xml:space="preserve">Nothing here yet...perhaps at a different time?
</text>
  </threadedComment>
  <threadedComment ref="A490" personId="{FD67F5FD-C4C1-CAFA-C96C-923CA365D1FE}" id="{00EC0032-00E7-49EF-8311-0091006400C3}" done="0">
    <text xml:space="preserve">Nothing here yet...perhaps at a different time?
</text>
  </threadedComment>
  <threadedComment ref="A50" personId="{FD67F5FD-C4C1-CAFA-C96C-923CA365D1FE}" id="{0009008A-00B7-4B69-A261-00EA00D8005E}" done="0">
    <text xml:space="preserve">Nothing here yet...perhaps at a different time?
</text>
  </threadedComment>
  <threadedComment ref="A491" personId="{FD67F5FD-C4C1-CAFA-C96C-923CA365D1FE}" id="{00FC0097-00A2-474B-96DB-00C7000D0014}" done="0">
    <text xml:space="preserve">Nothing here yet...perhaps at a different time?
</text>
  </threadedComment>
  <threadedComment ref="A492" personId="{FD67F5FD-C4C1-CAFA-C96C-923CA365D1FE}" id="{0072004A-00D6-4706-A8D8-00DE00EF006C}" done="0">
    <text xml:space="preserve">Nothing here yet...perhaps at a different time?
</text>
  </threadedComment>
  <threadedComment ref="A493" personId="{FD67F5FD-C4C1-CAFA-C96C-923CA365D1FE}" id="{009B0068-00E9-413E-96F8-007B009100E1}" done="0">
    <text xml:space="preserve">Nothing here yet...perhaps at a different time?
</text>
  </threadedComment>
  <threadedComment ref="A494" personId="{FD67F5FD-C4C1-CAFA-C96C-923CA365D1FE}" id="{00AC000A-0050-4E4A-A49F-00FE00A8005F}" done="0">
    <text xml:space="preserve">Nothing here yet...perhaps at a different time?
</text>
  </threadedComment>
  <threadedComment ref="A495" personId="{FD67F5FD-C4C1-CAFA-C96C-923CA365D1FE}" id="{005D001C-00E9-4CB8-B86F-0058000D00CB}" done="0">
    <text xml:space="preserve">Nothing here yet...perhaps at a different time?
</text>
  </threadedComment>
  <threadedComment ref="A498" personId="{FD67F5FD-C4C1-CAFA-C96C-923CA365D1FE}" id="{006B00E2-0072-45C6-8AD6-0092003F0078}" done="0">
    <text xml:space="preserve">Nothing here yet...perhaps at a different time?
</text>
  </threadedComment>
  <threadedComment ref="A499" personId="{FD67F5FD-C4C1-CAFA-C96C-923CA365D1FE}" id="{0018006E-000F-41EA-A481-004600DE00B3}" done="0">
    <text xml:space="preserve">Nothing here yet...perhaps at a different time?
</text>
  </threadedComment>
  <threadedComment ref="A500" personId="{FD67F5FD-C4C1-CAFA-C96C-923CA365D1FE}" id="{00A6002C-00C8-4D4C-ACE6-002400310038}" done="0">
    <text xml:space="preserve">Nothing here yet...perhaps at a different time?
</text>
  </threadedComment>
  <threadedComment ref="A6" personId="{FD67F5FD-C4C1-CAFA-C96C-923CA365D1FE}" id="{00DF0057-0009-4C47-88B6-006E00A200BB}" done="0">
    <text xml:space="preserve">Nothing here yet...perhaps at a different time?
</text>
  </threadedComment>
  <threadedComment ref="A51" personId="{FD67F5FD-C4C1-CAFA-C96C-923CA365D1FE}" id="{00900080-0021-4FEB-8871-007C003D0060}" done="0">
    <text xml:space="preserve">Nothing here yet...perhaps at a different time?
</text>
  </threadedComment>
  <threadedComment ref="A501" personId="{FD67F5FD-C4C1-CAFA-C96C-923CA365D1FE}" id="{000A000E-00C3-4A7D-A6D3-003800340043}" done="0">
    <text xml:space="preserve">Nothing here yet...perhaps at a different time?
</text>
  </threadedComment>
  <threadedComment ref="A502" personId="{FD67F5FD-C4C1-CAFA-C96C-923CA365D1FE}" id="{00A000B9-0088-43F5-975E-00A3005D00F1}" done="0">
    <text xml:space="preserve">Nothing here yet...perhaps at a different time?
</text>
  </threadedComment>
  <threadedComment ref="A503" personId="{FD67F5FD-C4C1-CAFA-C96C-923CA365D1FE}" id="{002B000D-006A-4E80-A4DB-004F00B200EC}" done="0">
    <text xml:space="preserve">Nothing here yet...perhaps at a different time?
</text>
  </threadedComment>
  <threadedComment ref="A504" personId="{FD67F5FD-C4C1-CAFA-C96C-923CA365D1FE}" id="{008900EE-004A-4AFC-9FD2-00E300D0002B}" done="0">
    <text xml:space="preserve">Nothing here yet...perhaps at a different time?
</text>
  </threadedComment>
  <threadedComment ref="A505" personId="{FD67F5FD-C4C1-CAFA-C96C-923CA365D1FE}" id="{0019000E-006C-4D7F-9D14-009B00790098}" done="0">
    <text xml:space="preserve">Nothing here yet...perhaps at a different time?
</text>
  </threadedComment>
  <threadedComment ref="A506" personId="{FD67F5FD-C4C1-CAFA-C96C-923CA365D1FE}" id="{00410078-00F6-41D0-8432-00C500130090}" done="0">
    <text xml:space="preserve">Nothing here yet...perhaps at a different time?
</text>
  </threadedComment>
  <threadedComment ref="A507" personId="{FD67F5FD-C4C1-CAFA-C96C-923CA365D1FE}" id="{00E90009-0074-4FEB-AE05-004400260067}" done="0">
    <text xml:space="preserve">Nothing here yet...perhaps at a different time?
</text>
  </threadedComment>
  <threadedComment ref="A508" personId="{FD67F5FD-C4C1-CAFA-C96C-923CA365D1FE}" id="{00FD00F2-0057-4081-9323-001100E200E1}" done="0">
    <text xml:space="preserve">Nothing here yet...perhaps at a different time?
</text>
  </threadedComment>
  <threadedComment ref="A509" personId="{FD67F5FD-C4C1-CAFA-C96C-923CA365D1FE}" id="{00EE0037-0071-4176-8A6F-00B5009700BA}" done="0">
    <text xml:space="preserve">Nothing here yet...perhaps at a different time?
</text>
  </threadedComment>
  <threadedComment ref="A510" personId="{FD67F5FD-C4C1-CAFA-C96C-923CA365D1FE}" id="{00320033-007B-4A62-9789-00D0003B001F}" done="0">
    <text xml:space="preserve">Nothing here yet...perhaps at a different time?
</text>
  </threadedComment>
  <threadedComment ref="A52" personId="{FD67F5FD-C4C1-CAFA-C96C-923CA365D1FE}" id="{00C00012-0090-4111-895A-009500E70033}" done="0">
    <text xml:space="preserve">Nothing here yet...perhaps at a different time?
</text>
  </threadedComment>
  <threadedComment ref="A511" personId="{FD67F5FD-C4C1-CAFA-C96C-923CA365D1FE}" id="{00950055-00AF-4E03-A88A-004C005A008B}" done="0">
    <text xml:space="preserve">Nothing here yet...perhaps at a different time?
</text>
  </threadedComment>
  <threadedComment ref="A512" personId="{FD67F5FD-C4C1-CAFA-C96C-923CA365D1FE}" id="{00310051-003C-40EC-B609-00CF007400B2}" done="0">
    <text xml:space="preserve">Nothing here yet...perhaps at a different time?
</text>
  </threadedComment>
  <threadedComment ref="A513" personId="{FD67F5FD-C4C1-CAFA-C96C-923CA365D1FE}" id="{001A00B0-0080-4535-B98B-000D00BC00A5}" done="0">
    <text xml:space="preserve">Nothing here yet...perhaps at a different time?
</text>
  </threadedComment>
  <threadedComment ref="A514" personId="{FD67F5FD-C4C1-CAFA-C96C-923CA365D1FE}" id="{005800EF-0024-4679-A004-008A00DC0058}" done="0">
    <text xml:space="preserve">Nothing here yet...perhaps at a different time?
</text>
  </threadedComment>
  <threadedComment ref="A517" personId="{FD67F5FD-C4C1-CAFA-C96C-923CA365D1FE}" id="{00F800DE-00BA-4509-AA2F-00DD001F0030}" done="0">
    <text xml:space="preserve">Nothing here yet...perhaps at a different time?
</text>
  </threadedComment>
  <threadedComment ref="A518" personId="{FD67F5FD-C4C1-CAFA-C96C-923CA365D1FE}" id="{008A0024-0034-4A68-AB0E-003000FA0087}" done="0">
    <text xml:space="preserve">Nothing here yet...perhaps at a different time?
</text>
  </threadedComment>
  <threadedComment ref="A519" personId="{FD67F5FD-C4C1-CAFA-C96C-923CA365D1FE}" id="{00A200B8-006B-4DD0-965E-00C40080002B}" done="0">
    <text xml:space="preserve">Nothing here yet...perhaps at a different time?
</text>
  </threadedComment>
  <threadedComment ref="A520" personId="{FD67F5FD-C4C1-CAFA-C96C-923CA365D1FE}" id="{005A0069-009A-48AB-9F2A-006B00EC00DF}" done="0">
    <text xml:space="preserve">Nothing here yet...perhaps at a different time?
</text>
  </threadedComment>
  <threadedComment ref="A53" personId="{FD67F5FD-C4C1-CAFA-C96C-923CA365D1FE}" id="{00CE0057-00E0-4B1B-A63B-000C001B00D8}" done="0">
    <text xml:space="preserve">Nothing here yet...perhaps at a different time?
</text>
  </threadedComment>
  <threadedComment ref="A521" personId="{FD67F5FD-C4C1-CAFA-C96C-923CA365D1FE}" id="{009F0077-00C1-4073-B8A1-0022000F0041}" done="0">
    <text xml:space="preserve">Nothing here yet...perhaps at a different time?
</text>
  </threadedComment>
  <threadedComment ref="A522" personId="{FD67F5FD-C4C1-CAFA-C96C-923CA365D1FE}" id="{00720013-00A5-43BB-9E2C-003D006E00B8}" done="0">
    <text xml:space="preserve">Nothing here yet...perhaps at a different time?
</text>
  </threadedComment>
  <threadedComment ref="A523" personId="{FD67F5FD-C4C1-CAFA-C96C-923CA365D1FE}" id="{006E0048-0058-4430-B7F5-007F000100CF}" done="0">
    <text xml:space="preserve">Nothing here yet...perhaps at a different time?
</text>
  </threadedComment>
  <threadedComment ref="A524" personId="{FD67F5FD-C4C1-CAFA-C96C-923CA365D1FE}" id="{00C10086-0089-49C1-AED7-00200035008B}" done="0">
    <text xml:space="preserve">Nothing here yet...perhaps at a different time?
</text>
  </threadedComment>
  <threadedComment ref="A525" personId="{FD67F5FD-C4C1-CAFA-C96C-923CA365D1FE}" id="{001B0014-004B-4994-B1ED-00EB009D00E9}" done="0">
    <text xml:space="preserve">Nothing here yet...perhaps at a different time?
</text>
  </threadedComment>
  <threadedComment ref="A526" personId="{FD67F5FD-C4C1-CAFA-C96C-923CA365D1FE}" id="{00310089-0097-4A7F-851D-00BF006E0054}" done="0">
    <text xml:space="preserve">Nothing here yet...perhaps at a different time?
</text>
  </threadedComment>
  <threadedComment ref="A527" personId="{FD67F5FD-C4C1-CAFA-C96C-923CA365D1FE}" id="{003B0054-00C8-498F-9F8D-000F00020030}" done="0">
    <text xml:space="preserve">Nothing here yet...perhaps at a different time?
</text>
  </threadedComment>
  <threadedComment ref="A528" personId="{FD67F5FD-C4C1-CAFA-C96C-923CA365D1FE}" id="{00770035-001D-4E84-9A27-006300550052}" done="0">
    <text xml:space="preserve">Nothing here yet...perhaps at a different time?
</text>
  </threadedComment>
  <threadedComment ref="A529" personId="{FD67F5FD-C4C1-CAFA-C96C-923CA365D1FE}" id="{00A400C1-003A-4053-AE1A-00D4008B0085}" done="0">
    <text xml:space="preserve">Nothing here yet...perhaps at a different time?
</text>
  </threadedComment>
  <threadedComment ref="A530" personId="{FD67F5FD-C4C1-CAFA-C96C-923CA365D1FE}" id="{008700E2-00A8-49A3-8359-009300680007}" done="0">
    <text xml:space="preserve">Nothing here yet...perhaps at a different time?
</text>
  </threadedComment>
  <threadedComment ref="A54" personId="{FD67F5FD-C4C1-CAFA-C96C-923CA365D1FE}" id="{006A0054-0050-4D50-8F1A-006300D6000A}" done="0">
    <text xml:space="preserve">Nothing here yet...perhaps at a different time?
</text>
  </threadedComment>
  <threadedComment ref="A531" personId="{FD67F5FD-C4C1-CAFA-C96C-923CA365D1FE}" id="{0098002A-0004-4AEB-8257-001B00630034}" done="0">
    <text xml:space="preserve">Nothing here yet...perhaps at a different time?
</text>
  </threadedComment>
  <threadedComment ref="A532" personId="{FD67F5FD-C4C1-CAFA-C96C-923CA365D1FE}" id="{00E20047-00F7-4338-8851-002500C10020}" done="0">
    <text xml:space="preserve">Nothing here yet...perhaps at a different time?
</text>
  </threadedComment>
  <threadedComment ref="A533" personId="{FD67F5FD-C4C1-CAFA-C96C-923CA365D1FE}" id="{001E00E5-003F-4CAF-9507-0002004400DA}" done="0">
    <text xml:space="preserve">Nothing here yet...perhaps at a different time?
</text>
  </threadedComment>
  <threadedComment ref="A538" personId="{FD67F5FD-C4C1-CAFA-C96C-923CA365D1FE}" id="{00A20012-005A-47FC-83C3-00C300670066}" done="0">
    <text xml:space="preserve">Nothing here yet...perhaps at a different time?
</text>
  </threadedComment>
  <threadedComment ref="A539" personId="{FD67F5FD-C4C1-CAFA-C96C-923CA365D1FE}" id="{00CD002E-00A6-447F-858E-00910048003A}" done="0">
    <text xml:space="preserve">Nothing here yet...perhaps at a different time?
</text>
  </threadedComment>
  <threadedComment ref="A540" personId="{FD67F5FD-C4C1-CAFA-C96C-923CA365D1FE}" id="{007F006E-00E8-44CC-9FB7-0026002700BF}" done="0">
    <text xml:space="preserve">Nothing here yet...perhaps at a different time?
</text>
  </threadedComment>
  <threadedComment ref="A55" personId="{FD67F5FD-C4C1-CAFA-C96C-923CA365D1FE}" id="{009B005C-00C6-432B-BA51-005200EA00D4}" done="0">
    <text xml:space="preserve">Nothing here yet...perhaps at a different time?
</text>
  </threadedComment>
  <threadedComment ref="A541" personId="{FD67F5FD-C4C1-CAFA-C96C-923CA365D1FE}" id="{008C0054-004D-461A-BEB0-0077009C004B}" done="0">
    <text xml:space="preserve">Nothing here yet...perhaps at a different time?
</text>
  </threadedComment>
  <threadedComment ref="A542" personId="{FD67F5FD-C4C1-CAFA-C96C-923CA365D1FE}" id="{00BE0008-006C-44C6-85F3-000D00EA006B}" done="0">
    <text xml:space="preserve">Nothing here yet...perhaps at a different time?
</text>
  </threadedComment>
  <threadedComment ref="A543" personId="{FD67F5FD-C4C1-CAFA-C96C-923CA365D1FE}" id="{002000FD-0076-4B96-9775-001F00A5006C}" done="0">
    <text xml:space="preserve">Nothing here yet...perhaps at a different time?
</text>
  </threadedComment>
  <threadedComment ref="A544" personId="{FD67F5FD-C4C1-CAFA-C96C-923CA365D1FE}" id="{00A9000D-00A4-40A0-B75B-00CB004300FE}" done="0">
    <text xml:space="preserve">Nothing here yet...perhaps at a different time?
</text>
  </threadedComment>
  <threadedComment ref="A545" personId="{FD67F5FD-C4C1-CAFA-C96C-923CA365D1FE}" id="{00D000E3-0091-4832-850B-00C6005D00C2}" done="0">
    <text xml:space="preserve">Nothing here yet...perhaps at a different time?
</text>
  </threadedComment>
  <threadedComment ref="A546" personId="{FD67F5FD-C4C1-CAFA-C96C-923CA365D1FE}" id="{00120082-00BC-494A-A9AE-00D6003200CF}" done="0">
    <text xml:space="preserve">Nothing here yet...perhaps at a different time?
</text>
  </threadedComment>
  <threadedComment ref="A547" personId="{FD67F5FD-C4C1-CAFA-C96C-923CA365D1FE}" id="{006F00BE-0009-421E-96B5-00570023002E}" done="0">
    <text xml:space="preserve">Nothing here yet...perhaps at a different time?
</text>
  </threadedComment>
  <threadedComment ref="A548" personId="{FD67F5FD-C4C1-CAFA-C96C-923CA365D1FE}" id="{00EE00C0-0041-4C96-9451-00B70035005E}" done="0">
    <text xml:space="preserve">Nothing here yet...perhaps at a different time?
</text>
  </threadedComment>
  <threadedComment ref="A549" personId="{FD67F5FD-C4C1-CAFA-C96C-923CA365D1FE}" id="{00150087-008E-42CC-9FFA-00FA009200D2}" done="0">
    <text xml:space="preserve">Nothing here yet...perhaps at a different time?
</text>
  </threadedComment>
  <threadedComment ref="A550" personId="{FD67F5FD-C4C1-CAFA-C96C-923CA365D1FE}" id="{00710062-00FF-4393-9AE9-00360008006E}" done="0">
    <text xml:space="preserve">Nothing here yet...perhaps at a different time?
</text>
  </threadedComment>
  <threadedComment ref="A56" personId="{FD67F5FD-C4C1-CAFA-C96C-923CA365D1FE}" id="{00140077-000A-46ED-889D-00170089000E}" done="0">
    <text xml:space="preserve">Nothing here yet...perhaps at a different time?
</text>
  </threadedComment>
  <threadedComment ref="A551" personId="{FD67F5FD-C4C1-CAFA-C96C-923CA365D1FE}" id="{0012003F-0005-4293-9D59-005C00A900FF}" done="0">
    <text xml:space="preserve">Nothing here yet...perhaps at a different time?
</text>
  </threadedComment>
  <threadedComment ref="A552" personId="{FD67F5FD-C4C1-CAFA-C96C-923CA365D1FE}" id="{00030007-00AC-4E71-9CA4-005900230083}" done="0">
    <text xml:space="preserve">Nothing here yet...perhaps at a different time?
</text>
  </threadedComment>
  <threadedComment ref="A553" personId="{FD67F5FD-C4C1-CAFA-C96C-923CA365D1FE}" id="{00850071-009E-4927-87C9-007300550051}" done="0">
    <text xml:space="preserve">Nothing here yet...perhaps at a different time?
</text>
  </threadedComment>
  <threadedComment ref="A554" personId="{FD67F5FD-C4C1-CAFA-C96C-923CA365D1FE}" id="{00B700F1-00DF-4C8A-9C56-00A700BF0012}" done="0">
    <text xml:space="preserve">Nothing here yet...perhaps at a different time?
</text>
  </threadedComment>
  <threadedComment ref="A557" personId="{FD67F5FD-C4C1-CAFA-C96C-923CA365D1FE}" id="{00BE0051-0058-4221-A29C-0004008800E6}" done="0">
    <text xml:space="preserve">Nothing here yet...perhaps at a different time?
</text>
  </threadedComment>
  <threadedComment ref="A558" personId="{FD67F5FD-C4C1-CAFA-C96C-923CA365D1FE}" id="{0043002D-0053-47A8-8C35-002C00F900DD}" done="0">
    <text xml:space="preserve">Nothing here yet...perhaps at a different time?
</text>
  </threadedComment>
  <threadedComment ref="A559" personId="{FD67F5FD-C4C1-CAFA-C96C-923CA365D1FE}" id="{00F30077-00FF-4390-A278-00D600FF007F}" done="0">
    <text xml:space="preserve">Nothing here yet...perhaps at a different time?
</text>
  </threadedComment>
  <threadedComment ref="A560" personId="{FD67F5FD-C4C1-CAFA-C96C-923CA365D1FE}" id="{00FF00F4-00F2-497D-8507-004F00AD0044}" done="0">
    <text xml:space="preserve">Nothing here yet...perhaps at a different time?
</text>
  </threadedComment>
  <threadedComment ref="A57" personId="{FD67F5FD-C4C1-CAFA-C96C-923CA365D1FE}" id="{009A00BD-00A2-4EC7-B841-00F500B8001D}" done="0">
    <text xml:space="preserve">Nothing here yet...perhaps at a different time?
</text>
  </threadedComment>
  <threadedComment ref="A561" personId="{FD67F5FD-C4C1-CAFA-C96C-923CA365D1FE}" id="{007D00BF-00EB-4EFA-83D0-00BA00FA00E9}" done="0">
    <text xml:space="preserve">Nothing here yet...perhaps at a different time?
</text>
  </threadedComment>
  <threadedComment ref="A562" personId="{FD67F5FD-C4C1-CAFA-C96C-923CA365D1FE}" id="{0066003C-008C-4056-A11E-00A700F00000}" done="0">
    <text xml:space="preserve">Nothing here yet...perhaps at a different time?
</text>
  </threadedComment>
  <threadedComment ref="A563" personId="{FD67F5FD-C4C1-CAFA-C96C-923CA365D1FE}" id="{00940048-00AA-484F-B9D9-0057003C00AC}" done="0">
    <text xml:space="preserve">Nothing here yet...perhaps at a different time?
</text>
  </threadedComment>
  <threadedComment ref="A564" personId="{FD67F5FD-C4C1-CAFA-C96C-923CA365D1FE}" id="{004D004C-004B-400E-B671-0077002300AB}" done="0">
    <text xml:space="preserve">Nothing here yet...perhaps at a different time?
</text>
  </threadedComment>
  <threadedComment ref="A565" personId="{FD67F5FD-C4C1-CAFA-C96C-923CA365D1FE}" id="{00580086-00DC-48EE-9CA1-004D000F00AE}" done="0">
    <text xml:space="preserve">Nothing here yet...perhaps at a different time?
</text>
  </threadedComment>
  <threadedComment ref="A566" personId="{FD67F5FD-C4C1-CAFA-C96C-923CA365D1FE}" id="{00840087-00AC-40FF-BDE2-002E000E00DD}" done="0">
    <text xml:space="preserve">Nothing here yet...perhaps at a different time?
</text>
  </threadedComment>
  <threadedComment ref="A567" personId="{FD67F5FD-C4C1-CAFA-C96C-923CA365D1FE}" id="{001F00B4-006E-4787-B5F2-000600520051}" done="0">
    <text xml:space="preserve">Nothing here yet...perhaps at a different time?
</text>
  </threadedComment>
  <threadedComment ref="A568" personId="{FD67F5FD-C4C1-CAFA-C96C-923CA365D1FE}" id="{008000C6-00BB-417C-B954-00D400AF0098}" done="0">
    <text xml:space="preserve">Nothing here yet...perhaps at a different time?
</text>
  </threadedComment>
  <threadedComment ref="A569" personId="{FD67F5FD-C4C1-CAFA-C96C-923CA365D1FE}" id="{007D004A-008E-4E0C-B3CF-002B00210034}" done="0">
    <text xml:space="preserve">Nothing here yet...perhaps at a different time?
</text>
  </threadedComment>
  <threadedComment ref="A570" personId="{FD67F5FD-C4C1-CAFA-C96C-923CA365D1FE}" id="{00F50021-00C6-4B15-B6EE-00B30043001D}" done="0">
    <text xml:space="preserve">Nothing here yet...perhaps at a different time?
</text>
  </threadedComment>
  <threadedComment ref="A58" personId="{FD67F5FD-C4C1-CAFA-C96C-923CA365D1FE}" id="{00480001-00A8-49AD-B87D-00A500D8003B}" done="0">
    <text xml:space="preserve">Nothing here yet...perhaps at a different time?
</text>
  </threadedComment>
  <threadedComment ref="A571" personId="{FD67F5FD-C4C1-CAFA-C96C-923CA365D1FE}" id="{00DA00F3-005A-429B-A111-0052004600EC}" done="0">
    <text xml:space="preserve">Nothing here yet...perhaps at a different time?
</text>
  </threadedComment>
  <threadedComment ref="A572" personId="{FD67F5FD-C4C1-CAFA-C96C-923CA365D1FE}" id="{009400D3-0069-4ADC-AA81-009D00160084}" done="0">
    <text xml:space="preserve">Nothing here yet...perhaps at a different time?
</text>
  </threadedComment>
  <threadedComment ref="A573" personId="{FD67F5FD-C4C1-CAFA-C96C-923CA365D1FE}" id="{006200D3-0044-4820-8E66-007D007600C8}" done="0">
    <text xml:space="preserve">Nothing here yet...perhaps at a different time?
</text>
  </threadedComment>
  <threadedComment ref="A576" personId="{FD67F5FD-C4C1-CAFA-C96C-923CA365D1FE}" id="{00B600F7-00BF-454A-84A0-007C00B70072}" done="0">
    <text xml:space="preserve">Nothing here yet...perhaps at a different time?
</text>
  </threadedComment>
  <threadedComment ref="A577" personId="{FD67F5FD-C4C1-CAFA-C96C-923CA365D1FE}" id="{0004009A-0091-46F3-91D1-003B00CF00B0}" done="0">
    <text xml:space="preserve">Nothing here yet...perhaps at a different time?
</text>
  </threadedComment>
  <threadedComment ref="A578" personId="{FD67F5FD-C4C1-CAFA-C96C-923CA365D1FE}" id="{004400E8-00D6-4FE7-A5DF-00EB00D800A5}" done="0">
    <text xml:space="preserve">Nothing here yet...perhaps at a different time?
</text>
  </threadedComment>
  <threadedComment ref="A579" personId="{FD67F5FD-C4C1-CAFA-C96C-923CA365D1FE}" id="{00730063-008D-45A6-8A77-00D5008F00E7}" done="0">
    <text xml:space="preserve">Nothing here yet...perhaps at a different time?
</text>
  </threadedComment>
  <threadedComment ref="A580" personId="{FD67F5FD-C4C1-CAFA-C96C-923CA365D1FE}" id="{0012005E-001B-44E5-A185-00D300D500FF}" done="0">
    <text xml:space="preserve">Nothing here yet...perhaps at a different time?
</text>
  </threadedComment>
  <threadedComment ref="A581" personId="{FD67F5FD-C4C1-CAFA-C96C-923CA365D1FE}" id="{00A50085-00C6-460A-B3BC-00D5003200EC}" done="0">
    <text xml:space="preserve">Nothing here yet...perhaps at a different time?
</text>
  </threadedComment>
  <threadedComment ref="A582" personId="{FD67F5FD-C4C1-CAFA-C96C-923CA365D1FE}" id="{00350053-003B-41B4-8F12-005D004D009F}" done="0">
    <text xml:space="preserve">Nothing here yet...perhaps at a different time?
</text>
  </threadedComment>
  <threadedComment ref="A583" personId="{FD67F5FD-C4C1-CAFA-C96C-923CA365D1FE}" id="{00CF0099-0009-4531-B545-000300750080}" done="0">
    <text xml:space="preserve">Nothing here yet...perhaps at a different time?
</text>
  </threadedComment>
  <threadedComment ref="A584" personId="{FD67F5FD-C4C1-CAFA-C96C-923CA365D1FE}" id="{000300FE-0024-4706-9A51-00F2001C00E9}" done="0">
    <text xml:space="preserve">Nothing here yet...perhaps at a different time?
</text>
  </threadedComment>
  <threadedComment ref="A585" personId="{FD67F5FD-C4C1-CAFA-C96C-923CA365D1FE}" id="{0066007A-0062-4B6A-B2F9-0069005700A6}" done="0">
    <text xml:space="preserve">Nothing here yet...perhaps at a different time?
</text>
  </threadedComment>
  <threadedComment ref="A586" personId="{FD67F5FD-C4C1-CAFA-C96C-923CA365D1FE}" id="{001000DA-0001-48CB-9342-003B005F007B}" done="0">
    <text xml:space="preserve">Nothing here yet...perhaps at a different time?
</text>
  </threadedComment>
  <threadedComment ref="A587" personId="{FD67F5FD-C4C1-CAFA-C96C-923CA365D1FE}" id="{001F003F-0020-4C48-9CFA-004F0012009E}" done="0">
    <text xml:space="preserve">Nothing here yet...perhaps at a different time?
</text>
  </threadedComment>
  <threadedComment ref="A588" personId="{FD67F5FD-C4C1-CAFA-C96C-923CA365D1FE}" id="{0032009F-0042-4E35-BE2E-002000730038}" done="0">
    <text xml:space="preserve">Nothing here yet...perhaps at a different time?
</text>
  </threadedComment>
  <threadedComment ref="A589" personId="{FD67F5FD-C4C1-CAFA-C96C-923CA365D1FE}" id="{00EF0042-00CE-469B-BFB0-003E002600E8}" done="0">
    <text xml:space="preserve">Nothing here yet...perhaps at a different time?
</text>
  </threadedComment>
  <threadedComment ref="A590" personId="{FD67F5FD-C4C1-CAFA-C96C-923CA365D1FE}" id="{007D0046-0091-41B5-A396-00CC00F50040}" done="0">
    <text xml:space="preserve">Nothing here yet...perhaps at a different time?
</text>
  </threadedComment>
  <threadedComment ref="A591" personId="{FD67F5FD-C4C1-CAFA-C96C-923CA365D1FE}" id="{000A001B-003A-4474-93BD-0000004D0046}" done="0">
    <text xml:space="preserve">Nothing here yet...perhaps at a different time?
</text>
  </threadedComment>
  <threadedComment ref="A592" personId="{FD67F5FD-C4C1-CAFA-C96C-923CA365D1FE}" id="{00460008-00DD-40FB-A043-00A700C100F4}" done="0">
    <text xml:space="preserve">Nothing here yet...perhaps at a different time?
</text>
  </threadedComment>
  <threadedComment ref="A595" personId="{FD67F5FD-C4C1-CAFA-C96C-923CA365D1FE}" id="{00E700A5-0071-4B23-8E0A-009E008700B9}" done="0">
    <text xml:space="preserve">Nothing here yet...perhaps at a different time?
</text>
  </threadedComment>
  <threadedComment ref="A596" personId="{FD67F5FD-C4C1-CAFA-C96C-923CA365D1FE}" id="{0023005E-0051-4CF9-B538-005900F600F6}" done="0">
    <text xml:space="preserve">Nothing here yet...perhaps at a different time?
</text>
  </threadedComment>
  <threadedComment ref="A597" personId="{FD67F5FD-C4C1-CAFA-C96C-923CA365D1FE}" id="{003900F7-00BF-4B3B-AFB9-0060000E0082}" done="0">
    <text xml:space="preserve">Nothing here yet...perhaps at a different time?
</text>
  </threadedComment>
  <threadedComment ref="A598" personId="{FD67F5FD-C4C1-CAFA-C96C-923CA365D1FE}" id="{00E80002-005D-49DF-97BA-00CD00F00026}" done="0">
    <text xml:space="preserve">Nothing here yet...perhaps at a different time?
</text>
  </threadedComment>
  <threadedComment ref="A599" personId="{FD67F5FD-C4C1-CAFA-C96C-923CA365D1FE}" id="{00F6006A-00B2-408C-962F-00CF00620022}" done="0">
    <text xml:space="preserve">Nothing here yet...perhaps at a different time?
</text>
  </threadedComment>
  <threadedComment ref="A600" personId="{FD67F5FD-C4C1-CAFA-C96C-923CA365D1FE}" id="{00AB00EC-00AB-4F1F-814D-002A004C00A6}" done="0">
    <text xml:space="preserve">Nothing here yet...perhaps at a different time?
</text>
  </threadedComment>
  <threadedComment ref="A7" personId="{FD67F5FD-C4C1-CAFA-C96C-923CA365D1FE}" id="{00530099-0017-4228-8B11-00B5003D0059}" done="0">
    <text xml:space="preserve">Nothing here yet...perhaps at a different time?
</text>
  </threadedComment>
  <threadedComment ref="A61" personId="{FD67F5FD-C4C1-CAFA-C96C-923CA365D1FE}" id="{00C00055-002A-476A-BFB8-00DB00E700D6}" done="0">
    <text xml:space="preserve">Nothing here yet...perhaps at a different time?
</text>
  </threadedComment>
  <threadedComment ref="A601" personId="{FD67F5FD-C4C1-CAFA-C96C-923CA365D1FE}" id="{00C5005B-00FB-425E-9446-001A009F0029}" done="0">
    <text xml:space="preserve">Nothing here yet...perhaps at a different time?
</text>
  </threadedComment>
  <threadedComment ref="A602" personId="{FD67F5FD-C4C1-CAFA-C96C-923CA365D1FE}" id="{00BC00B6-0006-40B0-84FF-008700DE0057}" done="0">
    <text xml:space="preserve">Nothing here yet...perhaps at a different time?
</text>
  </threadedComment>
  <threadedComment ref="A603" personId="{FD67F5FD-C4C1-CAFA-C96C-923CA365D1FE}" id="{000100C9-00AA-4EC0-83F0-004800C300D4}" done="0">
    <text xml:space="preserve">Nothing here yet...perhaps at a different time?
</text>
  </threadedComment>
  <threadedComment ref="A604" personId="{FD67F5FD-C4C1-CAFA-C96C-923CA365D1FE}" id="{007500C9-00AC-4C22-B767-0018008E000A}" done="0">
    <text xml:space="preserve">Nothing here yet...perhaps at a different time?
</text>
  </threadedComment>
  <threadedComment ref="A605" personId="{FD67F5FD-C4C1-CAFA-C96C-923CA365D1FE}" id="{00FC003E-00B3-401F-8877-00C7002600D9}" done="0">
    <text xml:space="preserve">Nothing here yet...perhaps at a different time?
</text>
  </threadedComment>
  <threadedComment ref="A606" personId="{FD67F5FD-C4C1-CAFA-C96C-923CA365D1FE}" id="{00FF0086-00CA-4E33-8175-00B800940011}" done="0">
    <text xml:space="preserve">Nothing here yet...perhaps at a different time?
</text>
  </threadedComment>
  <threadedComment ref="A607" personId="{FD67F5FD-C4C1-CAFA-C96C-923CA365D1FE}" id="{00EB0051-00E1-4A8D-BC7E-0061008600F9}" done="0">
    <text xml:space="preserve">Nothing here yet...perhaps at a different time?
</text>
  </threadedComment>
  <threadedComment ref="A608" personId="{FD67F5FD-C4C1-CAFA-C96C-923CA365D1FE}" id="{00B00025-004B-4E91-A1F0-00CE00CD00CC}" done="0">
    <text xml:space="preserve">Nothing here yet...perhaps at a different time?
</text>
  </threadedComment>
  <threadedComment ref="A609" personId="{FD67F5FD-C4C1-CAFA-C96C-923CA365D1FE}" id="{004300DC-0041-4D59-B6EC-001E00DF0037}" done="0">
    <text xml:space="preserve">Nothing here yet...perhaps at a different time?
</text>
  </threadedComment>
  <threadedComment ref="A610" personId="{FD67F5FD-C4C1-CAFA-C96C-923CA365D1FE}" id="{001C0022-005E-4830-BBD8-0004005600DC}" done="0">
    <text xml:space="preserve">Nothing here yet...perhaps at a different time?
</text>
  </threadedComment>
  <threadedComment ref="A62" personId="{FD67F5FD-C4C1-CAFA-C96C-923CA365D1FE}" id="{00B800F8-0022-4316-9AE3-0048006F00D2}" done="0">
    <text xml:space="preserve">Nothing here yet...perhaps at a different time?
</text>
  </threadedComment>
  <threadedComment ref="A611" personId="{FD67F5FD-C4C1-CAFA-C96C-923CA365D1FE}" id="{00180033-0070-493F-A677-0043008C0023}" done="0">
    <text xml:space="preserve">Nothing here yet...perhaps at a different time?
</text>
  </threadedComment>
  <threadedComment ref="A614" personId="{FD67F5FD-C4C1-CAFA-C96C-923CA365D1FE}" id="{004000FD-000F-4193-A7CA-006700B2004D}" done="0">
    <text xml:space="preserve">Nothing here yet...perhaps at a different time?
</text>
  </threadedComment>
  <threadedComment ref="A615" personId="{FD67F5FD-C4C1-CAFA-C96C-923CA365D1FE}" id="{00BA0052-002C-432F-BD50-00B5000C00C1}" done="0">
    <text xml:space="preserve">Nothing here yet...perhaps at a different time?
</text>
  </threadedComment>
  <threadedComment ref="A616" personId="{FD67F5FD-C4C1-CAFA-C96C-923CA365D1FE}" id="{00110085-00D6-49E3-8945-004400660067}" done="0">
    <text xml:space="preserve">Nothing here yet...perhaps at a different time?
</text>
  </threadedComment>
  <threadedComment ref="A617" personId="{FD67F5FD-C4C1-CAFA-C96C-923CA365D1FE}" id="{005600B9-0081-4AB3-B029-00C100B30018}" done="0">
    <text xml:space="preserve">Nothing here yet...perhaps at a different time?
</text>
  </threadedComment>
  <threadedComment ref="A618" personId="{FD67F5FD-C4C1-CAFA-C96C-923CA365D1FE}" id="{009E0068-0084-4856-A73C-00E900880022}" done="0">
    <text xml:space="preserve">Nothing here yet...perhaps at a different time?
</text>
  </threadedComment>
  <threadedComment ref="A619" personId="{FD67F5FD-C4C1-CAFA-C96C-923CA365D1FE}" id="{008100E0-009B-47B9-9305-0011009E00C7}" done="0">
    <text xml:space="preserve">Nothing here yet...perhaps at a different time?
</text>
  </threadedComment>
  <threadedComment ref="A620" personId="{FD67F5FD-C4C1-CAFA-C96C-923CA365D1FE}" id="{009D00C1-0066-447D-B5CF-009E005400BE}" done="0">
    <text xml:space="preserve">Nothing here yet...perhaps at a different time?
</text>
  </threadedComment>
  <threadedComment ref="A63" personId="{FD67F5FD-C4C1-CAFA-C96C-923CA365D1FE}" id="{00110080-00E8-4575-AE2A-008E002A00B1}" done="0">
    <text xml:space="preserve">Nothing here yet...perhaps at a different time?
</text>
  </threadedComment>
  <threadedComment ref="A621" personId="{FD67F5FD-C4C1-CAFA-C96C-923CA365D1FE}" id="{000300E7-0008-4129-8567-00ED004700BE}" done="0">
    <text xml:space="preserve">Nothing here yet...perhaps at a different time?
</text>
  </threadedComment>
  <threadedComment ref="A622" personId="{FD67F5FD-C4C1-CAFA-C96C-923CA365D1FE}" id="{001B0092-0013-4255-8E1D-006100F400F7}" done="0">
    <text xml:space="preserve">Nothing here yet...perhaps at a different time?
</text>
  </threadedComment>
  <threadedComment ref="A623" personId="{FD67F5FD-C4C1-CAFA-C96C-923CA365D1FE}" id="{00050074-0038-4C6B-92A7-009F001F00E1}" done="0">
    <text xml:space="preserve">Nothing here yet...perhaps at a different time?
</text>
  </threadedComment>
  <threadedComment ref="A624" personId="{FD67F5FD-C4C1-CAFA-C96C-923CA365D1FE}" id="{00F20050-000B-400D-93A3-00F200D900F8}" done="0">
    <text xml:space="preserve">Nothing here yet...perhaps at a different time?
</text>
  </threadedComment>
  <threadedComment ref="A625" personId="{FD67F5FD-C4C1-CAFA-C96C-923CA365D1FE}" id="{00180040-0003-4F94-9675-00BB00D9002A}" done="0">
    <text xml:space="preserve">Nothing here yet...perhaps at a different time?
</text>
  </threadedComment>
  <threadedComment ref="A626" personId="{FD67F5FD-C4C1-CAFA-C96C-923CA365D1FE}" id="{002D0032-00FC-438C-83C3-00EC00F70057}" done="0">
    <text xml:space="preserve">Nothing here yet...perhaps at a different time?
</text>
  </threadedComment>
  <threadedComment ref="A627" personId="{FD67F5FD-C4C1-CAFA-C96C-923CA365D1FE}" id="{00F00065-00B6-4F35-95F6-008C00B100D8}" done="0">
    <text xml:space="preserve">Nothing here yet...perhaps at a different time?
</text>
  </threadedComment>
  <threadedComment ref="A628" personId="{FD67F5FD-C4C1-CAFA-C96C-923CA365D1FE}" id="{00A100F1-0054-4504-97BE-003700A900F5}" done="0">
    <text xml:space="preserve">Nothing here yet...perhaps at a different time?
</text>
  </threadedComment>
  <threadedComment ref="A629" personId="{FD67F5FD-C4C1-CAFA-C96C-923CA365D1FE}" id="{0084003C-00DD-4B1F-B28E-009B0024006D}" done="0">
    <text xml:space="preserve">Nothing here yet...perhaps at a different time?
</text>
  </threadedComment>
  <threadedComment ref="A630" personId="{FD67F5FD-C4C1-CAFA-C96C-923CA365D1FE}" id="{00620086-00BF-4FE5-8D1C-00FC008D00F2}" done="0">
    <text xml:space="preserve">Nothing here yet...perhaps at a different time?
</text>
  </threadedComment>
  <threadedComment ref="A64" personId="{FD67F5FD-C4C1-CAFA-C96C-923CA365D1FE}" id="{0007005E-0047-4E64-B9E4-00B000F000A9}" done="0">
    <text xml:space="preserve">Nothing here yet...perhaps at a different time?
</text>
  </threadedComment>
  <threadedComment ref="A633" personId="{FD67F5FD-C4C1-CAFA-C96C-923CA365D1FE}" id="{00C5002A-002A-42E0-B5A2-00A3008000AF}" done="0">
    <text xml:space="preserve">Nothing here yet...perhaps at a different time?
</text>
  </threadedComment>
  <threadedComment ref="A634" personId="{FD67F5FD-C4C1-CAFA-C96C-923CA365D1FE}" id="{00EF00A3-00FF-4F53-B5DA-00D50012008F}" done="0">
    <text xml:space="preserve">Nothing here yet...perhaps at a different time?
</text>
  </threadedComment>
  <threadedComment ref="A635" personId="{FD67F5FD-C4C1-CAFA-C96C-923CA365D1FE}" id="{005F0057-00C2-4FE8-8754-00D7009F00CD}" done="0">
    <text xml:space="preserve">Nothing here yet...perhaps at a different time?
</text>
  </threadedComment>
  <threadedComment ref="A636" personId="{FD67F5FD-C4C1-CAFA-C96C-923CA365D1FE}" id="{00F20025-0052-4F7F-BC97-005200C6005E}" done="0">
    <text xml:space="preserve">Nothing here yet...perhaps at a different time?
</text>
  </threadedComment>
  <threadedComment ref="A637" personId="{FD67F5FD-C4C1-CAFA-C96C-923CA365D1FE}" id="{000600C4-00F4-4C2C-AC76-00800048002E}" done="0">
    <text xml:space="preserve">Nothing here yet...perhaps at a different time?
</text>
  </threadedComment>
  <threadedComment ref="A638" personId="{FD67F5FD-C4C1-CAFA-C96C-923CA365D1FE}" id="{0003003D-00CF-4BB7-8081-00B0008A0099}" done="0">
    <text xml:space="preserve">Nothing here yet...perhaps at a different time?
</text>
  </threadedComment>
  <threadedComment ref="A639" personId="{FD67F5FD-C4C1-CAFA-C96C-923CA365D1FE}" id="{00CF006C-006E-401D-938E-00C6001600F2}" done="0">
    <text xml:space="preserve">Nothing here yet...perhaps at a different time?
</text>
  </threadedComment>
  <threadedComment ref="A640" personId="{FD67F5FD-C4C1-CAFA-C96C-923CA365D1FE}" id="{00580084-0041-4C0E-A039-00B9001A00FF}" done="0">
    <text xml:space="preserve">Nothing here yet...perhaps at a different time?
</text>
  </threadedComment>
  <threadedComment ref="A65" personId="{FD67F5FD-C4C1-CAFA-C96C-923CA365D1FE}" id="{000E0088-001C-476D-BF62-001400E7007A}" done="0">
    <text xml:space="preserve">Nothing here yet...perhaps at a different time?
</text>
  </threadedComment>
  <threadedComment ref="A641" personId="{FD67F5FD-C4C1-CAFA-C96C-923CA365D1FE}" id="{006500D2-00B6-43D4-B6A8-007500730092}" done="0">
    <text xml:space="preserve">Nothing here yet...perhaps at a different time?
</text>
  </threadedComment>
  <threadedComment ref="A642" personId="{FD67F5FD-C4C1-CAFA-C96C-923CA365D1FE}" id="{0058008F-002B-410D-96F6-001100D80068}" done="0">
    <text xml:space="preserve">Nothing here yet...perhaps at a different time?
</text>
  </threadedComment>
  <threadedComment ref="A643" personId="{FD67F5FD-C4C1-CAFA-C96C-923CA365D1FE}" id="{00E10040-007B-4199-AAF2-002E00D30092}" done="0">
    <text xml:space="preserve">Nothing here yet...perhaps at a different time?
</text>
  </threadedComment>
  <threadedComment ref="A644" personId="{FD67F5FD-C4C1-CAFA-C96C-923CA365D1FE}" id="{0082003B-0009-4F2D-B58F-00A80047009C}" done="0">
    <text xml:space="preserve">Nothing here yet...perhaps at a different time?
</text>
  </threadedComment>
  <threadedComment ref="A645" personId="{FD67F5FD-C4C1-CAFA-C96C-923CA365D1FE}" id="{00C00029-001D-4F30-807D-006D00B70082}" done="0">
    <text xml:space="preserve">Nothing here yet...perhaps at a different time?
</text>
  </threadedComment>
  <threadedComment ref="A646" personId="{FD67F5FD-C4C1-CAFA-C96C-923CA365D1FE}" id="{00A20086-0062-473F-BAB1-000000CF0037}" done="0">
    <text xml:space="preserve">Nothing here yet...perhaps at a different time?
</text>
  </threadedComment>
  <threadedComment ref="A647" personId="{FD67F5FD-C4C1-CAFA-C96C-923CA365D1FE}" id="{00360024-0068-41A9-A6EA-00F900DB0021}" done="0">
    <text xml:space="preserve">Nothing here yet...perhaps at a different time?
</text>
  </threadedComment>
  <threadedComment ref="A648" personId="{FD67F5FD-C4C1-CAFA-C96C-923CA365D1FE}" id="{000D00A8-0023-41F3-9A25-0083004E009B}" done="0">
    <text xml:space="preserve">Nothing here yet...perhaps at a different time?
</text>
  </threadedComment>
  <threadedComment ref="A649" personId="{FD67F5FD-C4C1-CAFA-C96C-923CA365D1FE}" id="{00BA000B-006A-4955-8A22-00DD003D0071}" done="0">
    <text xml:space="preserve">Nothing here yet...perhaps at a different time?
</text>
  </threadedComment>
  <threadedComment ref="A66" personId="{FD67F5FD-C4C1-CAFA-C96C-923CA365D1FE}" id="{0056001A-0079-4B3B-ABEA-00DB00E10068}" done="0">
    <text xml:space="preserve">Nothing here yet...perhaps at a different time?
</text>
  </threadedComment>
  <threadedComment ref="A652" personId="{FD67F5FD-C4C1-CAFA-C96C-923CA365D1FE}" id="{00FF00F7-0070-41C5-A248-0062001900B3}" done="0">
    <text xml:space="preserve">Nothing here yet...perhaps at a different time?
</text>
  </threadedComment>
  <threadedComment ref="A653" personId="{FD67F5FD-C4C1-CAFA-C96C-923CA365D1FE}" id="{00550096-00D2-4248-BC4B-00EF00E6007F}" done="0">
    <text xml:space="preserve">Nothing here yet...perhaps at a different time?
</text>
  </threadedComment>
  <threadedComment ref="A654" personId="{FD67F5FD-C4C1-CAFA-C96C-923CA365D1FE}" id="{00FB0040-0007-41CB-83C2-001000ED0068}" done="0">
    <text xml:space="preserve">Nothing here yet...perhaps at a different time?
</text>
  </threadedComment>
  <threadedComment ref="A655" personId="{FD67F5FD-C4C1-CAFA-C96C-923CA365D1FE}" id="{001C0013-00DA-498A-9BC8-00E900F80001}" done="0">
    <text xml:space="preserve">Nothing here yet...perhaps at a different time?
</text>
  </threadedComment>
  <threadedComment ref="A656" personId="{FD67F5FD-C4C1-CAFA-C96C-923CA365D1FE}" id="{00E30080-00FB-4B76-AF36-00B100750051}" done="0">
    <text xml:space="preserve">Nothing here yet...perhaps at a different time?
</text>
  </threadedComment>
  <threadedComment ref="A657" personId="{FD67F5FD-C4C1-CAFA-C96C-923CA365D1FE}" id="{000200CC-007E-46B3-AF29-003200F60050}" done="0">
    <text xml:space="preserve">Nothing here yet...perhaps at a different time?
</text>
  </threadedComment>
  <threadedComment ref="A658" personId="{FD67F5FD-C4C1-CAFA-C96C-923CA365D1FE}" id="{002C0090-005A-4C18-A186-004D00AF006E}" done="0">
    <text xml:space="preserve">Nothing here yet...perhaps at a different time?
</text>
  </threadedComment>
  <threadedComment ref="A659" personId="{FD67F5FD-C4C1-CAFA-C96C-923CA365D1FE}" id="{009B0039-00EB-42B3-BF71-007300FB000D}" done="0">
    <text xml:space="preserve">Nothing here yet...perhaps at a different time?
</text>
  </threadedComment>
  <threadedComment ref="A660" personId="{FD67F5FD-C4C1-CAFA-C96C-923CA365D1FE}" id="{008B0088-0071-4C43-A3D8-002D00D70002}" done="0">
    <text xml:space="preserve">Nothing here yet...perhaps at a different time?
</text>
  </threadedComment>
  <threadedComment ref="A67" personId="{FD67F5FD-C4C1-CAFA-C96C-923CA365D1FE}" id="{00BD0013-008F-49BC-89E7-009500650017}" done="0">
    <text xml:space="preserve">Nothing here yet...perhaps at a different time?
</text>
  </threadedComment>
  <threadedComment ref="A661" personId="{FD67F5FD-C4C1-CAFA-C96C-923CA365D1FE}" id="{00F500C3-00CD-4FC6-9B92-00DB006B008C}" done="0">
    <text xml:space="preserve">Nothing here yet...perhaps at a different time?
</text>
  </threadedComment>
  <threadedComment ref="A662" personId="{FD67F5FD-C4C1-CAFA-C96C-923CA365D1FE}" id="{007C0054-0016-4B3E-9010-00C100D20091}" done="0">
    <text xml:space="preserve">Nothing here yet...perhaps at a different time?
</text>
  </threadedComment>
  <threadedComment ref="A663" personId="{FD67F5FD-C4C1-CAFA-C96C-923CA365D1FE}" id="{009F00D7-003A-45B4-9A5A-001F002700CE}" done="0">
    <text xml:space="preserve">Nothing here yet...perhaps at a different time?
</text>
  </threadedComment>
  <threadedComment ref="A664" personId="{FD67F5FD-C4C1-CAFA-C96C-923CA365D1FE}" id="{002E0033-006D-49EB-A7B0-0060001D00DC}" done="0">
    <text xml:space="preserve">Nothing here yet...perhaps at a different time?
</text>
  </threadedComment>
  <threadedComment ref="A665" personId="{FD67F5FD-C4C1-CAFA-C96C-923CA365D1FE}" id="{00FD00A0-00C6-485D-AE12-0003000900C9}" done="0">
    <text xml:space="preserve">Nothing here yet...perhaps at a different time?
</text>
  </threadedComment>
  <threadedComment ref="A666" personId="{FD67F5FD-C4C1-CAFA-C96C-923CA365D1FE}" id="{0066002B-00C2-4BB4-8ACC-001B00650097}" done="0">
    <text xml:space="preserve">Nothing here yet...perhaps at a different time?
</text>
  </threadedComment>
  <threadedComment ref="A667" personId="{FD67F5FD-C4C1-CAFA-C96C-923CA365D1FE}" id="{00C60035-00BE-4D51-B0E3-00CF004D00BD}" done="0">
    <text xml:space="preserve">Nothing here yet...perhaps at a different time?
</text>
  </threadedComment>
  <threadedComment ref="A668" personId="{FD67F5FD-C4C1-CAFA-C96C-923CA365D1FE}" id="{00FC00F4-0080-49C9-A7A8-00DB000500A5}" done="0">
    <text xml:space="preserve">Nothing here yet...perhaps at a different time?
</text>
  </threadedComment>
  <threadedComment ref="A68" personId="{FD67F5FD-C4C1-CAFA-C96C-923CA365D1FE}" id="{00ED00F0-00AF-4563-992E-000D0071002D}" done="0">
    <text xml:space="preserve">Nothing here yet...perhaps at a different time?
</text>
  </threadedComment>
  <threadedComment ref="A671" personId="{FD67F5FD-C4C1-CAFA-C96C-923CA365D1FE}" id="{00020087-0056-409C-B0CA-00C9009C0026}" done="0">
    <text xml:space="preserve">Nothing here yet...perhaps at a different time?
</text>
  </threadedComment>
  <threadedComment ref="A672" personId="{FD67F5FD-C4C1-CAFA-C96C-923CA365D1FE}" id="{00A8006A-0066-4CA3-8999-0085003200D8}" done="0">
    <text xml:space="preserve">Nothing here yet...perhaps at a different time?
</text>
  </threadedComment>
  <threadedComment ref="A673" personId="{FD67F5FD-C4C1-CAFA-C96C-923CA365D1FE}" id="{00CF001E-0031-4FDD-ACF8-004E0005007C}" done="0">
    <text xml:space="preserve">Nothing here yet...perhaps at a different time?
</text>
  </threadedComment>
  <threadedComment ref="A674" personId="{FD67F5FD-C4C1-CAFA-C96C-923CA365D1FE}" id="{006C007B-00EF-4A62-A10A-0041008C00C0}" done="0">
    <text xml:space="preserve">Nothing here yet...perhaps at a different time?
</text>
  </threadedComment>
  <threadedComment ref="A675" personId="{FD67F5FD-C4C1-CAFA-C96C-923CA365D1FE}" id="{00F80030-003C-4A7E-8737-0012005F0047}" done="0">
    <text xml:space="preserve">Nothing here yet...perhaps at a different time?
</text>
  </threadedComment>
  <threadedComment ref="A676" personId="{FD67F5FD-C4C1-CAFA-C96C-923CA365D1FE}" id="{00EE003D-0098-4131-8AA6-008900BC0026}" done="0">
    <text xml:space="preserve">Nothing here yet...perhaps at a different time?
</text>
  </threadedComment>
  <threadedComment ref="A677" personId="{FD67F5FD-C4C1-CAFA-C96C-923CA365D1FE}" id="{00510078-00E6-46AF-9EC9-000000050068}" done="0">
    <text xml:space="preserve">Nothing here yet...perhaps at a different time?
</text>
  </threadedComment>
  <threadedComment ref="A678" personId="{FD67F5FD-C4C1-CAFA-C96C-923CA365D1FE}" id="{00230009-00EE-4EE1-8DD3-00E60040008B}" done="0">
    <text xml:space="preserve">Nothing here yet...perhaps at a different time?
</text>
  </threadedComment>
  <threadedComment ref="A679" personId="{FD67F5FD-C4C1-CAFA-C96C-923CA365D1FE}" id="{00EF00EE-00DB-4DE2-9738-004000960001}" done="0">
    <text xml:space="preserve">Nothing here yet...perhaps at a different time?
</text>
  </threadedComment>
  <threadedComment ref="A680" personId="{FD67F5FD-C4C1-CAFA-C96C-923CA365D1FE}" id="{00400078-00BD-4C83-9E33-002200D400AF}" done="0">
    <text xml:space="preserve">Nothing here yet...perhaps at a different time?
</text>
  </threadedComment>
  <threadedComment ref="A69" personId="{FD67F5FD-C4C1-CAFA-C96C-923CA365D1FE}" id="{002800CB-0008-4CC8-A844-003A00ED0072}" done="0">
    <text xml:space="preserve">Nothing here yet...perhaps at a different time?
</text>
  </threadedComment>
  <threadedComment ref="A681" personId="{FD67F5FD-C4C1-CAFA-C96C-923CA365D1FE}" id="{00BA0062-0014-4E69-ABAD-004600760095}" done="0">
    <text xml:space="preserve">Nothing here yet...perhaps at a different time?
</text>
  </threadedComment>
  <threadedComment ref="A682" personId="{FD67F5FD-C4C1-CAFA-C96C-923CA365D1FE}" id="{00900089-009B-4351-ADF5-00990029005C}" done="0">
    <text xml:space="preserve">Nothing here yet...perhaps at a different time?
</text>
  </threadedComment>
  <threadedComment ref="A683" personId="{FD67F5FD-C4C1-CAFA-C96C-923CA365D1FE}" id="{004500E1-003E-4422-B265-009A0063007C}" done="0">
    <text xml:space="preserve">Nothing here yet...perhaps at a different time?
</text>
  </threadedComment>
  <threadedComment ref="A684" personId="{FD67F5FD-C4C1-CAFA-C96C-923CA365D1FE}" id="{00FC00DF-0000-44AF-B88F-004400A500A0}" done="0">
    <text xml:space="preserve">Nothing here yet...perhaps at a different time?
</text>
  </threadedComment>
  <threadedComment ref="A685" personId="{FD67F5FD-C4C1-CAFA-C96C-923CA365D1FE}" id="{00D8004D-00C9-4881-8AC2-00A7001700E6}" done="0">
    <text xml:space="preserve">Nothing here yet...perhaps at a different time?
</text>
  </threadedComment>
  <threadedComment ref="A686" personId="{FD67F5FD-C4C1-CAFA-C96C-923CA365D1FE}" id="{008200C8-00E4-4753-9C97-006600000060}" done="0">
    <text xml:space="preserve">Nothing here yet...perhaps at a different time?
</text>
  </threadedComment>
  <threadedComment ref="A687" personId="{FD67F5FD-C4C1-CAFA-C96C-923CA365D1FE}" id="{00A60041-0081-4195-B967-0037004F0094}" done="0">
    <text xml:space="preserve">Nothing here yet...perhaps at a different time?
</text>
  </threadedComment>
  <threadedComment ref="A690" personId="{FD67F5FD-C4C1-CAFA-C96C-923CA365D1FE}" id="{0076007C-0035-44EC-82D1-0066001600FC}" done="0">
    <text xml:space="preserve">Nothing here yet...perhaps at a different time?
</text>
  </threadedComment>
  <threadedComment ref="A70" personId="{FD67F5FD-C4C1-CAFA-C96C-923CA365D1FE}" id="{00250094-0075-40B1-BF3A-005200090087}" done="0">
    <text xml:space="preserve">Nothing here yet...perhaps at a different time?
</text>
  </threadedComment>
  <threadedComment ref="A691" personId="{FD67F5FD-C4C1-CAFA-C96C-923CA365D1FE}" id="{006D0074-001E-4A6E-B844-00EE00030016}" done="0">
    <text xml:space="preserve">Nothing here yet...perhaps at a different time?
</text>
  </threadedComment>
  <threadedComment ref="A692" personId="{FD67F5FD-C4C1-CAFA-C96C-923CA365D1FE}" id="{000B005F-00F0-4264-A95F-004200820000}" done="0">
    <text xml:space="preserve">Nothing here yet...perhaps at a different time?
</text>
  </threadedComment>
  <threadedComment ref="A693" personId="{FD67F5FD-C4C1-CAFA-C96C-923CA365D1FE}" id="{003D006A-000E-4808-BE36-00E80026008E}" done="0">
    <text xml:space="preserve">Nothing here yet...perhaps at a different time?
</text>
  </threadedComment>
  <threadedComment ref="A694" personId="{FD67F5FD-C4C1-CAFA-C96C-923CA365D1FE}" id="{004B00FD-0080-4E81-A13C-008F0036007F}" done="0">
    <text xml:space="preserve">Nothing here yet...perhaps at a different time?
</text>
  </threadedComment>
  <threadedComment ref="A695" personId="{FD67F5FD-C4C1-CAFA-C96C-923CA365D1FE}" id="{00FB0055-00B1-412C-9A28-007B001B0085}" done="0">
    <text xml:space="preserve">Nothing here yet...perhaps at a different time?
</text>
  </threadedComment>
  <threadedComment ref="A696" personId="{FD67F5FD-C4C1-CAFA-C96C-923CA365D1FE}" id="{001A0005-00F2-4818-BC75-000200E200C6}" done="0">
    <text xml:space="preserve">Nothing here yet...perhaps at a different time?
</text>
  </threadedComment>
  <threadedComment ref="A697" personId="{FD67F5FD-C4C1-CAFA-C96C-923CA365D1FE}" id="{00FA0070-00F5-4C8A-A5E1-001100BE005D}" done="0">
    <text xml:space="preserve">Nothing here yet...perhaps at a different time?
</text>
  </threadedComment>
  <threadedComment ref="A698" personId="{FD67F5FD-C4C1-CAFA-C96C-923CA365D1FE}" id="{00EF0051-0052-4D7A-8CEF-00A6008400D6}" done="0">
    <text xml:space="preserve">Nothing here yet...perhaps at a different time?
</text>
  </threadedComment>
  <threadedComment ref="A699" personId="{FD67F5FD-C4C1-CAFA-C96C-923CA365D1FE}" id="{00D20033-0006-4414-9F68-0053002E00B5}" done="0">
    <text xml:space="preserve">Nothing here yet...perhaps at a different time?
</text>
  </threadedComment>
  <threadedComment ref="A700" personId="{FD67F5FD-C4C1-CAFA-C96C-923CA365D1FE}" id="{007E00F9-00EE-4838-B0D2-00C1005900F0}" done="0">
    <text xml:space="preserve">Nothing here yet...perhaps at a different time?
</text>
  </threadedComment>
  <threadedComment ref="A8" personId="{FD67F5FD-C4C1-CAFA-C96C-923CA365D1FE}" id="{00550058-0051-44FA-B8FE-002A00C70071}" done="0">
    <text xml:space="preserve">Nothing here yet...perhaps at a different time?
</text>
  </threadedComment>
  <threadedComment ref="A71" personId="{FD67F5FD-C4C1-CAFA-C96C-923CA365D1FE}" id="{00BC0057-0053-4D23-A27F-00DE00DD0095}" done="0">
    <text xml:space="preserve">Nothing here yet...perhaps at a different time?
</text>
  </threadedComment>
  <threadedComment ref="A701" personId="{FD67F5FD-C4C1-CAFA-C96C-923CA365D1FE}" id="{009A00D6-0083-4FAE-A92B-00BF002500AF}" done="0">
    <text xml:space="preserve">Nothing here yet...perhaps at a different time?
</text>
  </threadedComment>
  <threadedComment ref="A702" personId="{FD67F5FD-C4C1-CAFA-C96C-923CA365D1FE}" id="{00DD0004-004E-4C4C-889D-00C500CE0085}" done="0">
    <text xml:space="preserve">Nothing here yet...perhaps at a different time?
</text>
  </threadedComment>
  <threadedComment ref="A703" personId="{FD67F5FD-C4C1-CAFA-C96C-923CA365D1FE}" id="{00F500E8-0089-47E1-BAB3-007B002700D2}" done="0">
    <text xml:space="preserve">Nothing here yet...perhaps at a different time?
</text>
  </threadedComment>
  <threadedComment ref="A704" personId="{FD67F5FD-C4C1-CAFA-C96C-923CA365D1FE}" id="{005700D9-00EC-4104-8610-0080002800C3}" done="0">
    <text xml:space="preserve">Nothing here yet...perhaps at a different time?
</text>
  </threadedComment>
  <threadedComment ref="A705" personId="{FD67F5FD-C4C1-CAFA-C96C-923CA365D1FE}" id="{00FC0006-0091-4483-9C9C-000700E9007A}" done="0">
    <text xml:space="preserve">Nothing here yet...perhaps at a different time?
</text>
  </threadedComment>
  <threadedComment ref="A706" personId="{FD67F5FD-C4C1-CAFA-C96C-923CA365D1FE}" id="{00E000EE-0079-41DD-89FF-00580028008E}" done="0">
    <text xml:space="preserve">Nothing here yet...perhaps at a different time?
</text>
  </threadedComment>
  <threadedComment ref="A709" personId="{FD67F5FD-C4C1-CAFA-C96C-923CA365D1FE}" id="{008300E9-0007-4FC6-B22A-004C00C80089}" done="0">
    <text xml:space="preserve">Nothing here yet...perhaps at a different time?
</text>
  </threadedComment>
  <threadedComment ref="A710" personId="{FD67F5FD-C4C1-CAFA-C96C-923CA365D1FE}" id="{006B009D-0083-40A6-9FCD-00D4004D0068}" done="0">
    <text xml:space="preserve">Nothing here yet...perhaps at a different time?
</text>
  </threadedComment>
  <threadedComment ref="A72" personId="{FD67F5FD-C4C1-CAFA-C96C-923CA365D1FE}" id="{009F008A-0099-471A-A2E1-00730061001E}" done="0">
    <text xml:space="preserve">Nothing here yet...perhaps at a different time?
</text>
  </threadedComment>
  <threadedComment ref="A711" personId="{FD67F5FD-C4C1-CAFA-C96C-923CA365D1FE}" id="{002E007F-00D7-4A72-BF20-00C000510012}" done="0">
    <text xml:space="preserve">Nothing here yet...perhaps at a different time?
</text>
  </threadedComment>
  <threadedComment ref="A712" personId="{FD67F5FD-C4C1-CAFA-C96C-923CA365D1FE}" id="{00A60022-0032-4B31-AA88-00E50090009C}" done="0">
    <text xml:space="preserve">Nothing here yet...perhaps at a different time?
</text>
  </threadedComment>
  <threadedComment ref="A713" personId="{FD67F5FD-C4C1-CAFA-C96C-923CA365D1FE}" id="{009E006D-0082-4790-9BDB-00220033008D}" done="0">
    <text xml:space="preserve">Nothing here yet...perhaps at a different time?
</text>
  </threadedComment>
  <threadedComment ref="A714" personId="{FD67F5FD-C4C1-CAFA-C96C-923CA365D1FE}" id="{002D002B-0001-4FFB-A923-004B007400A4}" done="0">
    <text xml:space="preserve">Nothing here yet...perhaps at a different time?
</text>
  </threadedComment>
  <threadedComment ref="A715" personId="{FD67F5FD-C4C1-CAFA-C96C-923CA365D1FE}" id="{0070007F-00D0-4B93-B626-004500300019}" done="0">
    <text xml:space="preserve">Nothing here yet...perhaps at a different time?
</text>
  </threadedComment>
  <threadedComment ref="A716" personId="{FD67F5FD-C4C1-CAFA-C96C-923CA365D1FE}" id="{0007005D-0072-4CAA-B2F6-008D00690016}" done="0">
    <text xml:space="preserve">Nothing here yet...perhaps at a different time?
</text>
  </threadedComment>
  <threadedComment ref="A717" personId="{FD67F5FD-C4C1-CAFA-C96C-923CA365D1FE}" id="{0098000F-004F-454A-AA65-00B200C40038}" done="0">
    <text xml:space="preserve">Nothing here yet...perhaps at a different time?
</text>
  </threadedComment>
  <threadedComment ref="A718" personId="{FD67F5FD-C4C1-CAFA-C96C-923CA365D1FE}" id="{004B00B1-0032-4BAF-A089-00D6000C0013}" done="0">
    <text xml:space="preserve">Nothing here yet...perhaps at a different time?
</text>
  </threadedComment>
  <threadedComment ref="A719" personId="{FD67F5FD-C4C1-CAFA-C96C-923CA365D1FE}" id="{004D00B5-00CC-4EC8-813C-003100AD00AC}" done="0">
    <text xml:space="preserve">Nothing here yet...perhaps at a different time?
</text>
  </threadedComment>
  <threadedComment ref="A720" personId="{FD67F5FD-C4C1-CAFA-C96C-923CA365D1FE}" id="{004E0060-002F-4ABA-9E9E-008E003A00FC}" done="0">
    <text xml:space="preserve">Nothing here yet...perhaps at a different time?
</text>
  </threadedComment>
  <threadedComment ref="A73" personId="{FD67F5FD-C4C1-CAFA-C96C-923CA365D1FE}" id="{0002004B-0054-4D5D-BF91-00CB00E70074}" done="0">
    <text xml:space="preserve">Nothing here yet...perhaps at a different time?
</text>
  </threadedComment>
  <threadedComment ref="A721" personId="{FD67F5FD-C4C1-CAFA-C96C-923CA365D1FE}" id="{00A300E4-0095-4ABD-BE3C-005D00100073}" done="0">
    <text xml:space="preserve">Nothing here yet...perhaps at a different time?
</text>
  </threadedComment>
  <threadedComment ref="A722" personId="{FD67F5FD-C4C1-CAFA-C96C-923CA365D1FE}" id="{006E00EA-0033-419A-B688-00CA00B000D1}" done="0">
    <text xml:space="preserve">Nothing here yet...perhaps at a different time?
</text>
  </threadedComment>
  <threadedComment ref="A723" personId="{FD67F5FD-C4C1-CAFA-C96C-923CA365D1FE}" id="{002200F4-00D1-4FE8-84A7-002E00EB0058}" done="0">
    <text xml:space="preserve">Nothing here yet...perhaps at a different time?
</text>
  </threadedComment>
  <threadedComment ref="A724" personId="{FD67F5FD-C4C1-CAFA-C96C-923CA365D1FE}" id="{008400EB-00F7-4750-9388-00B700840046}" done="0">
    <text xml:space="preserve">Nothing here yet...perhaps at a different time?
</text>
  </threadedComment>
  <threadedComment ref="A725" personId="{FD67F5FD-C4C1-CAFA-C96C-923CA365D1FE}" id="{00DD008B-0091-41AD-BB63-0028006700CD}" done="0">
    <text xml:space="preserve">Nothing here yet...perhaps at a different time?
</text>
  </threadedComment>
  <threadedComment ref="A728" personId="{FD67F5FD-C4C1-CAFA-C96C-923CA365D1FE}" id="{007A00E6-006D-4590-B034-005A00210092}" done="0">
    <text xml:space="preserve">Nothing here yet...perhaps at a different time?
</text>
  </threadedComment>
  <threadedComment ref="A729" personId="{FD67F5FD-C4C1-CAFA-C96C-923CA365D1FE}" id="{002B00E1-00C0-4ABD-8036-00B600630031}" done="0">
    <text xml:space="preserve">Nothing here yet...perhaps at a different time?
</text>
  </threadedComment>
  <threadedComment ref="A730" personId="{FD67F5FD-C4C1-CAFA-C96C-923CA365D1FE}" id="{00C500B5-00A2-4EAB-A270-00BC008400B8}" done="0">
    <text xml:space="preserve">Nothing here yet...perhaps at a different time?
</text>
  </threadedComment>
  <threadedComment ref="A74" personId="{FD67F5FD-C4C1-CAFA-C96C-923CA365D1FE}" id="{00A10070-008D-4908-9527-007F00FB0028}" done="0">
    <text xml:space="preserve">Nothing here yet...perhaps at a different time?
</text>
  </threadedComment>
  <threadedComment ref="A731" personId="{FD67F5FD-C4C1-CAFA-C96C-923CA365D1FE}" id="{001A0071-00E2-4033-8C64-002700E800F7}" done="0">
    <text xml:space="preserve">Nothing here yet...perhaps at a different time?
</text>
  </threadedComment>
  <threadedComment ref="A732" personId="{FD67F5FD-C4C1-CAFA-C96C-923CA365D1FE}" id="{001200EF-0065-4DC0-B079-006E008C0090}" done="0">
    <text xml:space="preserve">Nothing here yet...perhaps at a different time?
</text>
  </threadedComment>
  <threadedComment ref="A733" personId="{FD67F5FD-C4C1-CAFA-C96C-923CA365D1FE}" id="{006E0073-00BC-42F7-AC74-002300CD00D1}" done="0">
    <text xml:space="preserve">Nothing here yet...perhaps at a different time?
</text>
  </threadedComment>
  <threadedComment ref="A734" personId="{FD67F5FD-C4C1-CAFA-C96C-923CA365D1FE}" id="{00950059-00F3-4D55-8CB0-00AA00B3008C}" done="0">
    <text xml:space="preserve">Nothing here yet...perhaps at a different time?
</text>
  </threadedComment>
  <threadedComment ref="A735" personId="{FD67F5FD-C4C1-CAFA-C96C-923CA365D1FE}" id="{00F60053-00FB-4B09-AD44-007A00EE0007}" done="0">
    <text xml:space="preserve">Nothing here yet...perhaps at a different time?
</text>
  </threadedComment>
  <threadedComment ref="A736" personId="{FD67F5FD-C4C1-CAFA-C96C-923CA365D1FE}" id="{007F00E6-0026-4F79-B893-009D004D007C}" done="0">
    <text xml:space="preserve">Nothing here yet...perhaps at a different time?
</text>
  </threadedComment>
  <threadedComment ref="A737" personId="{FD67F5FD-C4C1-CAFA-C96C-923CA365D1FE}" id="{002600EB-00AD-47BB-B5BA-003400480099}" done="0">
    <text xml:space="preserve">Nothing here yet...perhaps at a different time?
</text>
  </threadedComment>
  <threadedComment ref="A738" personId="{FD67F5FD-C4C1-CAFA-C96C-923CA365D1FE}" id="{0064000F-002A-4F1C-A725-00F000770001}" done="0">
    <text xml:space="preserve">Nothing here yet...perhaps at a different time?
</text>
  </threadedComment>
  <threadedComment ref="A739" personId="{FD67F5FD-C4C1-CAFA-C96C-923CA365D1FE}" id="{00B50053-001E-439C-B8FB-009A001900CA}" done="0">
    <text xml:space="preserve">Nothing here yet...perhaps at a different time?
</text>
  </threadedComment>
  <threadedComment ref="A740" personId="{FD67F5FD-C4C1-CAFA-C96C-923CA365D1FE}" id="{0019008D-006C-4A70-BFAC-008C008E00FD}" done="0">
    <text xml:space="preserve">Nothing here yet...perhaps at a different time?
</text>
  </threadedComment>
  <threadedComment ref="A75" personId="{FD67F5FD-C4C1-CAFA-C96C-923CA365D1FE}" id="{009600E6-00DC-447F-866C-003600DD0019}" done="0">
    <text xml:space="preserve">Nothing here yet...perhaps at a different time?
</text>
  </threadedComment>
  <threadedComment ref="A741" personId="{FD67F5FD-C4C1-CAFA-C96C-923CA365D1FE}" id="{00B4005A-009A-42E6-ADAE-009B002F0090}" done="0">
    <text xml:space="preserve">Nothing here yet...perhaps at a different time?
</text>
  </threadedComment>
  <threadedComment ref="A742" personId="{FD67F5FD-C4C1-CAFA-C96C-923CA365D1FE}" id="{00FF003B-00B4-4B74-99B1-00D100520048}" done="0">
    <text xml:space="preserve">Nothing here yet...perhaps at a different time?
</text>
  </threadedComment>
  <threadedComment ref="A743" personId="{FD67F5FD-C4C1-CAFA-C96C-923CA365D1FE}" id="{008900AD-00A0-4D2E-B0EF-00840037001B}" done="0">
    <text xml:space="preserve">Nothing here yet...perhaps at a different time?
</text>
  </threadedComment>
  <threadedComment ref="A744" personId="{FD67F5FD-C4C1-CAFA-C96C-923CA365D1FE}" id="{0066002B-00B3-44CC-AAAE-007300750058}" done="0">
    <text xml:space="preserve">Nothing here yet...perhaps at a different time?
</text>
  </threadedComment>
  <threadedComment ref="A747" personId="{FD67F5FD-C4C1-CAFA-C96C-923CA365D1FE}" id="{002E0001-00AB-4139-AD75-00F100C30040}" done="0">
    <text xml:space="preserve">Nothing here yet...perhaps at a different time?
</text>
  </threadedComment>
  <threadedComment ref="A748" personId="{FD67F5FD-C4C1-CAFA-C96C-923CA365D1FE}" id="{007E00D1-0026-4817-BD8C-00650082008A}" done="0">
    <text xml:space="preserve">Nothing here yet...perhaps at a different time?
</text>
  </threadedComment>
  <threadedComment ref="A749" personId="{FD67F5FD-C4C1-CAFA-C96C-923CA365D1FE}" id="{0076000E-0028-4A3A-BB83-00CB003100DF}" done="0">
    <text xml:space="preserve">Nothing here yet...perhaps at a different time?
</text>
  </threadedComment>
  <threadedComment ref="A750" personId="{FD67F5FD-C4C1-CAFA-C96C-923CA365D1FE}" id="{003D0084-0099-4828-B2AD-003100F6005E}" done="0">
    <text xml:space="preserve">Nothing here yet...perhaps at a different time?
</text>
  </threadedComment>
  <threadedComment ref="A76" personId="{FD67F5FD-C4C1-CAFA-C96C-923CA365D1FE}" id="{007900CE-00C5-46A0-B79F-003B001C001A}" done="0">
    <text xml:space="preserve">Nothing here yet...perhaps at a different time?
</text>
  </threadedComment>
  <threadedComment ref="A751" personId="{FD67F5FD-C4C1-CAFA-C96C-923CA365D1FE}" id="{00D700DE-00DA-430F-96B6-009F008F0097}" done="0">
    <text xml:space="preserve">Nothing here yet...perhaps at a different time?
</text>
  </threadedComment>
  <threadedComment ref="A752" personId="{FD67F5FD-C4C1-CAFA-C96C-923CA365D1FE}" id="{00890078-006E-481C-928E-00A900620050}" done="0">
    <text xml:space="preserve">Nothing here yet...perhaps at a different time?
</text>
  </threadedComment>
  <threadedComment ref="A753" personId="{FD67F5FD-C4C1-CAFA-C96C-923CA365D1FE}" id="{00C300B7-00F6-421E-B28D-00B9004A0034}" done="0">
    <text xml:space="preserve">Nothing here yet...perhaps at a different time?
</text>
  </threadedComment>
  <threadedComment ref="A754" personId="{FD67F5FD-C4C1-CAFA-C96C-923CA365D1FE}" id="{003D0087-0050-43A0-A157-00C000200024}" done="0">
    <text xml:space="preserve">Nothing here yet...perhaps at a different time?
</text>
  </threadedComment>
  <threadedComment ref="A755" personId="{FD67F5FD-C4C1-CAFA-C96C-923CA365D1FE}" id="{00B50029-003A-49E4-9B57-00C700630077}" done="0">
    <text xml:space="preserve">Nothing here yet...perhaps at a different time?
</text>
  </threadedComment>
  <threadedComment ref="A756" personId="{FD67F5FD-C4C1-CAFA-C96C-923CA365D1FE}" id="{006A00B3-00D8-415D-AD3B-006800B30077}" done="0">
    <text xml:space="preserve">Nothing here yet...perhaps at a different time?
</text>
  </threadedComment>
  <threadedComment ref="A757" personId="{FD67F5FD-C4C1-CAFA-C96C-923CA365D1FE}" id="{00A1008D-0033-4A33-8278-0053005700E1}" done="0">
    <text xml:space="preserve">Nothing here yet...perhaps at a different time?
</text>
  </threadedComment>
  <threadedComment ref="A758" personId="{FD67F5FD-C4C1-CAFA-C96C-923CA365D1FE}" id="{002400F5-00B4-4CC3-83C2-00CA00B80068}" done="0">
    <text xml:space="preserve">Nothing here yet...perhaps at a different time?
</text>
  </threadedComment>
  <threadedComment ref="A759" personId="{FD67F5FD-C4C1-CAFA-C96C-923CA365D1FE}" id="{00BE007C-00AD-4E1C-8596-002500E40033}" done="0">
    <text xml:space="preserve">Nothing here yet...perhaps at a different time?
</text>
  </threadedComment>
  <threadedComment ref="A760" personId="{FD67F5FD-C4C1-CAFA-C96C-923CA365D1FE}" id="{00C00086-00D0-4484-86B1-004F000C005A}" done="0">
    <text xml:space="preserve">Nothing here yet...perhaps at a different time?
</text>
  </threadedComment>
  <threadedComment ref="A77" personId="{FD67F5FD-C4C1-CAFA-C96C-923CA365D1FE}" id="{007F00CE-00B6-4BF1-BE95-00460007006D}" done="0">
    <text xml:space="preserve">Nothing here yet...perhaps at a different time?
</text>
  </threadedComment>
  <threadedComment ref="A761" personId="{FD67F5FD-C4C1-CAFA-C96C-923CA365D1FE}" id="{00D400E0-0059-4A90-BC0B-009F00CD00EE}" done="0">
    <text xml:space="preserve">Nothing here yet...perhaps at a different time?
</text>
  </threadedComment>
  <threadedComment ref="A762" personId="{FD67F5FD-C4C1-CAFA-C96C-923CA365D1FE}" id="{009A009D-009A-4541-939B-000000FC00D2}" done="0">
    <text xml:space="preserve">Nothing here yet...perhaps at a different time?
</text>
  </threadedComment>
  <threadedComment ref="A763" personId="{FD67F5FD-C4C1-CAFA-C96C-923CA365D1FE}" id="{003400BB-00BD-4419-9E16-00A500560003}" done="0">
    <text xml:space="preserve">Nothing here yet...perhaps at a different time?
</text>
  </threadedComment>
  <threadedComment ref="A766" personId="{FD67F5FD-C4C1-CAFA-C96C-923CA365D1FE}" id="{00040042-00E8-46DF-870D-00DC004000E1}" done="0">
    <text xml:space="preserve">Nothing here yet...perhaps at a different time?
</text>
  </threadedComment>
  <threadedComment ref="A767" personId="{FD67F5FD-C4C1-CAFA-C96C-923CA365D1FE}" id="{00F50010-00A8-498F-AB59-0088004500BC}" done="0">
    <text xml:space="preserve">Nothing here yet...perhaps at a different time?
</text>
  </threadedComment>
  <threadedComment ref="A768" personId="{FD67F5FD-C4C1-CAFA-C96C-923CA365D1FE}" id="{00F20055-006B-48DA-8790-00A20092005C}" done="0">
    <text xml:space="preserve">Nothing here yet...perhaps at a different time?
</text>
  </threadedComment>
  <threadedComment ref="A769" personId="{FD67F5FD-C4C1-CAFA-C96C-923CA365D1FE}" id="{006D0018-0007-46A4-B694-00B30077007A}" done="0">
    <text xml:space="preserve">Nothing here yet...perhaps at a different time?
</text>
  </threadedComment>
  <threadedComment ref="A770" personId="{FD67F5FD-C4C1-CAFA-C96C-923CA365D1FE}" id="{00D900B0-0031-4E85-8008-005B00EC0044}" done="0">
    <text xml:space="preserve">Nothing here yet...perhaps at a different time?
</text>
  </threadedComment>
  <threadedComment ref="A771" personId="{FD67F5FD-C4C1-CAFA-C96C-923CA365D1FE}" id="{0030004C-0007-4A49-B6D1-00CD000A00DC}" done="0">
    <text xml:space="preserve">Nothing here yet...perhaps at a different time?
</text>
  </threadedComment>
  <threadedComment ref="A772" personId="{FD67F5FD-C4C1-CAFA-C96C-923CA365D1FE}" id="{006E006C-0087-4670-A79B-0051008D00DA}" done="0">
    <text xml:space="preserve">Nothing here yet...perhaps at a different time?
</text>
  </threadedComment>
  <threadedComment ref="A773" personId="{FD67F5FD-C4C1-CAFA-C96C-923CA365D1FE}" id="{00140066-0015-46AE-9754-00C1005900C5}" done="0">
    <text xml:space="preserve">Nothing here yet...perhaps at a different time?
</text>
  </threadedComment>
  <threadedComment ref="A774" personId="{FD67F5FD-C4C1-CAFA-C96C-923CA365D1FE}" id="{00A600E2-00FA-4A6C-91AE-000C00F2009E}" done="0">
    <text xml:space="preserve">Nothing here yet...perhaps at a different time?
</text>
  </threadedComment>
  <threadedComment ref="A775" personId="{FD67F5FD-C4C1-CAFA-C96C-923CA365D1FE}" id="{002D005D-00DF-4145-879F-00B600020056}" done="0">
    <text xml:space="preserve">Nothing here yet...perhaps at a different time?
</text>
  </threadedComment>
  <threadedComment ref="A776" personId="{FD67F5FD-C4C1-CAFA-C96C-923CA365D1FE}" id="{00B500AA-0056-4F8A-BDE4-005600D70053}" done="0">
    <text xml:space="preserve">Nothing here yet...perhaps at a different time?
</text>
  </threadedComment>
  <threadedComment ref="A777" personId="{FD67F5FD-C4C1-CAFA-C96C-923CA365D1FE}" id="{00D0006C-0051-42BE-8B7B-001600E200EE}" done="0">
    <text xml:space="preserve">Nothing here yet...perhaps at a different time?
</text>
  </threadedComment>
  <threadedComment ref="A778" personId="{FD67F5FD-C4C1-CAFA-C96C-923CA365D1FE}" id="{0012009E-00A9-461B-A826-0037003A00F8}" done="0">
    <text xml:space="preserve">Nothing here yet...perhaps at a different time?
</text>
  </threadedComment>
  <threadedComment ref="A779" personId="{FD67F5FD-C4C1-CAFA-C96C-923CA365D1FE}" id="{0093000C-0099-470B-8AEB-008B00170030}" done="0">
    <text xml:space="preserve">Nothing here yet...perhaps at a different time?
</text>
  </threadedComment>
  <threadedComment ref="A780" personId="{FD67F5FD-C4C1-CAFA-C96C-923CA365D1FE}" id="{007000D7-0040-49B0-9895-00F9005700CF}" done="0">
    <text xml:space="preserve">Nothing here yet...perhaps at a different time?
</text>
  </threadedComment>
  <threadedComment ref="A781" personId="{FD67F5FD-C4C1-CAFA-C96C-923CA365D1FE}" id="{004A00F4-0022-4D5D-A233-00FC00FC00FD}" done="0">
    <text xml:space="preserve">Nothing here yet...perhaps at a different time?
</text>
  </threadedComment>
  <threadedComment ref="A782" personId="{FD67F5FD-C4C1-CAFA-C96C-923CA365D1FE}" id="{00C500AD-00A8-411A-B398-002400AC0059}" done="0">
    <text xml:space="preserve">Nothing here yet...perhaps at a different time?
</text>
  </threadedComment>
  <threadedComment ref="A785" personId="{FD67F5FD-C4C1-CAFA-C96C-923CA365D1FE}" id="{000A001F-009B-4824-B1D9-009300300074}" done="0">
    <text xml:space="preserve">Nothing here yet...perhaps at a different time?
</text>
  </threadedComment>
  <threadedComment ref="A786" personId="{FD67F5FD-C4C1-CAFA-C96C-923CA365D1FE}" id="{004600BA-00AD-4E6B-89D4-008100F50056}" done="0">
    <text xml:space="preserve">Nothing here yet...perhaps at a different time?
</text>
  </threadedComment>
  <threadedComment ref="A787" personId="{FD67F5FD-C4C1-CAFA-C96C-923CA365D1FE}" id="{002900C4-00F0-4D12-AEA3-00B9008E00F8}" done="0">
    <text xml:space="preserve">Nothing here yet...perhaps at a different time?
</text>
  </threadedComment>
  <threadedComment ref="A788" personId="{FD67F5FD-C4C1-CAFA-C96C-923CA365D1FE}" id="{006800D7-005D-4EF2-A82D-001A003000C9}" done="0">
    <text xml:space="preserve">Nothing here yet...perhaps at a different time?
</text>
  </threadedComment>
  <threadedComment ref="A789" personId="{FD67F5FD-C4C1-CAFA-C96C-923CA365D1FE}" id="{003C005E-004F-4517-B195-00170034002A}" done="0">
    <text xml:space="preserve">Nothing here yet...perhaps at a different time?
</text>
  </threadedComment>
  <threadedComment ref="A790" personId="{FD67F5FD-C4C1-CAFA-C96C-923CA365D1FE}" id="{00E0001C-0005-4B41-A7C8-0038009900F1}" done="0">
    <text xml:space="preserve">Nothing here yet...perhaps at a different time?
</text>
  </threadedComment>
  <threadedComment ref="A80" personId="{FD67F5FD-C4C1-CAFA-C96C-923CA365D1FE}" id="{001600A6-0024-4C65-87F4-0096008000E9}" done="0">
    <text xml:space="preserve">Nothing here yet...perhaps at a different time?
</text>
  </threadedComment>
  <threadedComment ref="A791" personId="{FD67F5FD-C4C1-CAFA-C96C-923CA365D1FE}" id="{00A300E3-0032-472A-BE0D-006300AE0050}" done="0">
    <text xml:space="preserve">Nothing here yet...perhaps at a different time?
</text>
  </threadedComment>
  <threadedComment ref="A792" personId="{FD67F5FD-C4C1-CAFA-C96C-923CA365D1FE}" id="{00CE0093-001C-426C-8346-005F000D0058}" done="0">
    <text xml:space="preserve">Nothing here yet...perhaps at a different time?
</text>
  </threadedComment>
  <threadedComment ref="A793" personId="{FD67F5FD-C4C1-CAFA-C96C-923CA365D1FE}" id="{00E500C5-00B0-41BC-8C9D-0064002B00A7}" done="0">
    <text xml:space="preserve">Nothing here yet...perhaps at a different time?
</text>
  </threadedComment>
  <threadedComment ref="A794" personId="{FD67F5FD-C4C1-CAFA-C96C-923CA365D1FE}" id="{00B9005F-0024-49DE-894F-00DB00BA00D7}" done="0">
    <text xml:space="preserve">Nothing here yet...perhaps at a different time?
</text>
  </threadedComment>
  <threadedComment ref="A795" personId="{FD67F5FD-C4C1-CAFA-C96C-923CA365D1FE}" id="{001D009B-008D-454A-B15E-0045000E00F7}" done="0">
    <text xml:space="preserve">Nothing here yet...perhaps at a different time?
</text>
  </threadedComment>
  <threadedComment ref="A796" personId="{FD67F5FD-C4C1-CAFA-C96C-923CA365D1FE}" id="{006B0084-0069-48AC-A412-00B300A20008}" done="0">
    <text xml:space="preserve">Nothing here yet...perhaps at a different time?
</text>
  </threadedComment>
  <threadedComment ref="A797" personId="{FD67F5FD-C4C1-CAFA-C96C-923CA365D1FE}" id="{00FE007D-0016-4764-9677-004E00930081}" done="0">
    <text xml:space="preserve">Nothing here yet...perhaps at a different time?
</text>
  </threadedComment>
  <threadedComment ref="A798" personId="{FD67F5FD-C4C1-CAFA-C96C-923CA365D1FE}" id="{00B900BA-0059-4806-91D9-00D0002300CB}" done="0">
    <text xml:space="preserve">Nothing here yet...perhaps at a different time?
</text>
  </threadedComment>
  <threadedComment ref="A799" personId="{FD67F5FD-C4C1-CAFA-C96C-923CA365D1FE}" id="{007F00C5-00D8-48DB-824C-0009003800C5}" done="0">
    <text xml:space="preserve">Nothing here yet...perhaps at a different time?
</text>
  </threadedComment>
  <threadedComment ref="A800" personId="{FD67F5FD-C4C1-CAFA-C96C-923CA365D1FE}" id="{00B900FA-00A0-445E-9525-005B00DB0041}" done="0">
    <text xml:space="preserve">Nothing here yet...perhaps at a different time?
</text>
  </threadedComment>
  <threadedComment ref="A9" personId="{FD67F5FD-C4C1-CAFA-C96C-923CA365D1FE}" id="{00D3000C-00A0-45C0-A77F-003E00B90085}" done="0">
    <text xml:space="preserve">Nothing here yet...perhaps at a different time?
</text>
  </threadedComment>
  <threadedComment ref="A81" personId="{FD67F5FD-C4C1-CAFA-C96C-923CA365D1FE}" id="{00BF007E-002B-4D64-84BC-00BD00A500CC}" done="0">
    <text xml:space="preserve">Nothing here yet...perhaps at a different time?
</text>
  </threadedComment>
  <threadedComment ref="A801" personId="{FD67F5FD-C4C1-CAFA-C96C-923CA365D1FE}" id="{0070002A-007A-4564-B4FA-00F6001400C3}" done="0">
    <text xml:space="preserve">Nothing here yet...perhaps at a different time?
</text>
  </threadedComment>
  <threadedComment ref="A804" personId="{FD67F5FD-C4C1-CAFA-C96C-923CA365D1FE}" id="{006000BD-0028-460A-9BA2-009E00A0000C}" done="0">
    <text xml:space="preserve">Nothing here yet...perhaps at a different time?
</text>
  </threadedComment>
  <threadedComment ref="A805" personId="{FD67F5FD-C4C1-CAFA-C96C-923CA365D1FE}" id="{000B0039-00B4-4A58-A5E0-007B008600BD}" done="0">
    <text xml:space="preserve">Nothing here yet...perhaps at a different time?
</text>
  </threadedComment>
  <threadedComment ref="A806" personId="{FD67F5FD-C4C1-CAFA-C96C-923CA365D1FE}" id="{00720072-0003-4481-891E-00E9002700E2}" done="0">
    <text xml:space="preserve">Nothing here yet...perhaps at a different time?
</text>
  </threadedComment>
  <threadedComment ref="A807" personId="{FD67F5FD-C4C1-CAFA-C96C-923CA365D1FE}" id="{00990092-00DB-426D-9194-0056008B00F7}" done="0">
    <text xml:space="preserve">Nothing here yet...perhaps at a different time?
</text>
  </threadedComment>
  <threadedComment ref="A808" personId="{FD67F5FD-C4C1-CAFA-C96C-923CA365D1FE}" id="{00090095-0069-4239-80B6-00C600D90070}" done="0">
    <text xml:space="preserve">Nothing here yet...perhaps at a different time?
</text>
  </threadedComment>
  <threadedComment ref="A809" personId="{FD67F5FD-C4C1-CAFA-C96C-923CA365D1FE}" id="{004F00CD-00BC-46B4-BBBE-004F00E00031}" done="0">
    <text xml:space="preserve">Nothing here yet...perhaps at a different time?
</text>
  </threadedComment>
  <threadedComment ref="A810" personId="{FD67F5FD-C4C1-CAFA-C96C-923CA365D1FE}" id="{007B0060-0047-4BE3-8A2B-009D00920015}" done="0">
    <text xml:space="preserve">Nothing here yet...perhaps at a different time?
</text>
  </threadedComment>
  <threadedComment ref="A82" personId="{FD67F5FD-C4C1-CAFA-C96C-923CA365D1FE}" id="{00A100C5-0063-4B7E-A440-006F0083006B}" done="0">
    <text xml:space="preserve">Nothing here yet...perhaps at a different time?
</text>
  </threadedComment>
  <threadedComment ref="A811" personId="{FD67F5FD-C4C1-CAFA-C96C-923CA365D1FE}" id="{005C004A-00CB-4171-9185-0019006E0075}" done="0">
    <text xml:space="preserve">Nothing here yet...perhaps at a different time?
</text>
  </threadedComment>
  <threadedComment ref="A812" personId="{FD67F5FD-C4C1-CAFA-C96C-923CA365D1FE}" id="{00460091-001E-405D-9741-000000B100E8}" done="0">
    <text xml:space="preserve">Nothing here yet...perhaps at a different time?
</text>
  </threadedComment>
  <threadedComment ref="A813" personId="{FD67F5FD-C4C1-CAFA-C96C-923CA365D1FE}" id="{0081000E-0061-4614-B708-002100CC006E}" done="0">
    <text xml:space="preserve">Nothing here yet...perhaps at a different time?
</text>
  </threadedComment>
  <threadedComment ref="A814" personId="{FD67F5FD-C4C1-CAFA-C96C-923CA365D1FE}" id="{0032008A-007A-4020-BD28-008B00E50027}" done="0">
    <text xml:space="preserve">Nothing here yet...perhaps at a different time?
</text>
  </threadedComment>
  <threadedComment ref="A815" personId="{FD67F5FD-C4C1-CAFA-C96C-923CA365D1FE}" id="{000000A3-00B6-403D-9F38-00E000470023}" done="0">
    <text xml:space="preserve">Nothing here yet...perhaps at a different time?
</text>
  </threadedComment>
  <threadedComment ref="A816" personId="{FD67F5FD-C4C1-CAFA-C96C-923CA365D1FE}" id="{0099004A-0044-40DA-AA95-00D700DF00EA}" done="0">
    <text xml:space="preserve">Nothing here yet...perhaps at a different time?
</text>
  </threadedComment>
  <threadedComment ref="A817" personId="{FD67F5FD-C4C1-CAFA-C96C-923CA365D1FE}" id="{002D0044-00B7-499C-82DD-00BD00BE00F4}" done="0">
    <text xml:space="preserve">Nothing here yet...perhaps at a different time?
</text>
  </threadedComment>
  <threadedComment ref="A818" personId="{FD67F5FD-C4C1-CAFA-C96C-923CA365D1FE}" id="{00F100AA-0088-43DA-B071-00F0009A0031}" done="0">
    <text xml:space="preserve">Nothing here yet...perhaps at a different time?
</text>
  </threadedComment>
  <threadedComment ref="A819" personId="{FD67F5FD-C4C1-CAFA-C96C-923CA365D1FE}" id="{009E006A-0092-4F22-BEF8-0062004D0083}" done="0">
    <text xml:space="preserve">Nothing here yet...perhaps at a different time?
</text>
  </threadedComment>
  <threadedComment ref="A820" personId="{FD67F5FD-C4C1-CAFA-C96C-923CA365D1FE}" id="{00EF00C3-0094-45B3-ABDF-001C0053003F}" done="0">
    <text xml:space="preserve">Nothing here yet...perhaps at a different time?
</text>
  </threadedComment>
  <threadedComment ref="A83" personId="{FD67F5FD-C4C1-CAFA-C96C-923CA365D1FE}" id="{002700CC-00B3-4101-A4D1-00B9005000B0}" done="0">
    <text xml:space="preserve">Nothing here yet...perhaps at a different time?
</text>
  </threadedComment>
  <threadedComment ref="A823" personId="{FD67F5FD-C4C1-CAFA-C96C-923CA365D1FE}" id="{008800EE-00F5-4E35-9645-00E600890093}" done="0">
    <text xml:space="preserve">Nothing here yet...perhaps at a different time?
</text>
  </threadedComment>
  <threadedComment ref="A824" personId="{FD67F5FD-C4C1-CAFA-C96C-923CA365D1FE}" id="{00DD0065-00C7-42AA-89ED-00E90066009C}" done="0">
    <text xml:space="preserve">Nothing here yet...perhaps at a different time?
</text>
  </threadedComment>
  <threadedComment ref="A825" personId="{FD67F5FD-C4C1-CAFA-C96C-923CA365D1FE}" id="{00F100C3-0078-4071-9548-001700F600F0}" done="0">
    <text xml:space="preserve">Nothing here yet...perhaps at a different time?
</text>
  </threadedComment>
  <threadedComment ref="A826" personId="{FD67F5FD-C4C1-CAFA-C96C-923CA365D1FE}" id="{0016006D-00BB-4ACD-9811-005C006B00A8}" done="0">
    <text xml:space="preserve">Nothing here yet...perhaps at a different time?
</text>
  </threadedComment>
  <threadedComment ref="A827" personId="{FD67F5FD-C4C1-CAFA-C96C-923CA365D1FE}" id="{009F001B-0029-4AB8-8ACC-00B700990055}" done="0">
    <text xml:space="preserve">Nothing here yet...perhaps at a different time?
</text>
  </threadedComment>
  <threadedComment ref="A828" personId="{FD67F5FD-C4C1-CAFA-C96C-923CA365D1FE}" id="{0066005D-00BD-435C-9D3E-00BB007B0076}" done="0">
    <text xml:space="preserve">Nothing here yet...perhaps at a different time?
</text>
  </threadedComment>
  <threadedComment ref="A829" personId="{FD67F5FD-C4C1-CAFA-C96C-923CA365D1FE}" id="{00470011-0057-469B-A4F5-001000AF0003}" done="0">
    <text xml:space="preserve">Nothing here yet...perhaps at a different time?
</text>
  </threadedComment>
  <threadedComment ref="A830" personId="{FD67F5FD-C4C1-CAFA-C96C-923CA365D1FE}" id="{00A200EE-0039-4987-9BBF-00EF00F500E6}" done="0">
    <text xml:space="preserve">Nothing here yet...perhaps at a different time?
</text>
  </threadedComment>
  <threadedComment ref="A84" personId="{FD67F5FD-C4C1-CAFA-C96C-923CA365D1FE}" id="{00DD00FC-008D-48EB-AE2C-00A900B4007D}" done="0">
    <text xml:space="preserve">Nothing here yet...perhaps at a different time?
</text>
  </threadedComment>
  <threadedComment ref="A831" personId="{FD67F5FD-C4C1-CAFA-C96C-923CA365D1FE}" id="{00E00019-00DC-4DC0-9A15-00210075001A}" done="0">
    <text xml:space="preserve">Nothing here yet...perhaps at a different time?
</text>
  </threadedComment>
  <threadedComment ref="A832" personId="{FD67F5FD-C4C1-CAFA-C96C-923CA365D1FE}" id="{00980076-0098-41B9-9D14-004E00650083}" done="0">
    <text xml:space="preserve">Nothing here yet...perhaps at a different time?
</text>
  </threadedComment>
  <threadedComment ref="A833" personId="{FD67F5FD-C4C1-CAFA-C96C-923CA365D1FE}" id="{00740018-0094-43B8-B307-00BA00D80072}" done="0">
    <text xml:space="preserve">Nothing here yet...perhaps at a different time?
</text>
  </threadedComment>
  <threadedComment ref="A834" personId="{FD67F5FD-C4C1-CAFA-C96C-923CA365D1FE}" id="{00EB0058-0087-4C56-A490-000600C10015}" done="0">
    <text xml:space="preserve">Nothing here yet...perhaps at a different time?
</text>
  </threadedComment>
  <threadedComment ref="A835" personId="{FD67F5FD-C4C1-CAFA-C96C-923CA365D1FE}" id="{00F40063-008D-425F-A598-0063003A008F}" done="0">
    <text xml:space="preserve">Nothing here yet...perhaps at a different time?
</text>
  </threadedComment>
  <threadedComment ref="A836" personId="{FD67F5FD-C4C1-CAFA-C96C-923CA365D1FE}" id="{008C00BA-00A5-4F53-83C8-001A00020075}" done="0">
    <text xml:space="preserve">Nothing here yet...perhaps at a different time?
</text>
  </threadedComment>
  <threadedComment ref="A837" personId="{FD67F5FD-C4C1-CAFA-C96C-923CA365D1FE}" id="{003400B3-0034-43E7-A50E-000500FA0052}" done="0">
    <text xml:space="preserve">Nothing here yet...perhaps at a different time?
</text>
  </threadedComment>
  <threadedComment ref="A838" personId="{FD67F5FD-C4C1-CAFA-C96C-923CA365D1FE}" id="{007000F6-0080-4C82-961E-001400A70024}" done="0">
    <text xml:space="preserve">Nothing here yet...perhaps at a different time?
</text>
  </threadedComment>
  <threadedComment ref="A839" personId="{FD67F5FD-C4C1-CAFA-C96C-923CA365D1FE}" id="{004A0001-0036-45C0-A8EE-00C900B400DD}" done="0">
    <text xml:space="preserve">Nothing here yet...perhaps at a different time?
</text>
  </threadedComment>
  <threadedComment ref="A85" personId="{FD67F5FD-C4C1-CAFA-C96C-923CA365D1FE}" id="{00CC00A5-00E5-40F2-A33A-00BC006D00E3}" done="0">
    <text xml:space="preserve">Nothing here yet...perhaps at a different time?
</text>
  </threadedComment>
  <threadedComment ref="A842" personId="{FD67F5FD-C4C1-CAFA-C96C-923CA365D1FE}" id="{008A0087-0081-489C-BCFE-001800450090}" done="0">
    <text xml:space="preserve">Nothing here yet...perhaps at a different time?
</text>
  </threadedComment>
  <threadedComment ref="A843" personId="{FD67F5FD-C4C1-CAFA-C96C-923CA365D1FE}" id="{0015009F-00E1-44F6-AEFF-001C005000B3}" done="0">
    <text xml:space="preserve">Nothing here yet...perhaps at a different time?
</text>
  </threadedComment>
  <threadedComment ref="A844" personId="{FD67F5FD-C4C1-CAFA-C96C-923CA365D1FE}" id="{008900BC-0041-406C-9143-009B00C9000D}" done="0">
    <text xml:space="preserve">Nothing here yet...perhaps at a different time?
</text>
  </threadedComment>
  <threadedComment ref="A845" personId="{FD67F5FD-C4C1-CAFA-C96C-923CA365D1FE}" id="{000000FE-00C0-4C1D-8993-007C008E00D4}" done="0">
    <text xml:space="preserve">Nothing here yet...perhaps at a different time?
</text>
  </threadedComment>
  <threadedComment ref="A846" personId="{FD67F5FD-C4C1-CAFA-C96C-923CA365D1FE}" id="{001C005B-00E3-4460-8A00-003A009F0034}" done="0">
    <text xml:space="preserve">Nothing here yet...perhaps at a different time?
</text>
  </threadedComment>
  <threadedComment ref="A847" personId="{FD67F5FD-C4C1-CAFA-C96C-923CA365D1FE}" id="{0082001B-0010-453A-9F5B-006500A300C9}" done="0">
    <text xml:space="preserve">Nothing here yet...perhaps at a different time?
</text>
  </threadedComment>
  <threadedComment ref="A848" personId="{FD67F5FD-C4C1-CAFA-C96C-923CA365D1FE}" id="{0059005C-0014-4EE9-8FBB-002000630026}" done="0">
    <text xml:space="preserve">Nothing here yet...perhaps at a different time?
</text>
  </threadedComment>
  <threadedComment ref="A849" personId="{FD67F5FD-C4C1-CAFA-C96C-923CA365D1FE}" id="{00D0008F-009E-4A5D-88FB-00A1004D0051}" done="0">
    <text xml:space="preserve">Nothing here yet...perhaps at a different time?
</text>
  </threadedComment>
  <threadedComment ref="A850" personId="{FD67F5FD-C4C1-CAFA-C96C-923CA365D1FE}" id="{009500F8-00C2-4DB9-9F39-00B500F20044}" done="0">
    <text xml:space="preserve">Nothing here yet...perhaps at a different time?
</text>
  </threadedComment>
  <threadedComment ref="A86" personId="{FD67F5FD-C4C1-CAFA-C96C-923CA365D1FE}" id="{005E0032-0077-40D7-9B59-00390088006E}" done="0">
    <text xml:space="preserve">Nothing here yet...perhaps at a different time?
</text>
  </threadedComment>
  <threadedComment ref="A851" personId="{FD67F5FD-C4C1-CAFA-C96C-923CA365D1FE}" id="{006400A9-0019-41C1-9980-00A100690030}" done="0">
    <text xml:space="preserve">Nothing here yet...perhaps at a different time?
</text>
  </threadedComment>
  <threadedComment ref="A852" personId="{FD67F5FD-C4C1-CAFA-C96C-923CA365D1FE}" id="{00E2001E-00E7-4939-B799-007500920061}" done="0">
    <text xml:space="preserve">Nothing here yet...perhaps at a different time?
</text>
  </threadedComment>
  <threadedComment ref="A853" personId="{FD67F5FD-C4C1-CAFA-C96C-923CA365D1FE}" id="{009B0027-0086-4F32-93D4-00CF002500CA}" done="0">
    <text xml:space="preserve">Nothing here yet...perhaps at a different time?
</text>
  </threadedComment>
  <threadedComment ref="A854" personId="{FD67F5FD-C4C1-CAFA-C96C-923CA365D1FE}" id="{005200AC-007C-4F54-9B21-00DE00E700AA}" done="0">
    <text xml:space="preserve">Nothing here yet...perhaps at a different time?
</text>
  </threadedComment>
  <threadedComment ref="A855" personId="{FD67F5FD-C4C1-CAFA-C96C-923CA365D1FE}" id="{004F006B-00B6-4D7B-A7B9-006600C30034}" done="0">
    <text xml:space="preserve">Nothing here yet...perhaps at a different time?
</text>
  </threadedComment>
  <threadedComment ref="A856" personId="{FD67F5FD-C4C1-CAFA-C96C-923CA365D1FE}" id="{00E10074-0003-4A39-AF95-003E0045000C}" done="0">
    <text xml:space="preserve">Nothing here yet...perhaps at a different time?
</text>
  </threadedComment>
  <threadedComment ref="A857" personId="{FD67F5FD-C4C1-CAFA-C96C-923CA365D1FE}" id="{00D600AE-0097-4750-82F6-00D1002000CD}" done="0">
    <text xml:space="preserve">Nothing here yet...perhaps at a different time?
</text>
  </threadedComment>
  <threadedComment ref="A858" personId="{FD67F5FD-C4C1-CAFA-C96C-923CA365D1FE}" id="{00050050-0089-4C39-9ADD-009D00A80086}" done="0">
    <text xml:space="preserve">Nothing here yet...perhaps at a different time?
</text>
  </threadedComment>
  <threadedComment ref="A87" personId="{FD67F5FD-C4C1-CAFA-C96C-923CA365D1FE}" id="{00C50069-0055-4AA0-B78E-00B700590038}" done="0">
    <text xml:space="preserve">Nothing here yet...perhaps at a different time?
</text>
  </threadedComment>
  <threadedComment ref="A861" personId="{FD67F5FD-C4C1-CAFA-C96C-923CA365D1FE}" id="{00730059-005B-42E5-8F1A-0045004E005A}" done="0">
    <text xml:space="preserve">Nothing here yet...perhaps at a different time?
</text>
  </threadedComment>
  <threadedComment ref="A862" personId="{FD67F5FD-C4C1-CAFA-C96C-923CA365D1FE}" id="{00F00055-005D-489D-8BC9-000300CB0056}" done="0">
    <text xml:space="preserve">Nothing here yet...perhaps at a different time?
</text>
  </threadedComment>
  <threadedComment ref="A863" personId="{FD67F5FD-C4C1-CAFA-C96C-923CA365D1FE}" id="{002000E7-0005-470F-9AB1-00BE00B40009}" done="0">
    <text xml:space="preserve">Nothing here yet...perhaps at a different time?
</text>
  </threadedComment>
  <threadedComment ref="A864" personId="{FD67F5FD-C4C1-CAFA-C96C-923CA365D1FE}" id="{006C006C-005D-45B7-8A2A-00DC00130047}" done="0">
    <text xml:space="preserve">Nothing here yet...perhaps at a different time?
</text>
  </threadedComment>
  <threadedComment ref="A865" personId="{FD67F5FD-C4C1-CAFA-C96C-923CA365D1FE}" id="{00400095-0055-4CC6-B84C-00D200950054}" done="0">
    <text xml:space="preserve">Nothing here yet...perhaps at a different time?
</text>
  </threadedComment>
  <threadedComment ref="A866" personId="{FD67F5FD-C4C1-CAFA-C96C-923CA365D1FE}" id="{008E00E6-0041-49A0-9174-00AC000E006C}" done="0">
    <text xml:space="preserve">Nothing here yet...perhaps at a different time?
</text>
  </threadedComment>
  <threadedComment ref="A867" personId="{FD67F5FD-C4C1-CAFA-C96C-923CA365D1FE}" id="{004A0039-0058-435C-9EC9-008900F1003C}" done="0">
    <text xml:space="preserve">Nothing here yet...perhaps at a different time?
</text>
  </threadedComment>
  <threadedComment ref="A868" personId="{FD67F5FD-C4C1-CAFA-C96C-923CA365D1FE}" id="{00EC003C-0036-4F48-A4B1-001C00D90066}" done="0">
    <text xml:space="preserve">Nothing here yet...perhaps at a different time?
</text>
  </threadedComment>
  <threadedComment ref="A869" personId="{FD67F5FD-C4C1-CAFA-C96C-923CA365D1FE}" id="{00F100EF-005A-4563-9153-002D00030001}" done="0">
    <text xml:space="preserve">Nothing here yet...perhaps at a different time?
</text>
  </threadedComment>
  <threadedComment ref="A870" personId="{FD67F5FD-C4C1-CAFA-C96C-923CA365D1FE}" id="{005B0027-00A9-44E1-BB22-001500D10017}" done="0">
    <text xml:space="preserve">Nothing here yet...perhaps at a different time?
</text>
  </threadedComment>
  <threadedComment ref="A88" personId="{FD67F5FD-C4C1-CAFA-C96C-923CA365D1FE}" id="{002C000E-00E9-48AB-AF4D-004600480025}" done="0">
    <text xml:space="preserve">Nothing here yet...perhaps at a different time?
</text>
  </threadedComment>
  <threadedComment ref="A871" personId="{FD67F5FD-C4C1-CAFA-C96C-923CA365D1FE}" id="{00EE00A1-0047-4BDC-904C-00C10093009F}" done="0">
    <text xml:space="preserve">Nothing here yet...perhaps at a different time?
</text>
  </threadedComment>
  <threadedComment ref="A872" personId="{FD67F5FD-C4C1-CAFA-C96C-923CA365D1FE}" id="{002E0030-00D3-4E44-845B-009D007E006A}" done="0">
    <text xml:space="preserve">Nothing here yet...perhaps at a different time?
</text>
  </threadedComment>
  <threadedComment ref="A873" personId="{FD67F5FD-C4C1-CAFA-C96C-923CA365D1FE}" id="{00FC00E2-00FE-48E9-B3F6-008700FC005F}" done="0">
    <text xml:space="preserve">Nothing here yet...perhaps at a different time?
</text>
  </threadedComment>
  <threadedComment ref="A874" personId="{FD67F5FD-C4C1-CAFA-C96C-923CA365D1FE}" id="{006D002E-0022-4281-9863-003C00A100CE}" done="0">
    <text xml:space="preserve">Nothing here yet...perhaps at a different time?
</text>
  </threadedComment>
  <threadedComment ref="A875" personId="{FD67F5FD-C4C1-CAFA-C96C-923CA365D1FE}" id="{001A0063-00FA-43FA-9A24-0011002900F9}" done="0">
    <text xml:space="preserve">Nothing here yet...perhaps at a different time?
</text>
  </threadedComment>
  <threadedComment ref="A876" personId="{FD67F5FD-C4C1-CAFA-C96C-923CA365D1FE}" id="{009E0020-0026-4CF2-BF89-006B00EF0095}" done="0">
    <text xml:space="preserve">Nothing here yet...perhaps at a different time?
</text>
  </threadedComment>
  <threadedComment ref="A877" personId="{FD67F5FD-C4C1-CAFA-C96C-923CA365D1FE}" id="{001C00DD-00A9-483F-AB1C-00480077004D}" done="0">
    <text xml:space="preserve">Nothing here yet...perhaps at a different time?
</text>
  </threadedComment>
  <threadedComment ref="A880" personId="{FD67F5FD-C4C1-CAFA-C96C-923CA365D1FE}" id="{00B60061-006A-4068-AA32-00B400E5003F}" done="0">
    <text xml:space="preserve">Nothing here yet...perhaps at a different time?
</text>
  </threadedComment>
  <threadedComment ref="A89" personId="{FD67F5FD-C4C1-CAFA-C96C-923CA365D1FE}" id="{00170049-00B6-442A-9361-00550083007D}" done="0">
    <text xml:space="preserve">Nothing here yet...perhaps at a different time?
</text>
  </threadedComment>
  <threadedComment ref="A881" personId="{FD67F5FD-C4C1-CAFA-C96C-923CA365D1FE}" id="{00EA0087-00BD-4AF4-B505-00E0003F008C}" done="0">
    <text xml:space="preserve">Nothing here yet...perhaps at a different time?
</text>
  </threadedComment>
  <threadedComment ref="A882" personId="{FD67F5FD-C4C1-CAFA-C96C-923CA365D1FE}" id="{006100E1-0010-496B-93B9-00A0002A00E8}" done="0">
    <text xml:space="preserve">Nothing here yet...perhaps at a different time?
</text>
  </threadedComment>
  <threadedComment ref="A883" personId="{FD67F5FD-C4C1-CAFA-C96C-923CA365D1FE}" id="{00AF006E-0029-45E7-B8E5-00F600FA007F}" done="0">
    <text xml:space="preserve">Nothing here yet...perhaps at a different time?
</text>
  </threadedComment>
  <threadedComment ref="A884" personId="{FD67F5FD-C4C1-CAFA-C96C-923CA365D1FE}" id="{008E001C-00E4-4CF4-912B-00D400890031}" done="0">
    <text xml:space="preserve">Nothing here yet...perhaps at a different time?
</text>
  </threadedComment>
  <threadedComment ref="A885" personId="{FD67F5FD-C4C1-CAFA-C96C-923CA365D1FE}" id="{00BA002D-00FE-45D2-9AF7-004200540057}" done="0">
    <text xml:space="preserve">Nothing here yet...perhaps at a different time?
</text>
  </threadedComment>
  <threadedComment ref="A886" personId="{FD67F5FD-C4C1-CAFA-C96C-923CA365D1FE}" id="{007300B5-009D-46F6-A4F9-00D900FD0039}" done="0">
    <text xml:space="preserve">Nothing here yet...perhaps at a different time?
</text>
  </threadedComment>
  <threadedComment ref="A887" personId="{FD67F5FD-C4C1-CAFA-C96C-923CA365D1FE}" id="{00FF001E-00C8-4A87-9CA1-004A00CA0095}" done="0">
    <text xml:space="preserve">Nothing here yet...perhaps at a different time?
</text>
  </threadedComment>
  <threadedComment ref="A888" personId="{FD67F5FD-C4C1-CAFA-C96C-923CA365D1FE}" id="{002600A4-00EA-42E1-ACA9-00D80024001F}" done="0">
    <text xml:space="preserve">Nothing here yet...perhaps at a different time?
</text>
  </threadedComment>
  <threadedComment ref="A889" personId="{FD67F5FD-C4C1-CAFA-C96C-923CA365D1FE}" id="{00B400DA-0053-4F15-AB88-00D9001800FC}" done="0">
    <text xml:space="preserve">Nothing here yet...perhaps at a different time?
</text>
  </threadedComment>
  <threadedComment ref="A890" personId="{FD67F5FD-C4C1-CAFA-C96C-923CA365D1FE}" id="{00FB0023-00B7-4F67-9A00-003A00D90046}" done="0">
    <text xml:space="preserve">Nothing here yet...perhaps at a different time?
</text>
  </threadedComment>
  <threadedComment ref="A90" personId="{FD67F5FD-C4C1-CAFA-C96C-923CA365D1FE}" id="{004F0039-00AD-49CE-B190-00F8003C008C}" done="0">
    <text xml:space="preserve">Nothing here yet...perhaps at a different time?
</text>
  </threadedComment>
  <threadedComment ref="A891" personId="{FD67F5FD-C4C1-CAFA-C96C-923CA365D1FE}" id="{008800A9-0031-4E78-8303-00A7003A004F}" done="0">
    <text xml:space="preserve">Nothing here yet...perhaps at a different time?
</text>
  </threadedComment>
  <threadedComment ref="A892" personId="{FD67F5FD-C4C1-CAFA-C96C-923CA365D1FE}" id="{00830055-0023-4C44-A4E0-00EF00720085}" done="0">
    <text xml:space="preserve">Nothing here yet...perhaps at a different time?
</text>
  </threadedComment>
  <threadedComment ref="A893" personId="{FD67F5FD-C4C1-CAFA-C96C-923CA365D1FE}" id="{00A100F1-00C5-4546-B1F7-000A00A40019}" done="0">
    <text xml:space="preserve">Nothing here yet...perhaps at a different time?
</text>
  </threadedComment>
  <threadedComment ref="A894" personId="{FD67F5FD-C4C1-CAFA-C96C-923CA365D1FE}" id="{00460087-0041-4346-97DC-004700370069}" done="0">
    <text xml:space="preserve">Nothing here yet...perhaps at a different time?
</text>
  </threadedComment>
  <threadedComment ref="A895" personId="{FD67F5FD-C4C1-CAFA-C96C-923CA365D1FE}" id="{005B00F3-0021-4C41-B562-008A00B400C7}" done="0">
    <text xml:space="preserve">Nothing here yet...perhaps at a different time?
</text>
  </threadedComment>
  <threadedComment ref="A896" personId="{FD67F5FD-C4C1-CAFA-C96C-923CA365D1FE}" id="{00CD0067-00D5-46E7-8927-00CA004900F9}" done="0">
    <text xml:space="preserve">Nothing here yet...perhaps at a different time?
</text>
  </threadedComment>
  <threadedComment ref="A899" personId="{FD67F5FD-C4C1-CAFA-C96C-923CA365D1FE}" id="{000C00E8-0031-4F1C-B008-0092004800BA}" done="0">
    <text xml:space="preserve">Nothing here yet...perhaps at a different time?
</text>
  </threadedComment>
  <threadedComment ref="A900" personId="{FD67F5FD-C4C1-CAFA-C96C-923CA365D1FE}" id="{008D00CF-00EC-4A77-B3A8-008100A50036}" done="0">
    <text xml:space="preserve">Nothing here yet...perhaps at a different time?
</text>
  </threadedComment>
  <threadedComment ref="A10" personId="{FD67F5FD-C4C1-CAFA-C96C-923CA365D1FE}" id="{00480049-0022-4CC5-A8EE-00C9007B0091}" done="0">
    <text xml:space="preserve">Nothing here yet...perhaps at a different time?
</text>
  </threadedComment>
  <threadedComment ref="A91" personId="{FD67F5FD-C4C1-CAFA-C96C-923CA365D1FE}" id="{003B00D8-00D3-4C87-9E83-00B300870061}" done="0">
    <text xml:space="preserve">Nothing here yet...perhaps at a different time?
</text>
  </threadedComment>
  <threadedComment ref="A901" personId="{FD67F5FD-C4C1-CAFA-C96C-923CA365D1FE}" id="{00E500D0-0062-476F-9B59-001A00AB002F}" done="0">
    <text xml:space="preserve">Nothing here yet...perhaps at a different time?
</text>
  </threadedComment>
  <threadedComment ref="A902" personId="{FD67F5FD-C4C1-CAFA-C96C-923CA365D1FE}" id="{00CB00DB-0017-46E8-AD1F-00EC006D00FB}" done="0">
    <text xml:space="preserve">Nothing here yet...perhaps at a different time?
</text>
  </threadedComment>
  <threadedComment ref="A903" personId="{FD67F5FD-C4C1-CAFA-C96C-923CA365D1FE}" id="{00F70075-009D-448B-86CE-00AC007600B5}" done="0">
    <text xml:space="preserve">Nothing here yet...perhaps at a different time?
</text>
  </threadedComment>
  <threadedComment ref="A904" personId="{FD67F5FD-C4C1-CAFA-C96C-923CA365D1FE}" id="{00740070-0084-4EAB-AF20-00F2001300C4}" done="0">
    <text xml:space="preserve">Nothing here yet...perhaps at a different time?
</text>
  </threadedComment>
  <threadedComment ref="A905" personId="{FD67F5FD-C4C1-CAFA-C96C-923CA365D1FE}" id="{00D30071-00C0-4CCA-BF13-00E900B70082}" done="0">
    <text xml:space="preserve">Nothing here yet...perhaps at a different time?
</text>
  </threadedComment>
  <threadedComment ref="A906" personId="{FD67F5FD-C4C1-CAFA-C96C-923CA365D1FE}" id="{00A90071-0028-4421-B069-00D0007700BE}" done="0">
    <text xml:space="preserve">Nothing here yet...perhaps at a different time?
</text>
  </threadedComment>
  <threadedComment ref="A907" personId="{FD67F5FD-C4C1-CAFA-C96C-923CA365D1FE}" id="{000F003D-00F8-4C1C-BC2B-007B008C0039}" done="0">
    <text xml:space="preserve">Nothing here yet...perhaps at a different time?
</text>
  </threadedComment>
  <threadedComment ref="A908" personId="{FD67F5FD-C4C1-CAFA-C96C-923CA365D1FE}" id="{002100F6-0050-42DB-8922-00CF00D5002A}" done="0">
    <text xml:space="preserve">Nothing here yet...perhaps at a different time?
</text>
  </threadedComment>
  <threadedComment ref="A909" personId="{FD67F5FD-C4C1-CAFA-C96C-923CA365D1FE}" id="{007F0092-00B3-41B2-AA5C-0049005200BB}" done="0">
    <text xml:space="preserve">Nothing here yet...perhaps at a different time?
</text>
  </threadedComment>
  <threadedComment ref="A910" personId="{FD67F5FD-C4C1-CAFA-C96C-923CA365D1FE}" id="{00CF005A-0089-41AA-ADAE-007700AB0089}" done="0">
    <text xml:space="preserve">Nothing here yet...perhaps at a different time?
</text>
  </threadedComment>
  <threadedComment ref="A92" personId="{FD67F5FD-C4C1-CAFA-C96C-923CA365D1FE}" id="{0039006A-009D-4FFE-BA2B-007D00A70027}" done="0">
    <text xml:space="preserve">Nothing here yet...perhaps at a different time?
</text>
  </threadedComment>
  <threadedComment ref="A911" personId="{FD67F5FD-C4C1-CAFA-C96C-923CA365D1FE}" id="{00E90034-009F-429F-BEB2-009200B5009C}" done="0">
    <text xml:space="preserve">Nothing here yet...perhaps at a different time?
</text>
  </threadedComment>
  <threadedComment ref="A912" personId="{FD67F5FD-C4C1-CAFA-C96C-923CA365D1FE}" id="{009000FD-00A3-4CB1-B05F-0080006600E0}" done="0">
    <text xml:space="preserve">Nothing here yet...perhaps at a different time?
</text>
  </threadedComment>
  <threadedComment ref="A913" personId="{FD67F5FD-C4C1-CAFA-C96C-923CA365D1FE}" id="{00E4005E-00A0-430C-9914-002800F10063}" done="0">
    <text xml:space="preserve">Nothing here yet...perhaps at a different time?
</text>
  </threadedComment>
  <threadedComment ref="A914" personId="{FD67F5FD-C4C1-CAFA-C96C-923CA365D1FE}" id="{001C00C4-00F2-40BB-B5FA-00FB00AE0086}" done="0">
    <text xml:space="preserve">Nothing here yet...perhaps at a different time?
</text>
  </threadedComment>
  <threadedComment ref="A915" personId="{FD67F5FD-C4C1-CAFA-C96C-923CA365D1FE}" id="{007500F0-00D9-4B80-A5F9-0082009B0020}" done="0">
    <text xml:space="preserve">Nothing here yet...perhaps at a different time?
</text>
  </threadedComment>
  <threadedComment ref="A918" personId="{FD67F5FD-C4C1-CAFA-C96C-923CA365D1FE}" id="{00AF0078-00F8-484E-A841-00D700DA00FB}" done="0">
    <text xml:space="preserve">Nothing here yet...perhaps at a different time?
</text>
  </threadedComment>
  <threadedComment ref="A919" personId="{FD67F5FD-C4C1-CAFA-C96C-923CA365D1FE}" id="{00910044-00D7-4FCE-AAC5-002A00310055}" done="0">
    <text xml:space="preserve">Nothing here yet...perhaps at a different time?
</text>
  </threadedComment>
  <threadedComment ref="A920" personId="{FD67F5FD-C4C1-CAFA-C96C-923CA365D1FE}" id="{00610012-0061-42DB-A8BC-003D0088005F}" done="0">
    <text xml:space="preserve">Nothing here yet...perhaps at a different time?
</text>
  </threadedComment>
  <threadedComment ref="A93" personId="{FD67F5FD-C4C1-CAFA-C96C-923CA365D1FE}" id="{006C00F3-0066-4F05-991E-00E8006F00C1}" done="0">
    <text xml:space="preserve">Nothing here yet...perhaps at a different time?
</text>
  </threadedComment>
  <threadedComment ref="A921" personId="{FD67F5FD-C4C1-CAFA-C96C-923CA365D1FE}" id="{008400CC-001A-4312-AD2E-009600960013}" done="0">
    <text xml:space="preserve">Nothing here yet...perhaps at a different time?
</text>
  </threadedComment>
  <threadedComment ref="A922" personId="{FD67F5FD-C4C1-CAFA-C96C-923CA365D1FE}" id="{007D00D6-0095-4378-9EE9-00C600530065}" done="0">
    <text xml:space="preserve">Nothing here yet...perhaps at a different time?
</text>
  </threadedComment>
  <threadedComment ref="A923" personId="{FD67F5FD-C4C1-CAFA-C96C-923CA365D1FE}" id="{00AF001E-0051-4EE4-8F9A-008B001F00B9}" done="0">
    <text xml:space="preserve">Nothing here yet...perhaps at a different time?
</text>
  </threadedComment>
  <threadedComment ref="A924" personId="{FD67F5FD-C4C1-CAFA-C96C-923CA365D1FE}" id="{00770005-00AF-42B7-B64C-000C00190084}" done="0">
    <text xml:space="preserve">Nothing here yet...perhaps at a different time?
</text>
  </threadedComment>
  <threadedComment ref="A925" personId="{FD67F5FD-C4C1-CAFA-C96C-923CA365D1FE}" id="{00B600C1-0072-4F83-9E49-000500820031}" done="0">
    <text xml:space="preserve">Nothing here yet...perhaps at a different time?
</text>
  </threadedComment>
  <threadedComment ref="A926" personId="{FD67F5FD-C4C1-CAFA-C96C-923CA365D1FE}" id="{005000DA-0041-4D92-B5A8-0044003F009D}" done="0">
    <text xml:space="preserve">Nothing here yet...perhaps at a different time?
</text>
  </threadedComment>
  <threadedComment ref="A927" personId="{FD67F5FD-C4C1-CAFA-C96C-923CA365D1FE}" id="{00AF00AE-002A-4160-ABBE-002D005A009C}" done="0">
    <text xml:space="preserve">Nothing here yet...perhaps at a different time?
</text>
  </threadedComment>
  <threadedComment ref="A928" personId="{FD67F5FD-C4C1-CAFA-C96C-923CA365D1FE}" id="{003E00ED-001A-401C-9FA6-003600810073}" done="0">
    <text xml:space="preserve">Nothing here yet...perhaps at a different time?
</text>
  </threadedComment>
  <threadedComment ref="A929" personId="{FD67F5FD-C4C1-CAFA-C96C-923CA365D1FE}" id="{00EE001E-0066-442B-9EBF-006C0086005C}" done="0">
    <text xml:space="preserve">Nothing here yet...perhaps at a different time?
</text>
  </threadedComment>
  <threadedComment ref="A930" personId="{FD67F5FD-C4C1-CAFA-C96C-923CA365D1FE}" id="{00B40019-0045-41A5-B32A-00EC00DD0005}" done="0">
    <text xml:space="preserve">Nothing here yet...perhaps at a different time?
</text>
  </threadedComment>
  <threadedComment ref="A94" personId="{FD67F5FD-C4C1-CAFA-C96C-923CA365D1FE}" id="{0008008B-0053-4AD6-824F-006A00210011}" done="0">
    <text xml:space="preserve">Nothing here yet...perhaps at a different time?
</text>
  </threadedComment>
  <threadedComment ref="A931" personId="{FD67F5FD-C4C1-CAFA-C96C-923CA365D1FE}" id="{00680075-0010-44BE-BB57-00AE00900095}" done="0">
    <text xml:space="preserve">Nothing here yet...perhaps at a different time?
</text>
  </threadedComment>
  <threadedComment ref="A932" personId="{FD67F5FD-C4C1-CAFA-C96C-923CA365D1FE}" id="{00D300AD-005F-4B92-95B3-0012008A009C}" done="0">
    <text xml:space="preserve">Nothing here yet...perhaps at a different time?
</text>
  </threadedComment>
  <threadedComment ref="A933" personId="{FD67F5FD-C4C1-CAFA-C96C-923CA365D1FE}" id="{004F005B-0008-4738-9F95-0005001600A4}" done="0">
    <text xml:space="preserve">Nothing here yet...perhaps at a different time?
</text>
  </threadedComment>
  <threadedComment ref="A934" personId="{FD67F5FD-C4C1-CAFA-C96C-923CA365D1FE}" id="{0063007D-0036-4FCF-9C73-008C005C001E}" done="0">
    <text xml:space="preserve">Nothing here yet...perhaps at a different time?
</text>
  </threadedComment>
  <threadedComment ref="A937" personId="{FD67F5FD-C4C1-CAFA-C96C-923CA365D1FE}" id="{009E0063-00FA-4225-B387-00BB002C00F2}" done="0">
    <text xml:space="preserve">Nothing here yet...perhaps at a different time?
</text>
  </threadedComment>
  <threadedComment ref="A938" personId="{FD67F5FD-C4C1-CAFA-C96C-923CA365D1FE}" id="{000E0034-00C6-443E-AE52-0040007600F9}" done="0">
    <text xml:space="preserve">Nothing here yet...perhaps at a different time?
</text>
  </threadedComment>
  <threadedComment ref="A939" personId="{FD67F5FD-C4C1-CAFA-C96C-923CA365D1FE}" id="{00C90067-00F2-49D4-8714-00D900D00082}" done="0">
    <text xml:space="preserve">Nothing here yet...perhaps at a different time?
</text>
  </threadedComment>
  <threadedComment ref="A940" personId="{FD67F5FD-C4C1-CAFA-C96C-923CA365D1FE}" id="{0068004B-003A-48D2-8755-00D900F300CE}" done="0">
    <text xml:space="preserve">Nothing here yet...perhaps at a different time?
</text>
  </threadedComment>
  <threadedComment ref="A95" personId="{FD67F5FD-C4C1-CAFA-C96C-923CA365D1FE}" id="{00870080-003E-4DD7-B65E-00A7003E0093}" done="0">
    <text xml:space="preserve">Nothing here yet...perhaps at a different time?
</text>
  </threadedComment>
  <threadedComment ref="A941" personId="{FD67F5FD-C4C1-CAFA-C96C-923CA365D1FE}" id="{0046007C-0001-40B9-97C1-003E0032007C}" done="0">
    <text xml:space="preserve">Nothing here yet...perhaps at a different time?
</text>
  </threadedComment>
  <threadedComment ref="A942" personId="{FD67F5FD-C4C1-CAFA-C96C-923CA365D1FE}" id="{00CB0007-006B-4900-B9CC-00AE00F400A7}" done="0">
    <text xml:space="preserve">Nothing here yet...perhaps at a different time?
</text>
  </threadedComment>
  <threadedComment ref="A943" personId="{FD67F5FD-C4C1-CAFA-C96C-923CA365D1FE}" id="{00BE00BF-00C7-4267-941A-009A00CF0026}" done="0">
    <text xml:space="preserve">Nothing here yet...perhaps at a different time?
</text>
  </threadedComment>
  <threadedComment ref="A944" personId="{FD67F5FD-C4C1-CAFA-C96C-923CA365D1FE}" id="{00CC0094-0046-415E-B603-00B800AF007F}" done="0">
    <text xml:space="preserve">Nothing here yet...perhaps at a different time?
</text>
  </threadedComment>
  <threadedComment ref="A945" personId="{FD67F5FD-C4C1-CAFA-C96C-923CA365D1FE}" id="{0024004D-007A-478B-8527-005400A6002C}" done="0">
    <text xml:space="preserve">Nothing here yet...perhaps at a different time?
</text>
  </threadedComment>
  <threadedComment ref="A946" personId="{FD67F5FD-C4C1-CAFA-C96C-923CA365D1FE}" id="{00FD0001-00DB-4844-8BE8-00CD006B001C}" done="0">
    <text xml:space="preserve">Nothing here yet...perhaps at a different time?
</text>
  </threadedComment>
  <threadedComment ref="A947" personId="{FD67F5FD-C4C1-CAFA-C96C-923CA365D1FE}" id="{000E009F-0045-4D16-97EC-001600D60030}" done="0">
    <text xml:space="preserve">Nothing here yet...perhaps at a different time?
</text>
  </threadedComment>
  <threadedComment ref="A948" personId="{FD67F5FD-C4C1-CAFA-C96C-923CA365D1FE}" id="{00140067-0078-4A42-A8A0-0037006500BE}" done="0">
    <text xml:space="preserve">Nothing here yet...perhaps at a different time?
</text>
  </threadedComment>
  <threadedComment ref="A949" personId="{FD67F5FD-C4C1-CAFA-C96C-923CA365D1FE}" id="{0050006E-0097-433A-ADAF-00CA00BB0012}" done="0">
    <text xml:space="preserve">Nothing here yet...perhaps at a different time?
</text>
  </threadedComment>
  <threadedComment ref="A950" personId="{FD67F5FD-C4C1-CAFA-C96C-923CA365D1FE}" id="{0006001E-00AA-4F28-958E-007E001B00E8}" done="0">
    <text xml:space="preserve">Nothing here yet...perhaps at a different time?
</text>
  </threadedComment>
  <threadedComment ref="A96" personId="{FD67F5FD-C4C1-CAFA-C96C-923CA365D1FE}" id="{00FF00B4-001C-4D68-ABF3-009700F100F3}" done="0">
    <text xml:space="preserve">Nothing here yet...perhaps at a different time?
</text>
  </threadedComment>
  <threadedComment ref="A951" personId="{FD67F5FD-C4C1-CAFA-C96C-923CA365D1FE}" id="{000800C0-003E-4A09-885A-006C004A0059}" done="0">
    <text xml:space="preserve">Nothing here yet...perhaps at a different time?
</text>
  </threadedComment>
  <threadedComment ref="A952" personId="{FD67F5FD-C4C1-CAFA-C96C-923CA365D1FE}" id="{007100A9-00C2-4250-8C80-00E700570034}" done="0">
    <text xml:space="preserve">Nothing here yet...perhaps at a different time?
</text>
  </threadedComment>
  <threadedComment ref="A953" personId="{FD67F5FD-C4C1-CAFA-C96C-923CA365D1FE}" id="{008F0026-0040-4935-B2E7-000900EE0013}" done="0">
    <text xml:space="preserve">Nothing here yet...perhaps at a different time?
</text>
  </threadedComment>
  <threadedComment ref="A956" personId="{FD67F5FD-C4C1-CAFA-C96C-923CA365D1FE}" id="{003A00C6-00B5-4BE4-AD57-006300090077}" done="0">
    <text xml:space="preserve">Nothing here yet...perhaps at a different time?
</text>
  </threadedComment>
  <threadedComment ref="A957" personId="{FD67F5FD-C4C1-CAFA-C96C-923CA365D1FE}" id="{004F0069-00FF-463D-935A-009E00450057}" done="0">
    <text xml:space="preserve">Nothing here yet...perhaps at a different time?
</text>
  </threadedComment>
  <threadedComment ref="A958" personId="{FD67F5FD-C4C1-CAFA-C96C-923CA365D1FE}" id="{002F00C4-0062-4755-A0BF-00F40063009C}" done="0">
    <text xml:space="preserve">Nothing here yet...perhaps at a different time?
</text>
  </threadedComment>
  <threadedComment ref="A959" personId="{FD67F5FD-C4C1-CAFA-C96C-923CA365D1FE}" id="{003F00E1-0006-45F2-8419-00B500CB00A6}" done="0">
    <text xml:space="preserve">Nothing here yet...perhaps at a different time?
</text>
  </threadedComment>
  <threadedComment ref="A960" personId="{FD67F5FD-C4C1-CAFA-C96C-923CA365D1FE}" id="{0066009D-0076-4513-BD3E-00C3000400C5}" done="0">
    <text xml:space="preserve">Nothing here yet...perhaps at a different time?
</text>
  </threadedComment>
  <threadedComment ref="A961" personId="{FD67F5FD-C4C1-CAFA-C96C-923CA365D1FE}" id="{00920028-0022-4865-8BCA-0016003D00C0}" done="0">
    <text xml:space="preserve">Nothing here yet...perhaps at a different time?
</text>
  </threadedComment>
  <threadedComment ref="A962" personId="{FD67F5FD-C4C1-CAFA-C96C-923CA365D1FE}" id="{00340088-00DE-48CF-AD99-003900C80052}" done="0">
    <text xml:space="preserve">Nothing here yet...perhaps at a different time?
</text>
  </threadedComment>
  <threadedComment ref="A963" personId="{FD67F5FD-C4C1-CAFA-C96C-923CA365D1FE}" id="{00BF0017-0062-48E8-AD50-00CB009900A8}" done="0">
    <text xml:space="preserve">Nothing here yet...perhaps at a different time?
</text>
  </threadedComment>
  <threadedComment ref="A964" personId="{FD67F5FD-C4C1-CAFA-C96C-923CA365D1FE}" id="{002C0000-00C8-497B-80D4-00FF00CC00E4}" done="0">
    <text xml:space="preserve">Nothing here yet...perhaps at a different time?
</text>
  </threadedComment>
  <threadedComment ref="A965" personId="{FD67F5FD-C4C1-CAFA-C96C-923CA365D1FE}" id="{007900C6-0011-4E0A-B7CF-001D001C009D}" done="0">
    <text xml:space="preserve">Nothing here yet...perhaps at a different time?
</text>
  </threadedComment>
  <threadedComment ref="A966" personId="{FD67F5FD-C4C1-CAFA-C96C-923CA365D1FE}" id="{002500BD-00A0-4148-BA34-00FE006C005C}" done="0">
    <text xml:space="preserve">Nothing here yet...perhaps at a different time?
</text>
  </threadedComment>
  <threadedComment ref="A967" personId="{FD67F5FD-C4C1-CAFA-C96C-923CA365D1FE}" id="{00B6008F-00BD-499D-96AF-009300420021}" done="0">
    <text xml:space="preserve">Nothing here yet...perhaps at a different time?
</text>
  </threadedComment>
  <threadedComment ref="A968" personId="{FD67F5FD-C4C1-CAFA-C96C-923CA365D1FE}" id="{003400B8-0014-4DA6-A13D-005F004700DC}" done="0">
    <text xml:space="preserve">Nothing here yet...perhaps at a different time?
</text>
  </threadedComment>
  <threadedComment ref="A969" personId="{FD67F5FD-C4C1-CAFA-C96C-923CA365D1FE}" id="{00AB000B-0033-48B3-A195-00F900C900F5}" done="0">
    <text xml:space="preserve">Nothing here yet...perhaps at a different time?
</text>
  </threadedComment>
  <threadedComment ref="A970" personId="{FD67F5FD-C4C1-CAFA-C96C-923CA365D1FE}" id="{00AD002B-000F-4F47-91B6-008B003900C4}" done="0">
    <text xml:space="preserve">Nothing here yet...perhaps at a different time?
</text>
  </threadedComment>
  <threadedComment ref="A971" personId="{FD67F5FD-C4C1-CAFA-C96C-923CA365D1FE}" id="{00CD0012-0080-439B-AC62-005500AD0019}" done="0">
    <text xml:space="preserve">Nothing here yet...perhaps at a different time?
</text>
  </threadedComment>
  <threadedComment ref="A972" personId="{FD67F5FD-C4C1-CAFA-C96C-923CA365D1FE}" id="{0025008E-00C0-4A1C-8BA3-002B005F00B6}" done="0">
    <text xml:space="preserve">Nothing here yet...perhaps at a different time?
</text>
  </threadedComment>
  <threadedComment ref="A975" personId="{FD67F5FD-C4C1-CAFA-C96C-923CA365D1FE}" id="{00D100BE-00F0-4DE8-973F-00F2002C00D0}" done="0">
    <text xml:space="preserve">Nothing here yet...perhaps at a different time?
</text>
  </threadedComment>
  <threadedComment ref="A976" personId="{FD67F5FD-C4C1-CAFA-C96C-923CA365D1FE}" id="{00720099-0093-4555-8349-002700160092}" done="0">
    <text xml:space="preserve">Nothing here yet...perhaps at a different time?
</text>
  </threadedComment>
  <threadedComment ref="A977" personId="{FD67F5FD-C4C1-CAFA-C96C-923CA365D1FE}" id="{00AC0068-0011-466A-9E90-005900C20099}" done="0">
    <text xml:space="preserve">Nothing here yet...perhaps at a different time?
</text>
  </threadedComment>
  <threadedComment ref="A978" personId="{FD67F5FD-C4C1-CAFA-C96C-923CA365D1FE}" id="{00A80047-0036-4B63-B12D-00AA00FB0079}" done="0">
    <text xml:space="preserve">Nothing here yet...perhaps at a different time?
</text>
  </threadedComment>
  <threadedComment ref="A979" personId="{FD67F5FD-C4C1-CAFA-C96C-923CA365D1FE}" id="{009200A9-00B0-4732-AAFA-0052002D0036}" done="0">
    <text xml:space="preserve">Nothing here yet...perhaps at a different time?
</text>
  </threadedComment>
  <threadedComment ref="A980" personId="{FD67F5FD-C4C1-CAFA-C96C-923CA365D1FE}" id="{001C00D1-0094-49F9-A214-001C00EA00CC}" done="0">
    <text xml:space="preserve">Nothing here yet...perhaps at a different time?
</text>
  </threadedComment>
  <threadedComment ref="A99" personId="{FD67F5FD-C4C1-CAFA-C96C-923CA365D1FE}" id="{00FA0059-00DA-4590-A15F-00E6006900A8}" done="0">
    <text xml:space="preserve">Nothing here yet...perhaps at a different time?
</text>
  </threadedComment>
  <threadedComment ref="A981" personId="{FD67F5FD-C4C1-CAFA-C96C-923CA365D1FE}" id="{006400AE-00DC-4205-8703-00250002002D}" done="0">
    <text xml:space="preserve">Nothing here yet...perhaps at a different time?
</text>
  </threadedComment>
  <threadedComment ref="A982" personId="{FD67F5FD-C4C1-CAFA-C96C-923CA365D1FE}" id="{00970092-00DB-4217-B2E9-005F00B40030}" done="0">
    <text xml:space="preserve">Nothing here yet...perhaps at a different time?
</text>
  </threadedComment>
  <threadedComment ref="A983" personId="{FD67F5FD-C4C1-CAFA-C96C-923CA365D1FE}" id="{00540099-007A-47BB-8540-00B0009F007C}" done="0">
    <text xml:space="preserve">Nothing here yet...perhaps at a different time?
</text>
  </threadedComment>
  <threadedComment ref="A984" personId="{FD67F5FD-C4C1-CAFA-C96C-923CA365D1FE}" id="{005F00AD-0041-4897-ACFA-0046008A004F}" done="0">
    <text xml:space="preserve">Nothing here yet...perhaps at a different time?
</text>
  </threadedComment>
  <threadedComment ref="A985" personId="{FD67F5FD-C4C1-CAFA-C96C-923CA365D1FE}" id="{0002008A-001C-428A-864E-00E4005E00DA}" done="0">
    <text xml:space="preserve">Nothing here yet...perhaps at a different time?
</text>
  </threadedComment>
  <threadedComment ref="A986" personId="{FD67F5FD-C4C1-CAFA-C96C-923CA365D1FE}" id="{00880042-00D9-4021-8938-006300A900C5}" done="0">
    <text xml:space="preserve">Nothing here yet...perhaps at a different time?
</text>
  </threadedComment>
  <threadedComment ref="A987" personId="{FD67F5FD-C4C1-CAFA-C96C-923CA365D1FE}" id="{00C200BA-00AE-4D23-87F5-002C001C00A9}" done="0">
    <text xml:space="preserve">Nothing here yet...perhaps at a different time?
</text>
  </threadedComment>
  <threadedComment ref="A988" personId="{FD67F5FD-C4C1-CAFA-C96C-923CA365D1FE}" id="{0085002B-00B0-4B07-BD88-00BF000D0095}" done="0">
    <text xml:space="preserve">Nothing here yet...perhaps at a different time?
</text>
  </threadedComment>
  <threadedComment ref="A989" personId="{FD67F5FD-C4C1-CAFA-C96C-923CA365D1FE}" id="{002900A2-005D-4578-AC36-002F00F60089}" done="0">
    <text xml:space="preserve">Nothing here yet...perhaps at a different time?
</text>
  </threadedComment>
  <threadedComment ref="A990" personId="{FD67F5FD-C4C1-CAFA-C96C-923CA365D1FE}" id="{000C0081-0013-46D8-8C0E-00A400F400FE}" done="0">
    <text xml:space="preserve">Nothing here yet...perhaps at a different time?
</text>
  </threadedComment>
  <threadedComment ref="A100" personId="{FD67F5FD-C4C1-CAFA-C96C-923CA365D1FE}" id="{000D00FC-0096-4CBA-895A-00D80049005C}" done="0">
    <text xml:space="preserve">Nothing here yet...perhaps at a different time?
</text>
  </threadedComment>
  <threadedComment ref="A991" personId="{FD67F5FD-C4C1-CAFA-C96C-923CA365D1FE}" id="{0011009C-008E-4C66-932F-009A00DA0082}" done="0">
    <text xml:space="preserve">Nothing here yet...perhaps at a different time?
</text>
  </threadedComment>
  <threadedComment ref="A994" personId="{FD67F5FD-C4C1-CAFA-C96C-923CA365D1FE}" id="{008200BF-0006-4759-B9E4-004E00B20042}" done="0">
    <text xml:space="preserve">Nothing here yet...perhaps at a different time?
</text>
  </threadedComment>
  <threadedComment ref="A995" personId="{FD67F5FD-C4C1-CAFA-C96C-923CA365D1FE}" id="{00CB0016-00EF-4FC3-9D91-006B007D00E1}" done="0">
    <text xml:space="preserve">Nothing here yet...perhaps at a different time?
</text>
  </threadedComment>
  <threadedComment ref="A996" personId="{FD67F5FD-C4C1-CAFA-C96C-923CA365D1FE}" id="{00DD0026-009B-4D07-AC97-00FB000E009C}" done="0">
    <text xml:space="preserve">Nothing here yet...perhaps at a different time?
</text>
  </threadedComment>
  <threadedComment ref="A997" personId="{FD67F5FD-C4C1-CAFA-C96C-923CA365D1FE}" id="{00AE00C8-0043-403E-B219-001F00DA001E}" done="0">
    <text xml:space="preserve">Nothing here yet...perhaps at a different time?
</text>
  </threadedComment>
  <threadedComment ref="A998" personId="{FD67F5FD-C4C1-CAFA-C96C-923CA365D1FE}" id="{00B400A9-0081-48B4-B47C-0088007A000B}" done="0">
    <text xml:space="preserve">Nothing here yet...perhaps at a different time?
</text>
  </threadedComment>
  <threadedComment ref="A999" personId="{FD67F5FD-C4C1-CAFA-C96C-923CA365D1FE}" id="{006E00CB-00D6-486A-A3EC-00FF002D0079}" done="0">
    <text xml:space="preserve">Nothing here yet...perhaps at a different time?
</text>
  </threadedComment>
  <threadedComment ref="A1000" personId="{FD67F5FD-C4C1-CAFA-C96C-923CA365D1FE}" id="{00DC0002-0025-4892-98D7-00DE00530071}" done="0">
    <text xml:space="preserve">Nothing here yet...perhaps at a different time?
</text>
  </threadedComment>
</ThreadedComments>
</file>

<file path=xl/worksheets/_rels/sheet17.xml.rels><?xml version="1.0" encoding="UTF-8" standalone="yes"?><Relationships xmlns="http://schemas.openxmlformats.org/package/2006/relationships"><Relationship  Id="rId1" Type="http://schemas.openxmlformats.org/officeDocument/2006/relationships/table" Target="../tables/table1.xml"/></Relationships>
</file>

<file path=xl/worksheets/_rels/sheet4.xml.rels><?xml version="1.0" encoding="UTF-8" standalone="yes"?><Relationships xmlns="http://schemas.openxmlformats.org/package/2006/relationships"><Relationship  Id="rId1" Type="http://schemas.microsoft.com/office/2017/10/relationships/threadedComment" Target="../threadedComments/threadedComment1.xml"/><Relationship  Id="rId2" Type="http://schemas.openxmlformats.org/officeDocument/2006/relationships/comments" Target="../comments1.xml"/><Relationship  Id="rId3" Type="http://schemas.openxmlformats.org/officeDocument/2006/relationships/vmlDrawing" Target="../drawings/vmlDrawing1.vml"/></Relationships>
</file>

<file path=xl/worksheets/_rels/sheet7.xml.rels><?xml version="1.0" encoding="UTF-8" standalone="yes"?><Relationships xmlns="http://schemas.openxmlformats.org/package/2006/relationships"><Relationship  Id="rId1" Type="http://schemas.microsoft.com/office/2017/10/relationships/threadedComment" Target="../threadedComments/threadedComment2.xml"/><Relationship  Id="rId2" Type="http://schemas.openxmlformats.org/officeDocument/2006/relationships/comments" Target="../comments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FFC000"/>
    <outlinePr applyStyles="0" summaryBelow="1" summaryRight="1" showOutlineSymbols="1"/>
    <pageSetUpPr autoPageBreaks="1" fitToPage="0"/>
  </sheetPr>
  <sheetViews>
    <sheetView topLeftCell="A1" zoomScale="100" workbookViewId="0">
      <pane xSplit="1" topLeftCell="B1" activePane="topRight" state="frozen"/>
      <selection activeCell="A129" activeCellId="0" sqref="A129"/>
    </sheetView>
  </sheetViews>
  <sheetFormatPr defaultColWidth="9" defaultRowHeight="14.25"/>
  <cols>
    <col customWidth="1" min="1" max="1" style="1" width="24.375"/>
    <col customWidth="1" min="2" max="2" style="1" width="222.75"/>
    <col min="3" max="3" style="1" width="9"/>
    <col bestFit="1" customWidth="1" min="4" max="4" style="1" width="36"/>
    <col min="5" max="6" style="1" width="9"/>
    <col customWidth="1" min="7" max="7" style="1" width="12.25"/>
    <col min="8" max="9" style="1" width="9"/>
    <col customWidth="1" min="10" max="10" style="1" width="22.5"/>
    <col customWidth="1" min="11" max="11" style="1" width="11.375"/>
    <col min="12" max="16384" style="1" width="9"/>
  </cols>
  <sheetData>
    <row r="1">
      <c r="A1" s="2" t="s">
        <v>0</v>
      </c>
      <c r="B1" s="2" t="s">
        <v>1</v>
      </c>
      <c r="C1" s="3"/>
      <c r="D1" s="3"/>
      <c r="E1" s="3"/>
      <c r="F1" s="3"/>
      <c r="G1" s="3"/>
      <c r="H1" s="3"/>
      <c r="I1" s="3"/>
      <c r="J1" s="3"/>
      <c r="K1" s="3"/>
    </row>
    <row r="2" ht="14.25">
      <c r="A2" s="3"/>
      <c r="B2" s="3"/>
      <c r="C2" s="3"/>
      <c r="D2" s="3"/>
      <c r="E2" s="3"/>
      <c r="F2" s="3"/>
      <c r="G2" s="3"/>
      <c r="H2" s="3"/>
      <c r="I2" s="3"/>
      <c r="J2" s="3"/>
      <c r="K2" s="3"/>
    </row>
    <row r="3">
      <c r="A3" s="2" t="s">
        <v>2</v>
      </c>
      <c r="B3" s="4" t="s">
        <v>3</v>
      </c>
      <c r="C3" s="3"/>
      <c r="D3" s="3"/>
      <c r="E3" s="3"/>
      <c r="F3" s="3"/>
      <c r="G3" s="3"/>
      <c r="H3" s="3"/>
      <c r="I3" s="3"/>
      <c r="J3" s="3"/>
      <c r="K3" s="3"/>
    </row>
    <row r="4">
      <c r="A4" s="2" t="s">
        <v>4</v>
      </c>
      <c r="B4" s="4" t="s">
        <v>5</v>
      </c>
      <c r="C4" s="3"/>
      <c r="D4" s="3"/>
      <c r="E4" s="3"/>
      <c r="F4" s="3"/>
      <c r="G4" s="3"/>
      <c r="H4" s="3"/>
      <c r="I4" s="3"/>
      <c r="J4" s="3"/>
      <c r="K4" s="3"/>
    </row>
    <row r="5">
      <c r="A5" s="4" t="s">
        <v>6</v>
      </c>
      <c r="B5" s="4" t="s">
        <v>7</v>
      </c>
      <c r="C5" s="3"/>
      <c r="D5" s="3"/>
      <c r="E5" s="3"/>
      <c r="F5" s="3"/>
      <c r="G5" s="3"/>
      <c r="H5" s="3"/>
      <c r="I5" s="3"/>
      <c r="J5" s="3"/>
      <c r="K5" s="3"/>
    </row>
    <row r="6">
      <c r="A6" s="4" t="s">
        <v>8</v>
      </c>
      <c r="B6" s="4" t="s">
        <v>9</v>
      </c>
      <c r="C6" s="3"/>
      <c r="D6" s="3"/>
      <c r="E6" s="3"/>
      <c r="F6" s="3"/>
      <c r="G6" s="3"/>
      <c r="H6" s="3"/>
      <c r="I6" s="3"/>
      <c r="J6" s="3"/>
      <c r="K6" s="3"/>
    </row>
    <row r="7">
      <c r="A7" s="4" t="s">
        <v>10</v>
      </c>
      <c r="B7" s="4" t="s">
        <v>11</v>
      </c>
      <c r="C7" s="3"/>
      <c r="D7" s="3"/>
      <c r="E7" s="3"/>
      <c r="F7" s="3"/>
      <c r="G7" s="3"/>
      <c r="H7" s="3"/>
      <c r="I7" s="3"/>
      <c r="J7" s="3"/>
      <c r="K7" s="3"/>
    </row>
    <row r="8">
      <c r="A8" s="4" t="s">
        <v>12</v>
      </c>
      <c r="B8" s="4" t="s">
        <v>13</v>
      </c>
      <c r="C8" s="3"/>
      <c r="D8" s="3"/>
      <c r="E8" s="3"/>
      <c r="F8" s="3"/>
      <c r="G8" s="3"/>
      <c r="H8" s="3"/>
      <c r="I8" s="3"/>
      <c r="J8" s="3"/>
      <c r="K8" s="3"/>
    </row>
    <row r="9">
      <c r="A9" s="4" t="s">
        <v>14</v>
      </c>
      <c r="B9" s="4" t="s">
        <v>15</v>
      </c>
      <c r="C9" s="3"/>
      <c r="D9" s="3"/>
      <c r="E9" s="3"/>
      <c r="F9" s="3"/>
      <c r="G9" s="3"/>
      <c r="H9" s="3"/>
      <c r="I9" s="3"/>
      <c r="J9" s="3"/>
      <c r="K9" s="3"/>
    </row>
    <row r="10">
      <c r="A10" s="4" t="s">
        <v>16</v>
      </c>
      <c r="B10" s="4" t="s">
        <v>17</v>
      </c>
      <c r="C10" s="3"/>
      <c r="D10" s="3"/>
      <c r="E10" s="3"/>
      <c r="F10" s="3"/>
      <c r="G10" s="3"/>
      <c r="H10" s="3"/>
      <c r="I10" s="3"/>
      <c r="J10" s="3"/>
      <c r="K10" s="3"/>
    </row>
    <row r="11">
      <c r="A11" s="4" t="s">
        <v>18</v>
      </c>
      <c r="B11" s="4" t="s">
        <v>19</v>
      </c>
      <c r="C11" s="3"/>
      <c r="D11" s="3"/>
      <c r="E11" s="3"/>
      <c r="F11" s="3"/>
      <c r="G11" s="3"/>
      <c r="H11" s="3"/>
      <c r="I11" s="3"/>
      <c r="J11" s="3"/>
      <c r="K11" s="3"/>
    </row>
    <row r="12">
      <c r="A12" s="4" t="s">
        <v>20</v>
      </c>
      <c r="B12" s="4" t="s">
        <v>21</v>
      </c>
      <c r="C12" s="3"/>
      <c r="D12" s="3"/>
      <c r="E12" s="3"/>
      <c r="F12" s="3"/>
      <c r="G12" s="3"/>
      <c r="H12" s="3"/>
      <c r="I12" s="3"/>
      <c r="J12" s="3"/>
      <c r="K12" s="3"/>
    </row>
    <row r="13">
      <c r="A13" s="4" t="s">
        <v>22</v>
      </c>
      <c r="B13" s="4" t="s">
        <v>23</v>
      </c>
      <c r="C13" s="3"/>
      <c r="D13" s="3"/>
      <c r="E13" s="3"/>
      <c r="F13" s="3"/>
      <c r="G13" s="3"/>
      <c r="H13" s="3"/>
      <c r="I13" s="3"/>
      <c r="J13" s="3"/>
      <c r="K13" s="3"/>
    </row>
    <row r="14">
      <c r="A14" s="4" t="s">
        <v>24</v>
      </c>
      <c r="B14" s="4" t="s">
        <v>25</v>
      </c>
      <c r="C14" s="3"/>
      <c r="D14" s="3"/>
      <c r="E14" s="3"/>
      <c r="F14" s="3"/>
      <c r="G14" s="3"/>
      <c r="H14" s="3"/>
      <c r="I14" s="3"/>
      <c r="J14" s="3"/>
      <c r="K14" s="3"/>
    </row>
    <row r="15">
      <c r="A15" s="4" t="s">
        <v>26</v>
      </c>
      <c r="B15" s="4" t="s">
        <v>27</v>
      </c>
      <c r="C15" s="3"/>
      <c r="D15" s="3"/>
      <c r="E15" s="3"/>
      <c r="F15" s="3"/>
      <c r="G15" s="3"/>
      <c r="H15" s="3"/>
      <c r="I15" s="3"/>
      <c r="J15" s="3"/>
      <c r="K15" s="3"/>
    </row>
    <row r="16">
      <c r="A16" s="4" t="s">
        <v>28</v>
      </c>
      <c r="B16" s="4" t="s">
        <v>29</v>
      </c>
      <c r="C16" s="3"/>
      <c r="D16" s="3"/>
      <c r="E16" s="3"/>
      <c r="F16" s="3"/>
      <c r="G16" s="3"/>
      <c r="H16" s="3"/>
      <c r="I16" s="3"/>
      <c r="J16" s="3"/>
      <c r="K16" s="3"/>
    </row>
    <row r="17">
      <c r="A17" s="4" t="s">
        <v>30</v>
      </c>
      <c r="B17" s="4" t="s">
        <v>31</v>
      </c>
      <c r="C17" s="3"/>
      <c r="D17" s="3"/>
      <c r="E17" s="3"/>
      <c r="F17" s="3"/>
      <c r="G17" s="3"/>
      <c r="H17" s="3"/>
      <c r="I17" s="3"/>
      <c r="J17" s="3"/>
      <c r="K17" s="3"/>
    </row>
    <row r="18">
      <c r="A18" s="4" t="s">
        <v>32</v>
      </c>
      <c r="B18" s="4" t="s">
        <v>33</v>
      </c>
      <c r="C18" s="3"/>
      <c r="D18" s="3"/>
      <c r="E18" s="3"/>
      <c r="F18" s="3"/>
      <c r="G18" s="3"/>
      <c r="H18" s="3"/>
      <c r="I18" s="3"/>
      <c r="J18" s="3"/>
      <c r="K18" s="3"/>
    </row>
    <row r="19">
      <c r="A19" s="4" t="s">
        <v>34</v>
      </c>
      <c r="B19" s="4" t="s">
        <v>35</v>
      </c>
      <c r="C19" s="3"/>
      <c r="D19" s="3"/>
      <c r="E19" s="3"/>
      <c r="F19" s="3"/>
      <c r="G19" s="3"/>
      <c r="H19" s="3"/>
      <c r="I19" s="3"/>
      <c r="J19" s="3"/>
      <c r="K19" s="3"/>
    </row>
    <row r="20">
      <c r="A20" s="4" t="s">
        <v>36</v>
      </c>
      <c r="B20" s="4" t="s">
        <v>37</v>
      </c>
      <c r="C20" s="3"/>
      <c r="D20" s="3"/>
      <c r="E20" s="3"/>
      <c r="F20" s="3"/>
      <c r="G20" s="3"/>
      <c r="H20" s="3"/>
      <c r="I20" s="3"/>
      <c r="J20" s="3"/>
      <c r="K20" s="3"/>
    </row>
    <row r="21">
      <c r="A21" s="4" t="s">
        <v>38</v>
      </c>
      <c r="B21" s="4" t="s">
        <v>39</v>
      </c>
      <c r="C21" s="3"/>
      <c r="D21" s="3"/>
      <c r="E21" s="3"/>
      <c r="F21" s="3"/>
      <c r="G21" s="3"/>
      <c r="H21" s="3"/>
      <c r="I21" s="3"/>
      <c r="J21" s="3"/>
      <c r="K21" s="3"/>
    </row>
    <row r="22">
      <c r="A22" s="4" t="s">
        <v>40</v>
      </c>
      <c r="B22" s="4" t="s">
        <v>41</v>
      </c>
      <c r="C22" s="3"/>
      <c r="D22" s="3"/>
      <c r="E22" s="3"/>
      <c r="F22" s="3"/>
      <c r="G22" s="3"/>
      <c r="H22" s="3"/>
      <c r="I22" s="3"/>
      <c r="J22" s="3"/>
      <c r="K22" s="3"/>
    </row>
    <row r="23">
      <c r="A23" s="4" t="s">
        <v>42</v>
      </c>
      <c r="B23" s="4" t="s">
        <v>43</v>
      </c>
      <c r="C23" s="3"/>
      <c r="D23" s="3"/>
      <c r="E23" s="3"/>
      <c r="F23" s="3"/>
      <c r="G23" s="3"/>
      <c r="H23" s="3"/>
      <c r="I23" s="3"/>
      <c r="J23" s="3"/>
      <c r="K23" s="3"/>
    </row>
    <row r="24" ht="14.25">
      <c r="A24" s="3"/>
      <c r="B24" s="3"/>
      <c r="C24" s="3"/>
      <c r="D24" s="3"/>
      <c r="E24" s="3"/>
      <c r="F24" s="3"/>
      <c r="G24" s="3"/>
      <c r="H24" s="3"/>
      <c r="I24" s="3"/>
      <c r="J24" s="3"/>
      <c r="K24" s="3"/>
    </row>
    <row r="25">
      <c r="A25" s="2" t="s">
        <v>44</v>
      </c>
      <c r="B25" s="3"/>
      <c r="C25" s="3"/>
      <c r="D25" s="3"/>
      <c r="E25" s="3"/>
      <c r="F25" s="3"/>
      <c r="G25" s="3"/>
      <c r="H25" s="3"/>
      <c r="I25" s="3"/>
      <c r="J25" s="3"/>
      <c r="K25" s="3"/>
    </row>
    <row r="26">
      <c r="A26" s="4" t="s">
        <v>45</v>
      </c>
      <c r="B26" s="4" t="s">
        <v>46</v>
      </c>
      <c r="C26" s="3"/>
      <c r="D26" s="3"/>
      <c r="E26" s="3"/>
      <c r="F26" s="3"/>
      <c r="G26" s="3"/>
      <c r="H26" s="3"/>
      <c r="I26" s="3"/>
      <c r="J26" s="3"/>
      <c r="K26" s="3"/>
    </row>
    <row r="27">
      <c r="A27" s="4" t="s">
        <v>47</v>
      </c>
      <c r="B27" s="4" t="s">
        <v>48</v>
      </c>
      <c r="C27" s="3"/>
      <c r="D27" s="3"/>
      <c r="E27" s="3"/>
      <c r="F27" s="3"/>
      <c r="G27" s="3"/>
      <c r="H27" s="3"/>
      <c r="I27" s="3"/>
      <c r="J27" s="3"/>
      <c r="K27" s="3"/>
    </row>
    <row r="28">
      <c r="A28" s="4" t="s">
        <v>49</v>
      </c>
      <c r="B28" s="4" t="s">
        <v>50</v>
      </c>
      <c r="C28" s="3"/>
      <c r="D28" s="3"/>
      <c r="E28" s="3"/>
      <c r="F28" s="3"/>
      <c r="G28" s="3"/>
      <c r="H28" s="3"/>
      <c r="I28" s="3"/>
      <c r="J28" s="3"/>
      <c r="K28" s="3"/>
    </row>
    <row r="29" ht="14.25">
      <c r="A29" s="3"/>
      <c r="B29" s="3"/>
      <c r="C29" s="3"/>
      <c r="D29" s="3"/>
      <c r="E29" s="3"/>
      <c r="F29" s="3"/>
      <c r="G29" s="3"/>
      <c r="H29" s="3"/>
      <c r="I29" s="3"/>
      <c r="J29" s="3"/>
      <c r="K29" s="3"/>
    </row>
    <row r="30">
      <c r="A30" s="2" t="s">
        <v>51</v>
      </c>
      <c r="B30" s="4" t="s">
        <v>52</v>
      </c>
      <c r="C30" s="3"/>
      <c r="D30" s="3"/>
      <c r="E30" s="3"/>
      <c r="F30" s="3"/>
      <c r="G30" s="3"/>
      <c r="H30" s="3"/>
      <c r="I30" s="3"/>
      <c r="J30" s="3"/>
      <c r="K30" s="3"/>
    </row>
    <row r="31">
      <c r="A31" s="4" t="s">
        <v>53</v>
      </c>
      <c r="B31" s="4" t="s">
        <v>54</v>
      </c>
      <c r="C31" s="3"/>
      <c r="D31" s="3"/>
      <c r="E31" s="3"/>
      <c r="F31" s="3"/>
      <c r="G31" s="3"/>
      <c r="H31" s="3"/>
      <c r="I31" s="3"/>
      <c r="J31" s="3"/>
      <c r="K31" s="3"/>
    </row>
    <row r="32">
      <c r="A32" s="4" t="s">
        <v>55</v>
      </c>
      <c r="B32" s="4" t="s">
        <v>56</v>
      </c>
      <c r="C32" s="3"/>
      <c r="D32" s="3"/>
      <c r="E32" s="3"/>
      <c r="F32" s="3"/>
      <c r="G32" s="3"/>
      <c r="H32" s="3"/>
      <c r="I32" s="3"/>
      <c r="J32" s="3"/>
      <c r="K32" s="3"/>
    </row>
    <row r="33">
      <c r="A33" s="4" t="s">
        <v>57</v>
      </c>
      <c r="B33" s="4" t="s">
        <v>58</v>
      </c>
      <c r="C33" s="3"/>
      <c r="D33" s="3"/>
      <c r="E33" s="3"/>
      <c r="F33" s="3"/>
      <c r="G33" s="3"/>
      <c r="H33" s="3"/>
      <c r="I33" s="3"/>
      <c r="J33" s="3"/>
      <c r="K33" s="3"/>
    </row>
    <row r="34">
      <c r="A34" s="4" t="s">
        <v>59</v>
      </c>
      <c r="B34" s="4" t="s">
        <v>60</v>
      </c>
      <c r="C34" s="3"/>
      <c r="D34" s="3"/>
      <c r="E34" s="3"/>
      <c r="F34" s="3"/>
      <c r="G34" s="3"/>
      <c r="H34" s="3"/>
      <c r="I34" s="3"/>
      <c r="J34" s="3"/>
      <c r="K34" s="3"/>
    </row>
    <row r="35">
      <c r="A35" s="4" t="s">
        <v>61</v>
      </c>
      <c r="B35" s="4" t="s">
        <v>62</v>
      </c>
      <c r="C35" s="3"/>
      <c r="D35" s="3"/>
      <c r="E35" s="3"/>
      <c r="F35" s="3"/>
      <c r="G35" s="3"/>
      <c r="H35" s="3"/>
      <c r="I35" s="3"/>
      <c r="J35" s="3"/>
      <c r="K35" s="3"/>
    </row>
    <row r="36">
      <c r="A36" s="4" t="s">
        <v>63</v>
      </c>
      <c r="B36" s="4" t="s">
        <v>64</v>
      </c>
      <c r="C36" s="3"/>
      <c r="D36" s="3"/>
      <c r="E36" s="3"/>
      <c r="F36" s="3"/>
      <c r="G36" s="3"/>
      <c r="H36" s="3"/>
      <c r="I36" s="3"/>
      <c r="J36" s="3"/>
      <c r="K36" s="3"/>
    </row>
    <row r="37">
      <c r="A37" s="4" t="s">
        <v>65</v>
      </c>
      <c r="B37" s="4" t="s">
        <v>66</v>
      </c>
      <c r="C37" s="3"/>
      <c r="D37" s="3"/>
      <c r="E37" s="3"/>
      <c r="F37" s="3"/>
      <c r="G37" s="3"/>
      <c r="H37" s="3"/>
      <c r="I37" s="3"/>
      <c r="J37" s="3"/>
      <c r="K37" s="3"/>
    </row>
    <row r="38" ht="14.25">
      <c r="A38" s="3"/>
      <c r="B38" s="3"/>
      <c r="C38" s="3"/>
      <c r="D38" s="3"/>
      <c r="E38" s="3"/>
      <c r="F38" s="3"/>
      <c r="G38" s="3"/>
      <c r="H38" s="3"/>
      <c r="I38" s="3"/>
      <c r="J38" s="3"/>
      <c r="K38" s="3"/>
    </row>
    <row r="39" ht="14.25">
      <c r="A39" s="3"/>
      <c r="B39" s="3"/>
      <c r="C39" s="3"/>
      <c r="D39" s="3"/>
      <c r="E39" s="3"/>
      <c r="F39" s="3"/>
      <c r="G39" s="3"/>
      <c r="H39" s="3"/>
      <c r="I39" s="3"/>
      <c r="J39" s="3"/>
      <c r="K39" s="3"/>
    </row>
    <row r="40">
      <c r="A40" s="2" t="s">
        <v>67</v>
      </c>
      <c r="B40" s="4" t="s">
        <v>68</v>
      </c>
      <c r="C40" s="3"/>
      <c r="D40" s="3"/>
      <c r="E40" s="3"/>
      <c r="F40" s="3"/>
      <c r="G40" s="3"/>
      <c r="H40" s="3"/>
      <c r="I40" s="3"/>
      <c r="J40" s="3"/>
      <c r="K40" s="3"/>
    </row>
    <row r="41">
      <c r="A41" s="4" t="s">
        <v>69</v>
      </c>
      <c r="B41" s="4" t="s">
        <v>70</v>
      </c>
      <c r="C41" s="3"/>
      <c r="D41" s="3"/>
      <c r="E41" s="3"/>
      <c r="F41" s="3"/>
      <c r="G41" s="3"/>
      <c r="H41" s="3"/>
      <c r="I41" s="3"/>
      <c r="J41" s="3"/>
      <c r="K41" s="3"/>
    </row>
    <row r="42">
      <c r="A42" s="4" t="s">
        <v>71</v>
      </c>
      <c r="B42" s="4" t="s">
        <v>72</v>
      </c>
      <c r="C42" s="3"/>
      <c r="D42" s="3"/>
      <c r="E42" s="3"/>
      <c r="F42" s="3"/>
      <c r="G42" s="3"/>
      <c r="H42" s="3"/>
      <c r="I42" s="3"/>
      <c r="J42" s="3"/>
      <c r="K42" s="3"/>
    </row>
    <row r="43">
      <c r="A43" s="4" t="s">
        <v>73</v>
      </c>
      <c r="B43" s="4" t="s">
        <v>74</v>
      </c>
      <c r="C43" s="3"/>
      <c r="D43" s="3"/>
      <c r="E43" s="3"/>
      <c r="F43" s="3"/>
      <c r="G43" s="3"/>
      <c r="H43" s="3"/>
      <c r="I43" s="3"/>
      <c r="J43" s="3"/>
      <c r="K43" s="3"/>
    </row>
    <row r="44">
      <c r="A44" s="4" t="s">
        <v>75</v>
      </c>
      <c r="B44" s="4" t="s">
        <v>76</v>
      </c>
      <c r="C44" s="3"/>
      <c r="D44" s="3"/>
      <c r="E44" s="3"/>
      <c r="F44" s="3"/>
      <c r="G44" s="3"/>
      <c r="H44" s="3"/>
      <c r="I44" s="3"/>
      <c r="J44" s="3"/>
      <c r="K44" s="3"/>
    </row>
    <row r="45">
      <c r="A45" s="4" t="s">
        <v>77</v>
      </c>
      <c r="B45" s="4" t="s">
        <v>78</v>
      </c>
      <c r="C45" s="3"/>
      <c r="D45" s="3"/>
      <c r="E45" s="3"/>
      <c r="F45" s="3"/>
      <c r="G45" s="3"/>
      <c r="H45" s="3"/>
      <c r="I45" s="3"/>
      <c r="J45" s="3"/>
      <c r="K45" s="3"/>
    </row>
    <row r="46">
      <c r="A46" s="4" t="s">
        <v>65</v>
      </c>
      <c r="B46" s="4" t="s">
        <v>79</v>
      </c>
      <c r="C46" s="3"/>
      <c r="D46" s="3"/>
      <c r="E46" s="3"/>
      <c r="F46" s="3"/>
      <c r="G46" s="3"/>
      <c r="H46" s="3"/>
      <c r="I46" s="3"/>
      <c r="J46" s="3"/>
      <c r="K46" s="3"/>
    </row>
    <row r="47">
      <c r="A47" s="4" t="s">
        <v>80</v>
      </c>
      <c r="B47" s="4" t="s">
        <v>81</v>
      </c>
      <c r="C47" s="3"/>
      <c r="D47" s="3"/>
      <c r="E47" s="3"/>
      <c r="F47" s="3"/>
      <c r="G47" s="3"/>
      <c r="H47" s="3"/>
      <c r="I47" s="3"/>
      <c r="J47" s="3"/>
      <c r="K47" s="3"/>
    </row>
    <row r="48">
      <c r="A48" s="4" t="s">
        <v>82</v>
      </c>
      <c r="B48" s="4" t="s">
        <v>83</v>
      </c>
      <c r="C48" s="3"/>
      <c r="D48" s="3"/>
      <c r="E48" s="3"/>
      <c r="F48" s="3"/>
      <c r="G48" s="3"/>
      <c r="H48" s="3"/>
      <c r="I48" s="3"/>
      <c r="J48" s="3"/>
      <c r="K48" s="3"/>
    </row>
    <row r="49">
      <c r="A49" s="4" t="s">
        <v>84</v>
      </c>
      <c r="B49" s="4" t="s">
        <v>85</v>
      </c>
      <c r="C49" s="3"/>
      <c r="D49" s="3"/>
      <c r="E49" s="3"/>
      <c r="F49" s="3"/>
      <c r="G49" s="3"/>
      <c r="H49" s="3"/>
      <c r="I49" s="3"/>
      <c r="J49" s="3"/>
      <c r="K49" s="3"/>
    </row>
    <row r="50">
      <c r="A50" s="4" t="s">
        <v>86</v>
      </c>
      <c r="B50" s="4" t="s">
        <v>87</v>
      </c>
      <c r="C50" s="3"/>
      <c r="D50" s="3"/>
      <c r="E50" s="3"/>
      <c r="F50" s="3"/>
      <c r="G50" s="3"/>
      <c r="H50" s="3"/>
      <c r="I50" s="3"/>
      <c r="J50" s="3"/>
      <c r="K50" s="3"/>
    </row>
    <row r="51">
      <c r="A51" s="4" t="s">
        <v>88</v>
      </c>
      <c r="B51" s="4" t="s">
        <v>89</v>
      </c>
      <c r="C51" s="3"/>
      <c r="D51" s="3"/>
      <c r="E51" s="3"/>
      <c r="F51" s="3"/>
      <c r="G51" s="3"/>
      <c r="H51" s="3"/>
      <c r="I51" s="3"/>
      <c r="J51" s="3"/>
      <c r="K51" s="3"/>
    </row>
    <row r="52">
      <c r="A52" s="4" t="s">
        <v>90</v>
      </c>
      <c r="B52" s="4" t="s">
        <v>91</v>
      </c>
      <c r="C52" s="3"/>
      <c r="D52" s="3"/>
      <c r="E52" s="3"/>
      <c r="F52" s="3"/>
      <c r="G52" s="3"/>
      <c r="H52" s="3"/>
      <c r="I52" s="3"/>
      <c r="J52" s="3"/>
      <c r="K52" s="3"/>
    </row>
    <row r="53" ht="14.25">
      <c r="A53" s="3"/>
      <c r="B53" s="3"/>
      <c r="C53" s="3"/>
      <c r="D53" s="3"/>
      <c r="E53" s="3"/>
      <c r="F53" s="3"/>
      <c r="G53" s="3"/>
      <c r="H53" s="3"/>
      <c r="I53" s="3"/>
      <c r="J53" s="3"/>
      <c r="K53" s="3"/>
    </row>
    <row r="54">
      <c r="A54" s="2" t="s">
        <v>92</v>
      </c>
      <c r="B54" s="4" t="s">
        <v>93</v>
      </c>
      <c r="C54" s="3"/>
      <c r="D54" s="3"/>
      <c r="E54" s="3"/>
      <c r="F54" s="3"/>
      <c r="G54" s="3"/>
      <c r="H54" s="3"/>
      <c r="I54" s="3"/>
      <c r="J54" s="3"/>
      <c r="K54" s="3"/>
    </row>
    <row r="55">
      <c r="A55" s="4" t="s">
        <v>94</v>
      </c>
      <c r="B55" s="4" t="s">
        <v>95</v>
      </c>
      <c r="C55" s="3"/>
      <c r="D55" s="3"/>
      <c r="E55" s="3"/>
      <c r="F55" s="3"/>
      <c r="G55" s="3"/>
      <c r="H55" s="3"/>
      <c r="I55" s="3"/>
      <c r="J55" s="3"/>
      <c r="K55" s="3"/>
    </row>
    <row r="56">
      <c r="A56" s="4" t="s">
        <v>96</v>
      </c>
      <c r="B56" s="4" t="s">
        <v>97</v>
      </c>
      <c r="C56" s="3"/>
      <c r="D56" s="3"/>
      <c r="E56" s="3"/>
      <c r="F56" s="3"/>
      <c r="G56" s="3"/>
      <c r="H56" s="3"/>
      <c r="I56" s="3"/>
      <c r="J56" s="3"/>
      <c r="K56" s="3"/>
    </row>
    <row r="57">
      <c r="A57" s="4" t="s">
        <v>98</v>
      </c>
      <c r="B57" s="4" t="s">
        <v>99</v>
      </c>
      <c r="C57" s="3"/>
      <c r="D57" s="3"/>
      <c r="E57" s="3"/>
      <c r="F57" s="3"/>
      <c r="G57" s="3"/>
      <c r="H57" s="3"/>
      <c r="I57" s="3"/>
      <c r="J57" s="3"/>
      <c r="K57" s="3"/>
    </row>
    <row r="58">
      <c r="A58" s="4" t="s">
        <v>100</v>
      </c>
      <c r="B58" s="4" t="s">
        <v>101</v>
      </c>
      <c r="C58" s="3"/>
      <c r="D58" s="3"/>
      <c r="E58" s="3"/>
      <c r="F58" s="3"/>
      <c r="G58" s="3"/>
      <c r="H58" s="3"/>
      <c r="I58" s="3"/>
      <c r="J58" s="3"/>
      <c r="K58" s="3"/>
    </row>
    <row r="59">
      <c r="A59" s="4" t="s">
        <v>102</v>
      </c>
      <c r="B59" s="4" t="s">
        <v>103</v>
      </c>
      <c r="C59" s="3"/>
      <c r="D59" s="3"/>
      <c r="E59" s="3"/>
      <c r="F59" s="3"/>
      <c r="G59" s="3"/>
      <c r="H59" s="3"/>
      <c r="I59" s="3"/>
      <c r="J59" s="3"/>
      <c r="K59" s="3"/>
    </row>
    <row r="60">
      <c r="A60" s="4" t="s">
        <v>104</v>
      </c>
      <c r="B60" s="4" t="s">
        <v>105</v>
      </c>
      <c r="C60" s="3"/>
      <c r="D60" s="3"/>
      <c r="E60" s="3"/>
      <c r="F60" s="3"/>
      <c r="G60" s="3"/>
      <c r="H60" s="3"/>
      <c r="I60" s="3"/>
      <c r="J60" s="3"/>
      <c r="K60" s="3"/>
    </row>
    <row r="61">
      <c r="A61" s="4" t="s">
        <v>106</v>
      </c>
      <c r="B61" s="4" t="s">
        <v>107</v>
      </c>
      <c r="C61" s="3"/>
      <c r="D61" s="3"/>
      <c r="E61" s="3"/>
      <c r="F61" s="3"/>
      <c r="G61" s="3"/>
      <c r="H61" s="3"/>
      <c r="I61" s="3"/>
      <c r="J61" s="3"/>
      <c r="K61" s="3"/>
    </row>
    <row r="62">
      <c r="A62" s="4" t="s">
        <v>108</v>
      </c>
      <c r="B62" s="4" t="s">
        <v>109</v>
      </c>
      <c r="C62" s="3"/>
      <c r="D62" s="3"/>
      <c r="E62" s="3"/>
      <c r="F62" s="3"/>
      <c r="G62" s="3"/>
      <c r="H62" s="3"/>
      <c r="I62" s="3"/>
      <c r="J62" s="3"/>
      <c r="K62" s="3"/>
    </row>
    <row r="63">
      <c r="A63" s="4" t="s">
        <v>110</v>
      </c>
      <c r="B63" s="4" t="s">
        <v>111</v>
      </c>
      <c r="C63" s="3"/>
      <c r="D63" s="3"/>
      <c r="E63" s="3"/>
      <c r="F63" s="3"/>
      <c r="G63" s="3"/>
      <c r="H63" s="3"/>
      <c r="I63" s="3"/>
      <c r="J63" s="3"/>
      <c r="K63" s="3"/>
    </row>
    <row r="64">
      <c r="A64" s="4" t="s">
        <v>112</v>
      </c>
      <c r="B64" s="4" t="s">
        <v>113</v>
      </c>
      <c r="C64" s="3"/>
      <c r="D64" s="3"/>
      <c r="E64" s="3"/>
      <c r="F64" s="3"/>
      <c r="G64" s="3"/>
      <c r="H64" s="3"/>
      <c r="I64" s="3"/>
      <c r="J64" s="3"/>
      <c r="K64" s="3"/>
    </row>
    <row r="65" ht="28.5">
      <c r="A65" s="4" t="s">
        <v>114</v>
      </c>
      <c r="B65" s="5" t="s">
        <v>115</v>
      </c>
      <c r="C65" s="3"/>
      <c r="D65" s="3"/>
      <c r="E65" s="3"/>
      <c r="F65" s="3"/>
      <c r="G65" s="3"/>
      <c r="H65" s="3"/>
      <c r="I65" s="3"/>
      <c r="J65" s="3"/>
      <c r="K65" s="3"/>
    </row>
    <row r="66">
      <c r="A66" s="4" t="s">
        <v>116</v>
      </c>
      <c r="B66" s="4" t="s">
        <v>117</v>
      </c>
      <c r="C66" s="3"/>
      <c r="D66" s="3"/>
      <c r="E66" s="3"/>
      <c r="F66" s="3"/>
      <c r="G66" s="3"/>
      <c r="H66" s="3"/>
      <c r="I66" s="3"/>
      <c r="J66" s="3"/>
      <c r="K66" s="3"/>
    </row>
    <row r="67">
      <c r="A67" s="4" t="s">
        <v>118</v>
      </c>
      <c r="B67" s="4" t="s">
        <v>119</v>
      </c>
      <c r="C67" s="3"/>
      <c r="D67" s="3"/>
      <c r="E67" s="3"/>
      <c r="F67" s="3"/>
      <c r="G67" s="3"/>
      <c r="H67" s="3"/>
      <c r="I67" s="3"/>
      <c r="J67" s="3"/>
      <c r="K67" s="3"/>
    </row>
    <row r="68">
      <c r="A68" s="4" t="s">
        <v>120</v>
      </c>
      <c r="B68" s="4" t="s">
        <v>121</v>
      </c>
      <c r="C68" s="3"/>
      <c r="D68" s="3"/>
      <c r="E68" s="3"/>
      <c r="F68" s="3"/>
      <c r="G68" s="3"/>
      <c r="H68" s="3"/>
      <c r="I68" s="3"/>
      <c r="J68" s="3"/>
      <c r="K68" s="3"/>
    </row>
    <row r="69">
      <c r="A69" s="4" t="s">
        <v>122</v>
      </c>
      <c r="B69" s="4" t="s">
        <v>123</v>
      </c>
      <c r="C69" s="3"/>
      <c r="D69" s="3"/>
      <c r="E69" s="3"/>
      <c r="F69" s="3"/>
      <c r="G69" s="3"/>
      <c r="H69" s="3"/>
      <c r="I69" s="3"/>
      <c r="J69" s="3"/>
      <c r="K69" s="3"/>
    </row>
    <row r="70">
      <c r="A70" s="4" t="s">
        <v>124</v>
      </c>
      <c r="B70" s="4" t="s">
        <v>125</v>
      </c>
      <c r="C70" s="3"/>
      <c r="D70" s="3"/>
      <c r="E70" s="3"/>
      <c r="F70" s="3"/>
      <c r="G70" s="3"/>
      <c r="H70" s="3"/>
      <c r="I70" s="3"/>
      <c r="J70" s="3"/>
      <c r="K70" s="3"/>
    </row>
    <row r="71" ht="14.25">
      <c r="A71" s="3"/>
      <c r="B71" s="3"/>
      <c r="C71" s="3"/>
      <c r="D71" s="3"/>
      <c r="E71" s="3"/>
      <c r="F71" s="3"/>
      <c r="G71" s="3"/>
      <c r="H71" s="3"/>
      <c r="I71" s="3"/>
      <c r="J71" s="3"/>
      <c r="K71" s="3"/>
    </row>
    <row r="72" ht="14.25">
      <c r="A72" s="3"/>
      <c r="B72" s="3"/>
      <c r="C72" s="3"/>
      <c r="D72" s="3"/>
      <c r="E72" s="3"/>
      <c r="F72" s="3"/>
      <c r="G72" s="3"/>
      <c r="H72" s="3"/>
      <c r="I72" s="3"/>
      <c r="J72" s="3"/>
      <c r="K72" s="3"/>
    </row>
    <row r="73" ht="14.25">
      <c r="A73" s="3"/>
      <c r="B73" s="3"/>
      <c r="C73" s="3"/>
      <c r="D73" s="3"/>
      <c r="E73" s="3"/>
      <c r="F73" s="3"/>
      <c r="G73" s="3"/>
      <c r="H73" s="3"/>
      <c r="I73" s="3"/>
      <c r="J73" s="3"/>
      <c r="K73" s="3"/>
    </row>
    <row r="74">
      <c r="A74" s="2" t="s">
        <v>126</v>
      </c>
      <c r="B74" s="4" t="s">
        <v>127</v>
      </c>
      <c r="C74" s="3"/>
      <c r="D74" s="3"/>
      <c r="E74" s="3"/>
      <c r="F74" s="3"/>
      <c r="G74" s="3"/>
      <c r="H74" s="3"/>
      <c r="I74" s="3"/>
      <c r="J74" s="3"/>
      <c r="K74" s="3"/>
    </row>
    <row r="75">
      <c r="A75" s="6" t="s">
        <v>128</v>
      </c>
      <c r="B75" s="4" t="s">
        <v>129</v>
      </c>
      <c r="C75" s="3"/>
      <c r="D75" s="3"/>
      <c r="E75" s="3"/>
      <c r="F75" s="3"/>
      <c r="G75" s="3"/>
      <c r="H75" s="3"/>
      <c r="I75" s="3"/>
      <c r="J75" s="3"/>
      <c r="K75" s="3"/>
    </row>
    <row r="76">
      <c r="A76" s="6" t="s">
        <v>130</v>
      </c>
      <c r="B76" s="4" t="s">
        <v>131</v>
      </c>
      <c r="C76" s="3"/>
      <c r="D76" s="3"/>
      <c r="E76" s="3"/>
      <c r="F76" s="3"/>
      <c r="G76" s="3"/>
      <c r="H76" s="3"/>
      <c r="I76" s="3"/>
      <c r="J76" s="3"/>
      <c r="K76" s="3"/>
    </row>
    <row r="77">
      <c r="A77" s="7" t="s">
        <v>132</v>
      </c>
      <c r="B77" s="4" t="s">
        <v>133</v>
      </c>
      <c r="C77" s="3"/>
      <c r="D77" s="3"/>
      <c r="E77" s="3"/>
      <c r="F77" s="3"/>
      <c r="G77" s="3"/>
      <c r="H77" s="3"/>
      <c r="I77" s="3"/>
      <c r="J77" s="3"/>
      <c r="K77" s="3"/>
    </row>
    <row r="78">
      <c r="A78" s="8" t="s">
        <v>134</v>
      </c>
      <c r="B78" s="4" t="s">
        <v>135</v>
      </c>
      <c r="C78" s="3"/>
      <c r="D78" s="3"/>
      <c r="E78" s="3"/>
      <c r="F78" s="3"/>
      <c r="G78" s="3"/>
      <c r="H78" s="3"/>
      <c r="I78" s="3"/>
      <c r="J78" s="3"/>
      <c r="K78" s="3"/>
    </row>
    <row r="79">
      <c r="A79" s="9" t="s">
        <v>136</v>
      </c>
      <c r="B79" s="4" t="s">
        <v>137</v>
      </c>
      <c r="C79" s="3"/>
      <c r="D79" s="3"/>
      <c r="E79" s="3"/>
      <c r="F79" s="3"/>
      <c r="G79" s="3"/>
      <c r="H79" s="3"/>
      <c r="I79" s="3"/>
      <c r="J79" s="3"/>
      <c r="K79" s="3"/>
    </row>
    <row r="80">
      <c r="A80" s="4" t="s">
        <v>138</v>
      </c>
      <c r="B80" s="4" t="s">
        <v>139</v>
      </c>
      <c r="C80" s="3"/>
      <c r="D80" s="3"/>
      <c r="E80" s="3"/>
      <c r="F80" s="3"/>
      <c r="G80" s="3"/>
      <c r="H80" s="3"/>
      <c r="I80" s="3"/>
      <c r="J80" s="3"/>
      <c r="K80" s="3"/>
    </row>
    <row r="81">
      <c r="A81" s="4" t="s">
        <v>140</v>
      </c>
      <c r="B81" s="4" t="s">
        <v>141</v>
      </c>
      <c r="C81" s="3"/>
      <c r="D81" s="3"/>
      <c r="E81" s="3"/>
      <c r="F81" s="3"/>
      <c r="G81" s="3"/>
      <c r="H81" s="3"/>
      <c r="I81" s="3"/>
      <c r="J81" s="3"/>
      <c r="K81" s="3"/>
    </row>
    <row r="82" ht="14.25">
      <c r="A82" s="3"/>
      <c r="B82" s="3"/>
      <c r="C82" s="3"/>
      <c r="D82" s="3"/>
      <c r="E82" s="3"/>
      <c r="F82" s="3"/>
      <c r="G82" s="3"/>
      <c r="H82" s="3"/>
      <c r="I82" s="3"/>
      <c r="J82" s="3"/>
      <c r="K82" s="3"/>
    </row>
    <row r="83">
      <c r="A83" s="8" t="s">
        <v>142</v>
      </c>
      <c r="B83" s="4" t="s">
        <v>143</v>
      </c>
      <c r="C83" s="3"/>
      <c r="D83" s="3"/>
      <c r="E83" s="3"/>
      <c r="F83" s="3"/>
      <c r="G83" s="3"/>
      <c r="H83" s="3"/>
      <c r="I83" s="3"/>
      <c r="J83" s="3"/>
      <c r="K83" s="3"/>
    </row>
    <row r="84">
      <c r="A84" s="10"/>
      <c r="B84" s="3"/>
      <c r="C84" s="3"/>
      <c r="D84" s="3"/>
      <c r="E84" s="3"/>
      <c r="F84" s="3"/>
      <c r="G84" s="3"/>
      <c r="H84" s="3"/>
      <c r="I84" s="3"/>
      <c r="J84" s="3"/>
      <c r="K84" s="3"/>
    </row>
    <row r="85">
      <c r="A85" s="8" t="s">
        <v>144</v>
      </c>
      <c r="B85" s="3"/>
      <c r="C85" s="3"/>
      <c r="D85" s="3"/>
      <c r="E85" s="3"/>
      <c r="F85" s="3"/>
      <c r="G85" s="3"/>
      <c r="H85" s="3"/>
      <c r="I85" s="3"/>
      <c r="J85" s="3"/>
      <c r="K85" s="3"/>
    </row>
    <row r="86">
      <c r="A86" s="6" t="s">
        <v>145</v>
      </c>
      <c r="B86" s="4" t="s">
        <v>146</v>
      </c>
      <c r="C86" s="3"/>
      <c r="D86" s="3"/>
      <c r="E86" s="3"/>
      <c r="F86" s="3"/>
      <c r="G86" s="3"/>
      <c r="H86" s="3"/>
      <c r="I86" s="3"/>
      <c r="J86" s="3"/>
      <c r="K86" s="3"/>
    </row>
    <row r="87">
      <c r="A87" s="6" t="s">
        <v>147</v>
      </c>
      <c r="B87" s="4" t="s">
        <v>148</v>
      </c>
      <c r="C87" s="3"/>
      <c r="D87" s="3"/>
      <c r="E87" s="3"/>
      <c r="F87" s="3"/>
      <c r="G87" s="3"/>
      <c r="H87" s="3"/>
      <c r="I87" s="3"/>
      <c r="J87" s="3"/>
      <c r="K87" s="3"/>
    </row>
    <row r="88">
      <c r="A88" s="6" t="s">
        <v>149</v>
      </c>
      <c r="B88" s="4" t="s">
        <v>150</v>
      </c>
      <c r="C88" s="3"/>
      <c r="D88" s="3"/>
      <c r="E88" s="3"/>
      <c r="F88" s="3"/>
      <c r="G88" s="3"/>
      <c r="H88" s="3"/>
      <c r="I88" s="3"/>
      <c r="J88" s="3"/>
      <c r="K88" s="3"/>
    </row>
    <row r="89" ht="28.5">
      <c r="A89" s="6" t="s">
        <v>151</v>
      </c>
      <c r="B89" s="5" t="s">
        <v>152</v>
      </c>
      <c r="C89" s="3"/>
      <c r="D89" s="3"/>
      <c r="E89" s="3"/>
      <c r="F89" s="3"/>
      <c r="G89" s="3"/>
      <c r="H89" s="3"/>
      <c r="I89" s="3"/>
      <c r="J89" s="3"/>
      <c r="K89" s="3"/>
    </row>
    <row r="90" ht="28.5">
      <c r="A90" s="4" t="s">
        <v>153</v>
      </c>
      <c r="B90" s="5" t="s">
        <v>154</v>
      </c>
      <c r="C90" s="3"/>
      <c r="D90" s="3"/>
      <c r="E90" s="3"/>
      <c r="F90" s="3"/>
      <c r="G90" s="3"/>
      <c r="H90" s="3"/>
      <c r="I90" s="3"/>
      <c r="J90" s="3"/>
      <c r="K90" s="3"/>
    </row>
    <row r="91">
      <c r="A91" s="4" t="s">
        <v>155</v>
      </c>
      <c r="B91" s="4" t="s">
        <v>156</v>
      </c>
      <c r="C91" s="3"/>
      <c r="D91" s="3"/>
      <c r="E91" s="3"/>
      <c r="F91" s="3"/>
      <c r="G91" s="3"/>
      <c r="H91" s="3"/>
      <c r="I91" s="3"/>
      <c r="J91" s="3"/>
      <c r="K91" s="3"/>
    </row>
    <row r="92">
      <c r="A92" s="4" t="s">
        <v>157</v>
      </c>
      <c r="B92" s="4" t="s">
        <v>158</v>
      </c>
      <c r="C92" s="3"/>
      <c r="D92" s="3"/>
      <c r="E92" s="3"/>
      <c r="F92" s="3"/>
      <c r="G92" s="3"/>
      <c r="H92" s="3"/>
      <c r="I92" s="3"/>
      <c r="J92" s="3"/>
      <c r="K92" s="3"/>
    </row>
    <row r="93">
      <c r="A93" s="4" t="s">
        <v>159</v>
      </c>
      <c r="B93" s="4" t="s">
        <v>160</v>
      </c>
      <c r="C93" s="3"/>
      <c r="D93" s="3"/>
      <c r="E93" s="3"/>
      <c r="F93" s="3"/>
      <c r="G93" s="3"/>
      <c r="H93" s="3"/>
      <c r="I93" s="3"/>
      <c r="J93" s="3"/>
      <c r="K93" s="3"/>
    </row>
    <row r="94">
      <c r="A94" s="4" t="s">
        <v>161</v>
      </c>
      <c r="B94" s="4" t="s">
        <v>162</v>
      </c>
      <c r="C94" s="3"/>
      <c r="D94" s="3"/>
      <c r="E94" s="3"/>
      <c r="F94" s="3"/>
      <c r="G94" s="3"/>
      <c r="H94" s="3"/>
      <c r="I94" s="3"/>
      <c r="J94" s="3"/>
      <c r="K94" s="3"/>
    </row>
    <row r="95">
      <c r="A95" s="4" t="s">
        <v>163</v>
      </c>
      <c r="B95" s="4" t="s">
        <v>164</v>
      </c>
      <c r="C95" s="3"/>
      <c r="D95" s="3"/>
      <c r="E95" s="3"/>
      <c r="F95" s="3"/>
      <c r="G95" s="3"/>
      <c r="H95" s="3"/>
      <c r="I95" s="3"/>
      <c r="J95" s="3"/>
      <c r="K95" s="3"/>
    </row>
    <row r="96">
      <c r="A96" s="4" t="s">
        <v>165</v>
      </c>
      <c r="B96" s="4" t="s">
        <v>166</v>
      </c>
      <c r="C96" s="3"/>
      <c r="D96" s="3"/>
      <c r="E96" s="3"/>
      <c r="F96" s="3"/>
      <c r="G96" s="3"/>
      <c r="H96" s="3"/>
      <c r="I96" s="3"/>
      <c r="J96" s="3"/>
      <c r="K96" s="3"/>
    </row>
    <row r="97">
      <c r="A97" s="4" t="s">
        <v>167</v>
      </c>
      <c r="B97" s="4" t="s">
        <v>168</v>
      </c>
      <c r="C97" s="3"/>
      <c r="D97" s="3"/>
      <c r="E97" s="3"/>
      <c r="F97" s="3"/>
      <c r="G97" s="3"/>
      <c r="H97" s="3"/>
      <c r="I97" s="3"/>
      <c r="J97" s="3"/>
      <c r="K97" s="3"/>
    </row>
    <row r="98">
      <c r="A98" s="4" t="s">
        <v>169</v>
      </c>
      <c r="B98" s="4" t="s">
        <v>170</v>
      </c>
      <c r="C98" s="3"/>
      <c r="D98" s="3"/>
      <c r="E98" s="3"/>
      <c r="F98" s="3"/>
      <c r="G98" s="3"/>
      <c r="H98" s="3"/>
      <c r="I98" s="3"/>
      <c r="J98" s="3"/>
      <c r="K98" s="3"/>
    </row>
    <row r="99" ht="14.25">
      <c r="A99" s="4" t="s">
        <v>171</v>
      </c>
      <c r="B99" s="4" t="s">
        <v>172</v>
      </c>
      <c r="C99" s="3"/>
      <c r="D99" s="3"/>
      <c r="E99" s="3"/>
      <c r="F99" s="3"/>
      <c r="G99" s="3"/>
      <c r="H99" s="3"/>
      <c r="I99" s="3"/>
      <c r="J99" s="3"/>
      <c r="K99" s="3"/>
    </row>
    <row r="100">
      <c r="A100" s="10"/>
      <c r="B100" s="3"/>
      <c r="C100" s="3"/>
      <c r="D100" s="3"/>
      <c r="E100" s="3"/>
      <c r="F100" s="3"/>
      <c r="G100" s="3"/>
      <c r="H100" s="3"/>
      <c r="I100" s="3"/>
      <c r="J100" s="3"/>
      <c r="K100" s="3"/>
    </row>
    <row r="101">
      <c r="A101" s="8" t="s">
        <v>173</v>
      </c>
      <c r="B101" s="3"/>
      <c r="C101" s="3"/>
      <c r="D101" s="3"/>
      <c r="E101" s="3"/>
      <c r="F101" s="3"/>
      <c r="G101" s="3"/>
      <c r="H101" s="3"/>
      <c r="I101" s="3"/>
      <c r="J101" s="3"/>
      <c r="K101" s="3"/>
    </row>
    <row r="102">
      <c r="A102" s="4" t="s">
        <v>174</v>
      </c>
      <c r="B102" s="4" t="s">
        <v>175</v>
      </c>
      <c r="C102" s="3"/>
      <c r="D102" s="3"/>
      <c r="E102" s="3"/>
      <c r="F102" s="3"/>
      <c r="G102" s="3"/>
      <c r="H102" s="3"/>
      <c r="I102" s="3"/>
      <c r="J102" s="3"/>
      <c r="K102" s="3"/>
    </row>
    <row r="103">
      <c r="A103" s="4" t="s">
        <v>176</v>
      </c>
      <c r="B103" s="5" t="s">
        <v>177</v>
      </c>
      <c r="C103" s="3"/>
      <c r="D103" s="3"/>
      <c r="E103" s="3"/>
      <c r="F103" s="3"/>
      <c r="G103" s="3"/>
      <c r="H103" s="3"/>
      <c r="I103" s="3"/>
      <c r="J103" s="3"/>
      <c r="K103" s="3"/>
    </row>
    <row r="104">
      <c r="A104" s="4" t="s">
        <v>178</v>
      </c>
      <c r="B104" s="5" t="s">
        <v>179</v>
      </c>
      <c r="C104" s="3"/>
      <c r="D104" s="3"/>
      <c r="E104" s="3"/>
      <c r="F104" s="3"/>
      <c r="G104" s="3"/>
      <c r="H104" s="3"/>
      <c r="I104" s="3"/>
      <c r="J104" s="3"/>
      <c r="K104" s="3"/>
    </row>
    <row r="105" ht="14.25">
      <c r="A105" s="4" t="s">
        <v>180</v>
      </c>
      <c r="B105" s="4" t="s">
        <v>181</v>
      </c>
      <c r="C105" s="3"/>
      <c r="D105" s="3"/>
      <c r="E105" s="3"/>
      <c r="F105" s="3"/>
      <c r="G105" s="3"/>
      <c r="H105" s="3"/>
      <c r="I105" s="3"/>
      <c r="J105" s="3"/>
      <c r="K105" s="3"/>
    </row>
    <row r="106">
      <c r="A106" s="10"/>
      <c r="B106" s="3"/>
      <c r="C106" s="3"/>
      <c r="D106" s="3"/>
      <c r="E106" s="3"/>
      <c r="F106" s="3"/>
      <c r="G106" s="3"/>
      <c r="H106" s="3"/>
      <c r="I106" s="3"/>
      <c r="J106" s="3"/>
      <c r="K106" s="3"/>
    </row>
    <row r="107">
      <c r="A107" s="8" t="s">
        <v>182</v>
      </c>
      <c r="B107" s="11"/>
      <c r="C107" s="3"/>
      <c r="D107" s="3"/>
      <c r="E107" s="3"/>
      <c r="F107" s="3"/>
      <c r="G107" s="3"/>
      <c r="H107" s="3"/>
      <c r="I107" s="3"/>
      <c r="J107" s="3"/>
      <c r="K107" s="3"/>
    </row>
    <row r="108">
      <c r="A108" s="6" t="s">
        <v>183</v>
      </c>
      <c r="B108" s="6" t="s">
        <v>184</v>
      </c>
      <c r="C108" s="3"/>
      <c r="D108" s="3"/>
      <c r="E108" s="3"/>
      <c r="F108" s="3"/>
      <c r="G108" s="3"/>
      <c r="H108" s="3"/>
      <c r="I108" s="3"/>
      <c r="J108" s="3"/>
      <c r="K108" s="3"/>
    </row>
    <row r="109">
      <c r="A109" s="6" t="s">
        <v>185</v>
      </c>
      <c r="B109" s="4" t="s">
        <v>186</v>
      </c>
      <c r="C109" s="3"/>
      <c r="D109" s="3"/>
      <c r="E109" s="3"/>
      <c r="F109" s="3"/>
      <c r="G109" s="3"/>
      <c r="H109" s="3"/>
      <c r="I109" s="3"/>
      <c r="J109" s="3"/>
      <c r="K109" s="3"/>
    </row>
    <row r="110">
      <c r="A110" s="4" t="s">
        <v>187</v>
      </c>
      <c r="B110" s="4" t="s">
        <v>188</v>
      </c>
      <c r="C110" s="3"/>
      <c r="D110" s="3"/>
      <c r="E110" s="3"/>
      <c r="F110" s="3"/>
      <c r="G110" s="3"/>
      <c r="H110" s="3"/>
      <c r="I110" s="3"/>
      <c r="J110" s="3"/>
      <c r="K110" s="3"/>
    </row>
    <row r="111">
      <c r="A111" s="4" t="s">
        <v>189</v>
      </c>
      <c r="B111" s="4" t="s">
        <v>190</v>
      </c>
      <c r="C111" s="3"/>
      <c r="D111" s="3"/>
      <c r="E111" s="3"/>
      <c r="F111" s="3"/>
      <c r="G111" s="3"/>
      <c r="H111" s="3"/>
      <c r="I111" s="3"/>
      <c r="J111" s="3"/>
      <c r="K111" s="3"/>
    </row>
    <row r="112">
      <c r="A112" s="4" t="s">
        <v>191</v>
      </c>
      <c r="B112" s="4" t="s">
        <v>192</v>
      </c>
      <c r="C112" s="3"/>
      <c r="D112" s="3"/>
      <c r="E112" s="3"/>
      <c r="F112" s="3"/>
      <c r="G112" s="3"/>
      <c r="H112" s="3"/>
      <c r="I112" s="3"/>
      <c r="J112" s="3"/>
      <c r="K112" s="3"/>
    </row>
    <row r="113">
      <c r="A113" s="4" t="s">
        <v>193</v>
      </c>
      <c r="B113" s="4" t="s">
        <v>194</v>
      </c>
      <c r="C113" s="3"/>
      <c r="D113" s="3"/>
      <c r="E113" s="3"/>
      <c r="F113" s="3"/>
      <c r="G113" s="3"/>
      <c r="H113" s="3"/>
      <c r="I113" s="3"/>
      <c r="J113" s="3"/>
      <c r="K113" s="3"/>
    </row>
    <row r="114">
      <c r="A114" s="4" t="s">
        <v>195</v>
      </c>
      <c r="B114" s="4" t="s">
        <v>196</v>
      </c>
      <c r="C114" s="3"/>
      <c r="D114" s="3"/>
      <c r="E114" s="3"/>
      <c r="F114" s="3"/>
      <c r="G114" s="3"/>
      <c r="H114" s="3"/>
      <c r="I114" s="3"/>
      <c r="J114" s="3"/>
      <c r="K114" s="3"/>
    </row>
    <row r="115">
      <c r="A115" s="4" t="s">
        <v>197</v>
      </c>
      <c r="B115" s="4" t="s">
        <v>198</v>
      </c>
      <c r="C115" s="3"/>
      <c r="D115" s="3"/>
      <c r="E115" s="3"/>
      <c r="F115" s="3"/>
      <c r="G115" s="3"/>
      <c r="H115" s="3"/>
      <c r="I115" s="3"/>
      <c r="J115" s="3"/>
      <c r="K115" s="3"/>
    </row>
    <row r="116">
      <c r="A116" s="4" t="s">
        <v>199</v>
      </c>
      <c r="B116" s="4" t="s">
        <v>200</v>
      </c>
      <c r="C116" s="3"/>
      <c r="D116" s="3"/>
      <c r="E116" s="3"/>
      <c r="F116" s="3"/>
      <c r="G116" s="3"/>
      <c r="H116" s="3"/>
      <c r="I116" s="3"/>
      <c r="J116" s="3"/>
      <c r="K116" s="3"/>
    </row>
    <row r="117">
      <c r="A117" s="4" t="s">
        <v>201</v>
      </c>
      <c r="B117" s="4" t="s">
        <v>202</v>
      </c>
      <c r="C117" s="3"/>
      <c r="D117" s="3"/>
      <c r="E117" s="3"/>
      <c r="F117" s="3"/>
      <c r="G117" s="3"/>
      <c r="H117" s="3"/>
      <c r="I117" s="3"/>
      <c r="J117" s="3"/>
      <c r="K117" s="3"/>
    </row>
    <row r="118">
      <c r="A118" s="4" t="s">
        <v>203</v>
      </c>
      <c r="B118" s="4" t="s">
        <v>204</v>
      </c>
      <c r="C118" s="3"/>
      <c r="D118" s="3"/>
      <c r="E118" s="3"/>
      <c r="F118" s="3"/>
      <c r="G118" s="3"/>
      <c r="H118" s="3"/>
      <c r="I118" s="3"/>
      <c r="J118" s="3"/>
      <c r="K118" s="3"/>
    </row>
    <row r="119">
      <c r="A119" s="4" t="s">
        <v>205</v>
      </c>
      <c r="B119" s="4" t="s">
        <v>206</v>
      </c>
      <c r="C119" s="3"/>
      <c r="D119" s="3"/>
      <c r="E119" s="3"/>
      <c r="F119" s="3"/>
      <c r="G119" s="3"/>
      <c r="H119" s="3"/>
      <c r="I119" s="3"/>
      <c r="J119" s="3"/>
      <c r="K119" s="3"/>
    </row>
    <row r="120">
      <c r="A120" s="4" t="s">
        <v>207</v>
      </c>
      <c r="B120" s="4" t="s">
        <v>208</v>
      </c>
      <c r="C120" s="3"/>
      <c r="D120" s="3"/>
      <c r="E120" s="3"/>
      <c r="F120" s="3"/>
      <c r="G120" s="3"/>
      <c r="H120" s="3"/>
      <c r="I120" s="3"/>
      <c r="J120" s="3"/>
      <c r="K120" s="3"/>
    </row>
    <row r="121">
      <c r="A121" s="4" t="s">
        <v>209</v>
      </c>
      <c r="B121" s="4" t="s">
        <v>210</v>
      </c>
      <c r="C121" s="3"/>
      <c r="D121" s="3"/>
      <c r="E121" s="3"/>
      <c r="F121" s="3"/>
      <c r="G121" s="3"/>
      <c r="H121" s="3"/>
      <c r="I121" s="3"/>
      <c r="J121" s="3"/>
      <c r="K121" s="3"/>
    </row>
    <row r="122">
      <c r="A122" s="4" t="s">
        <v>211</v>
      </c>
      <c r="B122" s="4" t="s">
        <v>212</v>
      </c>
      <c r="C122" s="3"/>
      <c r="D122" s="3"/>
      <c r="E122" s="3"/>
      <c r="F122" s="3"/>
      <c r="G122" s="3"/>
      <c r="H122" s="3"/>
      <c r="I122" s="3"/>
      <c r="J122" s="3"/>
      <c r="K122" s="3"/>
    </row>
    <row r="123">
      <c r="A123" s="4" t="s">
        <v>213</v>
      </c>
      <c r="B123" s="4" t="s">
        <v>214</v>
      </c>
      <c r="C123" s="3"/>
      <c r="D123" s="3"/>
      <c r="E123" s="3"/>
      <c r="F123" s="3"/>
      <c r="G123" s="3"/>
      <c r="H123" s="3"/>
      <c r="I123" s="3"/>
      <c r="J123" s="3"/>
      <c r="K123" s="3"/>
    </row>
    <row r="124">
      <c r="A124" s="4" t="s">
        <v>215</v>
      </c>
      <c r="B124" s="4" t="s">
        <v>216</v>
      </c>
      <c r="C124" s="3"/>
      <c r="D124" s="3"/>
      <c r="E124" s="3"/>
      <c r="F124" s="3"/>
      <c r="G124" s="3"/>
      <c r="H124" s="3"/>
      <c r="I124" s="3"/>
      <c r="J124" s="3"/>
      <c r="K124" s="3"/>
    </row>
    <row r="125">
      <c r="A125" s="4" t="s">
        <v>217</v>
      </c>
      <c r="B125" s="4" t="s">
        <v>218</v>
      </c>
      <c r="C125" s="3"/>
      <c r="D125" s="3"/>
      <c r="E125" s="3"/>
      <c r="F125" s="3"/>
      <c r="G125" s="3"/>
      <c r="H125" s="3"/>
      <c r="I125" s="3"/>
      <c r="J125" s="3"/>
      <c r="K125" s="3"/>
    </row>
    <row r="126">
      <c r="A126" s="4" t="s">
        <v>219</v>
      </c>
      <c r="B126" s="4" t="s">
        <v>220</v>
      </c>
      <c r="C126" s="3"/>
      <c r="D126" s="3"/>
      <c r="E126" s="3"/>
      <c r="F126" s="3"/>
      <c r="G126" s="3"/>
      <c r="H126" s="3"/>
      <c r="I126" s="3"/>
      <c r="J126" s="3"/>
      <c r="K126" s="3"/>
    </row>
    <row r="127">
      <c r="A127" s="4" t="s">
        <v>221</v>
      </c>
      <c r="B127" s="4" t="s">
        <v>222</v>
      </c>
      <c r="C127" s="3"/>
      <c r="D127" s="3"/>
      <c r="E127" s="3"/>
      <c r="F127" s="3"/>
      <c r="G127" s="3"/>
      <c r="H127" s="3"/>
      <c r="I127" s="3"/>
      <c r="J127" s="3"/>
      <c r="K127" s="3"/>
    </row>
    <row r="128">
      <c r="A128" s="4" t="s">
        <v>223</v>
      </c>
      <c r="B128" s="4" t="s">
        <v>224</v>
      </c>
      <c r="C128" s="3"/>
      <c r="D128" s="3"/>
      <c r="E128" s="3"/>
      <c r="F128" s="3"/>
      <c r="G128" s="3"/>
      <c r="H128" s="3"/>
      <c r="I128" s="3"/>
      <c r="J128" s="3"/>
      <c r="K128" s="3"/>
    </row>
    <row r="129">
      <c r="A129" s="4" t="s">
        <v>225</v>
      </c>
      <c r="B129" s="4" t="s">
        <v>226</v>
      </c>
      <c r="C129" s="3"/>
      <c r="D129" s="3"/>
      <c r="E129" s="3"/>
      <c r="F129" s="3"/>
      <c r="G129" s="3"/>
      <c r="H129" s="3"/>
      <c r="I129" s="3"/>
      <c r="J129" s="3"/>
      <c r="K129" s="3"/>
    </row>
    <row r="130">
      <c r="A130" s="4" t="s">
        <v>227</v>
      </c>
      <c r="B130" s="4" t="s">
        <v>228</v>
      </c>
      <c r="C130" s="3"/>
      <c r="D130" s="3"/>
      <c r="E130" s="3"/>
      <c r="F130" s="3"/>
      <c r="G130" s="3"/>
      <c r="H130" s="3"/>
      <c r="I130" s="3"/>
      <c r="J130" s="3"/>
      <c r="K130" s="3"/>
    </row>
    <row r="131">
      <c r="A131" s="4" t="s">
        <v>229</v>
      </c>
      <c r="B131" s="4" t="s">
        <v>230</v>
      </c>
      <c r="C131" s="3"/>
      <c r="D131" s="3"/>
      <c r="E131" s="3"/>
      <c r="F131" s="3"/>
      <c r="G131" s="3"/>
      <c r="H131" s="3"/>
      <c r="I131" s="3"/>
      <c r="J131" s="3"/>
      <c r="K131" s="3"/>
    </row>
    <row r="132">
      <c r="A132" s="4" t="s">
        <v>231</v>
      </c>
      <c r="B132" s="4" t="s">
        <v>232</v>
      </c>
      <c r="C132" s="3"/>
      <c r="D132" s="3"/>
      <c r="E132" s="3"/>
      <c r="F132" s="3"/>
      <c r="G132" s="3"/>
      <c r="H132" s="3"/>
      <c r="I132" s="3"/>
      <c r="J132" s="3"/>
      <c r="K132" s="3"/>
    </row>
    <row r="133">
      <c r="A133" s="4" t="s">
        <v>233</v>
      </c>
      <c r="B133" s="4" t="s">
        <v>234</v>
      </c>
      <c r="C133" s="3"/>
      <c r="D133" s="3"/>
      <c r="E133" s="3"/>
      <c r="F133" s="3"/>
      <c r="G133" s="3"/>
      <c r="H133" s="3"/>
      <c r="I133" s="3"/>
      <c r="J133" s="3"/>
      <c r="K133" s="3"/>
    </row>
    <row r="134">
      <c r="A134" s="4" t="s">
        <v>235</v>
      </c>
      <c r="B134" s="4" t="s">
        <v>236</v>
      </c>
      <c r="C134" s="3"/>
      <c r="D134" s="3"/>
      <c r="E134" s="3"/>
      <c r="F134" s="3"/>
      <c r="G134" s="3"/>
      <c r="H134" s="3"/>
      <c r="I134" s="3"/>
      <c r="J134" s="3"/>
      <c r="K134" s="3"/>
    </row>
    <row r="135">
      <c r="A135" s="4" t="s">
        <v>237</v>
      </c>
      <c r="B135" s="4" t="s">
        <v>238</v>
      </c>
      <c r="C135" s="3"/>
      <c r="D135" s="3"/>
      <c r="E135" s="3"/>
      <c r="F135" s="3"/>
      <c r="G135" s="3"/>
      <c r="H135" s="3"/>
      <c r="I135" s="3"/>
      <c r="J135" s="3"/>
      <c r="K135" s="3"/>
    </row>
    <row r="136">
      <c r="A136" s="4" t="s">
        <v>239</v>
      </c>
      <c r="B136" s="4" t="s">
        <v>240</v>
      </c>
      <c r="C136" s="3"/>
      <c r="D136" s="3"/>
      <c r="E136" s="3"/>
      <c r="F136" s="3"/>
      <c r="G136" s="3"/>
      <c r="H136" s="3"/>
      <c r="I136" s="3"/>
      <c r="J136" s="3"/>
      <c r="K136" s="3"/>
    </row>
    <row r="137">
      <c r="A137" s="4" t="s">
        <v>241</v>
      </c>
      <c r="B137" s="4" t="s">
        <v>242</v>
      </c>
      <c r="C137" s="3"/>
      <c r="D137" s="3"/>
      <c r="E137" s="3"/>
      <c r="F137" s="3"/>
      <c r="G137" s="3"/>
      <c r="H137" s="3"/>
      <c r="I137" s="3"/>
      <c r="J137" s="3"/>
      <c r="K137" s="3"/>
    </row>
    <row r="138" ht="18.75" customHeight="1">
      <c r="A138" s="4" t="s">
        <v>243</v>
      </c>
      <c r="B138" s="5" t="s">
        <v>244</v>
      </c>
      <c r="C138" s="3"/>
      <c r="D138" s="3"/>
      <c r="E138" s="3"/>
      <c r="F138" s="3"/>
      <c r="G138" s="3"/>
      <c r="H138" s="3"/>
      <c r="I138" s="3"/>
      <c r="J138" s="3"/>
      <c r="K138" s="3"/>
    </row>
    <row r="139">
      <c r="A139" s="4" t="s">
        <v>245</v>
      </c>
      <c r="B139" s="4" t="s">
        <v>246</v>
      </c>
      <c r="C139" s="3"/>
      <c r="D139" s="3"/>
      <c r="E139" s="3"/>
      <c r="F139" s="3"/>
      <c r="G139" s="3"/>
      <c r="H139" s="3"/>
      <c r="I139" s="3"/>
      <c r="J139" s="3"/>
      <c r="K139" s="3"/>
    </row>
    <row r="140">
      <c r="A140" s="4" t="s">
        <v>247</v>
      </c>
      <c r="B140" s="5" t="s">
        <v>248</v>
      </c>
      <c r="C140" s="3"/>
      <c r="D140" s="3"/>
      <c r="E140" s="3"/>
      <c r="F140" s="3"/>
      <c r="G140" s="3"/>
      <c r="H140" s="3"/>
      <c r="I140" s="3"/>
      <c r="J140" s="3"/>
      <c r="K140" s="3"/>
    </row>
    <row r="141">
      <c r="A141" s="4" t="s">
        <v>249</v>
      </c>
      <c r="B141" s="4" t="s">
        <v>250</v>
      </c>
      <c r="C141" s="3"/>
      <c r="D141" s="3"/>
      <c r="E141" s="3"/>
      <c r="F141" s="3"/>
      <c r="G141" s="3"/>
      <c r="H141" s="3"/>
      <c r="I141" s="3"/>
      <c r="J141" s="3"/>
      <c r="K141" s="3"/>
    </row>
    <row r="142">
      <c r="A142" s="4" t="s">
        <v>251</v>
      </c>
      <c r="B142" s="4" t="s">
        <v>252</v>
      </c>
      <c r="C142" s="3"/>
      <c r="D142" s="3"/>
      <c r="E142" s="3"/>
      <c r="F142" s="3"/>
      <c r="G142" s="3"/>
      <c r="H142" s="3"/>
      <c r="I142" s="3"/>
      <c r="J142" s="3"/>
      <c r="K142" s="3"/>
    </row>
    <row r="143">
      <c r="A143" s="4" t="s">
        <v>253</v>
      </c>
      <c r="B143" s="4" t="s">
        <v>254</v>
      </c>
      <c r="C143" s="3"/>
      <c r="D143" s="3"/>
      <c r="E143" s="3"/>
      <c r="F143" s="3"/>
      <c r="G143" s="3"/>
      <c r="H143" s="3"/>
      <c r="I143" s="3"/>
      <c r="J143" s="3"/>
      <c r="K143" s="3"/>
    </row>
    <row r="144">
      <c r="A144" s="4" t="s">
        <v>255</v>
      </c>
      <c r="B144" s="4" t="s">
        <v>256</v>
      </c>
      <c r="C144" s="3"/>
      <c r="D144" s="3"/>
      <c r="E144" s="3"/>
      <c r="F144" s="3"/>
      <c r="G144" s="3"/>
      <c r="H144" s="3"/>
      <c r="I144" s="3"/>
      <c r="J144" s="3"/>
      <c r="K144" s="3"/>
    </row>
    <row r="145">
      <c r="A145" s="4" t="s">
        <v>257</v>
      </c>
      <c r="B145" s="4" t="s">
        <v>258</v>
      </c>
      <c r="C145" s="3"/>
      <c r="D145" s="3"/>
      <c r="E145" s="3"/>
      <c r="F145" s="3"/>
      <c r="G145" s="3"/>
      <c r="H145" s="3"/>
      <c r="I145" s="3"/>
      <c r="J145" s="3"/>
      <c r="K145" s="3"/>
    </row>
    <row r="146">
      <c r="A146" s="4" t="s">
        <v>259</v>
      </c>
      <c r="B146" s="4" t="s">
        <v>260</v>
      </c>
      <c r="C146" s="3"/>
      <c r="D146" s="3"/>
      <c r="E146" s="3"/>
      <c r="F146" s="3"/>
      <c r="G146" s="3"/>
      <c r="H146" s="3"/>
      <c r="I146" s="3"/>
      <c r="J146" s="3"/>
      <c r="K146" s="3"/>
    </row>
    <row r="147">
      <c r="A147" s="4" t="s">
        <v>261</v>
      </c>
      <c r="B147" s="4" t="s">
        <v>262</v>
      </c>
      <c r="C147" s="3"/>
      <c r="D147" s="3"/>
      <c r="E147" s="3"/>
      <c r="F147" s="3"/>
      <c r="G147" s="3"/>
      <c r="H147" s="3"/>
      <c r="I147" s="3"/>
      <c r="J147" s="3"/>
      <c r="K147" s="3"/>
    </row>
    <row r="148">
      <c r="A148" s="4" t="s">
        <v>263</v>
      </c>
      <c r="B148" s="4" t="s">
        <v>264</v>
      </c>
      <c r="C148" s="3"/>
      <c r="D148" s="3"/>
      <c r="E148" s="3"/>
      <c r="F148" s="3"/>
      <c r="G148" s="3"/>
      <c r="H148" s="3"/>
      <c r="I148" s="3"/>
      <c r="J148" s="3"/>
      <c r="K148" s="3"/>
    </row>
    <row r="149">
      <c r="A149" s="4" t="s">
        <v>265</v>
      </c>
      <c r="B149" s="4" t="s">
        <v>266</v>
      </c>
      <c r="C149" s="3"/>
      <c r="D149" s="3"/>
      <c r="E149" s="3"/>
      <c r="F149" s="3"/>
      <c r="G149" s="3"/>
      <c r="H149" s="3"/>
      <c r="I149" s="3"/>
      <c r="J149" s="3"/>
      <c r="K149" s="3"/>
    </row>
    <row r="150" ht="33" customHeight="1">
      <c r="A150" s="4" t="s">
        <v>267</v>
      </c>
      <c r="B150" s="5" t="s">
        <v>268</v>
      </c>
      <c r="C150" s="3"/>
      <c r="D150" s="3"/>
      <c r="E150" s="3"/>
      <c r="F150" s="3"/>
      <c r="G150" s="3"/>
      <c r="H150" s="3"/>
      <c r="I150" s="3"/>
      <c r="J150" s="3"/>
      <c r="K150" s="3"/>
    </row>
    <row r="151">
      <c r="A151" s="4" t="s">
        <v>269</v>
      </c>
      <c r="B151" s="4" t="s">
        <v>268</v>
      </c>
      <c r="C151" s="3"/>
      <c r="D151" s="3"/>
      <c r="E151" s="3"/>
      <c r="F151" s="3"/>
      <c r="G151" s="3"/>
      <c r="H151" s="3"/>
      <c r="I151" s="3"/>
      <c r="J151" s="3"/>
      <c r="K151" s="3"/>
    </row>
    <row r="152">
      <c r="A152" s="4" t="s">
        <v>270</v>
      </c>
      <c r="B152" s="4" t="s">
        <v>271</v>
      </c>
      <c r="C152" s="3"/>
      <c r="D152" s="3"/>
      <c r="E152" s="3"/>
      <c r="F152" s="3"/>
      <c r="G152" s="3"/>
      <c r="H152" s="3"/>
      <c r="I152" s="3"/>
      <c r="J152" s="3"/>
      <c r="K152" s="3"/>
    </row>
    <row r="153">
      <c r="A153" s="4" t="s">
        <v>272</v>
      </c>
      <c r="B153" s="4" t="s">
        <v>273</v>
      </c>
      <c r="C153" s="3"/>
      <c r="D153" s="3"/>
      <c r="E153" s="3"/>
      <c r="F153" s="3"/>
      <c r="G153" s="3"/>
      <c r="H153" s="3"/>
      <c r="I153" s="3"/>
      <c r="J153" s="3"/>
      <c r="K153" s="3"/>
    </row>
    <row r="154">
      <c r="A154" s="4" t="s">
        <v>274</v>
      </c>
      <c r="B154" s="4" t="s">
        <v>275</v>
      </c>
      <c r="C154" s="3"/>
      <c r="D154" s="3"/>
      <c r="E154" s="3"/>
      <c r="F154" s="3"/>
      <c r="G154" s="3"/>
      <c r="H154" s="3"/>
      <c r="I154" s="3"/>
      <c r="J154" s="3"/>
      <c r="K154" s="3"/>
    </row>
    <row r="155">
      <c r="A155" s="4" t="s">
        <v>276</v>
      </c>
      <c r="B155" s="4" t="s">
        <v>277</v>
      </c>
      <c r="C155" s="3"/>
      <c r="D155" s="3"/>
      <c r="E155" s="3"/>
      <c r="F155" s="3"/>
      <c r="G155" s="3"/>
      <c r="H155" s="3"/>
      <c r="I155" s="3"/>
      <c r="J155" s="3"/>
      <c r="K155" s="3"/>
    </row>
    <row r="156">
      <c r="A156" s="4" t="s">
        <v>278</v>
      </c>
      <c r="B156" s="4" t="s">
        <v>279</v>
      </c>
      <c r="C156" s="3"/>
      <c r="D156" s="3"/>
      <c r="E156" s="3"/>
      <c r="F156" s="3"/>
      <c r="G156" s="3"/>
      <c r="H156" s="3"/>
      <c r="I156" s="3"/>
      <c r="J156" s="3"/>
      <c r="K156" s="3"/>
    </row>
    <row r="157">
      <c r="A157" s="4" t="s">
        <v>280</v>
      </c>
      <c r="B157" s="4" t="s">
        <v>281</v>
      </c>
      <c r="C157" s="3"/>
      <c r="D157" s="3"/>
      <c r="E157" s="3"/>
      <c r="F157" s="3"/>
      <c r="G157" s="3"/>
      <c r="H157" s="3"/>
      <c r="I157" s="3"/>
      <c r="J157" s="3"/>
      <c r="K157" s="3"/>
    </row>
    <row r="158">
      <c r="A158" s="4" t="s">
        <v>282</v>
      </c>
      <c r="B158" s="4" t="s">
        <v>283</v>
      </c>
      <c r="C158" s="3"/>
      <c r="D158" s="3"/>
      <c r="E158" s="3"/>
      <c r="F158" s="3"/>
      <c r="G158" s="3"/>
      <c r="H158" s="3"/>
      <c r="I158" s="3"/>
      <c r="J158" s="3"/>
      <c r="K158" s="3"/>
    </row>
    <row r="159">
      <c r="A159" s="4" t="s">
        <v>284</v>
      </c>
      <c r="B159" s="4" t="s">
        <v>285</v>
      </c>
      <c r="C159" s="3"/>
      <c r="D159" s="3"/>
      <c r="E159" s="3"/>
      <c r="F159" s="3"/>
      <c r="G159" s="3"/>
      <c r="H159" s="3"/>
      <c r="I159" s="3"/>
      <c r="J159" s="3"/>
      <c r="K159" s="3"/>
    </row>
    <row r="160">
      <c r="A160" s="4" t="s">
        <v>286</v>
      </c>
      <c r="B160" s="4" t="s">
        <v>287</v>
      </c>
      <c r="C160" s="3"/>
      <c r="D160" s="3"/>
      <c r="E160" s="3"/>
      <c r="F160" s="3"/>
      <c r="G160" s="3"/>
      <c r="H160" s="3"/>
      <c r="I160" s="3"/>
      <c r="J160" s="3"/>
      <c r="K160" s="3"/>
    </row>
    <row r="161">
      <c r="A161" s="4" t="s">
        <v>288</v>
      </c>
      <c r="B161" s="4" t="s">
        <v>289</v>
      </c>
      <c r="C161" s="3"/>
      <c r="D161" s="3"/>
      <c r="E161" s="3"/>
      <c r="F161" s="3"/>
      <c r="G161" s="3"/>
      <c r="H161" s="3"/>
      <c r="I161" s="3"/>
      <c r="J161" s="3"/>
      <c r="K161" s="3"/>
    </row>
    <row r="162">
      <c r="A162" s="4" t="s">
        <v>290</v>
      </c>
      <c r="B162" s="4" t="s">
        <v>291</v>
      </c>
      <c r="C162" s="3"/>
      <c r="D162" s="3"/>
      <c r="E162" s="3"/>
      <c r="F162" s="3"/>
      <c r="G162" s="3"/>
      <c r="H162" s="3"/>
      <c r="I162" s="3"/>
      <c r="J162" s="3"/>
      <c r="K162" s="3"/>
    </row>
    <row r="163">
      <c r="A163" s="4" t="s">
        <v>292</v>
      </c>
      <c r="B163" s="4" t="s">
        <v>293</v>
      </c>
      <c r="C163" s="3"/>
      <c r="D163" s="3"/>
      <c r="E163" s="3"/>
      <c r="F163" s="3"/>
      <c r="G163" s="3"/>
      <c r="H163" s="3"/>
      <c r="I163" s="3"/>
      <c r="J163" s="3"/>
      <c r="K163" s="3"/>
    </row>
    <row r="164">
      <c r="A164" s="4" t="s">
        <v>294</v>
      </c>
      <c r="B164" s="4" t="s">
        <v>295</v>
      </c>
      <c r="C164" s="3"/>
      <c r="D164" s="3"/>
      <c r="E164" s="3"/>
      <c r="F164" s="3"/>
      <c r="G164" s="3"/>
      <c r="H164" s="3"/>
      <c r="I164" s="3"/>
      <c r="J164" s="3"/>
      <c r="K164" s="3"/>
    </row>
    <row r="165">
      <c r="A165" s="4" t="s">
        <v>296</v>
      </c>
      <c r="B165" s="4" t="s">
        <v>297</v>
      </c>
      <c r="C165" s="3"/>
      <c r="D165" s="3"/>
      <c r="E165" s="3"/>
      <c r="F165" s="3"/>
      <c r="G165" s="3"/>
      <c r="H165" s="3"/>
      <c r="I165" s="3"/>
      <c r="J165" s="3"/>
      <c r="K165" s="3"/>
    </row>
    <row r="166">
      <c r="A166" s="4" t="s">
        <v>298</v>
      </c>
      <c r="B166" s="4" t="s">
        <v>299</v>
      </c>
      <c r="C166" s="3"/>
      <c r="D166" s="3"/>
      <c r="E166" s="3"/>
      <c r="F166" s="3"/>
      <c r="G166" s="3"/>
      <c r="H166" s="3"/>
      <c r="I166" s="3"/>
      <c r="J166" s="3"/>
      <c r="K166" s="3"/>
    </row>
    <row r="167">
      <c r="A167" s="4" t="s">
        <v>300</v>
      </c>
      <c r="B167" s="4" t="s">
        <v>301</v>
      </c>
      <c r="C167" s="3"/>
      <c r="D167" s="3"/>
      <c r="E167" s="3"/>
      <c r="F167" s="3"/>
      <c r="G167" s="3"/>
      <c r="H167" s="3"/>
      <c r="I167" s="3"/>
      <c r="J167" s="3"/>
      <c r="K167" s="3"/>
    </row>
    <row r="168">
      <c r="A168" s="4" t="s">
        <v>302</v>
      </c>
      <c r="B168" s="4" t="s">
        <v>303</v>
      </c>
      <c r="C168" s="3"/>
      <c r="D168" s="3"/>
      <c r="E168" s="3"/>
      <c r="F168" s="3"/>
      <c r="G168" s="3"/>
      <c r="H168" s="3"/>
      <c r="I168" s="3"/>
      <c r="J168" s="3"/>
      <c r="K168" s="3"/>
    </row>
    <row r="169">
      <c r="A169" s="4" t="s">
        <v>304</v>
      </c>
      <c r="B169" s="4" t="s">
        <v>305</v>
      </c>
      <c r="C169" s="3"/>
      <c r="D169" s="3"/>
      <c r="E169" s="3"/>
      <c r="F169" s="3"/>
      <c r="G169" s="3"/>
      <c r="H169" s="3"/>
      <c r="I169" s="3"/>
      <c r="J169" s="3"/>
      <c r="K169" s="3"/>
    </row>
    <row r="170">
      <c r="A170" s="4" t="s">
        <v>306</v>
      </c>
      <c r="B170" s="4" t="s">
        <v>307</v>
      </c>
      <c r="C170" s="3"/>
      <c r="D170" s="3"/>
      <c r="E170" s="3"/>
      <c r="F170" s="3"/>
      <c r="G170" s="3"/>
      <c r="H170" s="3"/>
      <c r="I170" s="3"/>
      <c r="J170" s="3"/>
      <c r="K170" s="3"/>
    </row>
    <row r="171">
      <c r="A171" s="4" t="s">
        <v>308</v>
      </c>
      <c r="B171" s="4" t="s">
        <v>309</v>
      </c>
      <c r="C171" s="3"/>
      <c r="D171" s="3"/>
      <c r="E171" s="3"/>
      <c r="F171" s="3"/>
      <c r="G171" s="3"/>
      <c r="H171" s="3"/>
      <c r="I171" s="3"/>
      <c r="J171" s="3"/>
      <c r="K171" s="3"/>
    </row>
    <row r="172">
      <c r="A172" s="4" t="s">
        <v>310</v>
      </c>
      <c r="B172" s="4" t="s">
        <v>311</v>
      </c>
      <c r="C172" s="3"/>
      <c r="D172" s="3"/>
      <c r="E172" s="3"/>
      <c r="F172" s="3"/>
      <c r="G172" s="3"/>
      <c r="H172" s="3"/>
      <c r="I172" s="3"/>
      <c r="J172" s="3"/>
      <c r="K172" s="3"/>
    </row>
    <row r="173">
      <c r="A173" s="4" t="s">
        <v>312</v>
      </c>
      <c r="B173" s="4" t="s">
        <v>313</v>
      </c>
      <c r="C173" s="3"/>
      <c r="D173" s="3"/>
      <c r="E173" s="3"/>
      <c r="F173" s="3"/>
      <c r="G173" s="3"/>
      <c r="H173" s="3"/>
      <c r="I173" s="3"/>
      <c r="J173" s="3"/>
      <c r="K173" s="3"/>
    </row>
    <row r="174">
      <c r="A174" s="4" t="s">
        <v>314</v>
      </c>
      <c r="B174" s="4" t="s">
        <v>315</v>
      </c>
      <c r="C174" s="3"/>
      <c r="D174" s="3"/>
      <c r="E174" s="3"/>
      <c r="F174" s="3"/>
      <c r="G174" s="3"/>
      <c r="H174" s="3"/>
      <c r="I174" s="3"/>
      <c r="J174" s="3"/>
      <c r="K174" s="3"/>
    </row>
    <row r="175">
      <c r="A175" s="4" t="s">
        <v>316</v>
      </c>
      <c r="B175" s="4" t="s">
        <v>317</v>
      </c>
      <c r="C175" s="3"/>
      <c r="D175" s="3"/>
      <c r="E175" s="3"/>
      <c r="F175" s="3"/>
      <c r="G175" s="3"/>
      <c r="H175" s="3"/>
      <c r="I175" s="3"/>
      <c r="J175" s="3"/>
      <c r="K175" s="3"/>
    </row>
    <row r="176">
      <c r="A176" s="5" t="s">
        <v>318</v>
      </c>
      <c r="B176" s="4" t="s">
        <v>319</v>
      </c>
      <c r="C176" s="3"/>
      <c r="D176" s="3"/>
      <c r="E176" s="3"/>
      <c r="F176" s="3"/>
      <c r="G176" s="3"/>
      <c r="H176" s="3"/>
      <c r="I176" s="3"/>
      <c r="J176" s="3"/>
      <c r="K176" s="3"/>
    </row>
    <row r="177" ht="14.25">
      <c r="A177" s="4" t="s">
        <v>320</v>
      </c>
      <c r="B177" s="4" t="s">
        <v>321</v>
      </c>
      <c r="C177" s="3"/>
      <c r="D177" s="3"/>
      <c r="E177" s="3"/>
      <c r="F177" s="3"/>
      <c r="G177" s="3"/>
      <c r="H177" s="3"/>
      <c r="I177" s="3"/>
      <c r="J177" s="3"/>
      <c r="K177" s="3"/>
    </row>
    <row r="178">
      <c r="A178" s="5" t="s">
        <v>322</v>
      </c>
      <c r="B178" s="4" t="s">
        <v>323</v>
      </c>
      <c r="C178" s="3"/>
      <c r="D178" s="3"/>
      <c r="E178" s="3"/>
      <c r="F178" s="3"/>
      <c r="G178" s="3"/>
      <c r="H178" s="3"/>
      <c r="I178" s="3"/>
      <c r="J178" s="3"/>
      <c r="K178" s="3"/>
    </row>
    <row r="179">
      <c r="A179" s="12"/>
      <c r="B179" s="3"/>
      <c r="C179" s="3"/>
      <c r="D179" s="3"/>
      <c r="E179" s="3"/>
      <c r="F179" s="3"/>
      <c r="G179" s="3"/>
      <c r="H179" s="3"/>
      <c r="I179" s="3"/>
      <c r="J179" s="3"/>
      <c r="K179" s="3"/>
    </row>
    <row r="180">
      <c r="A180" s="2" t="s">
        <v>324</v>
      </c>
      <c r="B180" s="4" t="s">
        <v>325</v>
      </c>
      <c r="C180" s="3"/>
      <c r="D180" s="3"/>
      <c r="E180" s="3"/>
      <c r="F180" s="3"/>
      <c r="G180" s="3"/>
      <c r="H180" s="3"/>
      <c r="I180" s="3"/>
      <c r="J180" s="3"/>
      <c r="K180" s="3"/>
    </row>
    <row r="181">
      <c r="A181" s="2" t="s">
        <v>326</v>
      </c>
      <c r="B181" s="4" t="s">
        <v>327</v>
      </c>
      <c r="C181" s="3"/>
      <c r="D181" s="3"/>
      <c r="E181" s="3"/>
      <c r="F181" s="3"/>
      <c r="G181" s="3"/>
      <c r="H181" s="3"/>
      <c r="I181" s="3"/>
      <c r="J181" s="3"/>
      <c r="K181" s="3"/>
    </row>
    <row r="182">
      <c r="A182" s="2" t="s">
        <v>328</v>
      </c>
      <c r="B182" s="4" t="s">
        <v>329</v>
      </c>
      <c r="C182" s="3"/>
      <c r="D182" s="3"/>
      <c r="E182" s="3"/>
      <c r="F182" s="3"/>
      <c r="G182" s="3"/>
      <c r="H182" s="3"/>
      <c r="I182" s="3"/>
      <c r="J182" s="3"/>
      <c r="K182" s="3"/>
    </row>
    <row r="183">
      <c r="A183" s="2" t="s">
        <v>330</v>
      </c>
      <c r="B183" s="4" t="s">
        <v>331</v>
      </c>
      <c r="C183" s="3"/>
      <c r="D183" s="3"/>
      <c r="E183" s="3"/>
      <c r="F183" s="3"/>
      <c r="G183" s="3"/>
      <c r="H183" s="3"/>
      <c r="I183" s="3"/>
      <c r="J183" s="3"/>
      <c r="K183" s="3"/>
    </row>
    <row r="184">
      <c r="A184" s="4" t="s">
        <v>332</v>
      </c>
      <c r="B184" s="4" t="s">
        <v>333</v>
      </c>
      <c r="C184" s="3"/>
      <c r="D184" s="3"/>
      <c r="E184" s="3"/>
      <c r="F184" s="3"/>
      <c r="G184" s="3"/>
      <c r="H184" s="3"/>
      <c r="I184" s="3"/>
      <c r="J184" s="3"/>
      <c r="K184" s="3"/>
    </row>
    <row r="185">
      <c r="A185" s="4" t="s">
        <v>334</v>
      </c>
      <c r="B185" s="4" t="s">
        <v>335</v>
      </c>
      <c r="C185" s="3"/>
      <c r="D185" s="3"/>
      <c r="E185" s="3"/>
      <c r="F185" s="3"/>
      <c r="G185" s="3"/>
      <c r="H185" s="3"/>
      <c r="I185" s="3"/>
      <c r="J185" s="3"/>
      <c r="K185" s="3"/>
    </row>
    <row r="186">
      <c r="A186" s="4" t="s">
        <v>336</v>
      </c>
      <c r="B186" s="4" t="s">
        <v>337</v>
      </c>
      <c r="C186" s="3"/>
      <c r="D186" s="3"/>
      <c r="E186" s="3"/>
      <c r="F186" s="3"/>
      <c r="G186" s="3"/>
      <c r="H186" s="3"/>
      <c r="I186" s="3"/>
      <c r="J186" s="3"/>
      <c r="K186" s="3"/>
    </row>
    <row r="187" ht="14.25">
      <c r="A187" s="4" t="s">
        <v>338</v>
      </c>
      <c r="B187" s="4" t="s">
        <v>339</v>
      </c>
      <c r="C187" s="3"/>
      <c r="D187" s="3"/>
      <c r="E187" s="3"/>
      <c r="F187" s="3"/>
      <c r="G187" s="3"/>
      <c r="H187" s="3"/>
      <c r="I187" s="3"/>
      <c r="J187" s="3"/>
      <c r="K187" s="3"/>
    </row>
    <row r="188">
      <c r="A188" s="4" t="s">
        <v>340</v>
      </c>
      <c r="B188" s="4" t="s">
        <v>341</v>
      </c>
      <c r="C188" s="3"/>
      <c r="D188" s="3"/>
      <c r="E188" s="3"/>
      <c r="F188" s="3"/>
      <c r="G188" s="3"/>
      <c r="H188" s="3"/>
      <c r="I188" s="3"/>
      <c r="J188" s="3"/>
      <c r="K188" s="3"/>
    </row>
    <row r="189">
      <c r="A189" s="12"/>
      <c r="B189" s="3"/>
      <c r="C189" s="3"/>
      <c r="D189" s="3"/>
      <c r="E189" s="3"/>
      <c r="F189" s="3"/>
      <c r="G189" s="3"/>
      <c r="H189" s="3"/>
      <c r="I189" s="3"/>
      <c r="J189" s="3"/>
      <c r="K189" s="3"/>
    </row>
    <row r="190">
      <c r="A190" s="2" t="s">
        <v>342</v>
      </c>
      <c r="B190" s="4" t="s">
        <v>343</v>
      </c>
      <c r="C190" s="3"/>
      <c r="D190" s="3"/>
      <c r="E190" s="3"/>
      <c r="F190" s="3"/>
      <c r="G190" s="3"/>
      <c r="H190" s="3"/>
      <c r="I190" s="3"/>
      <c r="J190" s="3"/>
      <c r="K190" s="3"/>
    </row>
    <row r="191" ht="14.25">
      <c r="A191" s="2" t="s">
        <v>344</v>
      </c>
      <c r="B191" s="4" t="s">
        <v>345</v>
      </c>
      <c r="C191" s="3"/>
      <c r="D191" s="3"/>
      <c r="E191" s="3"/>
      <c r="F191" s="3"/>
      <c r="G191" s="3"/>
      <c r="H191" s="3"/>
      <c r="I191" s="3"/>
      <c r="J191" s="3"/>
      <c r="K191" s="3"/>
    </row>
    <row r="192">
      <c r="A192" s="2" t="s">
        <v>346</v>
      </c>
      <c r="B192" s="4" t="s">
        <v>347</v>
      </c>
      <c r="C192" s="3"/>
      <c r="D192" s="3"/>
      <c r="E192" s="3"/>
      <c r="F192" s="3"/>
      <c r="G192" s="3"/>
      <c r="H192" s="3"/>
      <c r="I192" s="3"/>
      <c r="J192" s="3"/>
      <c r="K192" s="3"/>
    </row>
    <row r="193">
      <c r="A193" s="10"/>
      <c r="B193" s="3"/>
      <c r="C193" s="3"/>
      <c r="D193" s="3"/>
      <c r="E193" s="3"/>
      <c r="F193" s="3"/>
      <c r="G193" s="3"/>
      <c r="H193" s="3"/>
      <c r="I193" s="3"/>
      <c r="J193" s="3"/>
      <c r="K193" s="3"/>
    </row>
    <row r="194">
      <c r="A194" s="2" t="s">
        <v>348</v>
      </c>
      <c r="B194" s="4" t="s">
        <v>349</v>
      </c>
      <c r="C194" s="3"/>
      <c r="D194" s="3"/>
      <c r="E194" s="3"/>
      <c r="F194" s="3"/>
      <c r="G194" s="3"/>
      <c r="H194" s="3"/>
      <c r="I194" s="3"/>
      <c r="J194" s="3"/>
      <c r="K194" s="3"/>
    </row>
    <row r="195">
      <c r="A195" s="2" t="b">
        <v>1</v>
      </c>
      <c r="B195" s="4" t="s">
        <v>350</v>
      </c>
      <c r="C195" s="3"/>
      <c r="D195" s="3"/>
      <c r="E195" s="3"/>
      <c r="F195" s="3"/>
      <c r="G195" s="3"/>
      <c r="H195" s="3"/>
      <c r="I195" s="3"/>
      <c r="J195" s="3"/>
      <c r="K195" s="3"/>
    </row>
    <row r="196">
      <c r="A196" s="2" t="s">
        <v>351</v>
      </c>
      <c r="B196" s="4" t="s">
        <v>352</v>
      </c>
      <c r="C196" s="3"/>
      <c r="D196" s="3"/>
      <c r="E196" s="3"/>
      <c r="F196" s="3"/>
      <c r="G196" s="3"/>
      <c r="H196" s="3"/>
      <c r="I196" s="3"/>
      <c r="J196" s="3"/>
      <c r="K196" s="3"/>
    </row>
    <row r="197">
      <c r="A197" s="2" t="s">
        <v>353</v>
      </c>
      <c r="B197" s="4" t="s">
        <v>354</v>
      </c>
      <c r="C197" s="3"/>
      <c r="D197" s="3"/>
      <c r="E197" s="3"/>
      <c r="F197" s="3"/>
      <c r="G197" s="3"/>
      <c r="H197" s="3"/>
      <c r="I197" s="3"/>
      <c r="J197" s="3"/>
      <c r="K197" s="3"/>
    </row>
    <row r="198">
      <c r="A198" s="2" t="s">
        <v>355</v>
      </c>
      <c r="B198" s="4" t="s">
        <v>356</v>
      </c>
      <c r="C198" s="3"/>
      <c r="D198" s="3"/>
      <c r="E198" s="3"/>
      <c r="F198" s="3"/>
      <c r="G198" s="3"/>
      <c r="H198" s="3"/>
      <c r="I198" s="3"/>
      <c r="J198" s="3"/>
      <c r="K198" s="3"/>
    </row>
    <row r="199">
      <c r="A199" s="2" t="s">
        <v>357</v>
      </c>
      <c r="B199" s="4" t="s">
        <v>358</v>
      </c>
      <c r="C199" s="3"/>
      <c r="D199" s="3"/>
      <c r="E199" s="3"/>
      <c r="F199" s="3"/>
      <c r="G199" s="3"/>
      <c r="H199" s="3"/>
      <c r="I199" s="3"/>
      <c r="J199" s="3"/>
      <c r="K199" s="3"/>
    </row>
    <row r="200">
      <c r="A200" s="2" t="s">
        <v>359</v>
      </c>
      <c r="B200" s="4" t="s">
        <v>360</v>
      </c>
      <c r="C200" s="3"/>
      <c r="D200" s="3"/>
      <c r="E200" s="3"/>
      <c r="F200" s="3"/>
      <c r="G200" s="3"/>
      <c r="H200" s="3"/>
      <c r="I200" s="3"/>
      <c r="J200" s="3"/>
      <c r="K200" s="3"/>
    </row>
    <row r="201">
      <c r="A201" s="2" t="s">
        <v>361</v>
      </c>
      <c r="B201" s="5" t="s">
        <v>362</v>
      </c>
      <c r="C201" s="3"/>
      <c r="D201" s="3"/>
      <c r="E201" s="3"/>
      <c r="F201" s="3"/>
      <c r="G201" s="3"/>
      <c r="H201" s="3"/>
      <c r="I201" s="3"/>
      <c r="J201" s="3"/>
      <c r="K201" s="3"/>
    </row>
    <row r="202">
      <c r="A202" s="2" t="s">
        <v>363</v>
      </c>
      <c r="B202" s="4" t="s">
        <v>364</v>
      </c>
      <c r="C202" s="3"/>
      <c r="D202" s="3"/>
      <c r="E202" s="3"/>
      <c r="F202" s="3"/>
      <c r="G202" s="3"/>
      <c r="H202" s="3"/>
      <c r="I202" s="3"/>
      <c r="J202" s="3"/>
      <c r="K202" s="3"/>
    </row>
    <row r="203">
      <c r="A203" s="2" t="s">
        <v>365</v>
      </c>
      <c r="B203" s="5" t="s">
        <v>366</v>
      </c>
      <c r="C203" s="3"/>
      <c r="D203" s="3"/>
      <c r="E203" s="3"/>
      <c r="F203" s="3"/>
      <c r="G203" s="3"/>
      <c r="H203" s="3"/>
      <c r="I203" s="3"/>
      <c r="J203" s="3"/>
      <c r="K203" s="3"/>
    </row>
    <row r="204">
      <c r="A204" s="2" t="s">
        <v>367</v>
      </c>
      <c r="B204" s="4" t="s">
        <v>368</v>
      </c>
      <c r="C204" s="3"/>
      <c r="D204" s="3"/>
      <c r="E204" s="3"/>
      <c r="F204" s="3"/>
      <c r="G204" s="3"/>
      <c r="H204" s="3"/>
      <c r="I204" s="3"/>
      <c r="J204" s="3"/>
      <c r="K204" s="3"/>
    </row>
    <row r="205">
      <c r="A205" s="2" t="s">
        <v>367</v>
      </c>
      <c r="B205" s="4" t="s">
        <v>369</v>
      </c>
      <c r="C205" s="3"/>
      <c r="D205" s="3"/>
      <c r="E205" s="3"/>
      <c r="F205" s="3"/>
      <c r="G205" s="3"/>
      <c r="H205" s="3"/>
      <c r="I205" s="3"/>
      <c r="J205" s="3"/>
      <c r="K205" s="3"/>
    </row>
    <row r="206">
      <c r="A206" s="2" t="s">
        <v>370</v>
      </c>
      <c r="B206" s="4" t="s">
        <v>371</v>
      </c>
      <c r="C206" s="3"/>
      <c r="D206" s="3"/>
      <c r="E206" s="3"/>
      <c r="F206" s="3"/>
      <c r="G206" s="3"/>
      <c r="H206" s="3"/>
      <c r="I206" s="3"/>
      <c r="J206" s="3"/>
      <c r="K206" s="3"/>
    </row>
    <row r="207" ht="16.5" customHeight="1">
      <c r="A207" s="2" t="s">
        <v>372</v>
      </c>
      <c r="B207" s="5" t="s">
        <v>373</v>
      </c>
      <c r="C207" s="3"/>
      <c r="D207" s="3"/>
      <c r="E207" s="3"/>
      <c r="F207" s="3"/>
      <c r="G207" s="3"/>
      <c r="H207" s="3"/>
      <c r="I207" s="3"/>
      <c r="J207" s="3"/>
      <c r="K207" s="3"/>
    </row>
    <row r="208">
      <c r="A208" s="2" t="s">
        <v>374</v>
      </c>
      <c r="B208" s="5" t="s">
        <v>375</v>
      </c>
      <c r="C208" s="3"/>
      <c r="D208" s="3"/>
      <c r="E208" s="3"/>
      <c r="F208" s="3"/>
      <c r="G208" s="3"/>
      <c r="H208" s="3"/>
      <c r="I208" s="3"/>
      <c r="J208" s="3"/>
      <c r="K208" s="3"/>
    </row>
    <row r="209">
      <c r="A209" s="2" t="s">
        <v>376</v>
      </c>
      <c r="B209" s="5" t="s">
        <v>377</v>
      </c>
      <c r="C209" s="3"/>
      <c r="D209" s="3"/>
      <c r="E209" s="3"/>
      <c r="F209" s="3"/>
      <c r="G209" s="3"/>
      <c r="H209" s="3"/>
      <c r="I209" s="3"/>
      <c r="J209" s="3"/>
      <c r="K209" s="3"/>
    </row>
    <row r="210">
      <c r="A210" s="2" t="s">
        <v>378</v>
      </c>
      <c r="B210" s="5" t="s">
        <v>379</v>
      </c>
      <c r="C210" s="3"/>
      <c r="D210" s="3"/>
      <c r="E210" s="3"/>
      <c r="F210" s="3"/>
      <c r="G210" s="3"/>
      <c r="H210" s="3"/>
      <c r="I210" s="3"/>
      <c r="J210" s="3"/>
      <c r="K210" s="3"/>
    </row>
    <row r="211">
      <c r="A211" s="2" t="s">
        <v>380</v>
      </c>
      <c r="B211" s="4" t="s">
        <v>381</v>
      </c>
      <c r="C211" s="3"/>
      <c r="D211" s="3"/>
      <c r="E211" s="3"/>
      <c r="F211" s="3"/>
      <c r="G211" s="3"/>
      <c r="H211" s="3"/>
      <c r="I211" s="3"/>
      <c r="J211" s="3"/>
      <c r="K211" s="3"/>
    </row>
    <row r="212">
      <c r="A212" s="2" t="s">
        <v>382</v>
      </c>
      <c r="B212" s="5" t="s">
        <v>383</v>
      </c>
      <c r="C212" s="3"/>
      <c r="D212" s="3"/>
      <c r="E212" s="3"/>
      <c r="F212" s="3"/>
      <c r="G212" s="3"/>
      <c r="H212" s="3"/>
      <c r="I212" s="3"/>
      <c r="J212" s="3"/>
      <c r="K212" s="3"/>
    </row>
    <row r="213">
      <c r="A213" s="2" t="s">
        <v>384</v>
      </c>
      <c r="B213" s="5" t="s">
        <v>385</v>
      </c>
      <c r="C213" s="3"/>
      <c r="D213" s="3"/>
      <c r="E213" s="3"/>
      <c r="F213" s="3"/>
      <c r="G213" s="3"/>
      <c r="H213" s="3"/>
      <c r="I213" s="3"/>
      <c r="J213" s="3"/>
      <c r="K213" s="3"/>
    </row>
    <row r="214">
      <c r="A214" s="2" t="s">
        <v>386</v>
      </c>
      <c r="B214" s="5" t="s">
        <v>387</v>
      </c>
      <c r="C214" s="3"/>
      <c r="D214" s="3"/>
      <c r="E214" s="3"/>
      <c r="F214" s="3"/>
      <c r="G214" s="3"/>
      <c r="H214" s="3"/>
      <c r="I214" s="3"/>
      <c r="J214" s="3"/>
      <c r="K214" s="3"/>
    </row>
    <row r="215">
      <c r="A215" s="2" t="s">
        <v>388</v>
      </c>
      <c r="B215" s="5" t="s">
        <v>389</v>
      </c>
      <c r="C215" s="3"/>
      <c r="D215" s="3"/>
      <c r="E215" s="3"/>
      <c r="F215" s="3"/>
      <c r="G215" s="3"/>
      <c r="H215" s="3"/>
      <c r="I215" s="3"/>
      <c r="J215" s="3"/>
      <c r="K215" s="3"/>
    </row>
    <row r="216">
      <c r="A216" s="2" t="s">
        <v>390</v>
      </c>
      <c r="B216" s="5" t="s">
        <v>391</v>
      </c>
      <c r="C216" s="3"/>
      <c r="D216" s="3"/>
      <c r="E216" s="3"/>
      <c r="F216" s="3"/>
      <c r="G216" s="3"/>
      <c r="H216" s="3"/>
      <c r="I216" s="3"/>
      <c r="J216" s="3"/>
      <c r="K216" s="3"/>
    </row>
    <row r="217">
      <c r="A217" s="2" t="s">
        <v>392</v>
      </c>
      <c r="B217" s="4" t="s">
        <v>393</v>
      </c>
      <c r="C217" s="3"/>
      <c r="D217" s="3"/>
      <c r="E217" s="3"/>
      <c r="F217" s="3"/>
      <c r="G217" s="3"/>
      <c r="H217" s="3"/>
      <c r="I217" s="3"/>
      <c r="J217" s="3"/>
      <c r="K217" s="3"/>
    </row>
    <row r="218" ht="30">
      <c r="A218" s="2" t="s">
        <v>394</v>
      </c>
      <c r="B218" s="5" t="s">
        <v>395</v>
      </c>
      <c r="C218" s="3"/>
      <c r="D218" s="3"/>
      <c r="E218" s="3"/>
      <c r="F218" s="3"/>
      <c r="G218" s="3"/>
      <c r="H218" s="3"/>
      <c r="I218" s="3"/>
      <c r="J218" s="3"/>
      <c r="K218" s="3"/>
    </row>
    <row r="219" ht="15.75">
      <c r="A219" s="2" t="s">
        <v>396</v>
      </c>
      <c r="B219" s="5" t="s">
        <v>397</v>
      </c>
      <c r="C219" s="3"/>
      <c r="D219" s="3"/>
      <c r="E219" s="3"/>
      <c r="F219" s="3"/>
      <c r="G219" s="3"/>
      <c r="H219" s="3"/>
      <c r="I219" s="3"/>
      <c r="J219" s="3"/>
      <c r="K219" s="3"/>
    </row>
    <row r="220">
      <c r="A220" s="2" t="s">
        <v>398</v>
      </c>
      <c r="B220" s="5" t="s">
        <v>399</v>
      </c>
      <c r="C220" s="3"/>
      <c r="D220" s="3"/>
      <c r="E220" s="3"/>
      <c r="F220" s="3"/>
      <c r="G220" s="3"/>
      <c r="H220" s="3"/>
      <c r="I220" s="3"/>
      <c r="J220" s="3"/>
      <c r="K220" s="3"/>
    </row>
    <row r="221">
      <c r="A221" s="2" t="s">
        <v>400</v>
      </c>
      <c r="B221" s="5" t="s">
        <v>401</v>
      </c>
      <c r="C221" s="3"/>
      <c r="D221" s="3"/>
      <c r="E221" s="3"/>
      <c r="F221" s="3"/>
      <c r="G221" s="3"/>
      <c r="H221" s="3"/>
      <c r="I221" s="3"/>
      <c r="J221" s="3"/>
      <c r="K221" s="3"/>
    </row>
    <row r="222">
      <c r="A222" s="2" t="s">
        <v>402</v>
      </c>
      <c r="B222" s="5" t="s">
        <v>403</v>
      </c>
      <c r="C222" s="3"/>
      <c r="D222" s="3"/>
      <c r="E222" s="3"/>
      <c r="F222" s="3"/>
      <c r="G222" s="3"/>
      <c r="H222" s="3"/>
      <c r="I222" s="3"/>
      <c r="J222" s="3"/>
      <c r="K222" s="3"/>
    </row>
    <row r="223">
      <c r="A223" s="2" t="s">
        <v>404</v>
      </c>
      <c r="B223" s="4" t="s">
        <v>405</v>
      </c>
      <c r="C223" s="3"/>
      <c r="D223" s="3"/>
      <c r="E223" s="3"/>
      <c r="F223" s="3"/>
      <c r="G223" s="3"/>
      <c r="H223" s="3"/>
      <c r="I223" s="3"/>
      <c r="J223" s="3"/>
      <c r="K223" s="3"/>
    </row>
    <row r="224">
      <c r="A224" s="2" t="s">
        <v>406</v>
      </c>
      <c r="B224" s="5" t="s">
        <v>407</v>
      </c>
      <c r="C224" s="3"/>
      <c r="D224" s="3"/>
      <c r="E224" s="3"/>
      <c r="F224" s="3"/>
      <c r="G224" s="3"/>
      <c r="H224" s="3"/>
      <c r="I224" s="3"/>
      <c r="J224" s="3"/>
      <c r="K224" s="3"/>
    </row>
    <row r="225">
      <c r="A225" s="2" t="s">
        <v>408</v>
      </c>
      <c r="B225" s="4" t="s">
        <v>409</v>
      </c>
      <c r="C225" s="3"/>
      <c r="D225" s="3"/>
      <c r="E225" s="3"/>
      <c r="F225" s="3"/>
      <c r="G225" s="3"/>
      <c r="H225" s="3"/>
      <c r="I225" s="3"/>
      <c r="J225" s="3"/>
      <c r="K225" s="3"/>
    </row>
    <row r="226">
      <c r="A226" s="2" t="s">
        <v>410</v>
      </c>
      <c r="B226" s="5" t="s">
        <v>411</v>
      </c>
      <c r="C226" s="3"/>
      <c r="D226" s="3"/>
      <c r="E226" s="3"/>
      <c r="F226" s="3"/>
      <c r="G226" s="3"/>
      <c r="H226" s="3"/>
      <c r="I226" s="3"/>
      <c r="J226" s="3"/>
      <c r="K226" s="3"/>
    </row>
    <row r="227">
      <c r="A227" s="2" t="s">
        <v>412</v>
      </c>
      <c r="B227" s="4" t="s">
        <v>413</v>
      </c>
      <c r="C227" s="3"/>
      <c r="D227" s="3"/>
      <c r="E227" s="3"/>
      <c r="F227" s="3"/>
      <c r="G227" s="3"/>
      <c r="H227" s="3"/>
      <c r="I227" s="3"/>
      <c r="J227" s="3"/>
      <c r="K227" s="3"/>
    </row>
    <row r="228" ht="16.5" customHeight="1">
      <c r="A228" s="2" t="s">
        <v>414</v>
      </c>
      <c r="B228" s="5" t="s">
        <v>415</v>
      </c>
      <c r="C228" s="3"/>
      <c r="D228" s="3"/>
      <c r="E228" s="3"/>
      <c r="F228" s="3"/>
      <c r="G228" s="3"/>
      <c r="H228" s="3"/>
      <c r="I228" s="3"/>
      <c r="J228" s="3"/>
      <c r="K228" s="3"/>
    </row>
    <row r="229" ht="14.25">
      <c r="A229" s="2" t="s">
        <v>416</v>
      </c>
      <c r="B229" s="4" t="s">
        <v>417</v>
      </c>
      <c r="C229" s="3"/>
      <c r="D229" s="3"/>
      <c r="E229" s="3"/>
      <c r="F229" s="3"/>
      <c r="G229" s="3"/>
      <c r="H229" s="3"/>
      <c r="I229" s="3"/>
      <c r="J229" s="3"/>
      <c r="K229" s="3"/>
    </row>
    <row r="230" ht="55.5" customHeight="1">
      <c r="A230" s="2" t="s">
        <v>418</v>
      </c>
      <c r="B230" s="5" t="s">
        <v>419</v>
      </c>
      <c r="C230" s="3"/>
      <c r="D230" s="3"/>
      <c r="E230" s="3"/>
      <c r="F230" s="3"/>
      <c r="G230" s="3"/>
      <c r="H230" s="3"/>
      <c r="I230" s="3"/>
      <c r="J230" s="3"/>
      <c r="K230" s="3"/>
    </row>
    <row r="231" ht="14.25">
      <c r="A231" s="3"/>
      <c r="B231" s="3"/>
      <c r="C231" s="3"/>
      <c r="D231" s="3"/>
      <c r="E231" s="3"/>
      <c r="F231" s="3"/>
      <c r="G231" s="3"/>
      <c r="H231" s="3"/>
      <c r="I231" s="3"/>
      <c r="J231" s="3"/>
      <c r="K231" s="3"/>
    </row>
    <row r="232">
      <c r="A232" s="13" t="s">
        <v>420</v>
      </c>
      <c r="B232" s="5" t="s">
        <v>421</v>
      </c>
      <c r="C232" s="3"/>
      <c r="D232" s="3"/>
      <c r="E232" s="3"/>
      <c r="F232" s="3"/>
      <c r="G232" s="3"/>
      <c r="H232" s="3"/>
      <c r="I232" s="3"/>
      <c r="J232" s="3"/>
      <c r="K232" s="3"/>
    </row>
    <row r="233">
      <c r="A233" s="3"/>
      <c r="B233" s="3"/>
      <c r="C233" s="3"/>
      <c r="D233" s="14"/>
      <c r="E233" s="3"/>
      <c r="F233" s="3"/>
      <c r="G233" s="3"/>
      <c r="H233" s="3"/>
      <c r="I233" s="3"/>
      <c r="J233" s="3"/>
      <c r="K233" s="3"/>
    </row>
    <row r="234">
      <c r="A234" s="13" t="s">
        <v>422</v>
      </c>
      <c r="B234" s="3"/>
      <c r="C234" s="3"/>
      <c r="D234" s="3"/>
      <c r="E234" s="3"/>
      <c r="F234" s="3"/>
      <c r="G234" s="3"/>
      <c r="H234" s="3"/>
      <c r="I234" s="3"/>
      <c r="J234" s="3"/>
      <c r="K234" s="3"/>
    </row>
    <row r="235">
      <c r="A235" s="4" t="s">
        <v>423</v>
      </c>
      <c r="B235" s="4" t="s">
        <v>424</v>
      </c>
      <c r="C235" s="3"/>
      <c r="D235" s="14"/>
      <c r="E235" s="3"/>
      <c r="F235" s="3"/>
      <c r="G235" s="3"/>
      <c r="H235" s="3"/>
      <c r="I235" s="3"/>
      <c r="J235" s="3"/>
      <c r="K235" s="3"/>
    </row>
    <row r="236" ht="15" customHeight="1">
      <c r="A236" s="4" t="s">
        <v>425</v>
      </c>
      <c r="B236" s="4" t="s">
        <v>426</v>
      </c>
      <c r="C236" s="3"/>
      <c r="D236" s="3"/>
      <c r="E236" s="3"/>
      <c r="F236" s="3"/>
      <c r="G236" s="3"/>
      <c r="H236" s="3"/>
      <c r="I236" s="3"/>
      <c r="J236" s="3"/>
      <c r="K236" s="3"/>
    </row>
    <row r="237">
      <c r="A237" s="4" t="s">
        <v>427</v>
      </c>
      <c r="B237" s="4" t="s">
        <v>428</v>
      </c>
      <c r="C237" s="3"/>
      <c r="D237" s="3"/>
      <c r="E237" s="3"/>
      <c r="F237" s="3"/>
      <c r="G237" s="3"/>
      <c r="H237" s="3"/>
      <c r="I237" s="3"/>
      <c r="J237" s="3"/>
      <c r="K237" s="3"/>
    </row>
    <row r="238">
      <c r="A238" s="4" t="s">
        <v>429</v>
      </c>
      <c r="B238" s="4" t="s">
        <v>430</v>
      </c>
      <c r="C238" s="3"/>
      <c r="D238" s="3"/>
      <c r="E238" s="3"/>
      <c r="F238" s="3"/>
      <c r="G238" s="3"/>
      <c r="H238" s="3"/>
      <c r="I238" s="3"/>
      <c r="J238" s="3"/>
      <c r="K238" s="3"/>
    </row>
    <row r="239">
      <c r="A239" s="4" t="s">
        <v>431</v>
      </c>
      <c r="B239" s="4" t="s">
        <v>432</v>
      </c>
      <c r="C239" s="3"/>
      <c r="D239" s="3"/>
      <c r="E239" s="3"/>
      <c r="F239" s="3"/>
      <c r="G239" s="3"/>
      <c r="H239" s="3"/>
      <c r="I239" s="3"/>
      <c r="J239" s="3"/>
      <c r="K239" s="3"/>
    </row>
    <row r="240" ht="14.25">
      <c r="A240" s="4" t="s">
        <v>433</v>
      </c>
      <c r="B240" s="4" t="s">
        <v>434</v>
      </c>
      <c r="C240" s="3"/>
      <c r="D240" s="3"/>
      <c r="E240" s="3"/>
      <c r="F240" s="3"/>
      <c r="G240" s="3"/>
      <c r="H240" s="3"/>
      <c r="I240" s="3"/>
      <c r="J240" s="3"/>
      <c r="K240" s="3"/>
    </row>
    <row r="241">
      <c r="A241" s="4" t="s">
        <v>435</v>
      </c>
      <c r="B241" s="4" t="s">
        <v>436</v>
      </c>
      <c r="C241" s="3"/>
      <c r="D241" s="3"/>
      <c r="E241" s="3"/>
      <c r="F241" s="3"/>
      <c r="G241" s="3"/>
      <c r="H241" s="3"/>
      <c r="I241" s="3"/>
      <c r="J241" s="3"/>
      <c r="K241" s="3"/>
    </row>
    <row r="242">
      <c r="A242" s="3"/>
      <c r="B242" s="3"/>
      <c r="C242" s="3"/>
      <c r="D242" s="3"/>
      <c r="E242" s="3"/>
      <c r="F242" s="3"/>
      <c r="G242" s="3"/>
      <c r="H242" s="3"/>
      <c r="I242" s="3"/>
      <c r="J242" s="3"/>
      <c r="K242" s="3"/>
    </row>
    <row r="243">
      <c r="A243" s="13" t="s">
        <v>437</v>
      </c>
      <c r="B243" s="14"/>
      <c r="C243" s="3"/>
      <c r="D243" s="3"/>
      <c r="E243" s="3"/>
      <c r="F243" s="3"/>
      <c r="G243" s="3"/>
      <c r="H243" s="3"/>
      <c r="I243" s="3"/>
      <c r="J243" s="3"/>
      <c r="K243" s="3"/>
    </row>
    <row r="244">
      <c r="A244" s="4" t="s">
        <v>438</v>
      </c>
      <c r="B244" s="4" t="s">
        <v>439</v>
      </c>
      <c r="C244" s="3"/>
      <c r="D244" s="3"/>
      <c r="E244" s="3"/>
      <c r="F244" s="3"/>
      <c r="G244" s="3"/>
      <c r="H244" s="3"/>
      <c r="I244" s="3"/>
      <c r="J244" s="3"/>
      <c r="K244" s="3"/>
    </row>
    <row r="245">
      <c r="A245" s="4" t="s">
        <v>440</v>
      </c>
      <c r="B245" s="5" t="s">
        <v>441</v>
      </c>
      <c r="C245" s="3"/>
      <c r="D245" s="3"/>
      <c r="E245" s="3"/>
      <c r="F245" s="3"/>
      <c r="G245" s="3"/>
      <c r="H245" s="3"/>
      <c r="I245" s="3"/>
      <c r="J245" s="3"/>
      <c r="K245" s="3"/>
    </row>
    <row r="246">
      <c r="A246" s="4" t="s">
        <v>442</v>
      </c>
      <c r="B246" s="4" t="s">
        <v>443</v>
      </c>
      <c r="C246" s="3"/>
      <c r="D246" s="3"/>
      <c r="E246" s="3"/>
      <c r="F246" s="3"/>
      <c r="G246" s="3"/>
      <c r="H246" s="3"/>
      <c r="I246" s="3"/>
      <c r="J246" s="3"/>
      <c r="K246" s="3"/>
    </row>
    <row r="247" ht="30">
      <c r="A247" s="4" t="s">
        <v>444</v>
      </c>
      <c r="B247" s="5" t="s">
        <v>445</v>
      </c>
      <c r="C247" s="3"/>
      <c r="D247" s="3"/>
      <c r="E247" s="3"/>
      <c r="F247" s="3"/>
      <c r="G247" s="3"/>
      <c r="H247" s="3"/>
      <c r="I247" s="3"/>
      <c r="J247" s="3"/>
      <c r="K247" s="3"/>
    </row>
    <row r="248">
      <c r="A248" s="4" t="s">
        <v>446</v>
      </c>
      <c r="B248" s="4" t="s">
        <v>447</v>
      </c>
      <c r="C248" s="3"/>
      <c r="D248" s="3"/>
      <c r="E248" s="3"/>
      <c r="F248" s="3"/>
      <c r="G248" s="3"/>
      <c r="H248" s="3"/>
      <c r="I248" s="3"/>
      <c r="J248" s="3"/>
      <c r="K248" s="3"/>
    </row>
    <row r="249">
      <c r="A249" s="15" t="s">
        <v>448</v>
      </c>
      <c r="B249" s="5" t="s">
        <v>449</v>
      </c>
      <c r="C249" s="3"/>
      <c r="D249" s="3"/>
      <c r="E249" s="3"/>
      <c r="F249" s="3"/>
      <c r="G249" s="3"/>
      <c r="H249" s="3"/>
      <c r="I249" s="3"/>
      <c r="J249" s="3"/>
      <c r="K249" s="3"/>
    </row>
    <row r="250">
      <c r="A250" s="4" t="s">
        <v>450</v>
      </c>
      <c r="B250" s="4" t="s">
        <v>451</v>
      </c>
      <c r="C250" s="3"/>
      <c r="D250" s="3"/>
      <c r="E250" s="3"/>
      <c r="F250" s="3"/>
      <c r="G250" s="3"/>
      <c r="H250" s="3"/>
      <c r="I250" s="3"/>
      <c r="J250" s="3"/>
      <c r="K250" s="3"/>
    </row>
    <row r="251">
      <c r="A251" s="4" t="s">
        <v>452</v>
      </c>
      <c r="B251" s="5" t="s">
        <v>453</v>
      </c>
      <c r="C251" s="3"/>
      <c r="D251" s="3"/>
      <c r="E251" s="3"/>
      <c r="F251" s="3"/>
      <c r="G251" s="3"/>
      <c r="H251" s="3"/>
      <c r="I251" s="3"/>
      <c r="J251" s="3"/>
      <c r="K251" s="3"/>
    </row>
    <row r="252">
      <c r="A252" s="4" t="s">
        <v>454</v>
      </c>
      <c r="B252" s="4" t="s">
        <v>455</v>
      </c>
      <c r="C252" s="3"/>
      <c r="D252" s="3"/>
      <c r="E252" s="3"/>
      <c r="F252" s="3"/>
      <c r="G252" s="3"/>
      <c r="H252" s="3"/>
      <c r="I252" s="3"/>
      <c r="J252" s="3"/>
      <c r="K252" s="3"/>
    </row>
    <row r="253">
      <c r="A253" s="4" t="s">
        <v>456</v>
      </c>
      <c r="B253" s="5" t="s">
        <v>457</v>
      </c>
      <c r="C253" s="3"/>
      <c r="D253" s="3"/>
      <c r="E253" s="3"/>
      <c r="F253" s="3"/>
      <c r="G253" s="3"/>
      <c r="H253" s="3"/>
      <c r="I253" s="3"/>
      <c r="J253" s="3"/>
      <c r="K253" s="3"/>
    </row>
    <row r="254">
      <c r="A254" s="4" t="s">
        <v>458</v>
      </c>
      <c r="B254" s="4" t="s">
        <v>459</v>
      </c>
      <c r="C254" s="3"/>
      <c r="D254" s="3"/>
      <c r="E254" s="3"/>
      <c r="F254" s="3"/>
      <c r="G254" s="3"/>
      <c r="H254" s="3"/>
      <c r="I254" s="3"/>
      <c r="J254" s="3"/>
      <c r="K254" s="3"/>
    </row>
    <row r="255">
      <c r="A255" s="4" t="s">
        <v>460</v>
      </c>
      <c r="B255" s="4" t="s">
        <v>461</v>
      </c>
      <c r="C255" s="3"/>
      <c r="D255" s="3"/>
      <c r="E255" s="3"/>
      <c r="F255" s="3"/>
      <c r="G255" s="3"/>
      <c r="H255" s="3"/>
      <c r="I255" s="3"/>
      <c r="J255" s="3"/>
      <c r="K255" s="3"/>
    </row>
    <row r="256">
      <c r="A256" s="4" t="s">
        <v>462</v>
      </c>
      <c r="B256" s="4" t="s">
        <v>463</v>
      </c>
      <c r="C256" s="3"/>
      <c r="D256" s="3"/>
      <c r="E256" s="3"/>
      <c r="F256" s="3"/>
      <c r="G256" s="3"/>
      <c r="H256" s="3"/>
      <c r="I256" s="3"/>
      <c r="J256" s="3"/>
      <c r="K256" s="3"/>
    </row>
    <row r="257">
      <c r="A257" s="4" t="s">
        <v>464</v>
      </c>
      <c r="B257" s="4" t="s">
        <v>465</v>
      </c>
      <c r="C257" s="3"/>
      <c r="D257" s="3"/>
      <c r="E257" s="3"/>
      <c r="F257" s="3"/>
      <c r="G257" s="3"/>
      <c r="H257" s="3"/>
      <c r="I257" s="3"/>
      <c r="J257" s="3"/>
      <c r="K257" s="3"/>
    </row>
    <row r="258">
      <c r="A258" s="4" t="s">
        <v>466</v>
      </c>
      <c r="B258" s="4" t="s">
        <v>467</v>
      </c>
      <c r="C258" s="3"/>
      <c r="D258" s="3"/>
      <c r="E258" s="3"/>
      <c r="F258" s="3"/>
      <c r="G258" s="3"/>
      <c r="H258" s="3"/>
      <c r="I258" s="3"/>
      <c r="J258" s="3"/>
      <c r="K258" s="3"/>
    </row>
    <row r="259">
      <c r="A259" s="4" t="s">
        <v>468</v>
      </c>
      <c r="B259" s="4" t="s">
        <v>469</v>
      </c>
      <c r="C259" s="3"/>
      <c r="D259" s="3"/>
      <c r="E259" s="3"/>
      <c r="F259" s="3"/>
      <c r="G259" s="3"/>
      <c r="H259" s="3"/>
      <c r="I259" s="3"/>
      <c r="J259" s="3"/>
      <c r="K259" s="3"/>
    </row>
    <row r="260">
      <c r="A260" s="4" t="s">
        <v>470</v>
      </c>
      <c r="B260" s="4" t="s">
        <v>471</v>
      </c>
      <c r="C260" s="3"/>
      <c r="D260" s="3"/>
      <c r="E260" s="3"/>
      <c r="F260" s="3"/>
      <c r="G260" s="3"/>
      <c r="H260" s="3"/>
      <c r="I260" s="3"/>
      <c r="J260" s="3"/>
      <c r="K260" s="3"/>
    </row>
    <row r="261">
      <c r="A261" s="4" t="s">
        <v>472</v>
      </c>
      <c r="B261" s="4" t="s">
        <v>473</v>
      </c>
      <c r="C261" s="3"/>
      <c r="D261" s="3"/>
      <c r="E261" s="3"/>
      <c r="F261" s="3"/>
      <c r="G261" s="3"/>
      <c r="H261" s="3"/>
      <c r="I261" s="3"/>
      <c r="J261" s="3"/>
      <c r="K261" s="3"/>
    </row>
    <row r="262">
      <c r="A262" s="4" t="s">
        <v>474</v>
      </c>
      <c r="B262" s="4" t="s">
        <v>475</v>
      </c>
      <c r="C262" s="3"/>
      <c r="D262" s="3"/>
      <c r="E262" s="3"/>
      <c r="F262" s="3"/>
      <c r="G262" s="3"/>
      <c r="H262" s="3"/>
      <c r="I262" s="3"/>
      <c r="J262" s="3"/>
      <c r="K262" s="3"/>
    </row>
    <row r="263">
      <c r="A263" s="4" t="s">
        <v>476</v>
      </c>
      <c r="B263" s="4" t="s">
        <v>477</v>
      </c>
      <c r="C263" s="3"/>
      <c r="D263" s="3"/>
      <c r="E263" s="3"/>
      <c r="F263" s="3"/>
      <c r="G263" s="3"/>
      <c r="H263" s="3"/>
      <c r="I263" s="3"/>
      <c r="J263" s="3"/>
      <c r="K263" s="3"/>
    </row>
    <row r="264">
      <c r="A264" s="4" t="s">
        <v>478</v>
      </c>
      <c r="B264" s="4" t="s">
        <v>479</v>
      </c>
      <c r="C264" s="3"/>
      <c r="D264" s="3"/>
      <c r="E264" s="3"/>
      <c r="F264" s="3"/>
      <c r="G264" s="3"/>
      <c r="H264" s="3"/>
      <c r="I264" s="3"/>
      <c r="J264" s="3"/>
      <c r="K264" s="3"/>
    </row>
    <row r="265">
      <c r="A265" s="4" t="s">
        <v>480</v>
      </c>
      <c r="B265" s="4" t="s">
        <v>481</v>
      </c>
      <c r="C265" s="3"/>
      <c r="D265" s="3"/>
      <c r="E265" s="3"/>
      <c r="F265" s="3"/>
      <c r="G265" s="3"/>
      <c r="H265" s="3"/>
      <c r="I265" s="3"/>
      <c r="J265" s="3"/>
      <c r="K265" s="3"/>
    </row>
    <row r="266">
      <c r="A266" s="4" t="s">
        <v>482</v>
      </c>
      <c r="B266" s="4" t="s">
        <v>483</v>
      </c>
      <c r="C266" s="3"/>
      <c r="D266" s="3"/>
      <c r="E266" s="3"/>
      <c r="F266" s="3"/>
      <c r="G266" s="3"/>
      <c r="H266" s="3"/>
      <c r="I266" s="3"/>
      <c r="J266" s="3"/>
      <c r="K266" s="3"/>
    </row>
    <row r="267">
      <c r="A267" s="4" t="s">
        <v>484</v>
      </c>
      <c r="B267" s="4" t="s">
        <v>485</v>
      </c>
      <c r="C267" s="3"/>
      <c r="D267" s="3"/>
      <c r="E267" s="3"/>
      <c r="F267" s="3"/>
      <c r="G267" s="3"/>
      <c r="H267" s="3"/>
      <c r="I267" s="3"/>
      <c r="J267" s="3"/>
      <c r="K267" s="3"/>
    </row>
    <row r="268">
      <c r="A268" s="4" t="s">
        <v>486</v>
      </c>
      <c r="B268" s="4" t="s">
        <v>487</v>
      </c>
      <c r="C268" s="3"/>
      <c r="D268" s="3"/>
      <c r="E268" s="3"/>
      <c r="F268" s="3"/>
      <c r="G268" s="3"/>
      <c r="H268" s="3"/>
      <c r="I268" s="3"/>
      <c r="J268" s="3"/>
      <c r="K268" s="3"/>
    </row>
    <row r="269">
      <c r="A269" s="4" t="s">
        <v>488</v>
      </c>
      <c r="B269" s="5" t="s">
        <v>489</v>
      </c>
      <c r="C269" s="3"/>
      <c r="D269" s="3"/>
      <c r="E269" s="3"/>
      <c r="F269" s="3"/>
      <c r="G269" s="3"/>
      <c r="H269" s="3"/>
      <c r="I269" s="3"/>
      <c r="J269" s="3"/>
      <c r="K269" s="3"/>
    </row>
    <row r="270">
      <c r="A270" s="4" t="s">
        <v>490</v>
      </c>
      <c r="B270" s="5" t="s">
        <v>491</v>
      </c>
      <c r="C270" s="3"/>
      <c r="D270" s="3"/>
      <c r="E270" s="3"/>
      <c r="F270" s="3"/>
      <c r="G270" s="3"/>
      <c r="H270" s="3"/>
      <c r="I270" s="3"/>
      <c r="J270" s="3"/>
      <c r="K270" s="3"/>
    </row>
    <row r="271" ht="14.25">
      <c r="A271" s="4" t="s">
        <v>492</v>
      </c>
      <c r="B271" s="5" t="s">
        <v>493</v>
      </c>
      <c r="C271" s="3"/>
      <c r="D271" s="3"/>
      <c r="E271" s="3"/>
      <c r="F271" s="3"/>
      <c r="G271" s="3"/>
      <c r="H271" s="3"/>
      <c r="I271" s="3"/>
      <c r="J271" s="3"/>
      <c r="K271" s="3"/>
    </row>
    <row r="272" ht="14.25">
      <c r="A272" s="4" t="s">
        <v>494</v>
      </c>
      <c r="B272" s="5" t="s">
        <v>495</v>
      </c>
      <c r="C272" s="3"/>
      <c r="D272" s="3"/>
      <c r="E272" s="3"/>
      <c r="F272" s="3"/>
      <c r="G272" s="3"/>
      <c r="H272" s="3"/>
      <c r="I272" s="3"/>
      <c r="J272" s="3"/>
      <c r="K272" s="3"/>
    </row>
    <row r="273">
      <c r="A273" s="12"/>
      <c r="B273" s="3"/>
      <c r="C273" s="3"/>
      <c r="D273" s="3"/>
      <c r="E273" s="3"/>
      <c r="F273" s="3"/>
      <c r="G273" s="3"/>
      <c r="H273" s="3"/>
      <c r="I273" s="3"/>
      <c r="J273" s="3"/>
      <c r="K273" s="3"/>
    </row>
    <row r="274">
      <c r="A274" s="3"/>
      <c r="B274" s="3"/>
      <c r="C274" s="3"/>
      <c r="D274" s="3"/>
      <c r="E274" s="3"/>
      <c r="F274" s="3"/>
      <c r="G274" s="3"/>
      <c r="H274" s="3"/>
      <c r="I274" s="3"/>
      <c r="J274" s="3"/>
      <c r="K274" s="3"/>
    </row>
    <row r="275" ht="30">
      <c r="A275" s="2" t="s">
        <v>496</v>
      </c>
      <c r="B275" s="5" t="s">
        <v>497</v>
      </c>
      <c r="C275" s="3"/>
      <c r="D275" s="3"/>
      <c r="E275" s="3"/>
      <c r="F275" s="3"/>
      <c r="G275" s="3"/>
      <c r="H275" s="3"/>
      <c r="I275" s="3"/>
      <c r="J275" s="3"/>
      <c r="K275" s="3"/>
    </row>
    <row r="276">
      <c r="A276" s="4" t="s">
        <v>498</v>
      </c>
      <c r="B276" s="4" t="s">
        <v>499</v>
      </c>
      <c r="C276" s="3"/>
      <c r="D276" s="3"/>
      <c r="E276" s="3"/>
      <c r="F276" s="3"/>
      <c r="G276" s="3"/>
      <c r="H276" s="3"/>
      <c r="I276" s="3"/>
      <c r="J276" s="3"/>
      <c r="K276" s="3"/>
    </row>
    <row r="277">
      <c r="A277" s="4" t="s">
        <v>500</v>
      </c>
      <c r="B277" s="4" t="s">
        <v>501</v>
      </c>
      <c r="C277" s="3"/>
      <c r="D277" s="3"/>
      <c r="E277" s="3"/>
      <c r="F277" s="3"/>
      <c r="G277" s="3"/>
      <c r="H277" s="3"/>
      <c r="I277" s="3"/>
      <c r="J277" s="3"/>
      <c r="K277" s="3"/>
    </row>
    <row r="278">
      <c r="A278" s="4" t="s">
        <v>502</v>
      </c>
      <c r="B278" s="4" t="s">
        <v>503</v>
      </c>
      <c r="C278" s="3"/>
      <c r="D278" s="3"/>
      <c r="E278" s="3"/>
      <c r="F278" s="3"/>
      <c r="G278" s="3"/>
      <c r="H278" s="3"/>
      <c r="I278" s="3"/>
      <c r="J278" s="3"/>
      <c r="K278" s="3"/>
    </row>
    <row r="279">
      <c r="A279" s="4" t="s">
        <v>504</v>
      </c>
      <c r="B279" s="4" t="s">
        <v>505</v>
      </c>
      <c r="C279" s="3"/>
      <c r="D279" s="3"/>
      <c r="E279" s="3"/>
      <c r="F279" s="3"/>
      <c r="G279" s="3"/>
      <c r="H279" s="3"/>
      <c r="I279" s="3"/>
      <c r="J279" s="3"/>
      <c r="K279" s="3"/>
    </row>
    <row r="280">
      <c r="A280" s="4" t="s">
        <v>506</v>
      </c>
      <c r="B280" s="4" t="s">
        <v>507</v>
      </c>
      <c r="C280" s="3"/>
      <c r="D280" s="3"/>
      <c r="E280" s="3"/>
      <c r="F280" s="3"/>
      <c r="G280" s="3"/>
      <c r="H280" s="3"/>
      <c r="I280" s="3"/>
      <c r="J280" s="3"/>
      <c r="K280" s="3"/>
    </row>
    <row r="281">
      <c r="A281" s="4" t="s">
        <v>508</v>
      </c>
      <c r="B281" s="4" t="s">
        <v>509</v>
      </c>
      <c r="C281" s="3"/>
      <c r="D281" s="3"/>
      <c r="E281" s="3"/>
      <c r="F281" s="3"/>
      <c r="G281" s="3"/>
      <c r="H281" s="3"/>
      <c r="I281" s="3"/>
      <c r="J281" s="3"/>
      <c r="K281" s="3"/>
    </row>
    <row r="282">
      <c r="A282" s="4" t="s">
        <v>510</v>
      </c>
      <c r="B282" s="4" t="s">
        <v>511</v>
      </c>
      <c r="C282" s="3"/>
      <c r="D282" s="3"/>
      <c r="E282" s="3"/>
      <c r="F282" s="3"/>
      <c r="G282" s="3"/>
      <c r="H282" s="3"/>
      <c r="I282" s="3"/>
      <c r="J282" s="3"/>
      <c r="K282" s="3"/>
    </row>
    <row r="283">
      <c r="A283" s="4" t="s">
        <v>512</v>
      </c>
      <c r="B283" s="4" t="s">
        <v>513</v>
      </c>
      <c r="C283" s="3"/>
      <c r="D283" s="3"/>
      <c r="E283" s="3"/>
      <c r="F283" s="3"/>
      <c r="G283" s="3"/>
      <c r="H283" s="3"/>
      <c r="I283" s="3"/>
      <c r="J283" s="3"/>
      <c r="K283" s="3"/>
    </row>
    <row r="284">
      <c r="A284" s="4" t="s">
        <v>514</v>
      </c>
      <c r="B284" s="4" t="s">
        <v>515</v>
      </c>
      <c r="C284" s="3"/>
      <c r="D284" s="3"/>
      <c r="E284" s="3"/>
      <c r="F284" s="3"/>
      <c r="G284" s="3"/>
      <c r="H284" s="3"/>
      <c r="I284" s="3"/>
      <c r="J284" s="3"/>
      <c r="K284" s="3"/>
    </row>
    <row r="285">
      <c r="A285" s="4" t="s">
        <v>516</v>
      </c>
      <c r="B285" s="4" t="s">
        <v>517</v>
      </c>
      <c r="C285" s="3"/>
      <c r="D285" s="3"/>
      <c r="E285" s="3"/>
      <c r="F285" s="3"/>
      <c r="G285" s="3"/>
      <c r="H285" s="3"/>
      <c r="I285" s="3"/>
      <c r="J285" s="3"/>
      <c r="K285" s="3"/>
    </row>
    <row r="286">
      <c r="A286" s="4" t="s">
        <v>518</v>
      </c>
      <c r="B286" s="4" t="s">
        <v>519</v>
      </c>
      <c r="C286" s="3"/>
      <c r="D286" s="3"/>
      <c r="E286" s="3"/>
      <c r="F286" s="3"/>
      <c r="G286" s="3"/>
      <c r="H286" s="3"/>
      <c r="I286" s="3"/>
      <c r="J286" s="3"/>
      <c r="K286" s="3"/>
    </row>
    <row r="287">
      <c r="A287" s="4" t="s">
        <v>520</v>
      </c>
      <c r="B287" s="4" t="s">
        <v>521</v>
      </c>
      <c r="C287" s="3"/>
      <c r="D287" s="3"/>
      <c r="E287" s="3"/>
      <c r="F287" s="3"/>
      <c r="G287" s="3"/>
      <c r="H287" s="3"/>
      <c r="I287" s="3"/>
      <c r="J287" s="3"/>
      <c r="K287" s="3"/>
    </row>
    <row r="288">
      <c r="A288" s="4" t="s">
        <v>522</v>
      </c>
      <c r="B288" s="4" t="s">
        <v>523</v>
      </c>
      <c r="C288" s="3"/>
      <c r="D288" s="3"/>
      <c r="E288" s="3"/>
      <c r="F288" s="3"/>
      <c r="G288" s="3"/>
      <c r="H288" s="3"/>
      <c r="I288" s="3"/>
      <c r="J288" s="3"/>
      <c r="K288" s="3"/>
    </row>
    <row r="289">
      <c r="A289" s="4" t="s">
        <v>524</v>
      </c>
      <c r="B289" s="4" t="s">
        <v>525</v>
      </c>
      <c r="C289" s="3"/>
      <c r="D289" s="3"/>
      <c r="E289" s="3"/>
      <c r="F289" s="3"/>
      <c r="G289" s="3"/>
      <c r="H289" s="3"/>
      <c r="I289" s="3"/>
      <c r="J289" s="3"/>
      <c r="K289" s="3"/>
    </row>
    <row r="290">
      <c r="A290" s="4" t="s">
        <v>526</v>
      </c>
      <c r="B290" s="4" t="s">
        <v>527</v>
      </c>
      <c r="C290" s="3"/>
      <c r="D290" s="3"/>
      <c r="E290" s="3"/>
      <c r="F290" s="3"/>
      <c r="G290" s="3"/>
      <c r="H290" s="3"/>
      <c r="I290" s="3"/>
      <c r="J290" s="3"/>
      <c r="K290" s="3"/>
    </row>
    <row r="291">
      <c r="A291" s="4" t="s">
        <v>528</v>
      </c>
      <c r="B291" s="4" t="s">
        <v>529</v>
      </c>
      <c r="C291" s="3"/>
      <c r="D291" s="3"/>
      <c r="E291" s="3"/>
      <c r="F291" s="3"/>
      <c r="G291" s="3"/>
      <c r="H291" s="3"/>
      <c r="I291" s="3"/>
      <c r="J291" s="3"/>
      <c r="K291" s="3"/>
    </row>
    <row r="292">
      <c r="A292" s="4" t="s">
        <v>530</v>
      </c>
      <c r="B292" s="4" t="s">
        <v>529</v>
      </c>
      <c r="C292" s="3"/>
      <c r="D292" s="3"/>
      <c r="E292" s="3"/>
      <c r="F292" s="3"/>
      <c r="G292" s="3"/>
      <c r="H292" s="3"/>
      <c r="I292" s="3"/>
      <c r="J292" s="3"/>
      <c r="K292" s="3"/>
    </row>
    <row r="293">
      <c r="A293" s="4" t="s">
        <v>531</v>
      </c>
      <c r="B293" s="4" t="s">
        <v>529</v>
      </c>
      <c r="C293" s="3"/>
      <c r="D293" s="3"/>
      <c r="E293" s="3"/>
      <c r="F293" s="3"/>
      <c r="G293" s="3"/>
      <c r="H293" s="3"/>
      <c r="I293" s="3"/>
      <c r="J293" s="3"/>
      <c r="K293" s="3"/>
    </row>
    <row r="294">
      <c r="A294" s="4" t="s">
        <v>532</v>
      </c>
      <c r="B294" s="4" t="s">
        <v>533</v>
      </c>
      <c r="C294" s="3"/>
      <c r="D294" s="3"/>
      <c r="E294" s="3"/>
      <c r="F294" s="3"/>
      <c r="G294" s="3"/>
      <c r="H294" s="3"/>
      <c r="I294" s="3"/>
      <c r="J294" s="3"/>
      <c r="K294" s="3"/>
    </row>
    <row r="295">
      <c r="A295" s="4" t="s">
        <v>534</v>
      </c>
      <c r="B295" s="4" t="s">
        <v>535</v>
      </c>
      <c r="C295" s="3"/>
      <c r="D295" s="3"/>
      <c r="E295" s="3"/>
      <c r="F295" s="3"/>
      <c r="G295" s="3"/>
      <c r="H295" s="3"/>
      <c r="I295" s="3"/>
      <c r="J295" s="3"/>
      <c r="K295" s="3"/>
    </row>
    <row r="296">
      <c r="A296" s="4" t="s">
        <v>536</v>
      </c>
      <c r="B296" s="4" t="s">
        <v>537</v>
      </c>
      <c r="C296" s="3"/>
      <c r="D296" s="3"/>
      <c r="E296" s="3"/>
      <c r="F296" s="3"/>
      <c r="G296" s="3"/>
      <c r="H296" s="3"/>
      <c r="I296" s="3"/>
      <c r="J296" s="3"/>
      <c r="K296" s="3"/>
    </row>
    <row r="297">
      <c r="A297" s="4" t="s">
        <v>538</v>
      </c>
      <c r="B297" s="4" t="s">
        <v>539</v>
      </c>
      <c r="C297" s="3"/>
      <c r="D297" s="3"/>
      <c r="E297" s="3"/>
      <c r="F297" s="3"/>
      <c r="G297" s="3"/>
      <c r="H297" s="3"/>
      <c r="I297" s="3"/>
      <c r="J297" s="3"/>
      <c r="K297" s="3"/>
    </row>
    <row r="298">
      <c r="A298" s="4" t="s">
        <v>540</v>
      </c>
      <c r="B298" s="4" t="s">
        <v>541</v>
      </c>
      <c r="C298" s="3"/>
      <c r="D298" s="3"/>
      <c r="E298" s="3"/>
      <c r="F298" s="3"/>
      <c r="G298" s="3"/>
      <c r="H298" s="3"/>
      <c r="I298" s="3"/>
      <c r="J298" s="3"/>
      <c r="K298" s="3"/>
    </row>
    <row r="299">
      <c r="A299" s="4" t="s">
        <v>542</v>
      </c>
      <c r="B299" s="4" t="s">
        <v>543</v>
      </c>
      <c r="C299" s="3"/>
      <c r="D299" s="3"/>
      <c r="E299" s="3"/>
      <c r="F299" s="3"/>
      <c r="G299" s="3"/>
      <c r="H299" s="3"/>
      <c r="I299" s="3"/>
      <c r="J299" s="3"/>
      <c r="K299" s="3"/>
    </row>
    <row r="300">
      <c r="A300" s="4" t="s">
        <v>544</v>
      </c>
      <c r="B300" s="4" t="s">
        <v>545</v>
      </c>
      <c r="C300" s="3"/>
      <c r="D300" s="3"/>
      <c r="E300" s="3"/>
      <c r="F300" s="3"/>
      <c r="G300" s="3"/>
      <c r="H300" s="3"/>
      <c r="I300" s="3"/>
      <c r="J300" s="3"/>
      <c r="K300" s="3"/>
    </row>
    <row r="301">
      <c r="A301" s="4" t="s">
        <v>241</v>
      </c>
      <c r="B301" s="4" t="s">
        <v>546</v>
      </c>
      <c r="C301" s="3"/>
      <c r="D301" s="3"/>
      <c r="E301" s="3"/>
      <c r="F301" s="3"/>
      <c r="G301" s="3"/>
      <c r="H301" s="3"/>
      <c r="I301" s="3"/>
      <c r="J301" s="3"/>
      <c r="K301" s="3"/>
    </row>
    <row r="302">
      <c r="A302" s="4" t="s">
        <v>245</v>
      </c>
      <c r="B302" s="4" t="s">
        <v>547</v>
      </c>
      <c r="C302" s="3"/>
      <c r="D302" s="3"/>
      <c r="E302" s="3"/>
      <c r="F302" s="3"/>
      <c r="G302" s="3"/>
      <c r="H302" s="3"/>
      <c r="I302" s="3"/>
      <c r="J302" s="3"/>
      <c r="K302" s="3"/>
    </row>
    <row r="303">
      <c r="A303" s="4" t="s">
        <v>243</v>
      </c>
      <c r="B303" s="4" t="s">
        <v>548</v>
      </c>
      <c r="C303" s="3"/>
      <c r="D303" s="3"/>
      <c r="E303" s="3"/>
      <c r="F303" s="3"/>
      <c r="G303" s="3"/>
      <c r="H303" s="3"/>
      <c r="I303" s="3"/>
      <c r="J303" s="3"/>
      <c r="K303" s="3"/>
    </row>
    <row r="304">
      <c r="A304" s="4" t="s">
        <v>549</v>
      </c>
      <c r="B304" s="4" t="s">
        <v>550</v>
      </c>
      <c r="C304" s="3"/>
      <c r="D304" s="3"/>
      <c r="E304" s="3"/>
      <c r="F304" s="3"/>
      <c r="G304" s="3"/>
      <c r="H304" s="3"/>
      <c r="I304" s="3"/>
      <c r="J304" s="3"/>
      <c r="K304" s="3"/>
    </row>
    <row r="305" ht="14.25">
      <c r="A305" s="4" t="s">
        <v>551</v>
      </c>
      <c r="B305" s="4" t="s">
        <v>552</v>
      </c>
      <c r="C305" s="3"/>
      <c r="D305" s="3"/>
      <c r="E305" s="3"/>
      <c r="F305" s="3"/>
      <c r="G305" s="3"/>
      <c r="H305" s="3"/>
      <c r="I305" s="3"/>
      <c r="J305" s="3"/>
      <c r="K305" s="3"/>
    </row>
    <row r="306">
      <c r="A306" s="12"/>
      <c r="B306" s="3"/>
      <c r="C306" s="3"/>
      <c r="D306" s="3"/>
      <c r="E306" s="3"/>
      <c r="F306" s="3"/>
      <c r="G306" s="3"/>
      <c r="H306" s="3"/>
      <c r="I306" s="3"/>
      <c r="J306" s="3"/>
      <c r="K306" s="3"/>
    </row>
    <row r="307">
      <c r="A307" s="2" t="s">
        <v>553</v>
      </c>
      <c r="B307" s="4" t="s">
        <v>554</v>
      </c>
      <c r="C307" s="3"/>
      <c r="D307" s="3"/>
      <c r="E307" s="3"/>
      <c r="F307" s="3"/>
      <c r="G307" s="3"/>
      <c r="H307" s="3"/>
      <c r="I307" s="3"/>
      <c r="J307" s="3"/>
      <c r="K307" s="3"/>
    </row>
    <row r="308">
      <c r="A308" s="4" t="s">
        <v>555</v>
      </c>
      <c r="B308" s="4" t="s">
        <v>556</v>
      </c>
      <c r="C308" s="3"/>
      <c r="D308" s="3"/>
      <c r="E308" s="3"/>
      <c r="F308" s="3"/>
      <c r="G308" s="3"/>
      <c r="H308" s="3"/>
      <c r="I308" s="3"/>
      <c r="J308" s="3"/>
      <c r="K308" s="3"/>
    </row>
    <row r="309">
      <c r="A309" s="4" t="s">
        <v>557</v>
      </c>
      <c r="B309" s="4" t="s">
        <v>558</v>
      </c>
      <c r="C309" s="3"/>
      <c r="D309" s="3"/>
      <c r="E309" s="3"/>
      <c r="F309" s="3"/>
      <c r="G309" s="3"/>
      <c r="H309" s="3"/>
      <c r="I309" s="3"/>
      <c r="J309" s="3"/>
      <c r="K309" s="3"/>
    </row>
    <row r="310">
      <c r="A310" s="4" t="s">
        <v>559</v>
      </c>
      <c r="B310" s="4" t="s">
        <v>560</v>
      </c>
      <c r="C310" s="3"/>
      <c r="D310" s="3"/>
      <c r="E310" s="3"/>
      <c r="F310" s="3"/>
      <c r="G310" s="3"/>
      <c r="H310" s="3"/>
      <c r="I310" s="3"/>
      <c r="J310" s="3"/>
      <c r="K310" s="3"/>
    </row>
    <row r="311">
      <c r="A311" s="4" t="s">
        <v>561</v>
      </c>
      <c r="B311" s="4" t="s">
        <v>562</v>
      </c>
      <c r="C311" s="3"/>
      <c r="D311" s="3"/>
      <c r="E311" s="3"/>
      <c r="F311" s="3"/>
      <c r="G311" s="3"/>
      <c r="H311" s="3"/>
      <c r="I311" s="3"/>
      <c r="J311" s="3"/>
      <c r="K311" s="3"/>
    </row>
    <row r="312">
      <c r="A312" s="4" t="s">
        <v>563</v>
      </c>
      <c r="B312" s="4" t="s">
        <v>564</v>
      </c>
      <c r="C312" s="3"/>
      <c r="D312" s="3"/>
      <c r="E312" s="3"/>
      <c r="F312" s="3"/>
      <c r="G312" s="3"/>
      <c r="H312" s="3"/>
      <c r="I312" s="3"/>
      <c r="J312" s="3"/>
      <c r="K312" s="3"/>
    </row>
    <row r="313">
      <c r="A313" s="4" t="s">
        <v>565</v>
      </c>
      <c r="B313" s="4" t="s">
        <v>566</v>
      </c>
      <c r="C313" s="3"/>
      <c r="D313" s="3"/>
      <c r="E313" s="3"/>
      <c r="F313" s="3"/>
      <c r="G313" s="3"/>
      <c r="H313" s="3"/>
      <c r="I313" s="3"/>
      <c r="J313" s="3"/>
      <c r="K313" s="3"/>
    </row>
    <row r="314">
      <c r="A314" s="4" t="s">
        <v>567</v>
      </c>
      <c r="B314" s="4" t="s">
        <v>568</v>
      </c>
      <c r="C314" s="3"/>
      <c r="D314" s="3"/>
      <c r="E314" s="3"/>
      <c r="F314" s="3"/>
      <c r="G314" s="3"/>
      <c r="H314" s="3"/>
      <c r="I314" s="3"/>
      <c r="J314" s="3"/>
      <c r="K314" s="3"/>
    </row>
    <row r="315">
      <c r="A315" s="4" t="s">
        <v>569</v>
      </c>
      <c r="B315" s="4" t="s">
        <v>570</v>
      </c>
      <c r="C315" s="3"/>
      <c r="D315" s="3"/>
      <c r="E315" s="3"/>
      <c r="F315" s="3"/>
      <c r="G315" s="3"/>
      <c r="H315" s="3"/>
      <c r="I315" s="3"/>
      <c r="J315" s="3"/>
      <c r="K315" s="3"/>
    </row>
    <row r="316" ht="16.5" customHeight="1">
      <c r="A316" s="4" t="s">
        <v>571</v>
      </c>
      <c r="B316" s="4" t="s">
        <v>572</v>
      </c>
      <c r="C316" s="16"/>
      <c r="D316" s="3"/>
      <c r="E316" s="3"/>
      <c r="F316" s="3"/>
      <c r="G316" s="3"/>
      <c r="H316" s="3"/>
      <c r="I316" s="3"/>
      <c r="J316" s="3"/>
      <c r="K316" s="3"/>
    </row>
    <row r="317" ht="17.25">
      <c r="A317" s="4" t="s">
        <v>573</v>
      </c>
      <c r="B317" s="4" t="s">
        <v>574</v>
      </c>
      <c r="C317" s="3"/>
      <c r="D317" s="3"/>
      <c r="E317" s="3"/>
      <c r="F317" s="3"/>
      <c r="G317" s="3"/>
      <c r="H317" s="3"/>
      <c r="I317" s="3"/>
      <c r="J317" s="3"/>
      <c r="K317" s="3"/>
    </row>
    <row r="318">
      <c r="A318" s="4" t="s">
        <v>575</v>
      </c>
      <c r="B318" s="17" t="s">
        <v>576</v>
      </c>
      <c r="C318" s="3"/>
      <c r="D318" s="3"/>
      <c r="E318" s="3"/>
      <c r="F318" s="3"/>
      <c r="G318" s="3"/>
      <c r="H318" s="3"/>
      <c r="I318" s="3"/>
      <c r="J318" s="3"/>
      <c r="K318" s="3"/>
    </row>
    <row r="319">
      <c r="A319" s="4" t="s">
        <v>577</v>
      </c>
      <c r="B319" s="4" t="s">
        <v>578</v>
      </c>
      <c r="C319" s="3"/>
      <c r="D319" s="3"/>
      <c r="E319" s="3"/>
      <c r="F319" s="3"/>
      <c r="G319" s="3"/>
      <c r="H319" s="3"/>
      <c r="I319" s="3"/>
      <c r="J319" s="3"/>
      <c r="K319" s="3"/>
    </row>
    <row r="320">
      <c r="A320" s="4" t="s">
        <v>579</v>
      </c>
      <c r="B320" s="4" t="s">
        <v>580</v>
      </c>
      <c r="C320" s="3"/>
      <c r="D320" s="3"/>
      <c r="E320" s="3"/>
      <c r="F320" s="3"/>
      <c r="G320" s="3"/>
      <c r="H320" s="3"/>
      <c r="I320" s="3"/>
      <c r="J320" s="3"/>
      <c r="K320" s="3"/>
    </row>
    <row r="321">
      <c r="A321" s="4" t="s">
        <v>581</v>
      </c>
      <c r="B321" s="4" t="s">
        <v>582</v>
      </c>
      <c r="C321" s="3"/>
      <c r="D321" s="3"/>
      <c r="E321" s="3"/>
      <c r="F321" s="3"/>
      <c r="G321" s="3"/>
      <c r="H321" s="3"/>
      <c r="I321" s="3"/>
      <c r="J321" s="3"/>
      <c r="K321" s="3"/>
    </row>
    <row r="322" ht="16.5" customHeight="1">
      <c r="A322" s="4" t="s">
        <v>583</v>
      </c>
      <c r="B322" s="4" t="s">
        <v>584</v>
      </c>
      <c r="C322" s="3"/>
      <c r="D322" s="3"/>
      <c r="E322" s="3"/>
      <c r="F322" s="3"/>
      <c r="G322" s="3"/>
      <c r="H322" s="3"/>
      <c r="I322" s="3"/>
      <c r="J322" s="3"/>
      <c r="K322" s="3"/>
    </row>
    <row r="323">
      <c r="A323" s="4" t="s">
        <v>585</v>
      </c>
      <c r="B323" s="4" t="s">
        <v>586</v>
      </c>
      <c r="C323" s="3"/>
      <c r="D323" s="3"/>
      <c r="E323" s="3"/>
      <c r="F323" s="3"/>
      <c r="G323" s="3"/>
      <c r="H323" s="3"/>
      <c r="I323" s="3"/>
      <c r="J323" s="3"/>
      <c r="K323" s="3"/>
    </row>
    <row r="324">
      <c r="A324" s="4" t="s">
        <v>587</v>
      </c>
      <c r="B324" s="4" t="s">
        <v>588</v>
      </c>
      <c r="C324" s="3"/>
      <c r="D324" s="3"/>
      <c r="E324" s="3"/>
      <c r="F324" s="3"/>
      <c r="G324" s="3"/>
      <c r="H324" s="3"/>
      <c r="I324" s="3"/>
      <c r="J324" s="3"/>
      <c r="K324" s="3"/>
    </row>
    <row r="325">
      <c r="A325" s="4" t="s">
        <v>589</v>
      </c>
      <c r="B325" s="4" t="s">
        <v>590</v>
      </c>
      <c r="C325" s="3"/>
      <c r="D325" s="3"/>
      <c r="E325" s="3"/>
      <c r="F325" s="3"/>
      <c r="G325" s="3"/>
      <c r="H325" s="3"/>
      <c r="I325" s="3"/>
      <c r="J325" s="3"/>
      <c r="K325" s="3"/>
    </row>
    <row r="326">
      <c r="A326" s="4" t="s">
        <v>591</v>
      </c>
      <c r="B326" s="4" t="s">
        <v>592</v>
      </c>
      <c r="C326" s="3"/>
      <c r="D326" s="3"/>
      <c r="E326" s="3"/>
      <c r="F326" s="3"/>
      <c r="G326" s="3"/>
      <c r="H326" s="3"/>
      <c r="I326" s="3"/>
      <c r="J326" s="3"/>
      <c r="K326" s="3"/>
    </row>
    <row r="327">
      <c r="A327" s="4" t="s">
        <v>593</v>
      </c>
      <c r="B327" s="4" t="s">
        <v>594</v>
      </c>
      <c r="C327" s="3"/>
      <c r="D327" s="3"/>
      <c r="E327" s="3"/>
      <c r="F327" s="3"/>
      <c r="G327" s="3"/>
      <c r="H327" s="3"/>
      <c r="I327" s="3"/>
      <c r="J327" s="3"/>
      <c r="K327" s="3"/>
    </row>
    <row r="328">
      <c r="A328" s="4" t="s">
        <v>595</v>
      </c>
      <c r="B328" s="4" t="s">
        <v>596</v>
      </c>
      <c r="C328" s="3"/>
      <c r="D328" s="3"/>
      <c r="E328" s="3"/>
      <c r="F328" s="3"/>
      <c r="G328" s="3"/>
      <c r="H328" s="3"/>
      <c r="I328" s="3"/>
      <c r="J328" s="3"/>
      <c r="K328" s="3"/>
    </row>
    <row r="329">
      <c r="A329" s="4" t="s">
        <v>597</v>
      </c>
      <c r="B329" s="4" t="s">
        <v>598</v>
      </c>
      <c r="C329" s="3"/>
      <c r="D329" s="3"/>
      <c r="E329" s="3"/>
      <c r="F329" s="3"/>
      <c r="G329" s="3"/>
      <c r="H329" s="3"/>
      <c r="I329" s="3"/>
      <c r="J329" s="3"/>
      <c r="K329" s="3"/>
    </row>
    <row r="330">
      <c r="A330" s="4" t="s">
        <v>599</v>
      </c>
      <c r="B330" s="4" t="s">
        <v>600</v>
      </c>
      <c r="C330" s="3"/>
      <c r="D330" s="3"/>
      <c r="E330" s="3"/>
      <c r="F330" s="3"/>
      <c r="G330" s="3"/>
      <c r="H330" s="3"/>
      <c r="I330" s="3"/>
      <c r="J330" s="3"/>
      <c r="K330" s="3"/>
    </row>
    <row r="331">
      <c r="A331" s="4" t="s">
        <v>601</v>
      </c>
      <c r="B331" s="4" t="s">
        <v>602</v>
      </c>
      <c r="C331" s="3"/>
      <c r="D331" s="3"/>
      <c r="E331" s="3"/>
      <c r="F331" s="3"/>
      <c r="G331" s="3"/>
      <c r="H331" s="3"/>
      <c r="I331" s="3"/>
      <c r="J331" s="3"/>
      <c r="K331" s="3"/>
    </row>
    <row r="332">
      <c r="A332" s="4" t="s">
        <v>603</v>
      </c>
      <c r="B332" s="4" t="s">
        <v>604</v>
      </c>
      <c r="C332" s="3"/>
      <c r="D332" s="3"/>
      <c r="E332" s="3"/>
      <c r="F332" s="3"/>
      <c r="G332" s="3"/>
      <c r="H332" s="3"/>
      <c r="I332" s="3"/>
      <c r="J332" s="3"/>
      <c r="K332" s="3"/>
    </row>
    <row r="333">
      <c r="A333" s="4" t="s">
        <v>605</v>
      </c>
      <c r="B333" s="4" t="s">
        <v>606</v>
      </c>
      <c r="C333" s="3"/>
      <c r="D333" s="3"/>
      <c r="E333" s="3"/>
      <c r="F333" s="3"/>
      <c r="G333" s="3"/>
      <c r="H333" s="3"/>
      <c r="I333" s="3"/>
      <c r="J333" s="3"/>
      <c r="K333" s="3"/>
    </row>
    <row r="334">
      <c r="A334" s="4" t="s">
        <v>607</v>
      </c>
      <c r="B334" s="4" t="s">
        <v>608</v>
      </c>
      <c r="C334" s="3"/>
      <c r="D334" s="3"/>
      <c r="E334" s="3"/>
      <c r="F334" s="3"/>
      <c r="G334" s="3"/>
      <c r="H334" s="3"/>
      <c r="I334" s="3"/>
      <c r="J334" s="3"/>
      <c r="K334" s="3"/>
    </row>
    <row r="335">
      <c r="A335" s="4" t="s">
        <v>609</v>
      </c>
      <c r="B335" s="4" t="s">
        <v>610</v>
      </c>
      <c r="C335" s="3"/>
      <c r="D335" s="3"/>
      <c r="E335" s="3"/>
      <c r="F335" s="3"/>
      <c r="G335" s="3"/>
      <c r="H335" s="3"/>
      <c r="I335" s="3"/>
      <c r="J335" s="3"/>
      <c r="K335" s="3"/>
    </row>
    <row r="336">
      <c r="A336" s="4" t="s">
        <v>611</v>
      </c>
      <c r="B336" s="4" t="s">
        <v>612</v>
      </c>
      <c r="C336" s="3"/>
      <c r="D336" s="3"/>
      <c r="E336" s="3"/>
      <c r="F336" s="3"/>
      <c r="G336" s="3"/>
      <c r="H336" s="3"/>
      <c r="I336" s="3"/>
      <c r="J336" s="3"/>
      <c r="K336" s="3"/>
    </row>
    <row r="337">
      <c r="A337" s="4" t="s">
        <v>613</v>
      </c>
      <c r="B337" s="4" t="s">
        <v>614</v>
      </c>
      <c r="C337" s="3"/>
      <c r="D337" s="3"/>
      <c r="E337" s="3"/>
      <c r="F337" s="3"/>
      <c r="G337" s="3"/>
      <c r="H337" s="3"/>
      <c r="I337" s="3"/>
      <c r="J337" s="3"/>
      <c r="K337" s="3"/>
    </row>
    <row r="338">
      <c r="A338" s="4" t="s">
        <v>615</v>
      </c>
      <c r="B338" s="4" t="s">
        <v>616</v>
      </c>
      <c r="C338" s="3"/>
      <c r="D338" s="3"/>
      <c r="E338" s="3"/>
      <c r="F338" s="3"/>
      <c r="G338" s="3"/>
      <c r="H338" s="3"/>
      <c r="I338" s="3"/>
      <c r="J338" s="3"/>
      <c r="K338" s="3"/>
    </row>
    <row r="339">
      <c r="A339" s="4" t="s">
        <v>617</v>
      </c>
      <c r="B339" s="4" t="s">
        <v>618</v>
      </c>
      <c r="C339" s="3"/>
      <c r="D339" s="3"/>
      <c r="E339" s="3"/>
      <c r="F339" s="3"/>
      <c r="G339" s="3"/>
      <c r="H339" s="3"/>
      <c r="I339" s="3"/>
      <c r="J339" s="3"/>
      <c r="K339" s="3"/>
    </row>
    <row r="340">
      <c r="A340" s="4" t="s">
        <v>619</v>
      </c>
      <c r="B340" s="4" t="s">
        <v>620</v>
      </c>
      <c r="C340" s="3"/>
      <c r="D340" s="3"/>
      <c r="E340" s="3"/>
      <c r="F340" s="3"/>
      <c r="G340" s="3"/>
      <c r="H340" s="3"/>
      <c r="I340" s="3"/>
      <c r="J340" s="3"/>
      <c r="K340" s="3"/>
    </row>
    <row r="341">
      <c r="A341" s="4" t="s">
        <v>621</v>
      </c>
      <c r="B341" s="4" t="s">
        <v>622</v>
      </c>
      <c r="C341" s="3"/>
      <c r="D341" s="3"/>
      <c r="E341" s="3"/>
      <c r="F341" s="3"/>
      <c r="G341" s="3"/>
      <c r="H341" s="3"/>
      <c r="I341" s="3"/>
      <c r="J341" s="3"/>
      <c r="K341" s="3"/>
    </row>
    <row r="342">
      <c r="A342" s="4" t="s">
        <v>623</v>
      </c>
      <c r="B342" s="4" t="s">
        <v>624</v>
      </c>
      <c r="C342" s="3"/>
      <c r="D342" s="3"/>
      <c r="E342" s="3"/>
      <c r="F342" s="3"/>
      <c r="G342" s="3"/>
      <c r="H342" s="3"/>
      <c r="I342" s="3"/>
      <c r="J342" s="3"/>
      <c r="K342" s="3"/>
    </row>
    <row r="343">
      <c r="A343" s="4" t="s">
        <v>625</v>
      </c>
      <c r="B343" s="4" t="s">
        <v>626</v>
      </c>
      <c r="C343" s="3"/>
      <c r="D343" s="3"/>
      <c r="E343" s="3"/>
      <c r="F343" s="3"/>
      <c r="G343" s="3"/>
      <c r="H343" s="3"/>
      <c r="I343" s="3"/>
      <c r="J343" s="3"/>
      <c r="K343" s="3"/>
    </row>
    <row r="344">
      <c r="A344" s="4" t="s">
        <v>627</v>
      </c>
      <c r="B344" s="4" t="s">
        <v>628</v>
      </c>
      <c r="C344" s="3"/>
      <c r="D344" s="3"/>
      <c r="E344" s="3"/>
      <c r="F344" s="3"/>
      <c r="G344" s="3"/>
      <c r="H344" s="3"/>
      <c r="I344" s="3"/>
      <c r="J344" s="3"/>
      <c r="K344" s="3"/>
    </row>
    <row r="345">
      <c r="A345" s="4" t="s">
        <v>629</v>
      </c>
      <c r="B345" s="4" t="s">
        <v>630</v>
      </c>
      <c r="C345" s="3"/>
      <c r="D345" s="3"/>
      <c r="E345" s="3"/>
      <c r="F345" s="3"/>
      <c r="G345" s="3"/>
      <c r="H345" s="3"/>
      <c r="I345" s="3"/>
      <c r="J345" s="3"/>
      <c r="K345" s="3"/>
    </row>
    <row r="346">
      <c r="A346" s="4" t="s">
        <v>631</v>
      </c>
      <c r="B346" s="4" t="s">
        <v>632</v>
      </c>
      <c r="C346" s="3"/>
      <c r="D346" s="3"/>
      <c r="E346" s="3"/>
      <c r="F346" s="3"/>
      <c r="G346" s="3"/>
      <c r="H346" s="3"/>
      <c r="I346" s="3"/>
      <c r="J346" s="3"/>
      <c r="K346" s="3"/>
    </row>
    <row r="347">
      <c r="A347" s="4" t="s">
        <v>633</v>
      </c>
      <c r="B347" s="4" t="s">
        <v>634</v>
      </c>
      <c r="C347" s="3"/>
      <c r="D347" s="3"/>
      <c r="E347" s="3"/>
      <c r="F347" s="3"/>
      <c r="G347" s="3"/>
      <c r="H347" s="3"/>
      <c r="I347" s="3"/>
      <c r="J347" s="3"/>
      <c r="K347" s="3"/>
    </row>
    <row r="348">
      <c r="A348" s="4" t="s">
        <v>635</v>
      </c>
      <c r="B348" s="4" t="s">
        <v>636</v>
      </c>
      <c r="C348" s="3"/>
      <c r="D348" s="3"/>
      <c r="E348" s="3"/>
      <c r="F348" s="3"/>
      <c r="G348" s="3"/>
      <c r="H348" s="3"/>
      <c r="I348" s="3"/>
      <c r="J348" s="3"/>
      <c r="K348" s="3"/>
    </row>
    <row r="349">
      <c r="A349" s="4" t="s">
        <v>637</v>
      </c>
      <c r="B349" s="4" t="s">
        <v>638</v>
      </c>
      <c r="C349" s="3"/>
      <c r="D349" s="3"/>
      <c r="E349" s="3"/>
      <c r="F349" s="3"/>
      <c r="G349" s="3"/>
      <c r="H349" s="3"/>
      <c r="I349" s="3"/>
      <c r="J349" s="3"/>
      <c r="K349" s="3"/>
    </row>
    <row r="350">
      <c r="A350" s="4" t="s">
        <v>639</v>
      </c>
      <c r="B350" s="4" t="s">
        <v>640</v>
      </c>
      <c r="C350" s="3"/>
      <c r="D350" s="3"/>
      <c r="E350" s="3"/>
      <c r="F350" s="3"/>
      <c r="G350" s="3"/>
      <c r="H350" s="3"/>
      <c r="I350" s="3"/>
      <c r="J350" s="3"/>
      <c r="K350" s="3"/>
    </row>
    <row r="351">
      <c r="A351" s="4" t="s">
        <v>641</v>
      </c>
      <c r="B351" s="4" t="s">
        <v>642</v>
      </c>
      <c r="C351" s="3"/>
      <c r="D351" s="3"/>
      <c r="E351" s="3"/>
      <c r="F351" s="3"/>
      <c r="G351" s="3"/>
      <c r="H351" s="3"/>
      <c r="I351" s="3"/>
      <c r="J351" s="3"/>
      <c r="K351" s="3"/>
    </row>
    <row r="352">
      <c r="A352" s="4" t="s">
        <v>643</v>
      </c>
      <c r="B352" s="4" t="s">
        <v>644</v>
      </c>
      <c r="C352" s="3"/>
      <c r="D352" s="3"/>
      <c r="E352" s="3"/>
      <c r="F352" s="3"/>
      <c r="G352" s="3"/>
      <c r="H352" s="3"/>
      <c r="I352" s="3"/>
      <c r="J352" s="3"/>
      <c r="K352" s="3"/>
    </row>
    <row r="353">
      <c r="A353" s="4" t="s">
        <v>645</v>
      </c>
      <c r="B353" s="4" t="s">
        <v>646</v>
      </c>
      <c r="C353" s="3"/>
      <c r="D353" s="3"/>
      <c r="E353" s="3"/>
      <c r="F353" s="3"/>
      <c r="G353" s="3"/>
      <c r="H353" s="3"/>
      <c r="I353" s="3"/>
      <c r="J353" s="3"/>
      <c r="K353" s="3"/>
    </row>
    <row r="354">
      <c r="A354" s="4" t="s">
        <v>647</v>
      </c>
      <c r="B354" s="4" t="s">
        <v>648</v>
      </c>
      <c r="C354" s="3"/>
      <c r="D354" s="3"/>
      <c r="E354" s="3"/>
      <c r="F354" s="3"/>
      <c r="G354" s="3"/>
      <c r="H354" s="3"/>
      <c r="I354" s="3"/>
      <c r="J354" s="3"/>
      <c r="K354" s="3"/>
    </row>
    <row r="355">
      <c r="A355" s="4" t="s">
        <v>649</v>
      </c>
      <c r="B355" s="4" t="s">
        <v>650</v>
      </c>
      <c r="C355" s="3"/>
      <c r="D355" s="3"/>
      <c r="E355" s="3"/>
      <c r="F355" s="3"/>
      <c r="G355" s="3"/>
      <c r="H355" s="3"/>
      <c r="I355" s="3"/>
      <c r="J355" s="3"/>
      <c r="K355" s="3"/>
    </row>
    <row r="356" ht="17.25">
      <c r="A356" s="4" t="s">
        <v>651</v>
      </c>
      <c r="B356" s="4" t="s">
        <v>652</v>
      </c>
      <c r="C356" s="3"/>
      <c r="D356" s="3"/>
      <c r="E356" s="3"/>
      <c r="F356" s="3"/>
      <c r="G356" s="3"/>
      <c r="H356" s="3"/>
      <c r="I356" s="3"/>
      <c r="J356" s="3"/>
      <c r="K356" s="3"/>
    </row>
    <row r="357" ht="14.25">
      <c r="A357" s="4" t="s">
        <v>653</v>
      </c>
      <c r="B357" s="17" t="s">
        <v>654</v>
      </c>
      <c r="C357" s="3"/>
      <c r="D357" s="3"/>
      <c r="E357" s="3"/>
      <c r="F357" s="3"/>
      <c r="G357" s="3"/>
      <c r="H357" s="3"/>
      <c r="I357" s="3"/>
      <c r="J357" s="3"/>
      <c r="K357" s="3"/>
    </row>
  </sheetData>
  <autoFilter ref="A85:B98"/>
  <sortState ref="A232:B271">
    <sortCondition ref="A232:A271"/>
  </sortState>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39997558519241921"/>
    <outlinePr applyStyles="0" summaryBelow="1" summaryRight="1" showOutlineSymbols="1"/>
    <pageSetUpPr autoPageBreaks="1" fitToPage="0"/>
  </sheetPr>
  <sheetViews>
    <sheetView zoomScale="100" workbookViewId="0">
      <selection activeCell="B4" activeCellId="0" sqref="B4"/>
    </sheetView>
  </sheetViews>
  <sheetFormatPr defaultRowHeight="13.5"/>
  <cols>
    <col bestFit="1" customWidth="1" min="1" max="1" width="19.25"/>
    <col bestFit="1" customWidth="1" min="2" max="2" width="155.5"/>
    <col customWidth="1" min="3" max="3" width="164.75"/>
  </cols>
  <sheetData>
    <row r="1" ht="18">
      <c r="A1" s="642" t="s">
        <v>4470</v>
      </c>
      <c r="B1" s="642" t="s">
        <v>4471</v>
      </c>
      <c r="C1" s="642" t="s">
        <v>4472</v>
      </c>
    </row>
    <row r="2">
      <c r="A2" s="643" t="s">
        <v>4473</v>
      </c>
      <c r="B2" s="71" t="s">
        <v>4474</v>
      </c>
      <c r="C2" s="71" t="s">
        <v>4475</v>
      </c>
    </row>
    <row r="3">
      <c r="A3" s="643" t="s">
        <v>4476</v>
      </c>
      <c r="B3" s="71" t="s">
        <v>4477</v>
      </c>
      <c r="C3" s="71" t="s">
        <v>4478</v>
      </c>
    </row>
    <row r="4">
      <c r="A4" s="643" t="s">
        <v>4479</v>
      </c>
      <c r="B4" s="71" t="s">
        <v>4480</v>
      </c>
      <c r="C4" s="71" t="s">
        <v>4481</v>
      </c>
    </row>
    <row r="5">
      <c r="A5" s="644" t="s">
        <v>4482</v>
      </c>
      <c r="B5" s="71" t="s">
        <v>4483</v>
      </c>
      <c r="C5" s="71" t="s">
        <v>4484</v>
      </c>
    </row>
    <row r="6">
      <c r="A6" s="644" t="s">
        <v>4485</v>
      </c>
      <c r="B6" s="71" t="s">
        <v>4486</v>
      </c>
      <c r="C6" s="71" t="s">
        <v>4487</v>
      </c>
    </row>
    <row r="7">
      <c r="A7" s="644" t="s">
        <v>4488</v>
      </c>
      <c r="B7" s="71" t="s">
        <v>4489</v>
      </c>
      <c r="C7" s="71" t="s">
        <v>4490</v>
      </c>
    </row>
    <row r="8">
      <c r="A8" s="644" t="s">
        <v>4491</v>
      </c>
      <c r="B8" s="71" t="s">
        <v>4492</v>
      </c>
      <c r="C8" s="71" t="s">
        <v>4493</v>
      </c>
    </row>
    <row r="9">
      <c r="A9" s="644" t="s">
        <v>4494</v>
      </c>
      <c r="B9" s="71" t="s">
        <v>4495</v>
      </c>
      <c r="C9" s="71" t="s">
        <v>4496</v>
      </c>
    </row>
    <row r="10">
      <c r="A10" s="645" t="s">
        <v>4497</v>
      </c>
      <c r="B10" s="71" t="s">
        <v>4498</v>
      </c>
      <c r="C10" s="71" t="s">
        <v>4499</v>
      </c>
    </row>
    <row r="11">
      <c r="A11" s="645" t="s">
        <v>4500</v>
      </c>
      <c r="B11" s="71" t="s">
        <v>4501</v>
      </c>
      <c r="C11" s="71" t="s">
        <v>4502</v>
      </c>
    </row>
    <row r="12">
      <c r="A12" s="645" t="s">
        <v>4503</v>
      </c>
      <c r="B12" s="71" t="s">
        <v>4504</v>
      </c>
      <c r="C12" s="71" t="s">
        <v>4505</v>
      </c>
    </row>
    <row r="13">
      <c r="A13" s="645" t="s">
        <v>4506</v>
      </c>
      <c r="B13" s="71" t="s">
        <v>4507</v>
      </c>
      <c r="C13" s="71" t="s">
        <v>4508</v>
      </c>
    </row>
    <row r="14">
      <c r="A14" s="645" t="s">
        <v>4509</v>
      </c>
      <c r="B14" s="71" t="s">
        <v>4510</v>
      </c>
      <c r="C14" s="71" t="s">
        <v>4511</v>
      </c>
    </row>
    <row r="15">
      <c r="A15" s="646" t="s">
        <v>4512</v>
      </c>
      <c r="B15" s="71" t="s">
        <v>4513</v>
      </c>
      <c r="C15" s="71" t="s">
        <v>4514</v>
      </c>
    </row>
    <row r="16">
      <c r="A16" s="646" t="s">
        <v>4515</v>
      </c>
      <c r="B16" s="71" t="s">
        <v>4516</v>
      </c>
      <c r="C16" s="71" t="s">
        <v>4517</v>
      </c>
    </row>
    <row r="17">
      <c r="A17" s="646" t="s">
        <v>4518</v>
      </c>
      <c r="B17" s="71" t="s">
        <v>4519</v>
      </c>
      <c r="C17" s="71" t="s">
        <v>4520</v>
      </c>
    </row>
    <row r="18">
      <c r="A18" s="646" t="s">
        <v>4521</v>
      </c>
      <c r="B18" s="71" t="s">
        <v>4522</v>
      </c>
      <c r="C18" s="71" t="s">
        <v>4523</v>
      </c>
    </row>
    <row r="19">
      <c r="A19" s="646" t="s">
        <v>4524</v>
      </c>
      <c r="B19" s="71" t="s">
        <v>4525</v>
      </c>
      <c r="C19" s="71" t="s">
        <v>4526</v>
      </c>
    </row>
    <row r="20">
      <c r="A20" s="646" t="s">
        <v>4527</v>
      </c>
      <c r="B20" s="71" t="s">
        <v>4528</v>
      </c>
      <c r="C20" s="71" t="s">
        <v>4529</v>
      </c>
    </row>
    <row r="21">
      <c r="A21" s="646" t="s">
        <v>4530</v>
      </c>
      <c r="B21" s="71" t="s">
        <v>4531</v>
      </c>
      <c r="C21" s="647"/>
    </row>
    <row r="22">
      <c r="A22" s="646" t="s">
        <v>4532</v>
      </c>
      <c r="B22" s="71" t="s">
        <v>4533</v>
      </c>
      <c r="C22" s="71" t="s">
        <v>4534</v>
      </c>
    </row>
    <row r="23">
      <c r="A23" s="646" t="s">
        <v>4535</v>
      </c>
      <c r="B23" s="71" t="s">
        <v>4536</v>
      </c>
      <c r="C23" s="71" t="s">
        <v>4537</v>
      </c>
    </row>
    <row r="24">
      <c r="A24" s="648" t="s">
        <v>4538</v>
      </c>
      <c r="B24" s="71" t="s">
        <v>4539</v>
      </c>
      <c r="C24" s="71" t="s">
        <v>4540</v>
      </c>
    </row>
    <row r="25">
      <c r="A25" s="648" t="s">
        <v>4541</v>
      </c>
      <c r="B25" s="71" t="s">
        <v>4542</v>
      </c>
      <c r="C25" s="71" t="s">
        <v>4543</v>
      </c>
    </row>
    <row r="26" ht="13.5">
      <c r="A26" s="649" t="s">
        <v>4544</v>
      </c>
      <c r="B26" s="71" t="s">
        <v>4545</v>
      </c>
      <c r="C26" s="71" t="s">
        <v>4546</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39997558519241921"/>
    <outlinePr applyStyles="0" summaryBelow="1" summaryRight="1" showOutlineSymbols="1"/>
    <pageSetUpPr autoPageBreaks="1" fitToPage="0"/>
  </sheetPr>
  <sheetViews>
    <sheetView zoomScale="100" workbookViewId="0">
      <selection activeCell="B15" activeCellId="0" sqref="B15"/>
    </sheetView>
  </sheetViews>
  <sheetFormatPr defaultRowHeight="13.5"/>
  <cols>
    <col customWidth="1" min="1" max="1" width="25.75"/>
    <col customWidth="1" min="2" max="2" width="21.375"/>
    <col customWidth="1" min="3" max="3" width="52.875"/>
  </cols>
  <sheetData>
    <row r="1" ht="14.25">
      <c r="A1" s="650" t="s">
        <v>3482</v>
      </c>
      <c r="B1" s="651" t="s">
        <v>4547</v>
      </c>
      <c r="C1" s="652" t="s">
        <v>4548</v>
      </c>
    </row>
    <row r="2" ht="14.25">
      <c r="A2" t="s">
        <v>4549</v>
      </c>
      <c r="B2" t="s">
        <v>4419</v>
      </c>
      <c r="C2" s="628" t="s">
        <v>4550</v>
      </c>
    </row>
    <row r="3" ht="14.25">
      <c r="A3" t="s">
        <v>4551</v>
      </c>
      <c r="B3" t="s">
        <v>4419</v>
      </c>
      <c r="C3" s="628" t="s">
        <v>4552</v>
      </c>
    </row>
    <row r="4" ht="14.25">
      <c r="A4" t="s">
        <v>4553</v>
      </c>
      <c r="B4" t="s">
        <v>4419</v>
      </c>
      <c r="C4" t="s">
        <v>4550</v>
      </c>
    </row>
    <row r="5">
      <c r="A5" t="s">
        <v>4554</v>
      </c>
      <c r="B5" t="s">
        <v>4555</v>
      </c>
      <c r="C5" s="628" t="s">
        <v>4550</v>
      </c>
    </row>
    <row r="6" ht="14.25">
      <c r="A6" s="65" t="s">
        <v>4556</v>
      </c>
      <c r="B6" t="s">
        <v>3592</v>
      </c>
    </row>
    <row r="7" ht="14.25">
      <c r="A7" s="653" t="s">
        <v>4557</v>
      </c>
      <c r="B7" t="s">
        <v>3594</v>
      </c>
    </row>
    <row r="8" ht="14.25">
      <c r="A8" s="65" t="s">
        <v>4558</v>
      </c>
      <c r="B8" t="s">
        <v>3596</v>
      </c>
    </row>
    <row r="9" ht="14.25">
      <c r="A9" s="65" t="s">
        <v>4559</v>
      </c>
      <c r="B9" t="s">
        <v>3598</v>
      </c>
    </row>
    <row r="10" ht="14.25">
      <c r="A10" s="65" t="s">
        <v>4560</v>
      </c>
      <c r="B10" t="s">
        <v>3600</v>
      </c>
    </row>
    <row r="11" ht="14.25">
      <c r="A11" s="65" t="s">
        <v>4561</v>
      </c>
      <c r="B11" t="s">
        <v>3602</v>
      </c>
    </row>
    <row r="12" ht="14.25">
      <c r="A12" s="65" t="s">
        <v>4562</v>
      </c>
      <c r="B12" t="s">
        <v>4563</v>
      </c>
    </row>
    <row r="13" ht="14.25">
      <c r="A13" s="65" t="s">
        <v>4564</v>
      </c>
      <c r="B13" t="s">
        <v>3606</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6ACCC1"/>
    <outlinePr applyStyles="0" summaryBelow="1" summaryRight="1" showOutlineSymbols="1"/>
    <pageSetUpPr autoPageBreaks="1" fitToPage="0"/>
  </sheetPr>
  <sheetViews>
    <sheetView topLeftCell="A46" zoomScale="100" workbookViewId="0">
      <selection activeCell="B59" activeCellId="0" sqref="B59:C59"/>
    </sheetView>
  </sheetViews>
  <sheetFormatPr defaultRowHeight="13.5"/>
  <cols>
    <col customWidth="1" min="1" max="1" width="16.375"/>
    <col bestFit="1" customWidth="1" min="2" max="2" width="226.875"/>
    <col customWidth="1" min="3" max="3" width="62.625"/>
  </cols>
  <sheetData>
    <row r="1" s="1" customFormat="1" ht="16.5" customHeight="1">
      <c r="A1" s="654" t="s">
        <v>4565</v>
      </c>
      <c r="B1" s="2"/>
      <c r="C1" s="2"/>
    </row>
    <row r="2" s="1" customFormat="1" ht="16.5" customHeight="1">
      <c r="A2" s="655" t="s">
        <v>4566</v>
      </c>
      <c r="B2" s="656" t="s">
        <v>4567</v>
      </c>
      <c r="C2" s="656"/>
    </row>
    <row r="3" s="1" customFormat="1" ht="16.5" customHeight="1">
      <c r="A3" s="657" t="s">
        <v>1304</v>
      </c>
      <c r="B3" s="658" t="s">
        <v>4568</v>
      </c>
      <c r="C3" s="658"/>
    </row>
    <row r="4" s="1" customFormat="1" ht="16.5" customHeight="1">
      <c r="A4" s="657" t="s">
        <v>1304</v>
      </c>
      <c r="B4" s="658" t="s">
        <v>4569</v>
      </c>
      <c r="C4" s="658"/>
    </row>
    <row r="5" s="1" customFormat="1" ht="16.5" customHeight="1">
      <c r="A5" s="659" t="s">
        <v>1999</v>
      </c>
      <c r="B5" s="660" t="s">
        <v>4570</v>
      </c>
      <c r="C5" s="660"/>
    </row>
    <row r="6" s="1" customFormat="1" ht="16.5" customHeight="1">
      <c r="A6" s="659" t="s">
        <v>1999</v>
      </c>
      <c r="B6" s="660" t="s">
        <v>4571</v>
      </c>
      <c r="C6" s="660"/>
    </row>
    <row r="7" s="1" customFormat="1" ht="16.5" customHeight="1">
      <c r="A7" s="661" t="s">
        <v>2010</v>
      </c>
      <c r="B7" s="662" t="s">
        <v>4572</v>
      </c>
      <c r="C7" s="662"/>
    </row>
    <row r="8" s="1" customFormat="1" ht="16.5" customHeight="1">
      <c r="A8" s="661" t="s">
        <v>2010</v>
      </c>
      <c r="B8" s="662" t="s">
        <v>4573</v>
      </c>
      <c r="C8" s="662"/>
    </row>
    <row r="9" s="1" customFormat="1" ht="16.5" customHeight="1">
      <c r="A9" s="663" t="s">
        <v>2021</v>
      </c>
      <c r="B9" s="664" t="s">
        <v>4574</v>
      </c>
      <c r="C9" s="664"/>
    </row>
    <row r="10" s="1" customFormat="1" ht="16.5" customHeight="1">
      <c r="A10" s="663" t="s">
        <v>2021</v>
      </c>
      <c r="B10" s="664" t="s">
        <v>4575</v>
      </c>
      <c r="C10" s="664"/>
    </row>
    <row r="11" s="1" customFormat="1" ht="16.5" customHeight="1">
      <c r="A11" s="2"/>
      <c r="B11" s="2"/>
      <c r="C11" s="2"/>
    </row>
    <row r="12" s="1" customFormat="1" ht="16.5" customHeight="1">
      <c r="A12" s="665" t="s">
        <v>4576</v>
      </c>
      <c r="B12" s="666"/>
      <c r="C12" s="666"/>
    </row>
    <row r="13" s="1" customFormat="1" ht="16.5" customHeight="1">
      <c r="A13" s="655" t="s">
        <v>4566</v>
      </c>
      <c r="B13" s="656" t="s">
        <v>4577</v>
      </c>
      <c r="C13" s="656"/>
    </row>
    <row r="14" s="1" customFormat="1" ht="16.5" customHeight="1">
      <c r="A14" s="657" t="s">
        <v>1304</v>
      </c>
      <c r="B14" s="658" t="s">
        <v>4578</v>
      </c>
      <c r="C14" s="658"/>
    </row>
    <row r="15" s="1" customFormat="1" ht="16.5" customHeight="1">
      <c r="A15" s="657" t="s">
        <v>1304</v>
      </c>
      <c r="B15" s="658" t="s">
        <v>4579</v>
      </c>
      <c r="C15" s="658"/>
    </row>
    <row r="16" s="1" customFormat="1" ht="16.5" customHeight="1">
      <c r="A16" s="659" t="s">
        <v>1999</v>
      </c>
      <c r="B16" s="660" t="s">
        <v>4580</v>
      </c>
      <c r="C16" s="660"/>
    </row>
    <row r="17" s="1" customFormat="1" ht="16.5" customHeight="1">
      <c r="A17" s="659" t="s">
        <v>1999</v>
      </c>
      <c r="B17" s="660" t="s">
        <v>4581</v>
      </c>
      <c r="C17" s="660"/>
    </row>
    <row r="18" s="1" customFormat="1" ht="16.5" customHeight="1">
      <c r="A18" s="661" t="s">
        <v>2010</v>
      </c>
      <c r="B18" s="662" t="s">
        <v>4582</v>
      </c>
      <c r="C18" s="662"/>
    </row>
    <row r="19" s="1" customFormat="1" ht="16.5" customHeight="1">
      <c r="A19" s="661" t="s">
        <v>2010</v>
      </c>
      <c r="B19" s="662" t="s">
        <v>4583</v>
      </c>
      <c r="C19" s="662"/>
    </row>
    <row r="20" s="1" customFormat="1" ht="16.5" customHeight="1">
      <c r="A20" s="663" t="s">
        <v>2021</v>
      </c>
      <c r="B20" s="664" t="s">
        <v>4584</v>
      </c>
      <c r="C20" s="664"/>
    </row>
    <row r="21" s="1" customFormat="1" ht="16.5" customHeight="1">
      <c r="A21" s="663" t="s">
        <v>2021</v>
      </c>
      <c r="B21" s="664" t="s">
        <v>4585</v>
      </c>
      <c r="C21" s="664"/>
    </row>
    <row r="22" s="1" customFormat="1" ht="16.5" customHeight="1">
      <c r="A22" s="3"/>
      <c r="B22" s="2"/>
      <c r="C22" s="2"/>
    </row>
    <row r="23" s="1" customFormat="1" ht="16.5" customHeight="1">
      <c r="A23" s="667" t="s">
        <v>4586</v>
      </c>
      <c r="B23" s="668"/>
      <c r="C23" s="668"/>
    </row>
    <row r="24" s="1" customFormat="1" ht="16.5" customHeight="1">
      <c r="A24" s="655" t="s">
        <v>4566</v>
      </c>
      <c r="B24" s="656" t="s">
        <v>4587</v>
      </c>
      <c r="C24" s="656"/>
    </row>
    <row r="25" s="1" customFormat="1" ht="16.5" customHeight="1">
      <c r="A25" s="657" t="s">
        <v>1304</v>
      </c>
      <c r="B25" s="658" t="s">
        <v>4588</v>
      </c>
      <c r="C25" s="658"/>
    </row>
    <row r="26" s="1" customFormat="1" ht="16.5" customHeight="1">
      <c r="A26" s="657" t="s">
        <v>1304</v>
      </c>
      <c r="B26" s="658" t="s">
        <v>4589</v>
      </c>
      <c r="C26" s="658"/>
    </row>
    <row r="27" s="1" customFormat="1" ht="16.5" customHeight="1">
      <c r="A27" s="659" t="s">
        <v>1999</v>
      </c>
      <c r="B27" s="660" t="s">
        <v>4590</v>
      </c>
      <c r="C27" s="660"/>
    </row>
    <row r="28" s="1" customFormat="1" ht="16.5" customHeight="1">
      <c r="A28" s="659" t="s">
        <v>1999</v>
      </c>
      <c r="B28" s="660" t="s">
        <v>4591</v>
      </c>
      <c r="C28" s="660"/>
    </row>
    <row r="29" s="1" customFormat="1" ht="16.5" customHeight="1">
      <c r="A29" s="661" t="s">
        <v>2010</v>
      </c>
      <c r="B29" s="662" t="s">
        <v>4592</v>
      </c>
      <c r="C29" s="662"/>
    </row>
    <row r="30" s="1" customFormat="1" ht="16.5" customHeight="1">
      <c r="A30" s="661" t="s">
        <v>2010</v>
      </c>
      <c r="B30" s="662" t="s">
        <v>4593</v>
      </c>
      <c r="C30" s="662"/>
    </row>
    <row r="31" s="1" customFormat="1" ht="16.5" customHeight="1">
      <c r="A31" s="663" t="s">
        <v>2021</v>
      </c>
      <c r="B31" s="664" t="s">
        <v>4594</v>
      </c>
      <c r="C31" s="664"/>
    </row>
    <row r="32" s="1" customFormat="1" ht="16.5" customHeight="1">
      <c r="A32" s="663" t="s">
        <v>2021</v>
      </c>
      <c r="B32" s="664" t="s">
        <v>4595</v>
      </c>
      <c r="C32" s="664"/>
    </row>
    <row r="33" s="1" customFormat="1" ht="16.5" customHeight="1">
      <c r="A33" s="3"/>
      <c r="B33" s="2"/>
      <c r="C33" s="2"/>
    </row>
    <row r="34" s="1" customFormat="1" ht="16.5" customHeight="1">
      <c r="A34" s="669" t="s">
        <v>4596</v>
      </c>
      <c r="B34" s="670"/>
      <c r="C34" s="670"/>
    </row>
    <row r="35" s="1" customFormat="1" ht="16.5" customHeight="1">
      <c r="A35" s="655" t="s">
        <v>4566</v>
      </c>
      <c r="B35" s="656" t="s">
        <v>4597</v>
      </c>
      <c r="C35" s="656"/>
    </row>
    <row r="36" s="1" customFormat="1" ht="16.5" customHeight="1">
      <c r="A36" s="657" t="s">
        <v>1304</v>
      </c>
      <c r="B36" s="658" t="s">
        <v>4598</v>
      </c>
      <c r="C36" s="658"/>
    </row>
    <row r="37" s="1" customFormat="1" ht="16.5" customHeight="1">
      <c r="A37" s="657" t="s">
        <v>1304</v>
      </c>
      <c r="B37" s="658" t="s">
        <v>4599</v>
      </c>
      <c r="C37" s="658"/>
    </row>
    <row r="38" s="1" customFormat="1" ht="16.5" customHeight="1">
      <c r="A38" s="659" t="s">
        <v>1999</v>
      </c>
      <c r="B38" s="660" t="s">
        <v>4600</v>
      </c>
      <c r="C38" s="660"/>
    </row>
    <row r="39" s="1" customFormat="1" ht="16.5" customHeight="1">
      <c r="A39" s="659" t="s">
        <v>1999</v>
      </c>
      <c r="B39" s="660" t="s">
        <v>4601</v>
      </c>
      <c r="C39" s="660"/>
    </row>
    <row r="40" s="1" customFormat="1" ht="16.5" customHeight="1">
      <c r="A40" s="661" t="s">
        <v>2010</v>
      </c>
      <c r="B40" s="662" t="s">
        <v>4602</v>
      </c>
      <c r="C40" s="662"/>
    </row>
    <row r="41" s="1" customFormat="1" ht="16.5" customHeight="1">
      <c r="A41" s="661" t="s">
        <v>2010</v>
      </c>
      <c r="B41" s="662" t="s">
        <v>4603</v>
      </c>
      <c r="C41" s="662"/>
    </row>
    <row r="42" s="1" customFormat="1" ht="16.5" customHeight="1">
      <c r="A42" s="663" t="s">
        <v>2021</v>
      </c>
      <c r="B42" s="664" t="s">
        <v>4604</v>
      </c>
      <c r="C42" s="664"/>
    </row>
    <row r="43" s="1" customFormat="1" ht="16.5" customHeight="1">
      <c r="A43" s="663" t="s">
        <v>2021</v>
      </c>
      <c r="B43" s="664" t="s">
        <v>4605</v>
      </c>
      <c r="C43" s="664"/>
    </row>
    <row r="44" s="1" customFormat="1" ht="16.5" customHeight="1">
      <c r="A44" s="2"/>
      <c r="B44" s="2"/>
      <c r="C44" s="2"/>
    </row>
    <row r="45" s="1" customFormat="1" ht="16.5" customHeight="1">
      <c r="A45" s="671" t="s">
        <v>4606</v>
      </c>
      <c r="B45" s="672"/>
      <c r="C45" s="673"/>
    </row>
    <row r="46" s="1" customFormat="1" ht="16.5" customHeight="1">
      <c r="A46" s="655" t="s">
        <v>4566</v>
      </c>
      <c r="B46" s="656" t="s">
        <v>4607</v>
      </c>
      <c r="C46" s="656"/>
    </row>
    <row r="47" s="1" customFormat="1" ht="16.5" customHeight="1">
      <c r="A47" s="657" t="s">
        <v>1304</v>
      </c>
      <c r="B47" s="658" t="s">
        <v>4608</v>
      </c>
      <c r="C47" s="658"/>
    </row>
    <row r="48" s="1" customFormat="1" ht="16.5" customHeight="1">
      <c r="A48" s="657" t="s">
        <v>1304</v>
      </c>
      <c r="B48" s="658" t="s">
        <v>4609</v>
      </c>
      <c r="C48" s="658"/>
    </row>
    <row r="49" s="1" customFormat="1" ht="16.5" customHeight="1">
      <c r="A49" s="659" t="s">
        <v>1999</v>
      </c>
      <c r="B49" s="660" t="s">
        <v>4610</v>
      </c>
      <c r="C49" s="660"/>
    </row>
    <row r="50" s="1" customFormat="1" ht="16.5" customHeight="1">
      <c r="A50" s="659" t="s">
        <v>1999</v>
      </c>
      <c r="B50" s="660" t="s">
        <v>4611</v>
      </c>
      <c r="C50" s="660"/>
    </row>
    <row r="51" s="1" customFormat="1" ht="16.5" customHeight="1">
      <c r="A51" s="661" t="s">
        <v>2010</v>
      </c>
      <c r="B51" s="662" t="s">
        <v>4612</v>
      </c>
      <c r="C51" s="662"/>
    </row>
    <row r="52" s="1" customFormat="1" ht="16.5" customHeight="1">
      <c r="A52" s="661" t="s">
        <v>2010</v>
      </c>
      <c r="B52" s="662" t="s">
        <v>4613</v>
      </c>
      <c r="C52" s="662"/>
    </row>
    <row r="53" s="1" customFormat="1" ht="16.5" customHeight="1">
      <c r="A53" s="663" t="s">
        <v>2021</v>
      </c>
      <c r="B53" s="664" t="s">
        <v>4614</v>
      </c>
      <c r="C53" s="664"/>
    </row>
    <row r="54" s="1" customFormat="1" ht="16.5" customHeight="1">
      <c r="A54" s="663" t="s">
        <v>2021</v>
      </c>
      <c r="B54" s="664" t="s">
        <v>4615</v>
      </c>
      <c r="C54" s="664"/>
    </row>
    <row r="55" s="1" customFormat="1" ht="16.5" customHeight="1">
      <c r="A55" s="2"/>
      <c r="B55" s="674"/>
      <c r="C55" s="674"/>
    </row>
    <row r="56" s="1" customFormat="1" ht="16.5" customHeight="1">
      <c r="A56" s="675" t="s">
        <v>4616</v>
      </c>
      <c r="B56" s="676"/>
      <c r="C56" s="676"/>
    </row>
    <row r="57" s="1" customFormat="1" ht="16.5" customHeight="1">
      <c r="A57" s="655" t="s">
        <v>4566</v>
      </c>
      <c r="B57" s="656" t="s">
        <v>4617</v>
      </c>
      <c r="C57" s="656"/>
    </row>
    <row r="58" s="1" customFormat="1" ht="16.5" customHeight="1">
      <c r="A58" s="657" t="s">
        <v>1304</v>
      </c>
      <c r="B58" s="658" t="s">
        <v>4618</v>
      </c>
      <c r="C58" s="658"/>
    </row>
    <row r="59" s="1" customFormat="1" ht="16.5" customHeight="1">
      <c r="A59" s="657" t="s">
        <v>1304</v>
      </c>
      <c r="B59" s="658" t="s">
        <v>4619</v>
      </c>
      <c r="C59" s="658"/>
    </row>
    <row r="60" s="1" customFormat="1" ht="16.5" customHeight="1">
      <c r="A60" s="659" t="s">
        <v>1999</v>
      </c>
      <c r="B60" s="660" t="s">
        <v>4620</v>
      </c>
      <c r="C60" s="660"/>
    </row>
    <row r="61" s="1" customFormat="1" ht="16.5" customHeight="1">
      <c r="A61" s="659" t="s">
        <v>1999</v>
      </c>
      <c r="B61" s="660" t="s">
        <v>4621</v>
      </c>
      <c r="C61" s="660"/>
    </row>
    <row r="62" s="1" customFormat="1" ht="16.5" customHeight="1">
      <c r="A62" s="661" t="s">
        <v>2010</v>
      </c>
      <c r="B62" s="662" t="s">
        <v>4622</v>
      </c>
      <c r="C62" s="662"/>
    </row>
    <row r="63" s="1" customFormat="1" ht="16.5" customHeight="1">
      <c r="A63" s="661" t="s">
        <v>2010</v>
      </c>
      <c r="B63" s="662" t="s">
        <v>4623</v>
      </c>
      <c r="C63" s="662"/>
    </row>
    <row r="64" s="1" customFormat="1" ht="16.5" customHeight="1">
      <c r="A64" s="663" t="s">
        <v>2021</v>
      </c>
      <c r="B64" s="664" t="s">
        <v>4624</v>
      </c>
      <c r="C64" s="664"/>
    </row>
    <row r="65" s="1" customFormat="1" ht="16.5" customHeight="1">
      <c r="A65" s="663" t="s">
        <v>2021</v>
      </c>
      <c r="B65" s="664" t="s">
        <v>4625</v>
      </c>
      <c r="C65" s="664"/>
    </row>
    <row r="66" s="1" customFormat="1" ht="16.5" customHeight="1">
      <c r="A66" s="3"/>
      <c r="B66" s="3"/>
      <c r="C66" s="3"/>
    </row>
    <row r="67" s="1" customFormat="1" ht="16.5" customHeight="1">
      <c r="A67" s="677" t="s">
        <v>4626</v>
      </c>
      <c r="B67" s="678"/>
      <c r="C67" s="678"/>
    </row>
    <row r="68" s="1" customFormat="1" ht="16.5" customHeight="1">
      <c r="A68" s="655" t="s">
        <v>4566</v>
      </c>
      <c r="B68" s="656" t="s">
        <v>4627</v>
      </c>
      <c r="C68" s="656"/>
    </row>
    <row r="69" s="1" customFormat="1" ht="16.5" customHeight="1">
      <c r="A69" s="657" t="s">
        <v>1304</v>
      </c>
      <c r="B69" s="658" t="s">
        <v>4628</v>
      </c>
      <c r="C69" s="658"/>
    </row>
    <row r="70" s="1" customFormat="1" ht="16.5" customHeight="1">
      <c r="A70" s="657" t="s">
        <v>1304</v>
      </c>
      <c r="B70" s="658" t="s">
        <v>4629</v>
      </c>
      <c r="C70" s="658"/>
    </row>
    <row r="71" s="1" customFormat="1" ht="16.5" customHeight="1">
      <c r="A71" s="659" t="s">
        <v>1999</v>
      </c>
      <c r="B71" s="660" t="s">
        <v>4630</v>
      </c>
      <c r="C71" s="660"/>
    </row>
    <row r="72" s="1" customFormat="1" ht="16.5" customHeight="1">
      <c r="A72" s="659" t="s">
        <v>1999</v>
      </c>
      <c r="B72" s="660" t="s">
        <v>4631</v>
      </c>
      <c r="C72" s="660"/>
    </row>
    <row r="73" s="1" customFormat="1" ht="16.5" customHeight="1">
      <c r="A73" s="661" t="s">
        <v>2010</v>
      </c>
      <c r="B73" s="662" t="s">
        <v>4632</v>
      </c>
      <c r="C73" s="662"/>
    </row>
    <row r="74" s="1" customFormat="1" ht="16.5" customHeight="1">
      <c r="A74" s="661" t="s">
        <v>2010</v>
      </c>
      <c r="B74" s="662" t="s">
        <v>4633</v>
      </c>
      <c r="C74" s="662"/>
    </row>
    <row r="75" s="1" customFormat="1" ht="16.5" customHeight="1">
      <c r="A75" s="663" t="s">
        <v>2021</v>
      </c>
      <c r="B75" s="664" t="s">
        <v>4634</v>
      </c>
      <c r="C75" s="664"/>
    </row>
    <row r="76" s="1" customFormat="1" ht="16.5" customHeight="1">
      <c r="A76" s="663" t="s">
        <v>2021</v>
      </c>
      <c r="B76" s="664" t="s">
        <v>4635</v>
      </c>
      <c r="C76" s="664"/>
    </row>
    <row r="77" s="1" customFormat="1" ht="16.5" customHeight="1">
      <c r="A77" s="2"/>
      <c r="B77" s="2"/>
      <c r="C77" s="2"/>
    </row>
    <row r="78" s="1" customFormat="1" ht="16.5" customHeight="1">
      <c r="A78" s="679" t="s">
        <v>4636</v>
      </c>
      <c r="B78" s="680"/>
      <c r="C78" s="680"/>
    </row>
    <row r="79" s="1" customFormat="1" ht="16.5" customHeight="1">
      <c r="A79" s="655" t="s">
        <v>4566</v>
      </c>
      <c r="B79" s="656" t="s">
        <v>4637</v>
      </c>
      <c r="C79" s="656"/>
    </row>
    <row r="80" s="1" customFormat="1" ht="16.5" customHeight="1">
      <c r="A80" s="657" t="s">
        <v>1304</v>
      </c>
      <c r="B80" s="658" t="s">
        <v>4638</v>
      </c>
      <c r="C80" s="658"/>
    </row>
    <row r="81" s="1" customFormat="1" ht="16.5" customHeight="1">
      <c r="A81" s="657" t="s">
        <v>1304</v>
      </c>
      <c r="B81" s="658" t="s">
        <v>4639</v>
      </c>
      <c r="C81" s="658"/>
    </row>
    <row r="82" s="1" customFormat="1" ht="16.5" customHeight="1">
      <c r="A82" s="659" t="s">
        <v>1999</v>
      </c>
      <c r="B82" s="660" t="s">
        <v>4640</v>
      </c>
      <c r="C82" s="660"/>
    </row>
    <row r="83" s="1" customFormat="1" ht="16.5" customHeight="1">
      <c r="A83" s="659" t="s">
        <v>1999</v>
      </c>
      <c r="B83" s="660" t="s">
        <v>4641</v>
      </c>
      <c r="C83" s="660"/>
    </row>
    <row r="84" s="1" customFormat="1" ht="16.5" customHeight="1">
      <c r="A84" s="661" t="s">
        <v>2010</v>
      </c>
      <c r="B84" s="662" t="s">
        <v>4642</v>
      </c>
      <c r="C84" s="662"/>
    </row>
    <row r="85" s="1" customFormat="1" ht="16.5" customHeight="1">
      <c r="A85" s="661" t="s">
        <v>2010</v>
      </c>
      <c r="B85" s="662" t="s">
        <v>4643</v>
      </c>
      <c r="C85" s="662"/>
    </row>
    <row r="86" s="1" customFormat="1" ht="16.5" customHeight="1">
      <c r="A86" s="663" t="s">
        <v>2021</v>
      </c>
      <c r="B86" s="664" t="s">
        <v>4644</v>
      </c>
      <c r="C86" s="664"/>
    </row>
    <row r="87" s="1" customFormat="1" ht="16.5" customHeight="1">
      <c r="A87" s="663" t="s">
        <v>2021</v>
      </c>
      <c r="B87" s="664" t="s">
        <v>4645</v>
      </c>
      <c r="C87" s="664"/>
    </row>
    <row r="88" s="1" customFormat="1" ht="16.5" customHeight="1">
      <c r="A88" s="2"/>
      <c r="B88" s="2"/>
      <c r="C88" s="2"/>
    </row>
    <row r="89" s="1" customFormat="1" ht="16.5" customHeight="1">
      <c r="A89" s="681" t="s">
        <v>4646</v>
      </c>
      <c r="B89" s="682"/>
      <c r="C89" s="682"/>
    </row>
    <row r="90" s="1" customFormat="1" ht="16.5" customHeight="1">
      <c r="A90" s="655" t="s">
        <v>4566</v>
      </c>
      <c r="B90" s="656" t="s">
        <v>4647</v>
      </c>
      <c r="C90" s="656"/>
    </row>
    <row r="91" s="1" customFormat="1" ht="16.5" customHeight="1">
      <c r="A91" s="657" t="s">
        <v>1304</v>
      </c>
      <c r="B91" s="658" t="s">
        <v>4648</v>
      </c>
      <c r="C91" s="658"/>
    </row>
    <row r="92" s="1" customFormat="1" ht="16.5" customHeight="1">
      <c r="A92" s="657" t="s">
        <v>1304</v>
      </c>
      <c r="B92" s="658" t="s">
        <v>4649</v>
      </c>
      <c r="C92" s="658"/>
    </row>
    <row r="93" s="1" customFormat="1" ht="16.5" customHeight="1">
      <c r="A93" s="659" t="s">
        <v>1999</v>
      </c>
      <c r="B93" s="660" t="s">
        <v>4650</v>
      </c>
      <c r="C93" s="660"/>
    </row>
    <row r="94" s="1" customFormat="1" ht="16.5" customHeight="1">
      <c r="A94" s="659" t="s">
        <v>1999</v>
      </c>
      <c r="B94" s="660" t="s">
        <v>4651</v>
      </c>
      <c r="C94" s="660"/>
    </row>
    <row r="95" s="1" customFormat="1" ht="16.5" customHeight="1">
      <c r="A95" s="661" t="s">
        <v>2010</v>
      </c>
      <c r="B95" s="662" t="s">
        <v>4652</v>
      </c>
      <c r="C95" s="662"/>
    </row>
    <row r="96" s="1" customFormat="1" ht="16.5" customHeight="1">
      <c r="A96" s="661" t="s">
        <v>2010</v>
      </c>
      <c r="B96" s="662" t="s">
        <v>4653</v>
      </c>
      <c r="C96" s="662"/>
    </row>
    <row r="97" s="1" customFormat="1" ht="16.5" customHeight="1">
      <c r="A97" s="663" t="s">
        <v>2021</v>
      </c>
      <c r="B97" s="664" t="s">
        <v>4654</v>
      </c>
      <c r="C97" s="664"/>
    </row>
    <row r="98" s="1" customFormat="1" ht="16.5" customHeight="1">
      <c r="A98" s="663" t="s">
        <v>2021</v>
      </c>
      <c r="B98" s="664" t="s">
        <v>4655</v>
      </c>
      <c r="C98" s="664"/>
    </row>
    <row r="99" s="1" customFormat="1" ht="16.5" customHeight="1">
      <c r="A99" s="2"/>
      <c r="B99" s="2"/>
      <c r="C99" s="2"/>
    </row>
    <row r="100">
      <c r="A100" s="112"/>
      <c r="B100" s="112"/>
      <c r="C100" s="112"/>
    </row>
    <row r="101">
      <c r="A101" s="112"/>
      <c r="B101" s="112"/>
      <c r="C101" s="112"/>
    </row>
    <row r="102">
      <c r="A102" s="112"/>
      <c r="B102" s="112"/>
      <c r="C102" s="112"/>
    </row>
    <row r="103">
      <c r="A103" s="112"/>
      <c r="B103" s="112"/>
      <c r="C103" s="112"/>
    </row>
    <row r="104">
      <c r="A104" s="112"/>
      <c r="B104" s="112"/>
      <c r="C104" s="112"/>
    </row>
    <row r="105">
      <c r="A105" s="112"/>
      <c r="B105" s="112"/>
      <c r="C105" s="112"/>
    </row>
    <row r="106">
      <c r="A106" s="112"/>
      <c r="B106" s="112"/>
      <c r="C106" s="112"/>
    </row>
    <row r="107">
      <c r="A107" s="112"/>
      <c r="B107" s="112"/>
      <c r="C107" s="112"/>
    </row>
    <row r="108">
      <c r="A108" s="112"/>
      <c r="B108" s="112"/>
      <c r="C108" s="112"/>
    </row>
    <row r="109">
      <c r="A109" s="112"/>
      <c r="B109" s="112"/>
      <c r="C109" s="112"/>
    </row>
    <row r="110">
      <c r="A110" s="112"/>
      <c r="B110" s="112"/>
      <c r="C110" s="112"/>
    </row>
    <row r="111">
      <c r="A111" s="112"/>
      <c r="B111" s="112"/>
      <c r="C111" s="112"/>
    </row>
    <row r="112">
      <c r="A112" s="112"/>
      <c r="B112" s="112"/>
      <c r="C112" s="112"/>
    </row>
    <row r="113">
      <c r="A113" s="112"/>
      <c r="B113" s="112"/>
      <c r="C113" s="112"/>
    </row>
    <row r="114">
      <c r="A114" s="112"/>
      <c r="B114" s="112"/>
      <c r="C114" s="112"/>
    </row>
    <row r="115">
      <c r="A115" s="112"/>
      <c r="B115" s="112"/>
      <c r="C115" s="112"/>
    </row>
    <row r="116">
      <c r="A116" s="112"/>
      <c r="B116" s="112"/>
      <c r="C116" s="112"/>
    </row>
    <row r="117">
      <c r="A117" s="112"/>
      <c r="B117" s="112"/>
      <c r="C117" s="112"/>
    </row>
    <row r="118">
      <c r="A118" s="112"/>
      <c r="B118" s="112"/>
      <c r="C118" s="112"/>
    </row>
    <row r="119">
      <c r="A119" s="112"/>
      <c r="B119" s="112"/>
      <c r="C119" s="112"/>
    </row>
    <row r="120">
      <c r="A120" s="112"/>
      <c r="B120" s="112"/>
      <c r="C120" s="112"/>
    </row>
    <row r="121">
      <c r="A121" s="112"/>
      <c r="B121" s="112"/>
      <c r="C121" s="112"/>
    </row>
    <row r="122">
      <c r="A122" s="112"/>
      <c r="B122" s="112"/>
      <c r="C122" s="112"/>
    </row>
    <row r="123">
      <c r="A123" s="112"/>
      <c r="B123" s="112"/>
      <c r="C123" s="112"/>
    </row>
    <row r="124">
      <c r="A124" s="112"/>
      <c r="B124" s="112"/>
      <c r="C124" s="112"/>
    </row>
    <row r="125">
      <c r="A125" s="112"/>
      <c r="B125" s="112"/>
      <c r="C125" s="112"/>
    </row>
    <row r="126">
      <c r="A126" s="112"/>
      <c r="B126" s="112"/>
      <c r="C126" s="112"/>
    </row>
    <row r="127">
      <c r="A127" s="112"/>
      <c r="B127" s="112"/>
      <c r="C127" s="112"/>
    </row>
    <row r="128">
      <c r="A128" s="112"/>
      <c r="B128" s="112"/>
      <c r="C128" s="112"/>
    </row>
    <row r="129">
      <c r="A129" s="112"/>
      <c r="B129" s="112"/>
      <c r="C129" s="112"/>
    </row>
    <row r="130">
      <c r="A130" s="112"/>
      <c r="B130" s="112"/>
      <c r="C130" s="112"/>
    </row>
    <row r="131">
      <c r="A131" s="112"/>
      <c r="B131" s="112"/>
      <c r="C131" s="112"/>
    </row>
    <row r="132">
      <c r="A132" s="112"/>
      <c r="B132" s="112"/>
      <c r="C132" s="112"/>
    </row>
    <row r="133">
      <c r="A133" s="112"/>
      <c r="B133" s="112"/>
      <c r="C133" s="112"/>
    </row>
    <row r="134">
      <c r="A134" s="112"/>
      <c r="B134" s="112"/>
      <c r="C134" s="112"/>
    </row>
    <row r="135">
      <c r="A135" s="112"/>
      <c r="B135" s="112"/>
      <c r="C135" s="112"/>
    </row>
    <row r="136">
      <c r="A136" s="112"/>
      <c r="B136" s="112"/>
      <c r="C136" s="112"/>
    </row>
    <row r="137">
      <c r="A137" s="112"/>
      <c r="B137" s="112"/>
      <c r="C137" s="112"/>
    </row>
    <row r="138">
      <c r="A138" s="112"/>
      <c r="B138" s="112"/>
      <c r="C138" s="112"/>
    </row>
    <row r="139">
      <c r="A139" s="112"/>
      <c r="B139" s="112"/>
      <c r="C139" s="112"/>
    </row>
    <row r="140">
      <c r="A140" s="112"/>
      <c r="B140" s="112"/>
      <c r="C140" s="112"/>
    </row>
    <row r="141">
      <c r="A141" s="112"/>
      <c r="B141" s="112"/>
      <c r="C141" s="112"/>
    </row>
    <row r="142">
      <c r="A142" s="112"/>
      <c r="B142" s="112"/>
      <c r="C142" s="112"/>
    </row>
    <row r="143">
      <c r="A143" s="112"/>
      <c r="B143" s="112"/>
      <c r="C143" s="112"/>
    </row>
    <row r="144">
      <c r="A144" s="112"/>
      <c r="B144" s="112"/>
      <c r="C144" s="112"/>
    </row>
    <row r="145">
      <c r="A145" s="112"/>
      <c r="B145" s="112"/>
      <c r="C145" s="112"/>
    </row>
    <row r="146">
      <c r="A146" s="112"/>
      <c r="B146" s="112"/>
      <c r="C146" s="112"/>
    </row>
    <row r="147">
      <c r="A147" s="112"/>
      <c r="B147" s="112"/>
      <c r="C147" s="112"/>
    </row>
    <row r="148">
      <c r="A148" s="112"/>
      <c r="B148" s="112"/>
      <c r="C148" s="112"/>
    </row>
    <row r="149">
      <c r="A149" s="112"/>
      <c r="B149" s="112"/>
      <c r="C149" s="112"/>
    </row>
    <row r="150">
      <c r="A150" s="112"/>
      <c r="B150" s="112"/>
      <c r="C150" s="112"/>
    </row>
    <row r="151">
      <c r="A151" s="112"/>
      <c r="B151" s="112"/>
      <c r="C151" s="112"/>
    </row>
    <row r="152">
      <c r="A152" s="112"/>
      <c r="B152" s="112"/>
      <c r="C152" s="112"/>
    </row>
    <row r="153">
      <c r="A153" s="112"/>
      <c r="B153" s="112"/>
      <c r="C153" s="112"/>
    </row>
    <row r="154">
      <c r="A154" s="112"/>
      <c r="B154" s="112"/>
      <c r="C154" s="112"/>
    </row>
    <row r="155">
      <c r="A155" s="112"/>
      <c r="B155" s="112"/>
      <c r="C155" s="112"/>
    </row>
    <row r="156">
      <c r="A156" s="112"/>
      <c r="B156" s="112"/>
      <c r="C156" s="112"/>
    </row>
    <row r="157">
      <c r="A157" s="112"/>
      <c r="B157" s="112"/>
      <c r="C157" s="112"/>
    </row>
    <row r="158">
      <c r="A158" s="112"/>
      <c r="B158" s="112"/>
      <c r="C158" s="112"/>
    </row>
    <row r="159">
      <c r="A159" s="112"/>
      <c r="B159" s="112"/>
      <c r="C159" s="112"/>
    </row>
    <row r="160">
      <c r="A160" s="112"/>
      <c r="B160" s="112"/>
      <c r="C160" s="112"/>
    </row>
    <row r="161">
      <c r="A161" s="112"/>
      <c r="B161" s="112"/>
      <c r="C161" s="112"/>
    </row>
    <row r="162">
      <c r="A162" s="112"/>
      <c r="B162" s="112"/>
      <c r="C162" s="112"/>
    </row>
    <row r="163">
      <c r="A163" s="112"/>
      <c r="B163" s="112"/>
      <c r="C163" s="112"/>
    </row>
    <row r="164">
      <c r="A164" s="112"/>
      <c r="B164" s="112"/>
      <c r="C164" s="112"/>
    </row>
    <row r="165">
      <c r="A165" s="112"/>
      <c r="B165" s="112"/>
      <c r="C165" s="112"/>
    </row>
    <row r="166">
      <c r="A166" s="112"/>
      <c r="B166" s="112"/>
      <c r="C166" s="112"/>
    </row>
    <row r="167">
      <c r="A167" s="112"/>
      <c r="B167" s="112"/>
      <c r="C167" s="112"/>
    </row>
    <row r="168">
      <c r="A168" s="112"/>
      <c r="B168" s="112"/>
      <c r="C168" s="112"/>
    </row>
    <row r="169">
      <c r="A169" s="112"/>
      <c r="B169" s="112"/>
      <c r="C169" s="112"/>
    </row>
    <row r="170">
      <c r="A170" s="112"/>
      <c r="B170" s="112"/>
      <c r="C170" s="112"/>
    </row>
    <row r="171">
      <c r="A171" s="112"/>
      <c r="B171" s="112"/>
      <c r="C171" s="112"/>
    </row>
    <row r="172">
      <c r="A172" s="112"/>
      <c r="B172" s="112"/>
      <c r="C172" s="112"/>
    </row>
    <row r="173">
      <c r="A173" s="112"/>
      <c r="B173" s="112"/>
      <c r="C173" s="112"/>
    </row>
    <row r="174">
      <c r="A174" s="112"/>
      <c r="B174" s="112"/>
      <c r="C174" s="112"/>
    </row>
    <row r="175">
      <c r="A175" s="112"/>
      <c r="B175" s="112"/>
      <c r="C175" s="112"/>
    </row>
    <row r="176">
      <c r="A176" s="112"/>
      <c r="B176" s="112"/>
      <c r="C176" s="112"/>
    </row>
    <row r="177">
      <c r="A177" s="112"/>
      <c r="B177" s="112"/>
      <c r="C177" s="112"/>
    </row>
    <row r="178">
      <c r="A178" s="112"/>
      <c r="B178" s="112"/>
      <c r="C178" s="112"/>
    </row>
    <row r="179">
      <c r="A179" s="112"/>
      <c r="B179" s="112"/>
      <c r="C179" s="112"/>
    </row>
    <row r="180" ht="16.5" customHeight="1">
      <c r="A180" s="112"/>
      <c r="B180" s="112"/>
      <c r="C180" s="112"/>
    </row>
    <row r="181" ht="16.5" customHeight="1">
      <c r="A181" s="112"/>
      <c r="B181" s="112"/>
      <c r="C181" s="112"/>
    </row>
    <row r="182" ht="16.5" customHeight="1">
      <c r="A182" s="112"/>
      <c r="B182" s="112"/>
      <c r="C182" s="112"/>
    </row>
    <row r="183" ht="16.5" customHeight="1">
      <c r="A183" s="112"/>
      <c r="B183" s="112"/>
      <c r="C183" s="112"/>
    </row>
    <row r="184" ht="16.5" customHeight="1">
      <c r="A184" s="112"/>
      <c r="B184" s="112"/>
      <c r="C184" s="112"/>
    </row>
    <row r="185" ht="16.5" customHeight="1">
      <c r="A185" s="112"/>
      <c r="B185" s="112"/>
      <c r="C185" s="112"/>
    </row>
    <row r="186" ht="16.5" customHeight="1">
      <c r="A186" s="112"/>
      <c r="B186" s="112"/>
      <c r="C186" s="112"/>
    </row>
    <row r="187" ht="16.5" customHeight="1">
      <c r="A187" s="112"/>
      <c r="B187" s="112"/>
      <c r="C187" s="112"/>
    </row>
    <row r="188" ht="16.5" customHeight="1">
      <c r="A188" s="112"/>
      <c r="B188" s="112"/>
      <c r="C188" s="112"/>
    </row>
    <row r="189" ht="16.5" customHeight="1">
      <c r="A189" s="112"/>
      <c r="B189" s="112"/>
      <c r="C189" s="112"/>
    </row>
    <row r="190" ht="16.5" customHeight="1">
      <c r="A190" s="112"/>
      <c r="B190" s="112"/>
      <c r="C190" s="112"/>
    </row>
    <row r="191" ht="16.5" customHeight="1">
      <c r="A191" s="112"/>
      <c r="B191" s="112"/>
      <c r="C191" s="112"/>
    </row>
    <row r="192" ht="16.5" customHeight="1">
      <c r="A192" s="112"/>
      <c r="B192" s="112"/>
      <c r="C192" s="112"/>
    </row>
    <row r="193" ht="16.5" customHeight="1">
      <c r="A193" s="112"/>
      <c r="B193" s="112"/>
      <c r="C193" s="112"/>
    </row>
    <row r="194" ht="16.5" customHeight="1">
      <c r="A194" s="112"/>
      <c r="B194" s="112"/>
      <c r="C194" s="112"/>
    </row>
    <row r="195" ht="16.5" customHeight="1">
      <c r="A195" s="112"/>
      <c r="B195" s="112"/>
      <c r="C195" s="112"/>
    </row>
    <row r="196" ht="16.5" customHeight="1">
      <c r="A196" s="112"/>
      <c r="B196" s="112"/>
      <c r="C196" s="112"/>
    </row>
    <row r="197" ht="16.5" customHeight="1">
      <c r="A197" s="112"/>
      <c r="B197" s="112"/>
      <c r="C197" s="112"/>
    </row>
    <row r="198" ht="16.5" customHeight="1">
      <c r="A198" s="112"/>
      <c r="B198" s="112"/>
      <c r="C198" s="112"/>
    </row>
    <row r="199" ht="16.5" customHeight="1">
      <c r="A199" s="112"/>
      <c r="B199" s="112"/>
      <c r="C199" s="112"/>
    </row>
    <row r="200" ht="16.5" customHeight="1">
      <c r="A200" s="112"/>
      <c r="B200" s="112"/>
      <c r="C200" s="112"/>
    </row>
    <row r="201" ht="16.5" customHeight="1">
      <c r="A201" s="112"/>
      <c r="B201" s="112"/>
      <c r="C201" s="112"/>
    </row>
    <row r="202" ht="16.5" customHeight="1">
      <c r="A202" s="112"/>
      <c r="B202" s="112"/>
      <c r="C202" s="112"/>
    </row>
    <row r="203" ht="16.5" customHeight="1">
      <c r="A203" s="112"/>
      <c r="B203" s="112"/>
      <c r="C203" s="112"/>
    </row>
    <row r="204" ht="16.5" customHeight="1">
      <c r="A204" s="112"/>
      <c r="B204" s="112"/>
      <c r="C204" s="112"/>
    </row>
    <row r="205" ht="16.5" customHeight="1">
      <c r="A205" s="112"/>
      <c r="B205" s="112"/>
      <c r="C205" s="112"/>
    </row>
    <row r="206" ht="16.5" customHeight="1">
      <c r="A206" s="112"/>
      <c r="B206" s="112"/>
      <c r="C206" s="112"/>
    </row>
  </sheetData>
  <mergeCells count="206">
    <mergeCell ref="B1:C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B118:C118"/>
    <mergeCell ref="B119:C119"/>
    <mergeCell ref="B120:C120"/>
    <mergeCell ref="B121:C121"/>
    <mergeCell ref="B122:C122"/>
    <mergeCell ref="B123:C123"/>
    <mergeCell ref="B124:C124"/>
    <mergeCell ref="B125:C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B158:C158"/>
    <mergeCell ref="B159:C159"/>
    <mergeCell ref="B160:C160"/>
    <mergeCell ref="B161:C161"/>
    <mergeCell ref="B162:C162"/>
    <mergeCell ref="B163:C163"/>
    <mergeCell ref="B164:C164"/>
    <mergeCell ref="B165:C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6ACCC1"/>
    <outlinePr applyStyles="0" summaryBelow="1" summaryRight="1" showOutlineSymbols="1"/>
    <pageSetUpPr autoPageBreaks="1" fitToPage="0"/>
  </sheetPr>
  <sheetViews>
    <sheetView topLeftCell="A53" zoomScale="100" workbookViewId="0">
      <selection activeCell="C1" activeCellId="0" sqref="C1"/>
    </sheetView>
  </sheetViews>
  <sheetFormatPr defaultRowHeight="14.25" customHeight="1"/>
  <cols>
    <col bestFit="1" customWidth="1" min="1" max="1" width="9.625"/>
    <col customWidth="1" min="2" max="2" width="223.5"/>
  </cols>
  <sheetData>
    <row r="1" ht="28.5" customHeight="1">
      <c r="A1" s="683" t="s">
        <v>551</v>
      </c>
      <c r="B1" s="684" t="s">
        <v>4656</v>
      </c>
    </row>
    <row r="2" ht="28.5" customHeight="1">
      <c r="A2" s="545">
        <v>1</v>
      </c>
      <c r="B2" s="685" t="s">
        <v>4657</v>
      </c>
    </row>
    <row r="3" ht="28.5" customHeight="1">
      <c r="A3" s="545">
        <v>2</v>
      </c>
      <c r="B3" s="685" t="s">
        <v>4658</v>
      </c>
    </row>
    <row r="4" ht="28.5" customHeight="1">
      <c r="A4" s="545">
        <v>3</v>
      </c>
      <c r="B4" s="685" t="s">
        <v>4659</v>
      </c>
    </row>
    <row r="5" ht="28.5" customHeight="1">
      <c r="A5" s="545">
        <v>4</v>
      </c>
      <c r="B5" s="685" t="s">
        <v>4660</v>
      </c>
    </row>
    <row r="6" ht="28.5" customHeight="1">
      <c r="A6" s="545">
        <v>5</v>
      </c>
      <c r="B6" s="685" t="s">
        <v>4661</v>
      </c>
    </row>
    <row r="7" ht="28.5" customHeight="1">
      <c r="A7" s="545">
        <v>6</v>
      </c>
      <c r="B7" s="685" t="s">
        <v>4662</v>
      </c>
    </row>
    <row r="8" ht="28.5" customHeight="1">
      <c r="A8" s="545">
        <v>7</v>
      </c>
      <c r="B8" s="685" t="s">
        <v>4663</v>
      </c>
    </row>
    <row r="9" ht="28.5" customHeight="1">
      <c r="A9" s="545">
        <v>8</v>
      </c>
      <c r="B9" s="685" t="s">
        <v>4664</v>
      </c>
    </row>
    <row r="10" ht="28.5" customHeight="1">
      <c r="A10" s="545">
        <v>9</v>
      </c>
      <c r="B10" s="685" t="s">
        <v>4665</v>
      </c>
    </row>
    <row r="11" ht="28.5" customHeight="1">
      <c r="A11" s="545">
        <v>10</v>
      </c>
      <c r="B11" s="685" t="s">
        <v>4666</v>
      </c>
    </row>
    <row r="12" ht="28.5" customHeight="1">
      <c r="A12" s="545">
        <v>11</v>
      </c>
      <c r="B12" s="685" t="s">
        <v>4667</v>
      </c>
    </row>
    <row r="13" ht="28.5" customHeight="1">
      <c r="A13" s="545">
        <v>12</v>
      </c>
      <c r="B13" s="685" t="s">
        <v>4668</v>
      </c>
    </row>
    <row r="14" ht="28.5" customHeight="1">
      <c r="A14" s="545" t="s">
        <v>4669</v>
      </c>
      <c r="B14" s="686"/>
    </row>
    <row r="15" ht="28.5" customHeight="1">
      <c r="A15" s="545" t="s">
        <v>4669</v>
      </c>
      <c r="B15" s="687" t="s">
        <v>504</v>
      </c>
    </row>
    <row r="16" ht="28.5" customHeight="1">
      <c r="A16" s="545">
        <v>1</v>
      </c>
      <c r="B16" s="688" t="s">
        <v>4670</v>
      </c>
    </row>
    <row r="17" ht="28.5" customHeight="1">
      <c r="A17" s="545">
        <v>2</v>
      </c>
      <c r="B17" s="688" t="s">
        <v>4671</v>
      </c>
    </row>
    <row r="18" ht="28.5" customHeight="1">
      <c r="A18" s="545">
        <v>3</v>
      </c>
      <c r="B18" s="688" t="s">
        <v>4672</v>
      </c>
    </row>
    <row r="19" ht="28.5" customHeight="1">
      <c r="A19" s="545">
        <v>4</v>
      </c>
      <c r="B19" s="688" t="s">
        <v>4673</v>
      </c>
    </row>
    <row r="20" ht="28.5" customHeight="1">
      <c r="A20" s="545">
        <v>5</v>
      </c>
      <c r="B20" s="688" t="s">
        <v>4674</v>
      </c>
    </row>
    <row r="21" ht="28.5" customHeight="1">
      <c r="A21" s="545">
        <v>6</v>
      </c>
      <c r="B21" s="688" t="s">
        <v>4675</v>
      </c>
    </row>
    <row r="22" ht="28.5" customHeight="1">
      <c r="A22" s="545">
        <v>7</v>
      </c>
      <c r="B22" s="688" t="s">
        <v>4676</v>
      </c>
    </row>
    <row r="23" ht="28.5" customHeight="1">
      <c r="A23" s="545">
        <v>8</v>
      </c>
      <c r="B23" s="688" t="s">
        <v>4677</v>
      </c>
    </row>
    <row r="24" ht="28.5" customHeight="1">
      <c r="A24" s="545">
        <v>9</v>
      </c>
      <c r="B24" s="688" t="s">
        <v>4678</v>
      </c>
    </row>
    <row r="25" ht="28.5" customHeight="1">
      <c r="A25" s="545">
        <v>10</v>
      </c>
      <c r="B25" s="688" t="s">
        <v>4679</v>
      </c>
    </row>
    <row r="26" ht="28.5" customHeight="1">
      <c r="A26" s="545">
        <v>11</v>
      </c>
      <c r="B26" s="688" t="s">
        <v>4680</v>
      </c>
    </row>
    <row r="27" ht="28.5" customHeight="1">
      <c r="A27" s="545">
        <v>12</v>
      </c>
      <c r="B27" s="688" t="s">
        <v>4681</v>
      </c>
    </row>
    <row r="28" ht="28.5" customHeight="1">
      <c r="A28" s="545" t="s">
        <v>4669</v>
      </c>
      <c r="B28" s="689"/>
    </row>
    <row r="29" ht="28.5" customHeight="1">
      <c r="A29" s="545" t="s">
        <v>4669</v>
      </c>
      <c r="B29" s="690" t="s">
        <v>4682</v>
      </c>
    </row>
    <row r="30" ht="28.5" customHeight="1">
      <c r="A30" s="545">
        <v>1</v>
      </c>
      <c r="B30" s="691" t="s">
        <v>4657</v>
      </c>
    </row>
    <row r="31" ht="28.5" customHeight="1">
      <c r="A31" s="545">
        <v>2</v>
      </c>
      <c r="B31" s="691" t="s">
        <v>4683</v>
      </c>
    </row>
    <row r="32" ht="28.5" customHeight="1">
      <c r="A32" s="545">
        <v>3</v>
      </c>
      <c r="B32" s="691" t="s">
        <v>4684</v>
      </c>
    </row>
    <row r="33" ht="28.5" customHeight="1">
      <c r="A33" s="545">
        <v>4</v>
      </c>
      <c r="B33" s="691" t="s">
        <v>4685</v>
      </c>
    </row>
    <row r="34" ht="28.5" customHeight="1">
      <c r="A34" s="545">
        <v>5</v>
      </c>
      <c r="B34" s="691" t="s">
        <v>4686</v>
      </c>
    </row>
    <row r="35" ht="28.5" customHeight="1">
      <c r="A35" s="545">
        <v>6</v>
      </c>
      <c r="B35" s="691" t="s">
        <v>4687</v>
      </c>
    </row>
    <row r="36" ht="28.5" customHeight="1">
      <c r="A36" s="545">
        <v>7</v>
      </c>
      <c r="B36" s="691" t="s">
        <v>4688</v>
      </c>
    </row>
    <row r="37" ht="28.5" customHeight="1">
      <c r="A37" s="545">
        <v>8</v>
      </c>
      <c r="B37" s="691" t="s">
        <v>4689</v>
      </c>
    </row>
    <row r="38" ht="28.5" customHeight="1">
      <c r="A38" s="545">
        <v>9</v>
      </c>
      <c r="B38" s="691" t="s">
        <v>4690</v>
      </c>
    </row>
    <row r="39" ht="28.5" customHeight="1">
      <c r="A39" s="545">
        <v>10</v>
      </c>
      <c r="B39" s="691" t="s">
        <v>4691</v>
      </c>
    </row>
    <row r="40" ht="28.5" customHeight="1">
      <c r="A40" s="545">
        <v>11</v>
      </c>
      <c r="B40" s="691" t="s">
        <v>4692</v>
      </c>
    </row>
    <row r="41" ht="28.5" customHeight="1">
      <c r="A41" s="545">
        <v>12</v>
      </c>
      <c r="B41" s="691" t="s">
        <v>4693</v>
      </c>
    </row>
    <row r="42" ht="28.5" customHeight="1">
      <c r="A42" s="545" t="s">
        <v>4669</v>
      </c>
      <c r="B42" s="689"/>
    </row>
    <row r="43" ht="28.5" customHeight="1">
      <c r="A43" s="545" t="s">
        <v>4669</v>
      </c>
      <c r="B43" s="692" t="s">
        <v>641</v>
      </c>
    </row>
    <row r="44" ht="28.5" customHeight="1">
      <c r="A44" s="545">
        <v>1</v>
      </c>
      <c r="B44" s="693" t="s">
        <v>4670</v>
      </c>
    </row>
    <row r="45" ht="28.5" customHeight="1">
      <c r="A45" s="545">
        <v>2</v>
      </c>
      <c r="B45" s="693" t="s">
        <v>4694</v>
      </c>
    </row>
    <row r="46" ht="28.5" customHeight="1">
      <c r="A46" s="545">
        <v>3</v>
      </c>
      <c r="B46" s="693" t="s">
        <v>4695</v>
      </c>
    </row>
    <row r="47" ht="28.5" customHeight="1">
      <c r="A47" s="545">
        <v>4</v>
      </c>
      <c r="B47" s="693" t="s">
        <v>4696</v>
      </c>
    </row>
    <row r="48" ht="28.5" customHeight="1">
      <c r="A48" s="545">
        <v>5</v>
      </c>
      <c r="B48" s="693" t="s">
        <v>4697</v>
      </c>
    </row>
    <row r="49" ht="28.5" customHeight="1">
      <c r="A49" s="545">
        <v>6</v>
      </c>
      <c r="B49" s="693" t="s">
        <v>4698</v>
      </c>
    </row>
    <row r="50" ht="28.5" customHeight="1">
      <c r="A50" s="545">
        <v>7</v>
      </c>
      <c r="B50" s="693" t="s">
        <v>4699</v>
      </c>
    </row>
    <row r="51" ht="28.5" customHeight="1">
      <c r="A51" s="545">
        <v>8</v>
      </c>
      <c r="B51" s="693" t="s">
        <v>4700</v>
      </c>
    </row>
    <row r="52" ht="28.5" customHeight="1">
      <c r="A52" s="545">
        <v>9</v>
      </c>
      <c r="B52" s="693" t="s">
        <v>4701</v>
      </c>
    </row>
    <row r="53" ht="28.5" customHeight="1">
      <c r="A53" s="545">
        <v>10</v>
      </c>
      <c r="B53" s="693" t="s">
        <v>4702</v>
      </c>
    </row>
    <row r="54" ht="28.5" customHeight="1">
      <c r="A54" s="545">
        <v>11</v>
      </c>
      <c r="B54" s="693" t="s">
        <v>4703</v>
      </c>
    </row>
    <row r="55" ht="28.5" customHeight="1">
      <c r="A55" s="545">
        <v>12</v>
      </c>
      <c r="B55" s="693" t="s">
        <v>4704</v>
      </c>
    </row>
    <row r="56" ht="28.5" customHeight="1">
      <c r="A56" s="545" t="s">
        <v>4669</v>
      </c>
      <c r="B56" s="689"/>
    </row>
    <row r="57" ht="28.5" customHeight="1">
      <c r="A57" s="545" t="s">
        <v>4669</v>
      </c>
      <c r="B57" s="694" t="s">
        <v>348</v>
      </c>
    </row>
    <row r="58" ht="28.5" customHeight="1">
      <c r="A58" s="545">
        <v>1</v>
      </c>
      <c r="B58" s="695" t="s">
        <v>4657</v>
      </c>
    </row>
    <row r="59" ht="28.5" customHeight="1">
      <c r="A59" s="545">
        <v>2</v>
      </c>
      <c r="B59" s="695" t="s">
        <v>4705</v>
      </c>
    </row>
    <row r="60" ht="28.5" customHeight="1">
      <c r="A60" s="545">
        <v>3</v>
      </c>
      <c r="B60" s="696" t="s">
        <v>4706</v>
      </c>
    </row>
    <row r="61" ht="28.5" customHeight="1">
      <c r="A61" s="545">
        <v>4</v>
      </c>
      <c r="B61" s="695" t="s">
        <v>4707</v>
      </c>
    </row>
    <row r="62" ht="28.5" customHeight="1">
      <c r="A62" s="545">
        <v>5</v>
      </c>
      <c r="B62" s="695" t="s">
        <v>4708</v>
      </c>
    </row>
    <row r="63" ht="28.5" customHeight="1">
      <c r="A63" s="545">
        <v>6</v>
      </c>
      <c r="B63" s="695" t="s">
        <v>4709</v>
      </c>
    </row>
    <row r="64" ht="28.5" customHeight="1">
      <c r="A64" s="545">
        <v>7</v>
      </c>
      <c r="B64" s="695" t="s">
        <v>4710</v>
      </c>
    </row>
    <row r="65" ht="28.5" customHeight="1">
      <c r="A65" s="545">
        <v>8</v>
      </c>
      <c r="B65" s="695" t="s">
        <v>4711</v>
      </c>
    </row>
    <row r="66" ht="28.5" customHeight="1">
      <c r="A66" s="545">
        <v>9</v>
      </c>
      <c r="B66" s="695" t="s">
        <v>4712</v>
      </c>
    </row>
    <row r="67" ht="28.5" customHeight="1">
      <c r="A67" s="545">
        <v>10</v>
      </c>
      <c r="B67" s="695" t="s">
        <v>4713</v>
      </c>
    </row>
    <row r="68" ht="28.5" customHeight="1">
      <c r="A68" s="545">
        <v>11</v>
      </c>
      <c r="B68" s="695" t="s">
        <v>4714</v>
      </c>
    </row>
    <row r="69" ht="28.5" customHeight="1">
      <c r="A69" s="545">
        <v>12</v>
      </c>
      <c r="B69" s="695" t="s">
        <v>4715</v>
      </c>
    </row>
    <row r="70" ht="28.5" customHeight="1">
      <c r="A70" s="545" t="s">
        <v>4669</v>
      </c>
      <c r="B70" s="689"/>
    </row>
    <row r="71" ht="28.5" customHeight="1">
      <c r="A71" s="545" t="s">
        <v>4669</v>
      </c>
      <c r="B71" s="697" t="s">
        <v>4716</v>
      </c>
    </row>
    <row r="72" ht="28.5" customHeight="1">
      <c r="A72" s="545">
        <v>1</v>
      </c>
      <c r="B72" s="698" t="s">
        <v>4670</v>
      </c>
    </row>
    <row r="73" ht="28.5" customHeight="1">
      <c r="A73" s="545">
        <v>2</v>
      </c>
      <c r="B73" s="698" t="s">
        <v>4717</v>
      </c>
    </row>
    <row r="74" ht="28.5" customHeight="1">
      <c r="A74" s="545">
        <v>3</v>
      </c>
      <c r="B74" s="698" t="s">
        <v>4718</v>
      </c>
    </row>
    <row r="75" ht="28.5" customHeight="1">
      <c r="A75" s="545">
        <v>4</v>
      </c>
      <c r="B75" s="698" t="s">
        <v>4719</v>
      </c>
    </row>
    <row r="76" ht="28.5" customHeight="1">
      <c r="A76" s="545">
        <v>5</v>
      </c>
      <c r="B76" s="698" t="s">
        <v>4720</v>
      </c>
    </row>
    <row r="77" ht="28.5" customHeight="1">
      <c r="A77" s="545">
        <v>6</v>
      </c>
      <c r="B77" s="698" t="s">
        <v>4721</v>
      </c>
    </row>
    <row r="78" ht="28.5" customHeight="1">
      <c r="A78" s="545">
        <v>7</v>
      </c>
      <c r="B78" s="698" t="s">
        <v>4722</v>
      </c>
    </row>
    <row r="79" ht="28.5" customHeight="1">
      <c r="A79" s="545">
        <v>8</v>
      </c>
      <c r="B79" s="698" t="s">
        <v>4723</v>
      </c>
    </row>
    <row r="80" ht="28.5" customHeight="1">
      <c r="A80" s="545">
        <v>9</v>
      </c>
      <c r="B80" s="698" t="s">
        <v>4724</v>
      </c>
    </row>
    <row r="81" ht="28.5" customHeight="1">
      <c r="A81" s="545">
        <v>10</v>
      </c>
      <c r="B81" s="698" t="s">
        <v>4725</v>
      </c>
    </row>
    <row r="82" ht="28.5" customHeight="1">
      <c r="A82" s="545">
        <v>11</v>
      </c>
      <c r="B82" s="698" t="s">
        <v>4726</v>
      </c>
    </row>
    <row r="83" ht="28.5" customHeight="1">
      <c r="A83" s="545">
        <v>12</v>
      </c>
      <c r="B83" s="698" t="s">
        <v>4727</v>
      </c>
    </row>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64D1AF"/>
    <outlinePr applyStyles="0" summaryBelow="1" summaryRight="1" showOutlineSymbols="1"/>
    <pageSetUpPr autoPageBreaks="1" fitToPage="0"/>
  </sheetPr>
  <sheetViews>
    <sheetView topLeftCell="E1" zoomScale="100" workbookViewId="0">
      <selection activeCell="B10" activeCellId="0" sqref="B10"/>
    </sheetView>
  </sheetViews>
  <sheetFormatPr defaultRowHeight="24" customHeight="1"/>
  <cols>
    <col customWidth="1" min="1" max="1" width="9.5"/>
    <col bestFit="1" customWidth="1" min="2" max="2" style="699" width="255"/>
    <col bestFit="1" customWidth="1" min="3" max="4" style="548" width="255"/>
    <col bestFit="1" customWidth="1" min="5" max="5" width="255"/>
    <col customWidth="1" min="6" max="7" width="110"/>
    <col customWidth="1" min="8" max="8" width="72.375"/>
    <col customWidth="1" min="9" max="9" width="44.875"/>
    <col customWidth="1" min="10" max="10" width="46.125"/>
    <col customWidth="1" min="11" max="11" width="44"/>
  </cols>
  <sheetData>
    <row r="1" ht="24" customHeight="1">
      <c r="A1" s="700" t="s">
        <v>4728</v>
      </c>
      <c r="B1" s="701" t="s">
        <v>969</v>
      </c>
      <c r="C1" s="702" t="s">
        <v>1039</v>
      </c>
      <c r="D1" s="703" t="s">
        <v>1070</v>
      </c>
      <c r="E1" s="704" t="s">
        <v>1103</v>
      </c>
      <c r="F1" s="705" t="s">
        <v>1133</v>
      </c>
      <c r="G1" s="706" t="s">
        <v>1166</v>
      </c>
      <c r="H1" s="707"/>
      <c r="I1" s="708"/>
      <c r="J1" s="708"/>
      <c r="K1" s="708"/>
      <c r="L1" s="708"/>
      <c r="M1" s="708"/>
      <c r="N1" s="708"/>
      <c r="O1" s="708"/>
      <c r="P1" s="112"/>
      <c r="Q1" s="112"/>
    </row>
    <row r="2" ht="24" customHeight="1">
      <c r="A2" s="700">
        <v>1</v>
      </c>
      <c r="B2" s="709" t="s">
        <v>4729</v>
      </c>
      <c r="C2" s="709" t="s">
        <v>4730</v>
      </c>
      <c r="D2" s="710" t="s">
        <v>4731</v>
      </c>
      <c r="E2" s="709" t="s">
        <v>4732</v>
      </c>
      <c r="F2" s="710" t="s">
        <v>4733</v>
      </c>
      <c r="G2" s="710" t="s">
        <v>4734</v>
      </c>
      <c r="H2" s="112"/>
      <c r="I2" s="708"/>
      <c r="J2" s="708"/>
      <c r="K2" s="708"/>
      <c r="L2" s="708"/>
      <c r="M2" s="708"/>
      <c r="N2" s="708"/>
      <c r="O2" s="708"/>
      <c r="P2" s="112"/>
      <c r="Q2" s="112"/>
    </row>
    <row r="3" ht="24" customHeight="1">
      <c r="A3" s="700">
        <v>2</v>
      </c>
      <c r="B3" s="709" t="s">
        <v>4735</v>
      </c>
      <c r="C3" s="709" t="s">
        <v>4735</v>
      </c>
      <c r="D3" s="710" t="s">
        <v>4735</v>
      </c>
      <c r="E3" s="709" t="s">
        <v>4735</v>
      </c>
      <c r="F3" s="709" t="s">
        <v>4735</v>
      </c>
      <c r="G3" s="709" t="s">
        <v>4735</v>
      </c>
      <c r="H3" s="112"/>
      <c r="I3" s="708"/>
      <c r="J3" s="708"/>
      <c r="K3" s="708"/>
      <c r="L3" s="708"/>
      <c r="M3" s="708"/>
      <c r="N3" s="708"/>
      <c r="O3" s="708"/>
      <c r="P3" s="112"/>
      <c r="Q3" s="112"/>
    </row>
    <row r="4" ht="24" customHeight="1">
      <c r="A4" s="700">
        <v>3</v>
      </c>
      <c r="B4" s="709" t="s">
        <v>4736</v>
      </c>
      <c r="C4" s="710" t="s">
        <v>4736</v>
      </c>
      <c r="D4" s="710" t="s">
        <v>4736</v>
      </c>
      <c r="E4" s="711" t="s">
        <v>4736</v>
      </c>
      <c r="F4" s="711" t="s">
        <v>4736</v>
      </c>
      <c r="G4" s="711" t="s">
        <v>4736</v>
      </c>
      <c r="H4" s="112"/>
      <c r="I4" s="708"/>
      <c r="J4" s="708"/>
      <c r="K4" s="708"/>
      <c r="L4" s="708"/>
      <c r="M4" s="708"/>
      <c r="N4" s="708"/>
      <c r="O4" s="708"/>
      <c r="P4" s="112"/>
      <c r="Q4" s="112"/>
    </row>
    <row r="5" ht="24" customHeight="1">
      <c r="A5" s="700">
        <v>4</v>
      </c>
      <c r="B5" s="712" t="s">
        <v>4737</v>
      </c>
      <c r="C5" s="712" t="s">
        <v>4738</v>
      </c>
      <c r="D5" s="712" t="s">
        <v>4739</v>
      </c>
      <c r="E5" s="711" t="s">
        <v>4740</v>
      </c>
      <c r="F5" s="711" t="s">
        <v>4741</v>
      </c>
      <c r="G5" s="711" t="s">
        <v>4742</v>
      </c>
      <c r="H5" s="112"/>
      <c r="I5" s="708"/>
      <c r="J5" s="708"/>
      <c r="K5" s="708"/>
      <c r="L5" s="708"/>
      <c r="M5" s="708"/>
      <c r="N5" s="708"/>
      <c r="O5" s="708"/>
      <c r="P5" s="112"/>
      <c r="Q5" s="112"/>
    </row>
    <row r="6" ht="24" customHeight="1">
      <c r="A6" s="713"/>
      <c r="B6" s="714" t="s">
        <v>4743</v>
      </c>
      <c r="C6" s="714" t="s">
        <v>4744</v>
      </c>
      <c r="D6" s="714" t="s">
        <v>4743</v>
      </c>
      <c r="E6" s="715" t="s">
        <v>4743</v>
      </c>
      <c r="F6" s="715" t="s">
        <v>4745</v>
      </c>
      <c r="G6" s="715" t="s">
        <v>4746</v>
      </c>
      <c r="H6" s="112"/>
      <c r="I6" s="708"/>
      <c r="J6" s="708"/>
      <c r="K6" s="708"/>
      <c r="L6" s="708"/>
      <c r="M6" s="708"/>
      <c r="N6" s="708"/>
      <c r="O6" s="708"/>
      <c r="P6" s="112"/>
      <c r="Q6" s="112"/>
    </row>
    <row r="7" ht="24" customHeight="1">
      <c r="A7" s="713"/>
      <c r="B7" s="714" t="s">
        <v>4747</v>
      </c>
      <c r="C7" s="714" t="s">
        <v>4745</v>
      </c>
      <c r="D7" s="714" t="s">
        <v>4746</v>
      </c>
      <c r="E7" s="714" t="s">
        <v>4747</v>
      </c>
      <c r="F7" s="714" t="s">
        <v>4747</v>
      </c>
      <c r="G7" s="714" t="s">
        <v>4744</v>
      </c>
      <c r="H7" s="112"/>
      <c r="I7" s="708"/>
      <c r="J7" s="708"/>
      <c r="K7" s="708"/>
      <c r="L7" s="708"/>
      <c r="M7" s="708"/>
      <c r="N7" s="708"/>
      <c r="O7" s="708"/>
      <c r="P7" s="112"/>
      <c r="Q7" s="112"/>
    </row>
    <row r="8" ht="24" customHeight="1">
      <c r="A8" s="716"/>
      <c r="B8" s="714" t="s">
        <v>4744</v>
      </c>
      <c r="C8" s="714" t="s">
        <v>665</v>
      </c>
      <c r="D8" s="714" t="s">
        <v>665</v>
      </c>
      <c r="E8" s="714" t="s">
        <v>665</v>
      </c>
      <c r="F8" s="714" t="s">
        <v>665</v>
      </c>
      <c r="G8" s="714" t="s">
        <v>665</v>
      </c>
      <c r="H8" s="717"/>
      <c r="I8" s="708"/>
      <c r="J8" s="708"/>
      <c r="K8" s="708"/>
      <c r="L8" s="708"/>
      <c r="M8" s="708"/>
      <c r="N8" s="708"/>
      <c r="O8" s="708"/>
      <c r="P8" s="112"/>
      <c r="Q8" s="112"/>
    </row>
    <row r="9" ht="24" customHeight="1">
      <c r="A9" s="713"/>
      <c r="B9" s="714" t="s">
        <v>4746</v>
      </c>
      <c r="C9" s="714" t="s">
        <v>665</v>
      </c>
      <c r="D9" s="714" t="s">
        <v>665</v>
      </c>
      <c r="E9" s="714" t="s">
        <v>665</v>
      </c>
      <c r="F9" s="714" t="s">
        <v>665</v>
      </c>
      <c r="G9" s="714" t="s">
        <v>665</v>
      </c>
      <c r="H9" s="717"/>
      <c r="I9" s="708"/>
      <c r="J9" s="708"/>
      <c r="K9" s="708"/>
      <c r="L9" s="708"/>
      <c r="M9" s="708"/>
      <c r="N9" s="708"/>
      <c r="O9" s="708"/>
      <c r="P9" s="112"/>
      <c r="Q9" s="112"/>
    </row>
    <row r="10" ht="24" customHeight="1">
      <c r="A10" s="713"/>
      <c r="B10" s="714" t="s">
        <v>4745</v>
      </c>
      <c r="C10" s="714" t="s">
        <v>665</v>
      </c>
      <c r="D10" s="714" t="s">
        <v>665</v>
      </c>
      <c r="E10" s="714" t="s">
        <v>665</v>
      </c>
      <c r="F10" s="714" t="s">
        <v>665</v>
      </c>
      <c r="G10" s="714" t="s">
        <v>665</v>
      </c>
      <c r="H10" s="717"/>
      <c r="I10" s="708"/>
      <c r="J10" s="708"/>
      <c r="K10" s="708"/>
      <c r="L10" s="708"/>
      <c r="M10" s="708"/>
      <c r="N10" s="708"/>
      <c r="O10" s="708"/>
      <c r="P10" s="112"/>
      <c r="Q10" s="112"/>
    </row>
    <row r="11" ht="24" customHeight="1">
      <c r="A11" s="700">
        <v>5</v>
      </c>
      <c r="B11" s="718" t="s">
        <v>4748</v>
      </c>
      <c r="C11" s="719" t="s">
        <v>4749</v>
      </c>
      <c r="D11" s="719" t="s">
        <v>4749</v>
      </c>
      <c r="E11" s="718" t="s">
        <v>4749</v>
      </c>
      <c r="F11" s="718" t="s">
        <v>4749</v>
      </c>
      <c r="G11" s="718" t="s">
        <v>4749</v>
      </c>
      <c r="H11" s="717"/>
      <c r="I11" s="708"/>
      <c r="J11" s="708"/>
      <c r="K11" s="708"/>
      <c r="L11" s="708"/>
      <c r="M11" s="708"/>
      <c r="N11" s="708"/>
      <c r="O11" s="708"/>
      <c r="P11" s="112"/>
      <c r="Q11" s="112"/>
    </row>
    <row r="12" ht="24" customHeight="1">
      <c r="A12" s="700">
        <v>6</v>
      </c>
      <c r="B12" s="720" t="s">
        <v>4750</v>
      </c>
      <c r="C12" s="721" t="s">
        <v>4751</v>
      </c>
      <c r="D12" s="722" t="s">
        <v>4752</v>
      </c>
      <c r="E12" s="723" t="s">
        <v>4753</v>
      </c>
      <c r="F12" s="724" t="s">
        <v>4754</v>
      </c>
      <c r="G12" s="725" t="s">
        <v>4755</v>
      </c>
      <c r="H12" s="717"/>
      <c r="I12" s="708"/>
      <c r="J12" s="708"/>
      <c r="K12" s="708"/>
      <c r="L12" s="708"/>
      <c r="M12" s="708"/>
      <c r="N12" s="708"/>
      <c r="O12" s="708"/>
      <c r="P12" s="112"/>
      <c r="Q12" s="112"/>
    </row>
    <row r="13" ht="24" customHeight="1">
      <c r="A13" s="713"/>
      <c r="B13" s="713"/>
      <c r="C13" s="713"/>
      <c r="D13" s="713"/>
      <c r="E13" s="713"/>
      <c r="F13" s="713"/>
      <c r="G13" s="713"/>
      <c r="H13" s="717"/>
      <c r="I13" s="708"/>
      <c r="J13" s="708"/>
      <c r="K13" s="708"/>
      <c r="L13" s="708"/>
      <c r="M13" s="708"/>
      <c r="N13" s="708"/>
      <c r="O13" s="708"/>
      <c r="P13" s="112"/>
      <c r="Q13" s="112"/>
    </row>
    <row r="14" ht="24" customHeight="1">
      <c r="A14" s="700">
        <v>6</v>
      </c>
      <c r="B14" s="726" t="s">
        <v>4756</v>
      </c>
      <c r="C14" s="727" t="s">
        <v>4757</v>
      </c>
      <c r="D14" s="728" t="s">
        <v>4758</v>
      </c>
      <c r="E14" s="729" t="s">
        <v>4759</v>
      </c>
      <c r="F14" s="730" t="s">
        <v>4760</v>
      </c>
      <c r="G14" s="731" t="s">
        <v>4761</v>
      </c>
      <c r="H14" s="112"/>
      <c r="I14" s="708"/>
      <c r="J14" s="708"/>
      <c r="K14" s="708"/>
      <c r="L14" s="708"/>
      <c r="M14" s="708"/>
      <c r="N14" s="708"/>
      <c r="O14" s="708"/>
      <c r="P14" s="112"/>
      <c r="Q14" s="112"/>
    </row>
    <row r="15" ht="24" customHeight="1">
      <c r="A15" s="700">
        <v>7</v>
      </c>
      <c r="B15" s="732" t="s">
        <v>4762</v>
      </c>
      <c r="C15" s="732" t="s">
        <v>4763</v>
      </c>
      <c r="D15" s="732" t="s">
        <v>4764</v>
      </c>
      <c r="E15" s="733" t="s">
        <v>4765</v>
      </c>
      <c r="F15" s="733" t="s">
        <v>4766</v>
      </c>
      <c r="G15" s="733" t="s">
        <v>4767</v>
      </c>
      <c r="H15" s="112"/>
      <c r="I15" s="708"/>
      <c r="J15" s="708"/>
      <c r="K15" s="708"/>
      <c r="L15" s="708"/>
      <c r="M15" s="708"/>
      <c r="N15" s="708"/>
      <c r="O15" s="708"/>
      <c r="P15" s="112"/>
      <c r="Q15" s="112"/>
    </row>
    <row r="16" ht="24" customHeight="1">
      <c r="A16" s="700">
        <v>8</v>
      </c>
      <c r="B16" s="733" t="s">
        <v>4768</v>
      </c>
      <c r="C16" s="733" t="s">
        <v>4769</v>
      </c>
      <c r="D16" s="733" t="s">
        <v>4770</v>
      </c>
      <c r="E16" s="734" t="s">
        <v>4771</v>
      </c>
      <c r="F16" s="734" t="s">
        <v>4772</v>
      </c>
      <c r="G16" s="734" t="s">
        <v>4773</v>
      </c>
      <c r="H16" s="112"/>
      <c r="I16" s="708"/>
      <c r="J16" s="708"/>
      <c r="K16" s="708"/>
      <c r="L16" s="708"/>
      <c r="M16" s="708"/>
      <c r="N16" s="708"/>
      <c r="O16" s="708"/>
      <c r="P16" s="112"/>
      <c r="Q16" s="112"/>
    </row>
    <row r="17" ht="24" customHeight="1">
      <c r="A17" s="700">
        <v>9</v>
      </c>
      <c r="B17" s="733" t="s">
        <v>4774</v>
      </c>
      <c r="C17" s="733" t="s">
        <v>4775</v>
      </c>
      <c r="D17" s="733" t="s">
        <v>4776</v>
      </c>
      <c r="E17" s="734" t="s">
        <v>4777</v>
      </c>
      <c r="F17" s="734" t="s">
        <v>4778</v>
      </c>
      <c r="G17" s="734" t="s">
        <v>4779</v>
      </c>
      <c r="H17" s="112"/>
      <c r="I17" s="708"/>
      <c r="J17" s="708"/>
      <c r="K17" s="708"/>
      <c r="L17" s="708"/>
      <c r="M17" s="708"/>
      <c r="N17" s="708"/>
      <c r="O17" s="708"/>
      <c r="P17" s="112"/>
      <c r="Q17" s="112"/>
    </row>
    <row r="18" ht="24" customHeight="1">
      <c r="A18" s="700">
        <v>10</v>
      </c>
      <c r="B18" s="733" t="s">
        <v>4780</v>
      </c>
      <c r="C18" s="733" t="s">
        <v>4781</v>
      </c>
      <c r="D18" s="733" t="s">
        <v>4782</v>
      </c>
      <c r="E18" s="734" t="s">
        <v>4783</v>
      </c>
      <c r="F18" s="734" t="s">
        <v>4784</v>
      </c>
      <c r="G18" s="734" t="s">
        <v>4785</v>
      </c>
      <c r="H18" s="112"/>
      <c r="I18" s="708"/>
      <c r="J18" s="708"/>
      <c r="K18" s="708"/>
      <c r="L18" s="708"/>
      <c r="M18" s="708"/>
      <c r="N18" s="708"/>
      <c r="O18" s="708"/>
      <c r="P18" s="112"/>
      <c r="Q18" s="112"/>
    </row>
    <row r="19" ht="24" customHeight="1">
      <c r="A19" s="700">
        <v>11</v>
      </c>
      <c r="B19" s="734" t="s">
        <v>4786</v>
      </c>
      <c r="C19" s="733" t="s">
        <v>4787</v>
      </c>
      <c r="D19" s="733" t="s">
        <v>4788</v>
      </c>
      <c r="E19" s="734" t="s">
        <v>4789</v>
      </c>
      <c r="F19" s="734" t="s">
        <v>4790</v>
      </c>
      <c r="G19" s="734" t="s">
        <v>4791</v>
      </c>
      <c r="H19" s="112"/>
      <c r="I19" s="708"/>
      <c r="J19" s="708"/>
      <c r="K19" s="708"/>
      <c r="L19" s="708"/>
      <c r="M19" s="708"/>
      <c r="N19" s="708"/>
      <c r="O19" s="708"/>
      <c r="P19" s="112"/>
      <c r="Q19" s="112"/>
    </row>
    <row r="20" ht="24" customHeight="1">
      <c r="A20" s="700">
        <v>12</v>
      </c>
      <c r="B20" s="734" t="s">
        <v>4792</v>
      </c>
      <c r="C20" s="733" t="s">
        <v>4793</v>
      </c>
      <c r="D20" s="733" t="s">
        <v>4794</v>
      </c>
      <c r="E20" s="734" t="s">
        <v>4795</v>
      </c>
      <c r="F20" s="734" t="s">
        <v>4796</v>
      </c>
      <c r="G20" s="734" t="s">
        <v>4797</v>
      </c>
      <c r="H20" s="112"/>
      <c r="I20" s="708"/>
      <c r="J20" s="708"/>
      <c r="K20" s="708"/>
      <c r="L20" s="708"/>
      <c r="M20" s="708"/>
      <c r="N20" s="708"/>
      <c r="O20" s="708"/>
      <c r="P20" s="112"/>
      <c r="Q20" s="112"/>
    </row>
    <row r="21" ht="24" customHeight="1">
      <c r="A21" s="700">
        <v>6</v>
      </c>
      <c r="B21" s="726" t="s">
        <v>4798</v>
      </c>
      <c r="C21" s="735" t="s">
        <v>4799</v>
      </c>
      <c r="D21" s="736" t="s">
        <v>4800</v>
      </c>
      <c r="E21" s="737" t="s">
        <v>4801</v>
      </c>
      <c r="F21" s="738" t="s">
        <v>4802</v>
      </c>
      <c r="G21" s="739" t="s">
        <v>4803</v>
      </c>
      <c r="H21" s="112"/>
      <c r="I21" s="708"/>
      <c r="J21" s="708"/>
      <c r="K21" s="708"/>
      <c r="L21" s="708"/>
      <c r="M21" s="708"/>
      <c r="N21" s="708"/>
      <c r="O21" s="708"/>
      <c r="P21" s="112"/>
      <c r="Q21" s="112"/>
    </row>
    <row r="22" ht="24" customHeight="1">
      <c r="A22" s="700">
        <v>7</v>
      </c>
      <c r="B22" s="734" t="s">
        <v>4804</v>
      </c>
      <c r="C22" s="734" t="s">
        <v>4805</v>
      </c>
      <c r="D22" s="734" t="s">
        <v>4806</v>
      </c>
      <c r="E22" s="734" t="s">
        <v>4807</v>
      </c>
      <c r="F22" s="734" t="s">
        <v>4808</v>
      </c>
      <c r="G22" s="734" t="s">
        <v>4809</v>
      </c>
      <c r="H22" s="112"/>
      <c r="I22" s="708"/>
      <c r="J22" s="708"/>
      <c r="K22" s="708"/>
      <c r="L22" s="708"/>
      <c r="M22" s="708"/>
      <c r="N22" s="708"/>
      <c r="O22" s="708"/>
      <c r="P22" s="112"/>
      <c r="Q22" s="112"/>
    </row>
    <row r="23" ht="24" customHeight="1">
      <c r="A23" s="700">
        <v>8</v>
      </c>
      <c r="B23" s="732" t="s">
        <v>4810</v>
      </c>
      <c r="C23" s="732" t="s">
        <v>4811</v>
      </c>
      <c r="D23" s="732" t="s">
        <v>4812</v>
      </c>
      <c r="E23" s="734" t="s">
        <v>4813</v>
      </c>
      <c r="F23" s="734" t="s">
        <v>4814</v>
      </c>
      <c r="G23" s="734" t="s">
        <v>4815</v>
      </c>
      <c r="H23" s="112"/>
      <c r="I23" s="708"/>
      <c r="J23" s="708"/>
      <c r="K23" s="708"/>
      <c r="L23" s="708"/>
      <c r="M23" s="708"/>
      <c r="N23" s="708"/>
      <c r="O23" s="708"/>
      <c r="P23" s="112"/>
      <c r="Q23" s="112"/>
    </row>
    <row r="24" ht="24" customHeight="1">
      <c r="A24" s="700">
        <v>9</v>
      </c>
      <c r="B24" s="733" t="s">
        <v>4816</v>
      </c>
      <c r="C24" s="733" t="s">
        <v>4817</v>
      </c>
      <c r="D24" s="733" t="s">
        <v>4818</v>
      </c>
      <c r="E24" s="734" t="s">
        <v>4819</v>
      </c>
      <c r="F24" s="734" t="s">
        <v>4820</v>
      </c>
      <c r="G24" s="734" t="s">
        <v>4821</v>
      </c>
      <c r="H24" s="112"/>
      <c r="I24" s="708"/>
      <c r="J24" s="708"/>
      <c r="K24" s="708"/>
      <c r="L24" s="708"/>
      <c r="M24" s="708"/>
      <c r="N24" s="708"/>
      <c r="O24" s="708"/>
      <c r="P24" s="112"/>
      <c r="Q24" s="112"/>
    </row>
    <row r="25" ht="24" customHeight="1">
      <c r="A25" s="700">
        <v>10</v>
      </c>
      <c r="B25" s="733" t="s">
        <v>4822</v>
      </c>
      <c r="C25" s="733" t="s">
        <v>4823</v>
      </c>
      <c r="D25" s="733" t="s">
        <v>4824</v>
      </c>
      <c r="E25" s="734" t="s">
        <v>4825</v>
      </c>
      <c r="F25" s="734" t="s">
        <v>4826</v>
      </c>
      <c r="G25" s="734" t="s">
        <v>4827</v>
      </c>
      <c r="H25" s="112"/>
      <c r="I25" s="708"/>
      <c r="J25" s="708"/>
      <c r="K25" s="708"/>
      <c r="L25" s="708"/>
      <c r="M25" s="708"/>
      <c r="N25" s="708"/>
      <c r="O25" s="708"/>
      <c r="P25" s="112"/>
      <c r="Q25" s="112"/>
    </row>
    <row r="26" ht="24" customHeight="1">
      <c r="A26" s="700">
        <v>11</v>
      </c>
      <c r="B26" s="733" t="s">
        <v>4828</v>
      </c>
      <c r="C26" s="733" t="s">
        <v>4829</v>
      </c>
      <c r="D26" s="733" t="s">
        <v>4830</v>
      </c>
      <c r="E26" s="734" t="s">
        <v>4831</v>
      </c>
      <c r="F26" s="734" t="s">
        <v>4832</v>
      </c>
      <c r="G26" s="734" t="s">
        <v>4833</v>
      </c>
      <c r="H26" s="112"/>
      <c r="I26" s="708"/>
      <c r="J26" s="708"/>
      <c r="K26" s="708"/>
      <c r="L26" s="708"/>
      <c r="M26" s="708"/>
      <c r="N26" s="708"/>
      <c r="O26" s="708"/>
      <c r="P26" s="112"/>
      <c r="Q26" s="112"/>
    </row>
    <row r="27" ht="24" customHeight="1">
      <c r="A27" s="700">
        <v>12</v>
      </c>
      <c r="B27" s="734" t="s">
        <v>4834</v>
      </c>
      <c r="C27" s="733" t="s">
        <v>4835</v>
      </c>
      <c r="D27" s="733" t="s">
        <v>4836</v>
      </c>
      <c r="E27" s="734" t="s">
        <v>4837</v>
      </c>
      <c r="F27" s="734" t="s">
        <v>4838</v>
      </c>
      <c r="G27" s="734" t="s">
        <v>4839</v>
      </c>
      <c r="H27" s="112"/>
      <c r="I27" s="708"/>
      <c r="J27" s="708"/>
      <c r="K27" s="708"/>
      <c r="L27" s="708"/>
      <c r="M27" s="708"/>
      <c r="N27" s="708"/>
      <c r="O27" s="708"/>
      <c r="P27" s="112"/>
      <c r="Q27" s="112"/>
    </row>
    <row r="28" ht="24" customHeight="1">
      <c r="A28" s="700">
        <v>6</v>
      </c>
      <c r="B28" s="726" t="s">
        <v>4840</v>
      </c>
      <c r="C28" s="735" t="s">
        <v>4841</v>
      </c>
      <c r="D28" s="736" t="s">
        <v>4842</v>
      </c>
      <c r="E28" s="737" t="s">
        <v>4843</v>
      </c>
      <c r="F28" s="738" t="s">
        <v>4844</v>
      </c>
      <c r="G28" s="739" t="s">
        <v>4845</v>
      </c>
      <c r="H28" s="112"/>
      <c r="I28" s="708"/>
      <c r="J28" s="708"/>
      <c r="K28" s="708"/>
      <c r="L28" s="708"/>
      <c r="M28" s="708"/>
      <c r="N28" s="708"/>
      <c r="O28" s="708"/>
      <c r="P28" s="112"/>
      <c r="Q28" s="112"/>
    </row>
    <row r="29" ht="24" customHeight="1">
      <c r="A29" s="700">
        <v>7</v>
      </c>
      <c r="B29" s="734" t="s">
        <v>4846</v>
      </c>
      <c r="C29" s="733" t="s">
        <v>4847</v>
      </c>
      <c r="D29" s="733" t="s">
        <v>4848</v>
      </c>
      <c r="E29" s="734" t="s">
        <v>4849</v>
      </c>
      <c r="F29" s="734" t="s">
        <v>4850</v>
      </c>
      <c r="G29" s="734" t="s">
        <v>4851</v>
      </c>
      <c r="H29" s="112"/>
      <c r="I29" s="708"/>
      <c r="J29" s="708"/>
      <c r="K29" s="708"/>
      <c r="L29" s="708"/>
      <c r="M29" s="708"/>
      <c r="N29" s="708"/>
      <c r="O29" s="708"/>
      <c r="P29" s="112"/>
      <c r="Q29" s="112"/>
    </row>
    <row r="30" ht="24" customHeight="1">
      <c r="A30" s="700">
        <v>8</v>
      </c>
      <c r="B30" s="734" t="s">
        <v>4852</v>
      </c>
      <c r="C30" s="734" t="s">
        <v>4853</v>
      </c>
      <c r="D30" s="734" t="s">
        <v>4854</v>
      </c>
      <c r="E30" s="734" t="s">
        <v>4855</v>
      </c>
      <c r="F30" s="734" t="s">
        <v>4856</v>
      </c>
      <c r="G30" s="734" t="s">
        <v>4857</v>
      </c>
      <c r="H30" s="112"/>
      <c r="I30" s="708"/>
      <c r="J30" s="708"/>
      <c r="K30" s="708"/>
      <c r="L30" s="708"/>
      <c r="M30" s="708"/>
      <c r="N30" s="708"/>
      <c r="O30" s="708"/>
      <c r="P30" s="112"/>
      <c r="Q30" s="112"/>
    </row>
    <row r="31" ht="24" customHeight="1">
      <c r="A31" s="700">
        <v>9</v>
      </c>
      <c r="B31" s="732" t="s">
        <v>4858</v>
      </c>
      <c r="C31" s="732" t="s">
        <v>4859</v>
      </c>
      <c r="D31" s="732" t="s">
        <v>4860</v>
      </c>
      <c r="E31" s="734" t="s">
        <v>4861</v>
      </c>
      <c r="F31" s="734" t="s">
        <v>4862</v>
      </c>
      <c r="G31" s="734" t="s">
        <v>4863</v>
      </c>
      <c r="H31" s="112"/>
      <c r="I31" s="708"/>
      <c r="J31" s="708"/>
      <c r="K31" s="708"/>
      <c r="L31" s="708"/>
      <c r="M31" s="708"/>
      <c r="N31" s="708"/>
      <c r="O31" s="708"/>
      <c r="P31" s="112"/>
      <c r="Q31" s="112"/>
    </row>
    <row r="32" ht="24" customHeight="1">
      <c r="A32" s="700">
        <v>10</v>
      </c>
      <c r="B32" s="733" t="s">
        <v>4864</v>
      </c>
      <c r="C32" s="733" t="s">
        <v>4865</v>
      </c>
      <c r="D32" s="733" t="s">
        <v>4866</v>
      </c>
      <c r="E32" s="734" t="s">
        <v>4867</v>
      </c>
      <c r="F32" s="734" t="s">
        <v>4868</v>
      </c>
      <c r="G32" s="734" t="s">
        <v>4869</v>
      </c>
      <c r="H32" s="112"/>
      <c r="I32" s="708"/>
      <c r="J32" s="708"/>
      <c r="K32" s="708"/>
      <c r="L32" s="708"/>
      <c r="M32" s="708"/>
      <c r="N32" s="708"/>
      <c r="O32" s="708"/>
      <c r="P32" s="112"/>
      <c r="Q32" s="112"/>
    </row>
    <row r="33" ht="24" customHeight="1">
      <c r="A33" s="700">
        <v>11</v>
      </c>
      <c r="B33" s="733" t="s">
        <v>4870</v>
      </c>
      <c r="C33" s="733" t="s">
        <v>4871</v>
      </c>
      <c r="D33" s="733" t="s">
        <v>4872</v>
      </c>
      <c r="E33" s="734" t="s">
        <v>4873</v>
      </c>
      <c r="F33" s="734" t="s">
        <v>4874</v>
      </c>
      <c r="G33" s="734" t="s">
        <v>4875</v>
      </c>
      <c r="H33" s="112"/>
      <c r="I33" s="708"/>
      <c r="J33" s="708"/>
      <c r="K33" s="708"/>
      <c r="L33" s="708"/>
      <c r="M33" s="708"/>
      <c r="N33" s="708"/>
      <c r="O33" s="708"/>
      <c r="P33" s="112"/>
      <c r="Q33" s="112"/>
    </row>
    <row r="34" ht="24" customHeight="1">
      <c r="A34" s="700">
        <v>12</v>
      </c>
      <c r="B34" s="733" t="s">
        <v>4876</v>
      </c>
      <c r="C34" s="733" t="s">
        <v>4877</v>
      </c>
      <c r="D34" s="733" t="s">
        <v>4878</v>
      </c>
      <c r="E34" s="734" t="s">
        <v>4879</v>
      </c>
      <c r="F34" s="734" t="s">
        <v>4880</v>
      </c>
      <c r="G34" s="734" t="s">
        <v>4881</v>
      </c>
      <c r="H34" s="112"/>
      <c r="I34" s="708"/>
      <c r="J34" s="708"/>
      <c r="K34" s="708"/>
      <c r="L34" s="708"/>
      <c r="M34" s="708"/>
      <c r="N34" s="708"/>
      <c r="O34" s="708"/>
      <c r="P34" s="112"/>
      <c r="Q34" s="112"/>
    </row>
    <row r="35" ht="24" customHeight="1">
      <c r="A35" s="740"/>
      <c r="B35" s="699"/>
      <c r="C35" s="699"/>
      <c r="D35" s="699"/>
      <c r="E35" s="741"/>
      <c r="F35" s="112"/>
      <c r="G35" s="112"/>
      <c r="H35" s="112"/>
      <c r="I35" s="708"/>
      <c r="J35" s="708"/>
      <c r="K35" s="708"/>
      <c r="L35" s="708"/>
      <c r="M35" s="708"/>
      <c r="N35" s="708"/>
      <c r="O35" s="708"/>
      <c r="P35" s="112"/>
      <c r="Q35" s="112"/>
    </row>
    <row r="36" ht="24" customHeight="1">
      <c r="A36" s="740"/>
      <c r="B36" s="699"/>
      <c r="C36" s="699"/>
      <c r="D36" s="699"/>
      <c r="E36" s="741"/>
      <c r="F36" s="112"/>
      <c r="G36" s="112"/>
      <c r="H36" s="112"/>
      <c r="I36" s="708"/>
      <c r="J36" s="708"/>
      <c r="K36" s="708"/>
      <c r="L36" s="708"/>
      <c r="M36" s="708"/>
      <c r="N36" s="708"/>
      <c r="O36" s="708"/>
      <c r="P36" s="742"/>
      <c r="Q36" s="112"/>
    </row>
    <row r="37" ht="24" customHeight="1">
      <c r="A37" s="740"/>
      <c r="B37" s="699"/>
      <c r="C37" s="699"/>
      <c r="D37" s="699"/>
      <c r="E37" s="741"/>
      <c r="F37" s="112"/>
      <c r="G37" s="112"/>
      <c r="H37" s="112"/>
      <c r="I37" s="708"/>
      <c r="J37" s="708"/>
      <c r="K37" s="708"/>
      <c r="L37" s="708"/>
      <c r="M37" s="708"/>
      <c r="N37" s="708"/>
      <c r="O37" s="708"/>
      <c r="P37" s="708"/>
      <c r="Q37" s="112"/>
    </row>
    <row r="38" ht="24" customHeight="1">
      <c r="A38" s="740"/>
      <c r="B38" s="699"/>
      <c r="C38" s="699"/>
      <c r="D38" s="699"/>
      <c r="E38" s="741"/>
      <c r="F38" s="112"/>
      <c r="G38" s="112"/>
      <c r="H38" s="112"/>
      <c r="I38" s="708"/>
      <c r="J38" s="708"/>
      <c r="K38" s="708"/>
      <c r="L38" s="708"/>
      <c r="M38" s="708"/>
      <c r="N38" s="708"/>
      <c r="O38" s="708"/>
      <c r="P38" s="708"/>
      <c r="Q38" s="112"/>
    </row>
    <row r="39" ht="24" customHeight="1">
      <c r="A39" s="743"/>
      <c r="B39" s="699"/>
      <c r="C39" s="699"/>
      <c r="D39" s="699"/>
      <c r="E39" s="741"/>
      <c r="F39" s="112"/>
      <c r="G39" s="112"/>
      <c r="H39" s="112"/>
      <c r="I39" s="708"/>
      <c r="J39" s="708"/>
      <c r="K39" s="708"/>
      <c r="L39" s="708"/>
      <c r="M39" s="708"/>
      <c r="N39" s="708"/>
      <c r="O39" s="708"/>
      <c r="P39" s="708"/>
      <c r="Q39" s="112"/>
    </row>
    <row r="40" ht="24" customHeight="1">
      <c r="A40" s="743"/>
      <c r="B40" s="699"/>
      <c r="C40" s="699"/>
      <c r="D40" s="699"/>
      <c r="E40" s="741"/>
      <c r="F40" s="112"/>
      <c r="G40" s="112"/>
      <c r="H40" s="112"/>
      <c r="I40" s="708"/>
      <c r="J40" s="708"/>
      <c r="K40" s="708"/>
      <c r="L40" s="708"/>
      <c r="M40" s="708"/>
      <c r="N40" s="708"/>
      <c r="O40" s="708"/>
      <c r="P40" s="112"/>
      <c r="Q40" s="112"/>
    </row>
    <row r="41" ht="24" customHeight="1">
      <c r="A41" s="743"/>
      <c r="B41" s="699"/>
      <c r="C41" s="699"/>
      <c r="D41" s="699"/>
      <c r="E41" s="741"/>
      <c r="F41" s="112"/>
      <c r="G41" s="112"/>
      <c r="H41" s="112"/>
      <c r="I41" s="708"/>
      <c r="J41" s="708"/>
      <c r="K41" s="708"/>
      <c r="L41" s="708"/>
      <c r="M41" s="708"/>
      <c r="N41" s="708"/>
      <c r="O41" s="708"/>
      <c r="P41" s="112"/>
      <c r="Q41" s="112"/>
    </row>
    <row r="42" ht="24" customHeight="1">
      <c r="A42" s="743"/>
      <c r="B42" s="699"/>
      <c r="C42" s="699"/>
      <c r="D42" s="699"/>
      <c r="E42" s="741"/>
      <c r="F42" s="112"/>
      <c r="G42" s="112"/>
      <c r="H42" s="112"/>
      <c r="I42" s="708"/>
      <c r="J42" s="708"/>
      <c r="K42" s="708"/>
      <c r="L42" s="708"/>
      <c r="M42" s="708"/>
      <c r="N42" s="708"/>
      <c r="O42" s="708"/>
      <c r="P42" s="112"/>
      <c r="Q42" s="112"/>
    </row>
    <row r="43" ht="24" customHeight="1">
      <c r="A43" s="743"/>
      <c r="B43" s="699"/>
      <c r="C43" s="699"/>
      <c r="D43" s="699"/>
      <c r="E43" s="741"/>
      <c r="F43" s="112"/>
      <c r="G43" s="112"/>
      <c r="H43" s="112"/>
      <c r="I43" s="708"/>
      <c r="J43" s="708"/>
      <c r="K43" s="708"/>
      <c r="L43" s="708"/>
      <c r="M43" s="708"/>
      <c r="N43" s="708"/>
      <c r="O43" s="708"/>
      <c r="P43" s="112"/>
      <c r="Q43" s="112"/>
    </row>
    <row r="44" ht="24" customHeight="1">
      <c r="A44" s="740"/>
      <c r="B44" s="699"/>
      <c r="C44" s="699"/>
      <c r="D44" s="699"/>
      <c r="E44" s="741"/>
      <c r="F44" s="112"/>
      <c r="G44" s="112"/>
      <c r="H44" s="112"/>
      <c r="I44" s="708"/>
      <c r="J44" s="708"/>
      <c r="K44" s="708"/>
      <c r="L44" s="708"/>
      <c r="M44" s="708"/>
      <c r="N44" s="708"/>
      <c r="O44" s="708"/>
      <c r="P44" s="742"/>
      <c r="Q44" s="112"/>
    </row>
    <row r="45" ht="24" customHeight="1">
      <c r="A45" s="740"/>
      <c r="B45" s="699"/>
      <c r="C45" s="699"/>
      <c r="D45" s="699"/>
      <c r="E45" s="741"/>
      <c r="F45" s="112"/>
      <c r="G45" s="112"/>
      <c r="H45" s="112"/>
      <c r="I45" s="708"/>
      <c r="J45" s="708"/>
      <c r="K45" s="708"/>
      <c r="L45" s="708"/>
      <c r="M45" s="708"/>
      <c r="N45" s="708"/>
      <c r="O45" s="708"/>
      <c r="P45" s="708"/>
      <c r="Q45" s="112"/>
    </row>
    <row r="46" ht="24" customHeight="1">
      <c r="A46" s="740"/>
      <c r="B46" s="699"/>
      <c r="C46" s="699"/>
      <c r="D46" s="699"/>
      <c r="E46" s="741"/>
      <c r="F46" s="112"/>
      <c r="G46" s="112"/>
      <c r="H46" s="112"/>
      <c r="I46" s="708"/>
      <c r="J46" s="708"/>
      <c r="K46" s="708"/>
      <c r="L46" s="708"/>
      <c r="M46" s="708"/>
      <c r="N46" s="708"/>
      <c r="O46" s="708"/>
      <c r="P46" s="708"/>
      <c r="Q46" s="112"/>
    </row>
    <row r="47" ht="24" customHeight="1">
      <c r="A47" s="740"/>
      <c r="B47" s="699"/>
      <c r="C47" s="699"/>
      <c r="D47" s="699"/>
      <c r="E47" s="741"/>
      <c r="F47" s="112"/>
      <c r="G47" s="112"/>
      <c r="H47" s="112"/>
      <c r="I47" s="708"/>
      <c r="J47" s="708"/>
      <c r="K47" s="708"/>
      <c r="L47" s="708"/>
      <c r="M47" s="708"/>
      <c r="N47" s="708"/>
      <c r="O47" s="708"/>
      <c r="P47" s="708"/>
      <c r="Q47" s="112"/>
    </row>
    <row r="48" ht="24" customHeight="1">
      <c r="A48" s="740"/>
      <c r="B48" s="699"/>
      <c r="C48" s="699"/>
      <c r="D48" s="699"/>
      <c r="E48" s="112"/>
      <c r="F48" s="112"/>
      <c r="G48" s="112"/>
      <c r="H48" s="112"/>
      <c r="I48" s="708"/>
      <c r="J48" s="708"/>
      <c r="K48" s="708"/>
      <c r="L48" s="708"/>
      <c r="M48" s="708"/>
      <c r="N48" s="708"/>
      <c r="O48" s="708"/>
      <c r="P48" s="708"/>
      <c r="Q48" s="112"/>
    </row>
    <row r="49" ht="24" customHeight="1">
      <c r="A49" s="740"/>
      <c r="B49" s="699"/>
      <c r="C49" s="699"/>
      <c r="D49" s="699"/>
      <c r="E49" s="717"/>
      <c r="F49" s="112"/>
      <c r="G49" s="741"/>
      <c r="H49" s="112"/>
      <c r="I49" s="708"/>
      <c r="J49" s="708"/>
      <c r="K49" s="708"/>
      <c r="L49" s="708"/>
      <c r="M49" s="708"/>
      <c r="N49" s="708"/>
      <c r="O49" s="708"/>
      <c r="P49" s="708"/>
      <c r="Q49" s="112"/>
    </row>
    <row r="50" ht="24" customHeight="1">
      <c r="A50" s="740"/>
      <c r="B50" s="699"/>
      <c r="C50" s="699"/>
      <c r="D50" s="699"/>
      <c r="E50" s="717"/>
      <c r="F50" s="112"/>
      <c r="G50" s="707"/>
      <c r="H50" s="112"/>
      <c r="I50" s="708"/>
      <c r="J50" s="708"/>
      <c r="K50" s="708"/>
      <c r="L50" s="708"/>
      <c r="M50" s="708"/>
      <c r="N50" s="708"/>
      <c r="O50" s="708"/>
      <c r="P50" s="708"/>
      <c r="Q50" s="112"/>
    </row>
    <row r="51" ht="24" customHeight="1">
      <c r="A51" s="740"/>
      <c r="B51" s="699"/>
      <c r="C51" s="699"/>
      <c r="D51" s="699"/>
      <c r="E51" s="717"/>
      <c r="F51" s="112"/>
      <c r="G51" s="707"/>
      <c r="H51" s="112"/>
      <c r="I51" s="708"/>
      <c r="J51" s="708"/>
      <c r="K51" s="708"/>
      <c r="L51" s="708"/>
      <c r="M51" s="708"/>
      <c r="N51" s="708"/>
      <c r="O51" s="708"/>
      <c r="P51" s="112"/>
      <c r="Q51" s="112"/>
    </row>
    <row r="52" ht="24" customHeight="1">
      <c r="A52" s="740"/>
      <c r="B52" s="699"/>
      <c r="C52" s="699"/>
      <c r="D52" s="699"/>
      <c r="E52" s="717"/>
      <c r="F52" s="112"/>
      <c r="G52" s="708"/>
      <c r="H52" s="112"/>
      <c r="I52" s="708"/>
      <c r="J52" s="708"/>
      <c r="K52" s="708"/>
      <c r="L52" s="708"/>
      <c r="M52" s="708"/>
      <c r="N52" s="708"/>
      <c r="O52" s="708"/>
      <c r="P52" s="112"/>
      <c r="Q52" s="112"/>
    </row>
    <row r="53" ht="24" customHeight="1">
      <c r="A53" s="740"/>
      <c r="B53" s="699"/>
      <c r="C53" s="699"/>
      <c r="D53" s="699"/>
      <c r="E53" s="717"/>
      <c r="F53" s="112"/>
      <c r="G53" s="708"/>
      <c r="H53" s="112"/>
      <c r="I53" s="708"/>
      <c r="J53" s="708"/>
      <c r="K53" s="708"/>
      <c r="L53" s="708"/>
      <c r="M53" s="708"/>
      <c r="N53" s="708"/>
      <c r="O53" s="708"/>
      <c r="P53" s="112"/>
      <c r="Q53" s="112"/>
    </row>
    <row r="54" ht="24" customHeight="1">
      <c r="A54" s="740"/>
      <c r="B54" s="699"/>
      <c r="C54" s="699"/>
      <c r="D54" s="699"/>
      <c r="E54" s="717"/>
      <c r="F54" s="112"/>
      <c r="G54" s="708"/>
      <c r="H54" s="112"/>
      <c r="I54" s="708"/>
      <c r="J54" s="708"/>
      <c r="K54" s="708"/>
      <c r="L54" s="708"/>
      <c r="M54" s="708"/>
      <c r="N54" s="708"/>
      <c r="O54" s="708"/>
      <c r="P54" s="112"/>
      <c r="Q54" s="112"/>
    </row>
    <row r="55" ht="24" customHeight="1">
      <c r="A55" s="740"/>
      <c r="B55" s="699"/>
      <c r="C55" s="699"/>
      <c r="D55" s="699"/>
      <c r="E55" s="717"/>
      <c r="F55" s="112"/>
      <c r="G55" s="708"/>
      <c r="H55" s="112"/>
      <c r="I55" s="708"/>
      <c r="J55" s="708"/>
      <c r="K55" s="708"/>
      <c r="L55" s="708"/>
      <c r="M55" s="708"/>
      <c r="N55" s="708"/>
      <c r="O55" s="708"/>
      <c r="P55" s="112"/>
      <c r="Q55" s="112"/>
    </row>
    <row r="56" ht="24" customHeight="1">
      <c r="A56" s="740"/>
      <c r="B56" s="699"/>
      <c r="C56" s="699"/>
      <c r="D56" s="699"/>
      <c r="E56" s="717"/>
      <c r="F56" s="708"/>
      <c r="G56" s="708"/>
      <c r="H56" s="112"/>
      <c r="I56" s="708"/>
      <c r="J56" s="708"/>
      <c r="K56" s="708"/>
      <c r="L56" s="708"/>
      <c r="M56" s="708"/>
      <c r="N56" s="708"/>
      <c r="O56" s="708"/>
      <c r="P56" s="112"/>
      <c r="Q56" s="112"/>
    </row>
    <row r="57" ht="24" customHeight="1">
      <c r="A57" s="740"/>
      <c r="B57" s="699"/>
      <c r="C57" s="699"/>
      <c r="D57" s="699"/>
      <c r="E57" s="717"/>
      <c r="F57" s="112"/>
      <c r="G57" s="112"/>
      <c r="H57" s="112"/>
      <c r="I57" s="708"/>
      <c r="J57" s="708"/>
      <c r="K57" s="708"/>
      <c r="L57" s="708"/>
      <c r="M57" s="708"/>
      <c r="N57" s="708"/>
      <c r="O57" s="708"/>
      <c r="P57" s="112"/>
      <c r="Q57" s="112"/>
    </row>
    <row r="58" ht="24" customHeight="1">
      <c r="A58" s="740"/>
      <c r="B58" s="699"/>
      <c r="C58" s="699"/>
      <c r="D58" s="699"/>
      <c r="E58" s="717"/>
      <c r="F58" s="112"/>
      <c r="G58" s="112"/>
      <c r="H58" s="112"/>
      <c r="I58" s="708"/>
      <c r="J58" s="708"/>
      <c r="K58" s="708"/>
      <c r="L58" s="708"/>
      <c r="M58" s="708"/>
      <c r="N58" s="708"/>
      <c r="O58" s="708"/>
      <c r="P58" s="112"/>
      <c r="Q58" s="112"/>
    </row>
    <row r="59" ht="24" customHeight="1">
      <c r="A59" s="740"/>
      <c r="B59" s="699"/>
      <c r="C59" s="699"/>
      <c r="D59" s="699"/>
      <c r="E59" s="717"/>
      <c r="F59" s="112"/>
      <c r="G59" s="707"/>
      <c r="H59" s="112"/>
      <c r="I59" s="708"/>
      <c r="J59" s="708"/>
      <c r="K59" s="708"/>
      <c r="L59" s="708"/>
      <c r="M59" s="708"/>
      <c r="N59" s="708"/>
      <c r="O59" s="708"/>
      <c r="P59" s="112"/>
      <c r="Q59" s="112"/>
    </row>
    <row r="60" ht="24" customHeight="1">
      <c r="A60" s="740"/>
      <c r="B60" s="699"/>
      <c r="C60" s="699"/>
      <c r="D60" s="699"/>
      <c r="E60" s="717"/>
      <c r="F60" s="112"/>
      <c r="G60" s="112"/>
      <c r="H60" s="112"/>
      <c r="I60" s="708"/>
      <c r="J60" s="708"/>
      <c r="K60" s="708"/>
      <c r="L60" s="708"/>
      <c r="M60" s="708"/>
      <c r="N60" s="708"/>
      <c r="O60" s="708"/>
      <c r="P60" s="112"/>
      <c r="Q60" s="112"/>
    </row>
    <row r="61" ht="24" customHeight="1">
      <c r="A61" s="740"/>
      <c r="B61" s="699"/>
      <c r="C61" s="699"/>
      <c r="D61" s="699"/>
      <c r="E61" s="717"/>
      <c r="F61" s="112"/>
      <c r="G61" s="112"/>
      <c r="H61" s="112"/>
      <c r="I61" s="708"/>
      <c r="J61" s="708"/>
      <c r="K61" s="708"/>
      <c r="L61" s="708"/>
      <c r="M61" s="708"/>
      <c r="N61" s="708"/>
      <c r="O61" s="708"/>
      <c r="P61" s="112"/>
      <c r="Q61" s="112"/>
    </row>
    <row r="62" ht="24" customHeight="1">
      <c r="A62" s="740"/>
      <c r="B62" s="699"/>
      <c r="C62" s="699"/>
      <c r="D62" s="699"/>
      <c r="E62" s="717"/>
      <c r="F62" s="112"/>
      <c r="G62" s="112"/>
      <c r="H62" s="112"/>
      <c r="I62" s="708"/>
      <c r="J62" s="708"/>
      <c r="K62" s="708"/>
      <c r="L62" s="708"/>
      <c r="M62" s="708"/>
      <c r="N62" s="708"/>
      <c r="O62" s="708"/>
      <c r="P62" s="112"/>
      <c r="Q62" s="112"/>
    </row>
    <row r="63" ht="24" customHeight="1">
      <c r="A63" s="740"/>
      <c r="B63" s="699"/>
      <c r="C63" s="699"/>
      <c r="D63" s="699"/>
      <c r="E63" s="717"/>
      <c r="F63" s="112"/>
      <c r="G63" s="112"/>
      <c r="H63" s="112"/>
      <c r="I63" s="708"/>
      <c r="J63" s="708"/>
      <c r="K63" s="708"/>
      <c r="L63" s="708"/>
      <c r="M63" s="708"/>
      <c r="N63" s="708"/>
      <c r="O63" s="708"/>
      <c r="P63" s="112"/>
      <c r="Q63" s="112"/>
    </row>
    <row r="64" ht="24" customHeight="1">
      <c r="A64" s="740"/>
      <c r="B64" s="699"/>
      <c r="C64" s="699"/>
      <c r="D64" s="699"/>
      <c r="E64" s="717"/>
      <c r="F64" s="112"/>
      <c r="G64" s="112"/>
      <c r="H64" s="112"/>
      <c r="I64" s="708"/>
      <c r="J64" s="708"/>
      <c r="K64" s="708"/>
      <c r="L64" s="708"/>
      <c r="M64" s="708"/>
      <c r="N64" s="708"/>
      <c r="O64" s="708"/>
      <c r="P64" s="112"/>
      <c r="Q64" s="112"/>
    </row>
    <row r="65" ht="24" customHeight="1">
      <c r="A65" s="740"/>
      <c r="B65" s="699"/>
      <c r="C65" s="699"/>
      <c r="D65" s="699"/>
      <c r="E65" s="717"/>
      <c r="F65" s="112"/>
      <c r="G65" s="112"/>
      <c r="H65" s="112"/>
      <c r="I65" s="708"/>
      <c r="J65" s="708"/>
      <c r="K65" s="708"/>
      <c r="L65" s="708"/>
      <c r="M65" s="708"/>
      <c r="N65" s="708"/>
      <c r="O65" s="708"/>
      <c r="P65" s="112"/>
      <c r="Q65" s="112"/>
    </row>
    <row r="66" ht="24" customHeight="1">
      <c r="A66" s="740"/>
      <c r="B66" s="699"/>
      <c r="C66" s="699"/>
      <c r="D66" s="699"/>
      <c r="E66" s="717"/>
      <c r="F66" s="112"/>
      <c r="G66" s="112"/>
      <c r="H66" s="112"/>
      <c r="I66" s="708"/>
      <c r="J66" s="708"/>
      <c r="K66" s="708"/>
      <c r="L66" s="708"/>
      <c r="M66" s="708"/>
      <c r="N66" s="708"/>
      <c r="O66" s="708"/>
      <c r="P66" s="112"/>
      <c r="Q66" s="112"/>
    </row>
    <row r="67" ht="24" customHeight="1">
      <c r="A67" s="740"/>
      <c r="B67" s="699"/>
      <c r="C67" s="699"/>
      <c r="D67" s="699"/>
      <c r="E67" s="717"/>
      <c r="F67" s="112"/>
      <c r="G67" s="112"/>
      <c r="H67" s="112"/>
      <c r="I67" s="708"/>
      <c r="J67" s="708"/>
      <c r="K67" s="708"/>
      <c r="L67" s="708"/>
      <c r="M67" s="708"/>
      <c r="N67" s="708"/>
      <c r="O67" s="708"/>
      <c r="P67" s="112"/>
      <c r="Q67" s="112"/>
    </row>
    <row r="68" ht="24" customHeight="1">
      <c r="A68" s="699"/>
      <c r="B68" s="744"/>
      <c r="C68" s="744"/>
      <c r="D68" s="744"/>
      <c r="E68" s="717"/>
      <c r="F68" s="112"/>
      <c r="G68" s="112"/>
      <c r="H68" s="112"/>
      <c r="I68" s="708"/>
      <c r="J68" s="708"/>
      <c r="K68" s="708"/>
      <c r="L68" s="708"/>
      <c r="M68" s="708"/>
      <c r="N68" s="708"/>
      <c r="O68" s="708"/>
      <c r="P68" s="112"/>
      <c r="Q68" s="112"/>
    </row>
    <row r="69" ht="24" customHeight="1">
      <c r="A69" s="699"/>
      <c r="B69" s="744"/>
      <c r="C69" s="744"/>
      <c r="D69" s="744"/>
      <c r="E69" s="717"/>
      <c r="F69" s="112"/>
      <c r="G69" s="112"/>
      <c r="H69" s="112"/>
      <c r="I69" s="708"/>
      <c r="J69" s="708"/>
      <c r="K69" s="708"/>
      <c r="L69" s="708"/>
      <c r="M69" s="708"/>
      <c r="N69" s="708"/>
      <c r="O69" s="708"/>
      <c r="P69" s="112"/>
      <c r="Q69" s="112"/>
    </row>
    <row r="70" ht="24" customHeight="1">
      <c r="A70" s="699"/>
      <c r="B70" s="699"/>
      <c r="C70" s="699"/>
      <c r="D70" s="699"/>
      <c r="E70" s="112"/>
      <c r="F70" s="112"/>
      <c r="G70" s="112"/>
      <c r="H70" s="112"/>
      <c r="I70" s="708"/>
      <c r="J70" s="708"/>
      <c r="K70" s="708"/>
      <c r="L70" s="708"/>
      <c r="M70" s="708"/>
      <c r="N70" s="708"/>
      <c r="O70" s="708"/>
      <c r="P70" s="112"/>
      <c r="Q70" s="112"/>
    </row>
    <row r="71" ht="24" customHeight="1">
      <c r="A71" s="112"/>
      <c r="B71" s="717"/>
      <c r="C71" s="717"/>
      <c r="D71" s="717"/>
      <c r="E71" s="717"/>
      <c r="F71" s="112"/>
      <c r="G71" s="112"/>
      <c r="H71" s="112"/>
      <c r="I71" s="708"/>
      <c r="J71" s="708"/>
      <c r="K71" s="708"/>
      <c r="L71" s="708"/>
      <c r="M71" s="708"/>
      <c r="N71" s="708"/>
      <c r="O71" s="708"/>
      <c r="P71" s="112"/>
      <c r="Q71" s="112"/>
    </row>
    <row r="72" ht="24" customHeight="1">
      <c r="A72" s="112"/>
      <c r="B72" s="717"/>
      <c r="C72" s="717"/>
      <c r="D72" s="717"/>
      <c r="E72" s="717"/>
      <c r="F72" s="112"/>
      <c r="G72" s="112"/>
      <c r="H72" s="112"/>
      <c r="I72" s="708"/>
      <c r="J72" s="708"/>
      <c r="K72" s="708"/>
      <c r="L72" s="708"/>
      <c r="M72" s="708"/>
      <c r="N72" s="708"/>
      <c r="O72" s="708"/>
      <c r="P72" s="112"/>
      <c r="Q72" s="112"/>
    </row>
    <row r="73" ht="24" customHeight="1">
      <c r="A73" s="112"/>
      <c r="B73" s="717"/>
      <c r="C73" s="717"/>
      <c r="D73" s="717"/>
      <c r="E73" s="717"/>
      <c r="F73" s="112"/>
      <c r="G73" s="112"/>
      <c r="H73" s="112"/>
      <c r="I73" s="708"/>
      <c r="J73" s="708"/>
      <c r="K73" s="708"/>
      <c r="L73" s="708"/>
      <c r="M73" s="708"/>
      <c r="N73" s="708"/>
      <c r="O73" s="708"/>
      <c r="P73" s="112"/>
      <c r="Q73" s="112"/>
    </row>
    <row r="74" ht="24" customHeight="1">
      <c r="A74" s="112"/>
      <c r="B74" s="717"/>
      <c r="C74" s="717"/>
      <c r="D74" s="717"/>
      <c r="E74" s="717"/>
      <c r="F74" s="112"/>
      <c r="G74" s="112"/>
      <c r="H74" s="112"/>
      <c r="I74" s="708"/>
      <c r="J74" s="708"/>
      <c r="K74" s="708"/>
      <c r="L74" s="708"/>
      <c r="M74" s="708"/>
      <c r="N74" s="708"/>
      <c r="O74" s="708"/>
      <c r="P74" s="112"/>
      <c r="Q74" s="112"/>
    </row>
    <row r="75" ht="24" customHeight="1">
      <c r="A75" s="112"/>
      <c r="B75" s="717"/>
      <c r="C75" s="717"/>
      <c r="D75" s="717"/>
      <c r="E75" s="717"/>
      <c r="F75" s="112"/>
      <c r="G75" s="741"/>
      <c r="H75" s="112"/>
      <c r="I75" s="708"/>
      <c r="J75" s="708"/>
      <c r="K75" s="708"/>
      <c r="L75" s="708"/>
      <c r="M75" s="708"/>
      <c r="N75" s="708"/>
      <c r="O75" s="708"/>
      <c r="P75" s="112"/>
      <c r="Q75" s="112"/>
    </row>
    <row r="76" ht="24" customHeight="1">
      <c r="A76" s="112"/>
      <c r="B76" s="717"/>
      <c r="C76" s="717"/>
      <c r="D76" s="717"/>
      <c r="E76" s="717"/>
      <c r="F76" s="112"/>
      <c r="G76" s="741"/>
      <c r="H76" s="112"/>
      <c r="I76" s="708"/>
      <c r="J76" s="708"/>
      <c r="K76" s="708"/>
      <c r="L76" s="708"/>
      <c r="M76" s="708"/>
      <c r="N76" s="708"/>
      <c r="O76" s="708"/>
      <c r="P76" s="112"/>
      <c r="Q76" s="112"/>
    </row>
    <row r="77" ht="24" customHeight="1">
      <c r="A77" s="112"/>
      <c r="B77" s="112"/>
      <c r="C77" s="112"/>
      <c r="D77" s="112"/>
      <c r="E77" s="112"/>
      <c r="F77" s="112"/>
      <c r="G77" s="741"/>
      <c r="H77" s="112"/>
      <c r="I77" s="708"/>
      <c r="J77" s="708"/>
      <c r="K77" s="708"/>
      <c r="L77" s="708"/>
      <c r="M77" s="708"/>
      <c r="N77" s="708"/>
      <c r="O77" s="708"/>
      <c r="P77" s="112"/>
      <c r="Q77" s="112"/>
    </row>
    <row r="78" ht="24" customHeight="1">
      <c r="A78" s="112"/>
      <c r="B78" s="717"/>
      <c r="C78" s="717"/>
      <c r="D78" s="717"/>
      <c r="E78" s="717"/>
      <c r="F78" s="112"/>
      <c r="G78" s="741"/>
      <c r="H78" s="112"/>
      <c r="I78" s="708"/>
      <c r="J78" s="708"/>
      <c r="K78" s="708"/>
      <c r="L78" s="708"/>
      <c r="M78" s="708"/>
      <c r="N78" s="708"/>
      <c r="O78" s="708"/>
      <c r="P78" s="112"/>
      <c r="Q78" s="112"/>
    </row>
    <row r="79" ht="24" customHeight="1">
      <c r="A79" s="112"/>
      <c r="B79" s="717"/>
      <c r="C79" s="717"/>
      <c r="D79" s="717"/>
      <c r="E79" s="717"/>
      <c r="F79" s="112"/>
      <c r="G79" s="741"/>
      <c r="H79" s="112"/>
      <c r="I79" s="708"/>
      <c r="J79" s="708"/>
      <c r="K79" s="708"/>
      <c r="L79" s="708"/>
      <c r="M79" s="708"/>
      <c r="N79" s="708"/>
      <c r="O79" s="708"/>
      <c r="P79" s="112"/>
      <c r="Q79" s="112"/>
    </row>
    <row r="80" ht="24" customHeight="1">
      <c r="A80" s="112"/>
      <c r="B80" s="717"/>
      <c r="C80" s="717"/>
      <c r="D80" s="717"/>
      <c r="E80" s="717"/>
      <c r="F80" s="112"/>
      <c r="G80" s="741"/>
      <c r="H80" s="112"/>
      <c r="I80" s="708"/>
      <c r="J80" s="708"/>
      <c r="K80" s="708"/>
      <c r="L80" s="708"/>
      <c r="M80" s="708"/>
      <c r="N80" s="708"/>
      <c r="O80" s="708"/>
      <c r="P80" s="112"/>
      <c r="Q80" s="112"/>
    </row>
    <row r="81" ht="24" customHeight="1">
      <c r="A81" s="112"/>
      <c r="B81" s="717"/>
      <c r="C81" s="717"/>
      <c r="D81" s="717"/>
      <c r="E81" s="717"/>
      <c r="F81" s="112"/>
      <c r="G81" s="708"/>
      <c r="H81" s="708"/>
      <c r="I81" s="708"/>
      <c r="J81" s="708"/>
      <c r="K81" s="708"/>
      <c r="L81" s="708"/>
      <c r="M81" s="708"/>
      <c r="N81" s="708"/>
      <c r="O81" s="708"/>
      <c r="P81" s="112"/>
      <c r="Q81" s="112"/>
    </row>
    <row r="82" ht="24" customHeight="1">
      <c r="A82" s="112"/>
      <c r="B82" s="717"/>
      <c r="C82" s="717"/>
      <c r="D82" s="717"/>
      <c r="E82" s="717"/>
      <c r="F82" s="112"/>
      <c r="G82" s="708"/>
      <c r="H82" s="708"/>
      <c r="I82" s="708"/>
      <c r="J82" s="708"/>
      <c r="K82" s="708"/>
      <c r="L82" s="708"/>
      <c r="M82" s="708"/>
      <c r="N82" s="708"/>
      <c r="O82" s="708"/>
      <c r="P82" s="112"/>
      <c r="Q82" s="112"/>
    </row>
    <row r="83" ht="24" customHeight="1">
      <c r="A83" s="112"/>
      <c r="B83" s="717"/>
      <c r="C83" s="717"/>
      <c r="D83" s="717"/>
      <c r="E83" s="717"/>
      <c r="F83" s="112"/>
      <c r="G83" s="112"/>
      <c r="H83" s="741"/>
      <c r="I83" s="708"/>
      <c r="J83" s="708"/>
      <c r="K83" s="708"/>
      <c r="L83" s="708"/>
      <c r="M83" s="708"/>
      <c r="N83" s="708"/>
      <c r="O83" s="708"/>
      <c r="P83" s="112"/>
      <c r="Q83" s="112"/>
    </row>
    <row r="84" ht="24" customHeight="1">
      <c r="A84" s="112"/>
      <c r="B84" s="112"/>
      <c r="C84" s="112"/>
      <c r="D84" s="112"/>
      <c r="E84" s="112"/>
      <c r="F84" s="112"/>
      <c r="G84" s="112"/>
      <c r="H84" s="741"/>
      <c r="I84" s="708"/>
      <c r="J84" s="708"/>
      <c r="K84" s="708"/>
      <c r="L84" s="708"/>
      <c r="M84" s="708"/>
      <c r="N84" s="708"/>
      <c r="O84" s="708"/>
      <c r="P84" s="112"/>
      <c r="Q84" s="112"/>
    </row>
    <row r="85" ht="24" customHeight="1">
      <c r="A85" s="112"/>
      <c r="B85" s="717"/>
      <c r="C85" s="717"/>
      <c r="D85" s="717"/>
      <c r="E85" s="717"/>
      <c r="F85" s="112"/>
      <c r="G85" s="112"/>
      <c r="H85" s="741"/>
      <c r="I85" s="708"/>
      <c r="J85" s="708"/>
      <c r="K85" s="708"/>
      <c r="L85" s="708"/>
      <c r="M85" s="708"/>
      <c r="N85" s="708"/>
      <c r="O85" s="708"/>
      <c r="P85" s="112"/>
      <c r="Q85" s="112"/>
    </row>
    <row r="86" ht="24" customHeight="1">
      <c r="A86" s="112"/>
      <c r="B86" s="717"/>
      <c r="C86" s="717"/>
      <c r="D86" s="717"/>
      <c r="E86" s="717"/>
      <c r="F86" s="112"/>
      <c r="G86" s="112"/>
      <c r="H86" s="745"/>
      <c r="I86" s="708"/>
      <c r="J86" s="708"/>
      <c r="K86" s="708"/>
      <c r="L86" s="708"/>
      <c r="M86" s="708"/>
      <c r="N86" s="708"/>
      <c r="O86" s="708"/>
      <c r="P86" s="112"/>
      <c r="Q86" s="112"/>
    </row>
    <row r="87" ht="24" customHeight="1">
      <c r="A87" s="112"/>
      <c r="B87" s="717"/>
      <c r="C87" s="717"/>
      <c r="D87" s="717"/>
      <c r="E87" s="717"/>
      <c r="F87" s="112"/>
      <c r="G87" s="112"/>
      <c r="H87" s="112"/>
      <c r="I87" s="708"/>
      <c r="J87" s="708"/>
      <c r="K87" s="708"/>
      <c r="L87" s="708"/>
      <c r="M87" s="708"/>
      <c r="N87" s="708"/>
      <c r="O87" s="708"/>
      <c r="P87" s="112"/>
      <c r="Q87" s="112"/>
    </row>
    <row r="88" ht="24" customHeight="1">
      <c r="A88" s="112"/>
      <c r="B88" s="717"/>
      <c r="C88" s="717"/>
      <c r="D88" s="717"/>
      <c r="E88" s="717"/>
      <c r="F88" s="112"/>
      <c r="G88" s="112"/>
      <c r="H88" s="112"/>
      <c r="I88" s="708"/>
      <c r="J88" s="708"/>
      <c r="K88" s="708"/>
      <c r="L88" s="708"/>
      <c r="M88" s="708"/>
      <c r="N88" s="708"/>
      <c r="O88" s="708"/>
      <c r="P88" s="112"/>
      <c r="Q88" s="112"/>
    </row>
    <row r="89" ht="24" customHeight="1">
      <c r="A89" s="112"/>
      <c r="B89" s="717"/>
      <c r="C89" s="717"/>
      <c r="D89" s="717"/>
      <c r="E89" s="717"/>
      <c r="F89" s="112"/>
      <c r="G89" s="112"/>
      <c r="H89" s="112"/>
      <c r="I89" s="708"/>
      <c r="J89" s="708"/>
      <c r="K89" s="708"/>
      <c r="L89" s="708"/>
      <c r="M89" s="708"/>
      <c r="N89" s="708"/>
      <c r="O89" s="708"/>
      <c r="P89" s="112"/>
      <c r="Q89" s="112"/>
    </row>
    <row r="90" ht="24" customHeight="1">
      <c r="A90" s="112"/>
      <c r="B90" s="717"/>
      <c r="C90" s="717"/>
      <c r="D90" s="717"/>
      <c r="E90" s="717"/>
      <c r="F90" s="112"/>
      <c r="G90" s="112"/>
      <c r="H90" s="708"/>
      <c r="I90" s="708"/>
      <c r="J90" s="708"/>
      <c r="K90" s="708"/>
      <c r="L90" s="708"/>
      <c r="M90" s="708"/>
      <c r="N90" s="708"/>
      <c r="O90" s="708"/>
      <c r="P90" s="112"/>
      <c r="Q90" s="112"/>
    </row>
    <row r="91" ht="24" customHeight="1">
      <c r="A91" s="112"/>
      <c r="B91" s="112"/>
      <c r="C91" s="112"/>
      <c r="D91" s="112"/>
      <c r="E91" s="112"/>
      <c r="F91" s="112"/>
      <c r="G91" s="708"/>
      <c r="H91" s="708"/>
      <c r="I91" s="708"/>
      <c r="J91" s="708"/>
      <c r="K91" s="708"/>
      <c r="L91" s="708"/>
      <c r="M91" s="708"/>
      <c r="N91" s="708"/>
      <c r="O91" s="708"/>
      <c r="P91" s="112"/>
      <c r="Q91" s="112"/>
    </row>
    <row r="92" ht="24" customHeight="1">
      <c r="A92" s="112"/>
      <c r="B92" s="717"/>
      <c r="C92" s="717"/>
      <c r="D92" s="717"/>
      <c r="E92" s="717"/>
      <c r="F92" s="112"/>
      <c r="G92" s="708"/>
      <c r="H92" s="708"/>
      <c r="I92" s="708"/>
      <c r="J92" s="708"/>
      <c r="K92" s="708"/>
      <c r="L92" s="708"/>
      <c r="M92" s="708"/>
      <c r="N92" s="708"/>
      <c r="O92" s="708"/>
      <c r="P92" s="112"/>
      <c r="Q92" s="112"/>
    </row>
    <row r="93" ht="24" customHeight="1">
      <c r="A93" s="112"/>
      <c r="B93" s="717"/>
      <c r="C93" s="717"/>
      <c r="D93" s="717"/>
      <c r="E93" s="717"/>
      <c r="F93" s="112"/>
      <c r="G93" s="708"/>
      <c r="H93" s="708"/>
      <c r="I93" s="708"/>
      <c r="J93" s="708"/>
      <c r="K93" s="708"/>
      <c r="L93" s="708"/>
      <c r="M93" s="708"/>
      <c r="N93" s="708"/>
      <c r="O93" s="708"/>
      <c r="P93" s="112"/>
      <c r="Q93" s="112"/>
    </row>
    <row r="94" ht="24" customHeight="1">
      <c r="A94" s="112"/>
      <c r="B94" s="717"/>
      <c r="C94" s="717"/>
      <c r="D94" s="717"/>
      <c r="E94" s="717"/>
      <c r="F94" s="112"/>
      <c r="G94" s="708"/>
      <c r="H94" s="708"/>
      <c r="I94" s="708"/>
      <c r="J94" s="708"/>
      <c r="K94" s="708"/>
      <c r="L94" s="708"/>
      <c r="M94" s="708"/>
      <c r="N94" s="708"/>
      <c r="O94" s="708"/>
      <c r="P94" s="112"/>
      <c r="Q94" s="112"/>
    </row>
    <row r="95" ht="24" customHeight="1">
      <c r="A95" s="112"/>
      <c r="B95" s="717"/>
      <c r="C95" s="717"/>
      <c r="D95" s="717"/>
      <c r="E95" s="717"/>
      <c r="F95" s="112"/>
      <c r="G95" s="708"/>
      <c r="H95" s="708"/>
      <c r="I95" s="708"/>
      <c r="J95" s="708"/>
      <c r="K95" s="708"/>
      <c r="L95" s="708"/>
      <c r="M95" s="708"/>
      <c r="N95" s="708"/>
      <c r="O95" s="708"/>
      <c r="P95" s="112"/>
      <c r="Q95" s="112"/>
    </row>
    <row r="96" ht="24" customHeight="1">
      <c r="A96" s="112"/>
      <c r="B96" s="717"/>
      <c r="C96" s="717"/>
      <c r="D96" s="717"/>
      <c r="E96" s="717"/>
      <c r="F96" s="112"/>
      <c r="G96" s="708"/>
      <c r="H96" s="708"/>
      <c r="I96" s="708"/>
      <c r="J96" s="708"/>
      <c r="K96" s="708"/>
      <c r="L96" s="708"/>
      <c r="M96" s="708"/>
      <c r="N96" s="708"/>
      <c r="O96" s="708"/>
      <c r="P96" s="112"/>
      <c r="Q96" s="112"/>
    </row>
    <row r="97" ht="24" customHeight="1">
      <c r="A97" s="112"/>
      <c r="B97" s="717"/>
      <c r="C97" s="717"/>
      <c r="D97" s="717"/>
      <c r="E97" s="717"/>
      <c r="F97" s="112"/>
      <c r="G97" s="708"/>
      <c r="H97" s="708"/>
      <c r="I97" s="708"/>
      <c r="J97" s="708"/>
      <c r="K97" s="708"/>
      <c r="L97" s="708"/>
      <c r="M97" s="708"/>
      <c r="N97" s="708"/>
      <c r="O97" s="708"/>
      <c r="P97" s="112"/>
      <c r="Q97" s="112"/>
    </row>
    <row r="98" ht="24" customHeight="1">
      <c r="A98" s="112"/>
      <c r="B98" s="112"/>
      <c r="C98" s="112"/>
      <c r="D98" s="112"/>
      <c r="E98" s="112"/>
      <c r="F98" s="112"/>
      <c r="G98" s="708"/>
      <c r="H98" s="708"/>
      <c r="I98" s="708"/>
      <c r="J98" s="708"/>
      <c r="K98" s="708"/>
      <c r="L98" s="708"/>
      <c r="M98" s="708"/>
      <c r="N98" s="708"/>
      <c r="O98" s="708"/>
      <c r="P98" s="112"/>
      <c r="Q98" s="112"/>
    </row>
    <row r="99" ht="24" customHeight="1">
      <c r="A99" s="112"/>
      <c r="B99" s="717"/>
      <c r="C99" s="717"/>
      <c r="D99" s="717"/>
      <c r="E99" s="717"/>
      <c r="F99" s="112"/>
      <c r="G99" s="708"/>
      <c r="H99" s="708"/>
      <c r="I99" s="708"/>
      <c r="J99" s="708"/>
      <c r="K99" s="708"/>
      <c r="L99" s="708"/>
      <c r="M99" s="708"/>
      <c r="N99" s="708"/>
      <c r="O99" s="708"/>
      <c r="P99" s="112"/>
      <c r="Q99" s="112"/>
    </row>
    <row r="100" ht="24" customHeight="1">
      <c r="A100" s="112"/>
      <c r="B100" s="717"/>
      <c r="C100" s="717"/>
      <c r="D100" s="717"/>
      <c r="E100" s="717"/>
      <c r="F100" s="112"/>
      <c r="G100" s="708"/>
      <c r="H100" s="708"/>
      <c r="I100" s="708"/>
      <c r="J100" s="708"/>
      <c r="K100" s="708"/>
      <c r="L100" s="708"/>
      <c r="M100" s="708"/>
      <c r="N100" s="708"/>
      <c r="O100" s="708"/>
      <c r="P100" s="112"/>
      <c r="Q100" s="112"/>
    </row>
    <row r="101" ht="24" customHeight="1">
      <c r="A101" s="112"/>
      <c r="B101" s="717"/>
      <c r="C101" s="717"/>
      <c r="D101" s="717"/>
      <c r="E101" s="717"/>
      <c r="F101" s="112"/>
      <c r="G101" s="708"/>
      <c r="H101" s="708"/>
      <c r="I101" s="708"/>
      <c r="J101" s="708"/>
      <c r="K101" s="708"/>
      <c r="L101" s="708"/>
      <c r="M101" s="708"/>
      <c r="N101" s="708"/>
      <c r="O101" s="708"/>
      <c r="P101" s="112"/>
      <c r="Q101" s="112"/>
    </row>
    <row r="102" ht="24" customHeight="1">
      <c r="A102" s="112"/>
      <c r="B102" s="717"/>
      <c r="C102" s="717"/>
      <c r="D102" s="717"/>
      <c r="E102" s="717"/>
      <c r="F102" s="112"/>
      <c r="G102" s="708"/>
      <c r="H102" s="708"/>
      <c r="I102" s="708"/>
      <c r="J102" s="708"/>
      <c r="K102" s="708"/>
      <c r="L102" s="708"/>
      <c r="M102" s="708"/>
      <c r="N102" s="708"/>
      <c r="O102" s="708"/>
      <c r="P102" s="112"/>
      <c r="Q102" s="112"/>
    </row>
    <row r="103" ht="24" customHeight="1">
      <c r="A103" s="112"/>
      <c r="B103" s="717"/>
      <c r="C103" s="717"/>
      <c r="D103" s="717"/>
      <c r="E103" s="717"/>
      <c r="F103" s="112"/>
      <c r="G103" s="708"/>
      <c r="H103" s="708"/>
      <c r="I103" s="708"/>
      <c r="J103" s="708"/>
      <c r="K103" s="708"/>
      <c r="L103" s="708"/>
      <c r="M103" s="708"/>
      <c r="N103" s="708"/>
      <c r="O103" s="708"/>
      <c r="P103" s="112"/>
      <c r="Q103" s="112"/>
    </row>
    <row r="104" ht="24" customHeight="1">
      <c r="A104" s="112"/>
      <c r="B104" s="717"/>
      <c r="C104" s="717"/>
      <c r="D104" s="717"/>
      <c r="E104" s="717"/>
      <c r="F104" s="112"/>
      <c r="G104" s="708"/>
      <c r="H104" s="708"/>
      <c r="I104" s="708"/>
      <c r="J104" s="708"/>
      <c r="K104" s="708"/>
      <c r="L104" s="708"/>
      <c r="M104" s="708"/>
      <c r="N104" s="708"/>
      <c r="O104" s="708"/>
      <c r="P104" s="112"/>
      <c r="Q104" s="112"/>
    </row>
    <row r="105" ht="24" customHeight="1">
      <c r="A105" s="112"/>
      <c r="B105" s="112"/>
      <c r="C105" s="112"/>
      <c r="D105" s="112"/>
      <c r="E105" s="112"/>
      <c r="F105" s="112"/>
      <c r="G105" s="708"/>
      <c r="H105" s="708"/>
      <c r="I105" s="708"/>
      <c r="J105" s="708"/>
      <c r="K105" s="708"/>
      <c r="L105" s="708"/>
      <c r="M105" s="708"/>
      <c r="N105" s="708"/>
      <c r="O105" s="708"/>
      <c r="P105" s="112"/>
      <c r="Q105" s="112"/>
    </row>
    <row r="106" ht="24" customHeight="1">
      <c r="A106" s="112"/>
      <c r="B106" s="717"/>
      <c r="C106" s="717"/>
      <c r="D106" s="717"/>
      <c r="E106" s="717"/>
      <c r="F106" s="112"/>
      <c r="G106" s="708"/>
      <c r="H106" s="708"/>
      <c r="I106" s="708"/>
      <c r="J106" s="708"/>
      <c r="K106" s="708"/>
      <c r="L106" s="708"/>
      <c r="M106" s="708"/>
      <c r="N106" s="708"/>
      <c r="O106" s="708"/>
      <c r="P106" s="112"/>
      <c r="Q106" s="112"/>
    </row>
    <row r="107" ht="24" customHeight="1">
      <c r="A107" s="112"/>
      <c r="B107" s="717"/>
      <c r="C107" s="717"/>
      <c r="D107" s="717"/>
      <c r="E107" s="717"/>
      <c r="F107" s="112"/>
      <c r="G107" s="708"/>
      <c r="H107" s="708"/>
      <c r="I107" s="708"/>
      <c r="J107" s="708"/>
      <c r="K107" s="708"/>
      <c r="L107" s="708"/>
      <c r="M107" s="708"/>
      <c r="N107" s="708"/>
      <c r="O107" s="708"/>
      <c r="P107" s="112"/>
      <c r="Q107" s="112"/>
    </row>
    <row r="108" ht="24" customHeight="1">
      <c r="A108" s="112"/>
      <c r="B108" s="717"/>
      <c r="C108" s="717"/>
      <c r="D108" s="717"/>
      <c r="E108" s="717"/>
      <c r="F108" s="112"/>
      <c r="G108" s="708"/>
      <c r="H108" s="708"/>
      <c r="I108" s="708"/>
      <c r="J108" s="708"/>
      <c r="K108" s="708"/>
      <c r="L108" s="708"/>
      <c r="M108" s="708"/>
      <c r="N108" s="708"/>
      <c r="O108" s="708"/>
      <c r="P108" s="112"/>
      <c r="Q108" s="112"/>
    </row>
    <row r="109" ht="24" customHeight="1">
      <c r="A109" s="112"/>
      <c r="B109" s="717"/>
      <c r="C109" s="717"/>
      <c r="D109" s="717"/>
      <c r="E109" s="717"/>
      <c r="F109" s="112"/>
      <c r="G109" s="708"/>
      <c r="H109" s="708"/>
      <c r="I109" s="708"/>
      <c r="J109" s="708"/>
      <c r="K109" s="708"/>
      <c r="L109" s="708"/>
      <c r="M109" s="708"/>
      <c r="N109" s="708"/>
      <c r="O109" s="708"/>
      <c r="P109" s="112"/>
      <c r="Q109" s="112"/>
    </row>
    <row r="110" ht="24" customHeight="1">
      <c r="A110" s="112"/>
      <c r="B110" s="717"/>
      <c r="C110" s="717"/>
      <c r="D110" s="717"/>
      <c r="E110" s="717"/>
      <c r="F110" s="112"/>
      <c r="G110" s="708"/>
      <c r="H110" s="708"/>
      <c r="I110" s="708"/>
      <c r="J110" s="708"/>
      <c r="K110" s="708"/>
      <c r="L110" s="708"/>
      <c r="M110" s="708"/>
      <c r="N110" s="708"/>
      <c r="O110" s="708"/>
      <c r="P110" s="112"/>
      <c r="Q110" s="112"/>
    </row>
    <row r="111" ht="24" customHeight="1">
      <c r="A111" s="112"/>
      <c r="B111" s="717"/>
      <c r="C111" s="717"/>
      <c r="D111" s="717"/>
      <c r="E111" s="717"/>
      <c r="F111" s="112"/>
      <c r="G111" s="708"/>
      <c r="H111" s="708"/>
      <c r="I111" s="708"/>
      <c r="J111" s="708"/>
      <c r="K111" s="708"/>
      <c r="L111" s="708"/>
      <c r="M111" s="708"/>
      <c r="N111" s="708"/>
      <c r="O111" s="708"/>
      <c r="P111" s="112"/>
      <c r="Q111" s="112"/>
    </row>
    <row r="112" ht="24" customHeight="1">
      <c r="A112" s="112"/>
      <c r="B112" s="112"/>
      <c r="C112" s="112"/>
      <c r="D112" s="112"/>
      <c r="E112" s="112"/>
      <c r="F112" s="112"/>
      <c r="G112" s="708"/>
      <c r="H112" s="708"/>
      <c r="I112" s="708"/>
      <c r="J112" s="708"/>
      <c r="K112" s="708"/>
      <c r="L112" s="708"/>
      <c r="M112" s="708"/>
      <c r="N112" s="708"/>
      <c r="O112" s="708"/>
      <c r="P112" s="112"/>
      <c r="Q112" s="112"/>
    </row>
    <row r="113" ht="24" customHeight="1">
      <c r="A113" s="112"/>
      <c r="B113" s="717"/>
      <c r="C113" s="717"/>
      <c r="D113" s="717"/>
      <c r="E113" s="717"/>
      <c r="F113" s="112"/>
      <c r="G113" s="708"/>
      <c r="H113" s="708"/>
      <c r="I113" s="708"/>
      <c r="J113" s="708"/>
      <c r="K113" s="708"/>
      <c r="L113" s="708"/>
      <c r="M113" s="708"/>
      <c r="N113" s="708"/>
      <c r="O113" s="708"/>
      <c r="P113" s="112"/>
      <c r="Q113" s="112"/>
    </row>
    <row r="114" ht="24" customHeight="1">
      <c r="A114" s="112"/>
      <c r="B114" s="717"/>
      <c r="C114" s="717"/>
      <c r="D114" s="717"/>
      <c r="E114" s="717"/>
      <c r="F114" s="112"/>
      <c r="G114" s="708"/>
      <c r="H114" s="708"/>
      <c r="I114" s="708"/>
      <c r="J114" s="708"/>
      <c r="K114" s="708"/>
      <c r="L114" s="708"/>
      <c r="M114" s="708"/>
      <c r="N114" s="708"/>
      <c r="O114" s="708"/>
      <c r="P114" s="112"/>
      <c r="Q114" s="112"/>
    </row>
    <row r="115" ht="24" customHeight="1">
      <c r="A115" s="112"/>
      <c r="B115" s="717"/>
      <c r="C115" s="717"/>
      <c r="D115" s="717"/>
      <c r="E115" s="717"/>
      <c r="F115" s="112"/>
      <c r="G115" s="708"/>
      <c r="H115" s="708"/>
      <c r="I115" s="708"/>
      <c r="J115" s="708"/>
      <c r="K115" s="708"/>
      <c r="L115" s="708"/>
      <c r="M115" s="708"/>
      <c r="N115" s="708"/>
      <c r="O115" s="708"/>
      <c r="P115" s="112"/>
      <c r="Q115" s="112"/>
    </row>
    <row r="116" ht="24" customHeight="1">
      <c r="A116" s="112"/>
      <c r="B116" s="717"/>
      <c r="C116" s="717"/>
      <c r="D116" s="717"/>
      <c r="E116" s="717"/>
      <c r="F116" s="112"/>
      <c r="G116" s="708"/>
      <c r="H116" s="708"/>
      <c r="I116" s="708"/>
      <c r="J116" s="708"/>
      <c r="K116" s="708"/>
      <c r="L116" s="708"/>
      <c r="M116" s="708"/>
      <c r="N116" s="708"/>
      <c r="O116" s="708"/>
      <c r="P116" s="112"/>
      <c r="Q116" s="112"/>
    </row>
    <row r="117" ht="24" customHeight="1">
      <c r="A117" s="112"/>
      <c r="B117" s="717"/>
      <c r="C117" s="717"/>
      <c r="D117" s="717"/>
      <c r="E117" s="717"/>
      <c r="F117" s="112"/>
      <c r="G117" s="708"/>
      <c r="H117" s="708"/>
      <c r="I117" s="708"/>
      <c r="J117" s="708"/>
      <c r="K117" s="708"/>
      <c r="L117" s="708"/>
      <c r="M117" s="708"/>
      <c r="N117" s="708"/>
      <c r="O117" s="708"/>
      <c r="P117" s="112"/>
      <c r="Q117" s="112"/>
    </row>
    <row r="118" ht="24" customHeight="1">
      <c r="A118" s="112"/>
      <c r="B118" s="717"/>
      <c r="C118" s="717"/>
      <c r="D118" s="717"/>
      <c r="E118" s="717"/>
      <c r="F118" s="112"/>
      <c r="G118" s="708"/>
      <c r="H118" s="708"/>
      <c r="I118" s="708"/>
      <c r="J118" s="708"/>
      <c r="K118" s="708"/>
      <c r="L118" s="708"/>
      <c r="M118" s="708"/>
      <c r="N118" s="708"/>
      <c r="O118" s="708"/>
      <c r="P118" s="112"/>
      <c r="Q118" s="112"/>
    </row>
    <row r="119" ht="24" customHeight="1">
      <c r="A119" s="112"/>
      <c r="B119" s="112"/>
      <c r="C119" s="112"/>
      <c r="D119" s="112"/>
      <c r="E119" s="112"/>
      <c r="F119" s="112"/>
      <c r="G119" s="708"/>
      <c r="H119" s="708"/>
      <c r="I119" s="708"/>
      <c r="J119" s="708"/>
      <c r="K119" s="708"/>
      <c r="L119" s="708"/>
      <c r="M119" s="708"/>
      <c r="N119" s="708"/>
      <c r="O119" s="708"/>
      <c r="P119" s="112"/>
      <c r="Q119" s="112"/>
    </row>
    <row r="120" ht="24" customHeight="1">
      <c r="A120" s="112"/>
      <c r="B120" s="717"/>
      <c r="C120" s="717"/>
      <c r="D120" s="717"/>
      <c r="E120" s="717"/>
      <c r="F120" s="112"/>
      <c r="G120" s="708"/>
      <c r="H120" s="708"/>
      <c r="I120" s="708"/>
      <c r="J120" s="708"/>
      <c r="K120" s="708"/>
      <c r="L120" s="708"/>
      <c r="M120" s="708"/>
      <c r="N120" s="708"/>
      <c r="O120" s="708"/>
      <c r="P120" s="112"/>
      <c r="Q120" s="112"/>
    </row>
    <row r="121" ht="24" customHeight="1">
      <c r="A121" s="112"/>
      <c r="B121" s="717"/>
      <c r="C121" s="717"/>
      <c r="D121" s="717"/>
      <c r="E121" s="717"/>
      <c r="F121" s="112"/>
      <c r="G121" s="708"/>
      <c r="H121" s="708"/>
      <c r="I121" s="708"/>
      <c r="J121" s="708"/>
      <c r="K121" s="708"/>
      <c r="L121" s="708"/>
      <c r="M121" s="708"/>
      <c r="N121" s="708"/>
      <c r="O121" s="708"/>
      <c r="P121" s="112"/>
      <c r="Q121" s="112"/>
    </row>
    <row r="122" ht="24" customHeight="1">
      <c r="A122" s="112"/>
      <c r="B122" s="717"/>
      <c r="C122" s="717"/>
      <c r="D122" s="717"/>
      <c r="E122" s="717"/>
      <c r="F122" s="112"/>
      <c r="G122" s="708"/>
      <c r="H122" s="708"/>
      <c r="I122" s="708"/>
      <c r="J122" s="708"/>
      <c r="K122" s="708"/>
      <c r="L122" s="708"/>
      <c r="M122" s="708"/>
      <c r="N122" s="708"/>
      <c r="O122" s="708"/>
      <c r="P122" s="112"/>
      <c r="Q122" s="112"/>
    </row>
    <row r="123" ht="24" customHeight="1">
      <c r="A123" s="112"/>
      <c r="B123" s="717"/>
      <c r="C123" s="717"/>
      <c r="D123" s="717"/>
      <c r="E123" s="717"/>
      <c r="F123" s="112"/>
      <c r="G123" s="708"/>
      <c r="H123" s="708"/>
      <c r="I123" s="708"/>
      <c r="J123" s="708"/>
      <c r="K123" s="708"/>
      <c r="L123" s="708"/>
      <c r="M123" s="708"/>
      <c r="N123" s="708"/>
      <c r="O123" s="708"/>
      <c r="P123" s="112"/>
      <c r="Q123" s="112"/>
    </row>
    <row r="124" ht="24" customHeight="1">
      <c r="A124" s="112"/>
      <c r="B124" s="717"/>
      <c r="C124" s="717"/>
      <c r="D124" s="717"/>
      <c r="E124" s="717"/>
      <c r="F124" s="112"/>
      <c r="G124" s="708"/>
      <c r="H124" s="708"/>
      <c r="I124" s="708"/>
      <c r="J124" s="708"/>
      <c r="K124" s="708"/>
      <c r="L124" s="708"/>
      <c r="M124" s="708"/>
      <c r="N124" s="708"/>
      <c r="O124" s="708"/>
      <c r="P124" s="112"/>
      <c r="Q124" s="112"/>
    </row>
    <row r="125" ht="24" customHeight="1">
      <c r="A125" s="112"/>
      <c r="B125" s="717"/>
      <c r="C125" s="717"/>
      <c r="D125" s="717"/>
      <c r="E125" s="717"/>
      <c r="F125" s="112"/>
      <c r="G125" s="708"/>
      <c r="H125" s="708"/>
      <c r="I125" s="708"/>
      <c r="J125" s="708"/>
      <c r="K125" s="708"/>
      <c r="L125" s="708"/>
      <c r="M125" s="708"/>
      <c r="N125" s="708"/>
      <c r="O125" s="708"/>
      <c r="P125" s="112"/>
      <c r="Q125" s="112"/>
    </row>
    <row r="126" ht="24" customHeight="1">
      <c r="A126" s="112"/>
      <c r="B126" s="112"/>
      <c r="C126" s="112"/>
      <c r="D126" s="112"/>
      <c r="E126" s="112"/>
      <c r="F126" s="112"/>
      <c r="G126" s="708"/>
      <c r="H126" s="708"/>
      <c r="I126" s="708"/>
      <c r="J126" s="708"/>
      <c r="K126" s="708"/>
      <c r="L126" s="708"/>
      <c r="M126" s="708"/>
      <c r="N126" s="708"/>
      <c r="O126" s="708"/>
      <c r="P126" s="112"/>
      <c r="Q126" s="112"/>
    </row>
    <row r="127" ht="24" customHeight="1">
      <c r="A127" s="112"/>
      <c r="B127" s="717"/>
      <c r="C127" s="717"/>
      <c r="D127" s="717"/>
      <c r="E127" s="717"/>
      <c r="F127" s="112"/>
      <c r="G127" s="708"/>
      <c r="H127" s="708"/>
      <c r="I127" s="708"/>
      <c r="J127" s="708"/>
      <c r="K127" s="708"/>
      <c r="L127" s="708"/>
      <c r="M127" s="708"/>
      <c r="N127" s="708"/>
      <c r="O127" s="708"/>
      <c r="P127" s="112"/>
      <c r="Q127" s="112"/>
    </row>
    <row r="128" ht="24" customHeight="1">
      <c r="A128" s="112"/>
      <c r="B128" s="717"/>
      <c r="C128" s="717"/>
      <c r="D128" s="717"/>
      <c r="E128" s="717"/>
      <c r="F128" s="112"/>
      <c r="G128" s="708"/>
      <c r="H128" s="708"/>
      <c r="I128" s="708"/>
      <c r="J128" s="708"/>
      <c r="K128" s="708"/>
      <c r="L128" s="708"/>
      <c r="M128" s="708"/>
      <c r="N128" s="708"/>
      <c r="O128" s="708"/>
      <c r="P128" s="112"/>
      <c r="Q128" s="112"/>
    </row>
    <row r="129" ht="24" customHeight="1">
      <c r="A129" s="112"/>
      <c r="B129" s="717"/>
      <c r="C129" s="717"/>
      <c r="D129" s="717"/>
      <c r="E129" s="717"/>
      <c r="F129" s="112"/>
      <c r="G129" s="708"/>
      <c r="H129" s="708"/>
      <c r="I129" s="708"/>
      <c r="J129" s="708"/>
      <c r="K129" s="708"/>
      <c r="L129" s="708"/>
      <c r="M129" s="708"/>
      <c r="N129" s="708"/>
      <c r="O129" s="708"/>
      <c r="P129" s="112"/>
      <c r="Q129" s="112"/>
    </row>
    <row r="130" ht="24" customHeight="1">
      <c r="A130" s="112"/>
      <c r="B130" s="717"/>
      <c r="C130" s="717"/>
      <c r="D130" s="717"/>
      <c r="E130" s="717"/>
      <c r="F130" s="112"/>
      <c r="G130" s="708"/>
      <c r="H130" s="708"/>
      <c r="I130" s="708"/>
      <c r="J130" s="708"/>
      <c r="K130" s="708"/>
      <c r="L130" s="708"/>
      <c r="M130" s="708"/>
      <c r="N130" s="708"/>
      <c r="O130" s="708"/>
      <c r="P130" s="112"/>
      <c r="Q130" s="112"/>
    </row>
    <row r="131" ht="24" customHeight="1">
      <c r="A131" s="112"/>
      <c r="B131" s="717"/>
      <c r="C131" s="717"/>
      <c r="D131" s="717"/>
      <c r="E131" s="717"/>
      <c r="F131" s="112"/>
      <c r="G131" s="708"/>
      <c r="H131" s="708"/>
      <c r="I131" s="708"/>
      <c r="J131" s="708"/>
      <c r="K131" s="708"/>
      <c r="L131" s="708"/>
      <c r="M131" s="708"/>
      <c r="N131" s="708"/>
      <c r="O131" s="708"/>
      <c r="P131" s="112"/>
      <c r="Q131" s="112"/>
    </row>
    <row r="132" ht="30.75" customHeight="1">
      <c r="A132" s="112"/>
      <c r="B132" s="717"/>
      <c r="C132" s="717"/>
      <c r="D132" s="717"/>
      <c r="E132" s="717"/>
      <c r="F132" s="112"/>
      <c r="G132" s="708"/>
      <c r="H132" s="708"/>
      <c r="I132" s="708"/>
      <c r="J132" s="708"/>
      <c r="K132" s="708"/>
      <c r="L132" s="708"/>
      <c r="M132" s="708"/>
      <c r="N132" s="708"/>
      <c r="O132" s="708"/>
      <c r="P132" s="112"/>
      <c r="Q132" s="112"/>
    </row>
    <row r="133" ht="30.75" customHeight="1">
      <c r="A133" s="112"/>
      <c r="B133" s="112"/>
      <c r="C133" s="112"/>
      <c r="D133" s="112"/>
      <c r="E133" s="112"/>
      <c r="F133" s="112"/>
      <c r="G133" s="708"/>
      <c r="H133" s="708"/>
      <c r="I133" s="708"/>
      <c r="J133" s="708"/>
      <c r="K133" s="708"/>
      <c r="L133" s="708"/>
      <c r="M133" s="708"/>
      <c r="N133" s="708"/>
      <c r="O133" s="708"/>
      <c r="P133" s="112"/>
      <c r="Q133" s="112"/>
    </row>
    <row r="134" ht="30.75" customHeight="1">
      <c r="A134" s="112"/>
      <c r="B134" s="717"/>
      <c r="C134" s="717"/>
      <c r="D134" s="717"/>
      <c r="E134" s="717"/>
      <c r="F134" s="112"/>
      <c r="G134" s="708"/>
      <c r="H134" s="708"/>
      <c r="I134" s="708"/>
      <c r="J134" s="708"/>
      <c r="K134" s="708"/>
      <c r="L134" s="708"/>
      <c r="M134" s="708"/>
      <c r="N134" s="708"/>
      <c r="O134" s="708"/>
      <c r="P134" s="112"/>
      <c r="Q134" s="112"/>
    </row>
    <row r="135" ht="30.75" customHeight="1">
      <c r="A135" s="112"/>
      <c r="B135" s="717"/>
      <c r="C135" s="717"/>
      <c r="D135" s="717"/>
      <c r="E135" s="717"/>
      <c r="F135" s="112"/>
      <c r="G135" s="708"/>
      <c r="H135" s="708"/>
      <c r="I135" s="708"/>
      <c r="J135" s="708"/>
      <c r="K135" s="708"/>
      <c r="L135" s="708"/>
      <c r="M135" s="708"/>
      <c r="N135" s="708"/>
      <c r="O135" s="708"/>
      <c r="P135" s="112"/>
      <c r="Q135" s="112"/>
    </row>
    <row r="136" ht="30.75" customHeight="1">
      <c r="A136" s="112"/>
      <c r="B136" s="717"/>
      <c r="C136" s="717"/>
      <c r="D136" s="717"/>
      <c r="E136" s="717"/>
      <c r="F136" s="112"/>
      <c r="G136" s="708"/>
      <c r="H136" s="708"/>
      <c r="I136" s="708"/>
      <c r="J136" s="708"/>
      <c r="K136" s="708"/>
      <c r="L136" s="708"/>
      <c r="M136" s="708"/>
      <c r="N136" s="708"/>
      <c r="O136" s="708"/>
      <c r="P136" s="112"/>
      <c r="Q136" s="112"/>
    </row>
    <row r="137" ht="30.75" customHeight="1">
      <c r="A137" s="112"/>
      <c r="B137" s="717"/>
      <c r="C137" s="717"/>
      <c r="D137" s="717"/>
      <c r="E137" s="717"/>
      <c r="F137" s="112"/>
      <c r="G137" s="708"/>
      <c r="H137" s="708"/>
      <c r="I137" s="708"/>
      <c r="J137" s="708"/>
      <c r="K137" s="708"/>
      <c r="L137" s="708"/>
      <c r="M137" s="708"/>
      <c r="N137" s="708"/>
      <c r="O137" s="708"/>
      <c r="P137" s="112"/>
      <c r="Q137" s="112"/>
    </row>
    <row r="138" ht="30.75" customHeight="1">
      <c r="A138" s="112"/>
      <c r="B138" s="717"/>
      <c r="C138" s="717"/>
      <c r="D138" s="717"/>
      <c r="E138" s="717"/>
      <c r="F138" s="112"/>
      <c r="G138" s="708"/>
      <c r="H138" s="708"/>
      <c r="I138" s="708"/>
      <c r="J138" s="708"/>
      <c r="K138" s="708"/>
      <c r="L138" s="708"/>
      <c r="M138" s="708"/>
      <c r="N138" s="708"/>
      <c r="O138" s="708"/>
      <c r="P138" s="112"/>
      <c r="Q138" s="112"/>
    </row>
    <row r="139" ht="30.75" customHeight="1">
      <c r="A139" s="112"/>
      <c r="B139" s="717"/>
      <c r="C139" s="717"/>
      <c r="D139" s="717"/>
      <c r="E139" s="717"/>
      <c r="F139" s="112"/>
      <c r="G139" s="708"/>
      <c r="H139" s="708"/>
      <c r="I139" s="708"/>
      <c r="J139" s="708"/>
      <c r="K139" s="708"/>
      <c r="L139" s="708"/>
      <c r="M139" s="708"/>
      <c r="N139" s="708"/>
      <c r="O139" s="708"/>
      <c r="P139" s="112"/>
      <c r="Q139" s="112"/>
    </row>
    <row r="140" ht="30.75" customHeight="1">
      <c r="A140" s="112"/>
      <c r="B140" s="112"/>
      <c r="C140" s="112"/>
      <c r="D140" s="112"/>
      <c r="E140" s="112"/>
      <c r="F140" s="112"/>
      <c r="G140" s="708"/>
      <c r="H140" s="708"/>
      <c r="I140" s="708"/>
      <c r="J140" s="708"/>
      <c r="K140" s="708"/>
      <c r="L140" s="708"/>
      <c r="M140" s="708"/>
      <c r="N140" s="708"/>
      <c r="O140" s="708"/>
      <c r="P140" s="112"/>
      <c r="Q140" s="112"/>
    </row>
    <row r="141" ht="30.75" customHeight="1">
      <c r="A141" s="112"/>
      <c r="B141" s="717"/>
      <c r="C141" s="717"/>
      <c r="D141" s="717"/>
      <c r="E141" s="717"/>
      <c r="F141" s="112"/>
      <c r="G141" s="708"/>
      <c r="H141" s="708"/>
      <c r="I141" s="708"/>
      <c r="J141" s="708"/>
      <c r="K141" s="708"/>
      <c r="L141" s="708"/>
      <c r="M141" s="708"/>
      <c r="N141" s="708"/>
      <c r="O141" s="708"/>
      <c r="P141" s="112"/>
      <c r="Q141" s="112"/>
    </row>
    <row r="142" ht="30.75" customHeight="1">
      <c r="A142" s="112"/>
      <c r="B142" s="717"/>
      <c r="C142" s="717"/>
      <c r="D142" s="717"/>
      <c r="E142" s="717"/>
      <c r="F142" s="112"/>
      <c r="G142" s="708"/>
      <c r="H142" s="708"/>
      <c r="I142" s="708"/>
      <c r="J142" s="708"/>
      <c r="K142" s="708"/>
      <c r="L142" s="708"/>
      <c r="M142" s="708"/>
      <c r="N142" s="708"/>
      <c r="O142" s="708"/>
      <c r="P142" s="112"/>
      <c r="Q142" s="112"/>
    </row>
    <row r="143" ht="30.75" customHeight="1">
      <c r="A143" s="112"/>
      <c r="B143" s="717"/>
      <c r="C143" s="717"/>
      <c r="D143" s="717"/>
      <c r="E143" s="717"/>
      <c r="F143" s="112"/>
      <c r="G143" s="708"/>
      <c r="H143" s="708"/>
      <c r="I143" s="708"/>
      <c r="J143" s="708"/>
      <c r="K143" s="708"/>
      <c r="L143" s="708"/>
      <c r="M143" s="708"/>
      <c r="N143" s="708"/>
      <c r="O143" s="708"/>
      <c r="P143" s="112"/>
      <c r="Q143" s="112"/>
    </row>
    <row r="144" ht="30.75" customHeight="1">
      <c r="A144" s="112"/>
      <c r="B144" s="717"/>
      <c r="C144" s="717"/>
      <c r="D144" s="717"/>
      <c r="E144" s="717"/>
      <c r="F144" s="112"/>
      <c r="G144" s="708"/>
      <c r="H144" s="708"/>
      <c r="I144" s="708"/>
      <c r="J144" s="708"/>
      <c r="K144" s="708"/>
      <c r="L144" s="708"/>
      <c r="M144" s="708"/>
      <c r="N144" s="708"/>
      <c r="O144" s="708"/>
      <c r="P144" s="112"/>
      <c r="Q144" s="112"/>
    </row>
    <row r="145" ht="30.75" customHeight="1">
      <c r="A145" s="112"/>
      <c r="B145" s="717"/>
      <c r="C145" s="717"/>
      <c r="D145" s="717"/>
      <c r="E145" s="717"/>
      <c r="F145" s="112"/>
      <c r="G145" s="708"/>
      <c r="H145" s="708"/>
      <c r="I145" s="708"/>
      <c r="J145" s="708"/>
      <c r="K145" s="708"/>
      <c r="L145" s="708"/>
      <c r="M145" s="708"/>
      <c r="N145" s="708"/>
      <c r="O145" s="708"/>
      <c r="P145" s="112"/>
      <c r="Q145" s="112"/>
    </row>
    <row r="146" ht="30.75" customHeight="1">
      <c r="A146" s="112"/>
      <c r="B146" s="717"/>
      <c r="C146" s="717"/>
      <c r="D146" s="717"/>
      <c r="E146" s="717"/>
      <c r="F146" s="112"/>
      <c r="G146" s="708"/>
      <c r="H146" s="708"/>
      <c r="I146" s="708"/>
      <c r="J146" s="708"/>
      <c r="K146" s="708"/>
      <c r="L146" s="708"/>
      <c r="M146" s="708"/>
      <c r="N146" s="708"/>
      <c r="O146" s="708"/>
      <c r="P146" s="112"/>
      <c r="Q146" s="112"/>
    </row>
    <row r="147" ht="24" customHeight="1">
      <c r="A147" s="112"/>
      <c r="B147" s="112"/>
      <c r="C147" s="112"/>
      <c r="D147" s="112"/>
      <c r="E147" s="112"/>
      <c r="F147" s="112"/>
      <c r="G147" s="708"/>
      <c r="H147" s="708"/>
      <c r="I147" s="708"/>
      <c r="J147" s="708"/>
      <c r="K147" s="708"/>
      <c r="L147" s="708"/>
      <c r="M147" s="708"/>
      <c r="N147" s="708"/>
      <c r="O147" s="708"/>
      <c r="P147" s="112"/>
      <c r="Q147" s="112"/>
    </row>
    <row r="148" ht="24" customHeight="1">
      <c r="A148" s="112"/>
      <c r="B148" s="717"/>
      <c r="C148" s="717"/>
      <c r="D148" s="717"/>
      <c r="E148" s="717"/>
      <c r="F148" s="112"/>
      <c r="G148" s="708"/>
      <c r="H148" s="708"/>
      <c r="I148" s="708"/>
      <c r="J148" s="708"/>
      <c r="K148" s="708"/>
      <c r="L148" s="708"/>
      <c r="M148" s="708"/>
      <c r="N148" s="708"/>
      <c r="O148" s="708"/>
      <c r="P148" s="112"/>
      <c r="Q148" s="112"/>
    </row>
    <row r="149" ht="24" customHeight="1">
      <c r="A149" s="112"/>
      <c r="B149" s="717"/>
      <c r="C149" s="717"/>
      <c r="D149" s="717"/>
      <c r="E149" s="717"/>
      <c r="F149" s="112"/>
      <c r="G149" s="708"/>
      <c r="H149" s="708"/>
      <c r="I149" s="708"/>
      <c r="J149" s="708"/>
      <c r="K149" s="708"/>
      <c r="L149" s="708"/>
      <c r="M149" s="708"/>
      <c r="N149" s="708"/>
      <c r="O149" s="708"/>
      <c r="P149" s="112"/>
      <c r="Q149" s="112"/>
    </row>
    <row r="150" ht="24" customHeight="1">
      <c r="A150" s="112"/>
      <c r="B150" s="717"/>
      <c r="C150" s="717"/>
      <c r="D150" s="717"/>
      <c r="E150" s="717"/>
      <c r="F150" s="112"/>
      <c r="G150" s="708"/>
      <c r="H150" s="708"/>
      <c r="I150" s="708"/>
      <c r="J150" s="708"/>
      <c r="K150" s="708"/>
      <c r="L150" s="708"/>
      <c r="M150" s="708"/>
      <c r="N150" s="708"/>
      <c r="O150" s="708"/>
      <c r="P150" s="112"/>
      <c r="Q150" s="112"/>
    </row>
    <row r="151" ht="24" customHeight="1">
      <c r="A151" s="112"/>
      <c r="B151" s="717"/>
      <c r="C151" s="717"/>
      <c r="D151" s="717"/>
      <c r="E151" s="717"/>
      <c r="F151" s="112"/>
      <c r="G151" s="112"/>
      <c r="H151" s="112"/>
      <c r="I151" s="112"/>
      <c r="J151" s="112"/>
      <c r="K151" s="112"/>
      <c r="L151" s="112"/>
      <c r="M151" s="112"/>
      <c r="N151" s="112"/>
      <c r="O151" s="112"/>
      <c r="P151" s="112"/>
      <c r="Q151" s="112"/>
    </row>
    <row r="152" ht="24" customHeight="1">
      <c r="A152" s="112"/>
      <c r="B152" s="717"/>
      <c r="C152" s="717"/>
      <c r="D152" s="717"/>
      <c r="E152" s="717"/>
      <c r="F152" s="112"/>
      <c r="G152" s="112"/>
      <c r="H152" s="112"/>
      <c r="I152" s="112"/>
      <c r="J152" s="112"/>
      <c r="K152" s="112"/>
      <c r="L152" s="112"/>
      <c r="M152" s="112"/>
      <c r="N152" s="112"/>
      <c r="O152" s="112"/>
      <c r="P152" s="112"/>
      <c r="Q152" s="112"/>
    </row>
    <row r="153" ht="24" customHeight="1">
      <c r="A153" s="112"/>
      <c r="B153" s="717"/>
      <c r="C153" s="717"/>
      <c r="D153" s="717"/>
      <c r="E153" s="717"/>
      <c r="F153" s="112"/>
      <c r="G153" s="112"/>
      <c r="H153" s="112"/>
      <c r="I153" s="112"/>
      <c r="J153" s="112"/>
      <c r="K153" s="112"/>
      <c r="L153" s="112"/>
      <c r="M153" s="112"/>
      <c r="N153" s="112"/>
      <c r="O153" s="112"/>
      <c r="P153" s="112"/>
      <c r="Q153" s="112"/>
    </row>
    <row r="154" ht="24" customHeight="1">
      <c r="A154" s="112"/>
      <c r="B154" s="112"/>
      <c r="C154" s="112"/>
      <c r="D154" s="112"/>
      <c r="E154" s="112"/>
      <c r="F154" s="112"/>
      <c r="G154" s="112"/>
      <c r="H154" s="112"/>
      <c r="I154" s="112"/>
      <c r="J154" s="112"/>
      <c r="K154" s="112"/>
      <c r="L154" s="112"/>
      <c r="M154" s="112"/>
      <c r="N154" s="112"/>
      <c r="O154" s="112"/>
      <c r="P154" s="112"/>
      <c r="Q154" s="112"/>
    </row>
    <row r="155" ht="24" customHeight="1">
      <c r="A155" s="112"/>
      <c r="B155" s="717"/>
      <c r="C155" s="717"/>
      <c r="D155" s="717"/>
      <c r="E155" s="717"/>
      <c r="F155" s="112"/>
      <c r="G155" s="112"/>
      <c r="H155" s="112"/>
      <c r="I155" s="112"/>
      <c r="J155" s="112"/>
      <c r="K155" s="112"/>
      <c r="L155" s="112"/>
      <c r="M155" s="112"/>
      <c r="N155" s="112"/>
      <c r="O155" s="112"/>
      <c r="P155" s="112"/>
      <c r="Q155" s="112"/>
    </row>
    <row r="156" ht="24" customHeight="1">
      <c r="A156" s="112"/>
      <c r="B156" s="717"/>
      <c r="C156" s="717"/>
      <c r="D156" s="717"/>
      <c r="E156" s="717"/>
      <c r="F156" s="112"/>
      <c r="G156" s="112"/>
      <c r="H156" s="112"/>
      <c r="I156" s="112"/>
      <c r="J156" s="112"/>
      <c r="K156" s="112"/>
      <c r="L156" s="112"/>
      <c r="M156" s="112"/>
      <c r="N156" s="112"/>
      <c r="O156" s="112"/>
      <c r="P156" s="112"/>
      <c r="Q156" s="112"/>
    </row>
    <row r="157" ht="24" customHeight="1">
      <c r="A157" s="112"/>
      <c r="B157" s="717"/>
      <c r="C157" s="717"/>
      <c r="D157" s="717"/>
      <c r="E157" s="717"/>
      <c r="F157" s="112"/>
      <c r="G157" s="112"/>
      <c r="H157" s="112"/>
      <c r="I157" s="112"/>
      <c r="J157" s="112"/>
      <c r="K157" s="112"/>
      <c r="L157" s="112"/>
      <c r="M157" s="112"/>
      <c r="N157" s="112"/>
      <c r="O157" s="112"/>
      <c r="P157" s="112"/>
      <c r="Q157" s="112"/>
    </row>
    <row r="158" ht="24" customHeight="1">
      <c r="A158" s="112"/>
      <c r="B158" s="717"/>
      <c r="C158" s="717"/>
      <c r="D158" s="717"/>
      <c r="E158" s="717"/>
      <c r="F158" s="112"/>
      <c r="G158" s="112"/>
      <c r="H158" s="112"/>
      <c r="I158" s="112"/>
      <c r="J158" s="112"/>
      <c r="K158" s="112"/>
      <c r="L158" s="112"/>
      <c r="M158" s="112"/>
      <c r="N158" s="112"/>
      <c r="O158" s="112"/>
      <c r="P158" s="112"/>
      <c r="Q158" s="112"/>
    </row>
    <row r="159" ht="24" customHeight="1">
      <c r="A159" s="112"/>
      <c r="B159" s="717"/>
      <c r="C159" s="717"/>
      <c r="D159" s="717"/>
      <c r="E159" s="717"/>
      <c r="F159" s="112"/>
      <c r="G159" s="112"/>
      <c r="H159" s="112"/>
      <c r="I159" s="112"/>
      <c r="J159" s="112"/>
      <c r="K159" s="112"/>
      <c r="L159" s="112"/>
      <c r="M159" s="112"/>
      <c r="N159" s="112"/>
      <c r="O159" s="112"/>
      <c r="P159" s="112"/>
      <c r="Q159" s="112"/>
    </row>
    <row r="160" ht="24" customHeight="1">
      <c r="A160" s="112"/>
      <c r="B160" s="717"/>
      <c r="C160" s="717"/>
      <c r="D160" s="717"/>
      <c r="E160" s="717"/>
      <c r="F160" s="112"/>
      <c r="G160" s="112"/>
      <c r="H160" s="112"/>
      <c r="I160" s="112"/>
      <c r="J160" s="112"/>
      <c r="K160" s="112"/>
      <c r="L160" s="112"/>
      <c r="M160" s="112"/>
      <c r="N160" s="112"/>
      <c r="O160" s="112"/>
      <c r="P160" s="112"/>
      <c r="Q160" s="112"/>
    </row>
    <row r="161" ht="24" customHeight="1">
      <c r="A161" s="112"/>
      <c r="B161" s="112"/>
      <c r="C161" s="112"/>
      <c r="D161" s="112"/>
      <c r="E161" s="112"/>
      <c r="F161" s="112"/>
      <c r="G161" s="112"/>
      <c r="H161" s="112"/>
      <c r="I161" s="112"/>
      <c r="J161" s="112"/>
      <c r="K161" s="112"/>
      <c r="L161" s="112"/>
      <c r="M161" s="112"/>
      <c r="N161" s="112"/>
      <c r="O161" s="112"/>
      <c r="P161" s="112"/>
      <c r="Q161" s="112"/>
    </row>
    <row r="162" ht="24" customHeight="1">
      <c r="A162" s="112"/>
      <c r="B162" s="717"/>
      <c r="C162" s="717"/>
      <c r="D162" s="717"/>
      <c r="E162" s="717"/>
      <c r="F162" s="112"/>
      <c r="G162" s="112"/>
      <c r="H162" s="112"/>
      <c r="I162" s="112"/>
      <c r="J162" s="112"/>
      <c r="K162" s="112"/>
      <c r="L162" s="112"/>
      <c r="M162" s="112"/>
      <c r="N162" s="112"/>
      <c r="O162" s="112"/>
      <c r="P162" s="112"/>
      <c r="Q162" s="112"/>
    </row>
    <row r="163" ht="24" customHeight="1">
      <c r="A163" s="112"/>
      <c r="B163" s="717"/>
      <c r="C163" s="717"/>
      <c r="D163" s="717"/>
      <c r="E163" s="717"/>
      <c r="F163" s="112"/>
      <c r="G163" s="112"/>
      <c r="H163" s="112"/>
      <c r="I163" s="112"/>
      <c r="J163" s="112"/>
      <c r="K163" s="112"/>
      <c r="L163" s="112"/>
      <c r="M163" s="112"/>
      <c r="N163" s="112"/>
      <c r="O163" s="112"/>
      <c r="P163" s="112"/>
      <c r="Q163" s="112"/>
    </row>
    <row r="164" ht="24" customHeight="1">
      <c r="A164" s="112"/>
      <c r="B164" s="717"/>
      <c r="C164" s="717"/>
      <c r="D164" s="717"/>
      <c r="E164" s="717"/>
      <c r="F164" s="112"/>
      <c r="G164" s="112"/>
      <c r="H164" s="112"/>
      <c r="I164" s="112"/>
      <c r="J164" s="112"/>
      <c r="K164" s="112"/>
      <c r="L164" s="112"/>
      <c r="M164" s="112"/>
      <c r="N164" s="112"/>
      <c r="O164" s="112"/>
      <c r="P164" s="112"/>
      <c r="Q164" s="112"/>
    </row>
    <row r="165" ht="24" customHeight="1">
      <c r="A165" s="112"/>
      <c r="B165" s="717"/>
      <c r="C165" s="717"/>
      <c r="D165" s="717"/>
      <c r="E165" s="717"/>
      <c r="F165" s="112"/>
      <c r="G165" s="112"/>
      <c r="H165" s="112"/>
      <c r="I165" s="112"/>
      <c r="J165" s="112"/>
      <c r="K165" s="112"/>
      <c r="L165" s="112"/>
      <c r="M165" s="112"/>
      <c r="N165" s="112"/>
      <c r="O165" s="112"/>
      <c r="P165" s="112"/>
      <c r="Q165" s="112"/>
    </row>
    <row r="166" ht="24" customHeight="1">
      <c r="A166" s="112"/>
      <c r="B166" s="717"/>
      <c r="C166" s="717"/>
      <c r="D166" s="717"/>
      <c r="E166" s="717"/>
      <c r="F166" s="112"/>
      <c r="G166" s="112"/>
      <c r="H166" s="112"/>
      <c r="I166" s="112"/>
      <c r="J166" s="112"/>
      <c r="K166" s="112"/>
      <c r="L166" s="112"/>
      <c r="M166" s="112"/>
      <c r="N166" s="112"/>
      <c r="O166" s="112"/>
      <c r="P166" s="112"/>
      <c r="Q166" s="112"/>
    </row>
    <row r="167" ht="24" customHeight="1">
      <c r="A167" s="112"/>
      <c r="B167" s="717"/>
      <c r="C167" s="717"/>
      <c r="D167" s="717"/>
      <c r="E167" s="717"/>
      <c r="F167" s="112"/>
      <c r="G167" s="112"/>
      <c r="H167" s="112"/>
      <c r="I167" s="112"/>
      <c r="J167" s="112"/>
      <c r="K167" s="112"/>
      <c r="L167" s="112"/>
      <c r="M167" s="112"/>
      <c r="N167" s="112"/>
      <c r="O167" s="112"/>
      <c r="P167" s="112"/>
      <c r="Q167" s="112"/>
    </row>
    <row r="168" ht="24" customHeight="1">
      <c r="A168" s="112"/>
      <c r="B168" s="112"/>
      <c r="C168" s="112"/>
      <c r="D168" s="112"/>
      <c r="E168" s="112"/>
      <c r="F168" s="112"/>
      <c r="G168" s="112"/>
      <c r="H168" s="112"/>
      <c r="I168" s="112"/>
      <c r="J168" s="112"/>
      <c r="K168" s="112"/>
      <c r="L168" s="112"/>
      <c r="M168" s="112"/>
      <c r="N168" s="112"/>
      <c r="O168" s="112"/>
      <c r="P168" s="112"/>
      <c r="Q168" s="112"/>
    </row>
    <row r="169" ht="24" customHeight="1">
      <c r="A169" s="112"/>
      <c r="B169" s="717"/>
      <c r="C169" s="717"/>
      <c r="D169" s="717"/>
      <c r="E169" s="717"/>
      <c r="F169" s="112"/>
      <c r="G169" s="112"/>
      <c r="H169" s="112"/>
      <c r="I169" s="112"/>
      <c r="J169" s="112"/>
      <c r="K169" s="112"/>
      <c r="L169" s="112"/>
      <c r="M169" s="112"/>
      <c r="N169" s="112"/>
      <c r="O169" s="112"/>
      <c r="P169" s="112"/>
      <c r="Q169" s="112"/>
    </row>
    <row r="170" ht="24" customHeight="1">
      <c r="A170" s="112"/>
      <c r="B170" s="717"/>
      <c r="C170" s="717"/>
      <c r="D170" s="717"/>
      <c r="E170" s="717"/>
      <c r="F170" s="112"/>
      <c r="G170" s="112"/>
      <c r="H170" s="112"/>
      <c r="I170" s="112"/>
      <c r="J170" s="112"/>
      <c r="K170" s="112"/>
      <c r="L170" s="112"/>
      <c r="M170" s="112"/>
      <c r="N170" s="112"/>
      <c r="O170" s="112"/>
      <c r="P170" s="112"/>
      <c r="Q170" s="112"/>
    </row>
    <row r="171" ht="24" customHeight="1">
      <c r="A171" s="112"/>
      <c r="B171" s="717"/>
      <c r="C171" s="717"/>
      <c r="D171" s="717"/>
      <c r="E171" s="717"/>
      <c r="F171" s="112"/>
      <c r="G171" s="112"/>
      <c r="H171" s="112"/>
      <c r="I171" s="112"/>
      <c r="J171" s="112"/>
      <c r="K171" s="112"/>
      <c r="L171" s="112"/>
      <c r="M171" s="112"/>
      <c r="N171" s="112"/>
      <c r="O171" s="112"/>
      <c r="P171" s="112"/>
      <c r="Q171" s="112"/>
    </row>
    <row r="172" ht="24" customHeight="1">
      <c r="A172" s="112"/>
      <c r="B172" s="717"/>
      <c r="C172" s="717"/>
      <c r="D172" s="717"/>
      <c r="E172" s="717"/>
      <c r="F172" s="112"/>
      <c r="G172" s="112"/>
      <c r="H172" s="112"/>
      <c r="I172" s="112"/>
      <c r="J172" s="112"/>
      <c r="K172" s="112"/>
      <c r="L172" s="112"/>
      <c r="M172" s="112"/>
      <c r="N172" s="112"/>
      <c r="O172" s="112"/>
      <c r="P172" s="112"/>
      <c r="Q172" s="112"/>
    </row>
    <row r="173" ht="24" customHeight="1">
      <c r="A173" s="112"/>
      <c r="B173" s="717"/>
      <c r="C173" s="717"/>
      <c r="D173" s="717"/>
      <c r="E173" s="717"/>
      <c r="F173" s="112"/>
      <c r="G173" s="112"/>
      <c r="H173" s="112"/>
      <c r="I173" s="112"/>
      <c r="J173" s="112"/>
      <c r="K173" s="112"/>
      <c r="L173" s="112"/>
      <c r="M173" s="112"/>
      <c r="N173" s="112"/>
      <c r="O173" s="112"/>
      <c r="P173" s="112"/>
      <c r="Q173" s="112"/>
    </row>
    <row r="174" ht="24" customHeight="1">
      <c r="A174" s="112"/>
      <c r="B174" s="717"/>
      <c r="C174" s="717"/>
      <c r="D174" s="717"/>
      <c r="E174" s="717"/>
      <c r="F174" s="112"/>
      <c r="G174" s="112"/>
      <c r="H174" s="112"/>
      <c r="I174" s="112"/>
      <c r="J174" s="112"/>
      <c r="K174" s="112"/>
      <c r="L174" s="112"/>
      <c r="M174" s="112"/>
      <c r="N174" s="112"/>
      <c r="O174" s="112"/>
      <c r="P174" s="112"/>
      <c r="Q174" s="112"/>
    </row>
    <row r="175" ht="24" customHeight="1">
      <c r="A175" s="112"/>
      <c r="B175" s="112"/>
      <c r="C175" s="112"/>
      <c r="D175" s="112"/>
      <c r="E175" s="112"/>
      <c r="F175" s="112"/>
      <c r="G175" s="112"/>
      <c r="H175" s="112"/>
      <c r="I175" s="112"/>
      <c r="J175" s="112"/>
      <c r="K175" s="112"/>
      <c r="L175" s="112"/>
      <c r="M175" s="112"/>
      <c r="N175" s="112"/>
      <c r="O175" s="112"/>
      <c r="P175" s="112"/>
      <c r="Q175" s="112"/>
    </row>
    <row r="176" ht="24" customHeight="1">
      <c r="A176" s="112"/>
      <c r="B176" s="112"/>
      <c r="C176" s="112"/>
      <c r="D176" s="112"/>
      <c r="E176" s="112"/>
      <c r="F176" s="112"/>
      <c r="G176" s="112"/>
      <c r="H176" s="112"/>
      <c r="I176" s="112"/>
      <c r="J176" s="112"/>
      <c r="K176" s="112"/>
      <c r="L176" s="112"/>
      <c r="M176" s="112"/>
      <c r="N176" s="112"/>
      <c r="O176" s="112"/>
      <c r="P176" s="112"/>
      <c r="Q176" s="112"/>
    </row>
    <row r="177" ht="24" customHeight="1">
      <c r="A177" s="112"/>
      <c r="B177" s="112"/>
      <c r="C177" s="112"/>
      <c r="D177" s="112"/>
      <c r="E177" s="112"/>
      <c r="F177" s="112"/>
      <c r="G177" s="112"/>
      <c r="H177" s="112"/>
      <c r="I177" s="112"/>
      <c r="J177" s="112"/>
      <c r="K177" s="112"/>
      <c r="L177" s="112"/>
      <c r="M177" s="112"/>
      <c r="N177" s="112"/>
      <c r="O177" s="112"/>
      <c r="P177" s="112"/>
      <c r="Q177" s="112"/>
    </row>
    <row r="178" ht="24" customHeight="1">
      <c r="A178" s="112"/>
      <c r="B178" s="190"/>
      <c r="C178" s="707"/>
      <c r="D178" s="112"/>
      <c r="E178" s="112"/>
      <c r="F178" s="112"/>
      <c r="G178" s="112"/>
      <c r="H178" s="112"/>
      <c r="I178" s="112"/>
      <c r="J178" s="112"/>
      <c r="K178" s="112"/>
      <c r="L178" s="112"/>
      <c r="M178" s="112"/>
      <c r="N178" s="112"/>
      <c r="O178" s="112"/>
      <c r="P178" s="112"/>
      <c r="Q178" s="112"/>
    </row>
    <row r="179" ht="24" customHeight="1">
      <c r="A179" s="112"/>
      <c r="B179" s="190"/>
      <c r="C179" s="707"/>
      <c r="D179" s="112"/>
      <c r="E179" s="112"/>
      <c r="F179" s="112"/>
      <c r="G179" s="112"/>
      <c r="H179" s="112"/>
      <c r="I179" s="112"/>
      <c r="J179" s="112"/>
      <c r="K179" s="112"/>
      <c r="L179" s="112"/>
      <c r="M179" s="112"/>
      <c r="N179" s="112"/>
      <c r="O179" s="112"/>
      <c r="P179" s="112"/>
      <c r="Q179" s="112"/>
    </row>
    <row r="180" ht="24" customHeight="1">
      <c r="A180" s="112"/>
      <c r="B180" s="707"/>
      <c r="C180" s="707"/>
      <c r="D180" s="112"/>
      <c r="E180" s="112"/>
      <c r="F180" s="112"/>
      <c r="G180" s="112"/>
      <c r="H180" s="112"/>
      <c r="I180" s="112"/>
      <c r="J180" s="112"/>
      <c r="K180" s="112"/>
      <c r="L180" s="112"/>
      <c r="M180" s="112"/>
      <c r="N180" s="112"/>
      <c r="O180" s="112"/>
      <c r="P180" s="112"/>
      <c r="Q180" s="112"/>
    </row>
    <row r="181" ht="24" customHeight="1">
      <c r="A181" s="112"/>
      <c r="B181" s="707"/>
      <c r="C181" s="707"/>
      <c r="D181" s="112"/>
      <c r="E181" s="112"/>
      <c r="F181" s="112"/>
      <c r="G181" s="112"/>
      <c r="H181" s="112"/>
      <c r="I181" s="112"/>
      <c r="J181" s="112"/>
      <c r="K181" s="112"/>
      <c r="L181" s="112"/>
      <c r="M181" s="112"/>
      <c r="N181" s="112"/>
      <c r="O181" s="112"/>
      <c r="P181" s="112"/>
      <c r="Q181" s="112"/>
    </row>
    <row r="182" ht="24" customHeight="1">
      <c r="A182" s="112"/>
      <c r="B182" s="707"/>
      <c r="C182" s="707"/>
      <c r="D182" s="112"/>
      <c r="E182" s="112"/>
      <c r="F182" s="112"/>
      <c r="G182" s="112"/>
      <c r="H182" s="112"/>
      <c r="I182" s="112"/>
      <c r="J182" s="112"/>
      <c r="K182" s="112"/>
      <c r="L182" s="112"/>
      <c r="M182" s="112"/>
      <c r="N182" s="112"/>
      <c r="O182" s="112"/>
      <c r="P182" s="112"/>
      <c r="Q182" s="112"/>
    </row>
    <row r="183" ht="24" customHeight="1">
      <c r="A183" s="112"/>
      <c r="B183" s="707"/>
      <c r="C183" s="707"/>
      <c r="D183" s="112"/>
      <c r="E183" s="112"/>
      <c r="F183" s="112"/>
      <c r="G183" s="112"/>
      <c r="H183" s="112"/>
      <c r="I183" s="112"/>
      <c r="J183" s="112"/>
      <c r="K183" s="112"/>
      <c r="L183" s="112"/>
      <c r="M183" s="112"/>
      <c r="N183" s="112"/>
      <c r="O183" s="112"/>
      <c r="P183" s="112"/>
      <c r="Q183" s="112"/>
    </row>
    <row r="184" ht="24" customHeight="1">
      <c r="A184" s="112"/>
      <c r="B184" s="707"/>
      <c r="C184" s="707"/>
      <c r="D184" s="112"/>
      <c r="E184" s="112"/>
      <c r="F184" s="112"/>
      <c r="G184" s="112"/>
      <c r="H184" s="112"/>
      <c r="I184" s="112"/>
      <c r="J184" s="112"/>
      <c r="K184" s="112"/>
      <c r="L184" s="112"/>
      <c r="M184" s="112"/>
      <c r="N184" s="112"/>
      <c r="O184" s="112"/>
      <c r="P184" s="112"/>
      <c r="Q184" s="112"/>
    </row>
    <row r="185" ht="24" customHeight="1">
      <c r="A185" s="112"/>
      <c r="B185" s="707"/>
      <c r="C185" s="708"/>
      <c r="D185" s="112"/>
      <c r="E185" s="112"/>
      <c r="F185" s="112"/>
      <c r="G185" s="112"/>
      <c r="H185" s="112"/>
      <c r="I185" s="112"/>
      <c r="J185" s="112"/>
      <c r="K185" s="112"/>
      <c r="L185" s="112"/>
      <c r="M185" s="112"/>
      <c r="N185" s="112"/>
      <c r="O185" s="112"/>
      <c r="P185" s="112"/>
      <c r="Q185" s="112"/>
    </row>
    <row r="186" ht="24" customHeight="1">
      <c r="A186" s="112"/>
      <c r="B186" s="707"/>
      <c r="C186" s="708"/>
      <c r="D186" s="708"/>
      <c r="E186" s="112"/>
      <c r="F186" s="112"/>
      <c r="G186" s="112"/>
      <c r="H186" s="112"/>
      <c r="I186" s="112"/>
      <c r="J186" s="112"/>
      <c r="K186" s="112"/>
      <c r="L186" s="112"/>
      <c r="M186" s="112"/>
      <c r="N186" s="112"/>
      <c r="O186" s="112"/>
      <c r="P186" s="112"/>
      <c r="Q186" s="112"/>
    </row>
    <row r="187" ht="24" customHeight="1">
      <c r="A187" s="112"/>
      <c r="B187" s="707"/>
      <c r="C187" s="708"/>
      <c r="D187" s="708"/>
      <c r="E187" s="112"/>
      <c r="F187" s="112"/>
      <c r="G187" s="112"/>
      <c r="H187" s="112"/>
      <c r="I187" s="112"/>
      <c r="J187" s="112"/>
      <c r="K187" s="112"/>
      <c r="L187" s="112"/>
      <c r="M187" s="112"/>
      <c r="N187" s="112"/>
      <c r="O187" s="112"/>
      <c r="P187" s="112"/>
      <c r="Q187" s="112"/>
    </row>
    <row r="188" ht="24" customHeight="1">
      <c r="A188" s="112"/>
      <c r="B188" s="707"/>
      <c r="C188" s="708"/>
      <c r="D188" s="708"/>
      <c r="E188" s="112"/>
      <c r="F188" s="112"/>
      <c r="G188" s="112"/>
      <c r="H188" s="112"/>
      <c r="I188" s="112"/>
      <c r="J188" s="112"/>
      <c r="K188" s="112"/>
      <c r="L188" s="112"/>
      <c r="M188" s="112"/>
      <c r="N188" s="112"/>
      <c r="O188" s="112"/>
      <c r="P188" s="112"/>
      <c r="Q188" s="112"/>
    </row>
    <row r="189" ht="24" customHeight="1">
      <c r="A189" s="112"/>
      <c r="B189" s="707"/>
      <c r="C189" s="708"/>
      <c r="D189" s="708"/>
      <c r="E189" s="112"/>
      <c r="F189" s="112"/>
      <c r="G189" s="112"/>
      <c r="H189" s="112"/>
      <c r="I189" s="112"/>
      <c r="J189" s="112"/>
      <c r="K189" s="112"/>
      <c r="L189" s="112"/>
      <c r="M189" s="112"/>
      <c r="N189" s="112"/>
      <c r="O189" s="112"/>
      <c r="P189" s="112"/>
      <c r="Q189" s="112"/>
    </row>
    <row r="190" ht="24" customHeight="1">
      <c r="A190" s="112"/>
      <c r="B190" s="707"/>
      <c r="C190" s="708"/>
      <c r="D190" s="708"/>
      <c r="E190" s="112"/>
      <c r="F190" s="112"/>
      <c r="G190" s="112"/>
      <c r="H190" s="112"/>
      <c r="I190" s="112"/>
      <c r="J190" s="112"/>
      <c r="K190" s="112"/>
      <c r="L190" s="112"/>
      <c r="M190" s="112"/>
      <c r="N190" s="112"/>
      <c r="O190" s="112"/>
      <c r="P190" s="112"/>
      <c r="Q190" s="112"/>
    </row>
    <row r="191" ht="24" customHeight="1">
      <c r="A191" s="112"/>
      <c r="B191" s="707"/>
      <c r="C191" s="708"/>
      <c r="D191" s="708"/>
      <c r="E191" s="112"/>
      <c r="F191" s="112"/>
      <c r="G191" s="112"/>
      <c r="H191" s="112"/>
      <c r="I191" s="112"/>
      <c r="J191" s="112"/>
      <c r="K191" s="112"/>
      <c r="L191" s="112"/>
      <c r="M191" s="112"/>
      <c r="N191" s="112"/>
      <c r="O191" s="112"/>
      <c r="P191" s="112"/>
      <c r="Q191" s="112"/>
    </row>
    <row r="192" ht="24" customHeight="1">
      <c r="A192" s="112"/>
      <c r="B192" s="707"/>
      <c r="C192" s="708"/>
      <c r="D192" s="708"/>
      <c r="E192" s="112"/>
      <c r="F192" s="112"/>
      <c r="G192" s="112"/>
      <c r="H192" s="112"/>
      <c r="I192" s="112"/>
      <c r="J192" s="112"/>
      <c r="K192" s="112"/>
      <c r="L192" s="112"/>
      <c r="M192" s="112"/>
      <c r="N192" s="112"/>
      <c r="O192" s="112"/>
      <c r="P192" s="112"/>
      <c r="Q192" s="112"/>
    </row>
    <row r="193" ht="24" customHeight="1">
      <c r="A193" s="112"/>
      <c r="B193" s="707"/>
      <c r="C193" s="708"/>
      <c r="D193" s="708"/>
      <c r="E193" s="112"/>
      <c r="F193" s="112"/>
      <c r="G193" s="112"/>
      <c r="H193" s="112"/>
      <c r="I193" s="112"/>
      <c r="J193" s="112"/>
      <c r="K193" s="112"/>
      <c r="L193" s="112"/>
      <c r="M193" s="112"/>
      <c r="N193" s="112"/>
      <c r="O193" s="112"/>
      <c r="P193" s="112"/>
      <c r="Q193" s="112"/>
    </row>
    <row r="194" ht="24" customHeight="1">
      <c r="A194" s="112"/>
      <c r="B194" s="707"/>
      <c r="C194" s="708"/>
      <c r="D194" s="708"/>
      <c r="E194" s="112"/>
      <c r="F194" s="112"/>
      <c r="G194" s="112"/>
      <c r="H194" s="112"/>
      <c r="I194" s="112"/>
      <c r="J194" s="112"/>
      <c r="K194" s="112"/>
      <c r="L194" s="112"/>
      <c r="M194" s="112"/>
      <c r="N194" s="112"/>
      <c r="O194" s="112"/>
      <c r="P194" s="112"/>
      <c r="Q194" s="112"/>
    </row>
    <row r="195" ht="24" customHeight="1">
      <c r="A195" s="112"/>
      <c r="B195" s="707"/>
      <c r="C195" s="708"/>
      <c r="D195" s="708"/>
      <c r="E195" s="112"/>
      <c r="F195" s="112"/>
      <c r="G195" s="112"/>
      <c r="H195" s="112"/>
      <c r="I195" s="112"/>
      <c r="J195" s="112"/>
      <c r="K195" s="112"/>
      <c r="L195" s="112"/>
      <c r="M195" s="112"/>
      <c r="N195" s="112"/>
      <c r="O195" s="112"/>
      <c r="P195" s="112"/>
      <c r="Q195" s="112"/>
    </row>
    <row r="196" ht="24" customHeight="1">
      <c r="A196" s="112"/>
      <c r="B196" s="707"/>
      <c r="C196" s="708"/>
      <c r="D196" s="708"/>
      <c r="E196" s="112"/>
      <c r="F196" s="112"/>
      <c r="G196" s="112"/>
      <c r="H196" s="112"/>
      <c r="I196" s="112"/>
      <c r="J196" s="112"/>
      <c r="K196" s="112"/>
      <c r="L196" s="112"/>
      <c r="M196" s="112"/>
      <c r="N196" s="112"/>
      <c r="O196" s="112"/>
      <c r="P196" s="112"/>
      <c r="Q196" s="112"/>
    </row>
    <row r="197" ht="24" customHeight="1">
      <c r="A197" s="112"/>
      <c r="B197" s="707"/>
      <c r="C197" s="708"/>
      <c r="D197" s="708"/>
      <c r="E197" s="112"/>
      <c r="F197" s="112"/>
      <c r="G197" s="112"/>
      <c r="H197" s="112"/>
      <c r="I197" s="112"/>
      <c r="J197" s="112"/>
      <c r="K197" s="112"/>
      <c r="L197" s="112"/>
      <c r="M197" s="112"/>
      <c r="N197" s="112"/>
      <c r="O197" s="112"/>
      <c r="P197" s="112"/>
      <c r="Q197" s="112"/>
    </row>
    <row r="198" ht="24" customHeight="1">
      <c r="A198" s="112"/>
      <c r="B198" s="707"/>
      <c r="C198" s="708"/>
      <c r="D198" s="708"/>
      <c r="E198" s="112"/>
      <c r="F198" s="112"/>
      <c r="G198" s="112"/>
      <c r="H198" s="112"/>
      <c r="I198" s="112"/>
      <c r="J198" s="112"/>
      <c r="K198" s="112"/>
      <c r="L198" s="112"/>
      <c r="M198" s="112"/>
      <c r="N198" s="112"/>
      <c r="O198" s="112"/>
      <c r="P198" s="112"/>
      <c r="Q198" s="112"/>
    </row>
    <row r="199" ht="24" customHeight="1">
      <c r="A199" s="112"/>
      <c r="B199" s="707"/>
      <c r="C199" s="708"/>
      <c r="D199" s="708"/>
      <c r="E199" s="112"/>
      <c r="F199" s="112"/>
      <c r="G199" s="112"/>
      <c r="H199" s="112"/>
      <c r="I199" s="112"/>
      <c r="J199" s="112"/>
      <c r="K199" s="112"/>
      <c r="L199" s="112"/>
      <c r="M199" s="112"/>
      <c r="N199" s="112"/>
      <c r="O199" s="112"/>
      <c r="P199" s="112"/>
      <c r="Q199" s="112"/>
    </row>
    <row r="200" ht="24" customHeight="1">
      <c r="A200" s="112"/>
      <c r="B200" s="707"/>
      <c r="C200" s="708"/>
      <c r="D200" s="708"/>
      <c r="E200" s="112"/>
      <c r="F200" s="112"/>
      <c r="G200" s="112"/>
      <c r="H200" s="112"/>
      <c r="I200" s="112"/>
      <c r="J200" s="112"/>
      <c r="K200" s="112"/>
      <c r="L200" s="112"/>
      <c r="M200" s="112"/>
      <c r="N200" s="112"/>
      <c r="O200" s="112"/>
      <c r="P200" s="112"/>
      <c r="Q200" s="112"/>
    </row>
    <row r="201" ht="24" customHeight="1">
      <c r="A201" s="112"/>
      <c r="B201" s="707"/>
      <c r="C201" s="708"/>
      <c r="D201" s="708"/>
      <c r="E201" s="112"/>
      <c r="F201" s="112"/>
      <c r="G201" s="112"/>
      <c r="H201" s="112"/>
      <c r="I201" s="112"/>
      <c r="J201" s="112"/>
      <c r="K201" s="112"/>
      <c r="L201" s="112"/>
      <c r="M201" s="112"/>
      <c r="N201" s="112"/>
      <c r="O201" s="112"/>
      <c r="P201" s="112"/>
      <c r="Q201" s="112"/>
    </row>
    <row r="202" ht="24" customHeight="1">
      <c r="A202" s="112"/>
      <c r="B202" s="707"/>
      <c r="C202" s="708"/>
      <c r="D202" s="112"/>
      <c r="E202" s="112"/>
      <c r="F202" s="112"/>
      <c r="G202" s="112"/>
      <c r="H202" s="112"/>
      <c r="I202" s="112"/>
      <c r="J202" s="112"/>
      <c r="K202" s="112"/>
      <c r="L202" s="112"/>
      <c r="M202" s="112"/>
      <c r="N202" s="112"/>
      <c r="O202" s="112"/>
      <c r="P202" s="112"/>
      <c r="Q202" s="112"/>
    </row>
    <row r="203" ht="24" customHeight="1">
      <c r="A203" s="112"/>
      <c r="B203" s="707"/>
      <c r="C203" s="708"/>
      <c r="D203" s="112"/>
      <c r="E203" s="112"/>
      <c r="F203" s="112"/>
      <c r="G203" s="112"/>
      <c r="H203" s="112"/>
      <c r="I203" s="112"/>
      <c r="J203" s="112"/>
      <c r="K203" s="112"/>
      <c r="L203" s="112"/>
      <c r="M203" s="112"/>
      <c r="N203" s="112"/>
      <c r="O203" s="112"/>
      <c r="P203" s="112"/>
      <c r="Q203" s="112"/>
    </row>
    <row r="204" ht="24" customHeight="1">
      <c r="A204" s="112"/>
      <c r="B204" s="707"/>
      <c r="C204" s="708"/>
      <c r="D204" s="112"/>
      <c r="E204" s="112"/>
      <c r="F204" s="112"/>
      <c r="G204" s="112"/>
      <c r="H204" s="112"/>
      <c r="I204" s="112"/>
      <c r="J204" s="112"/>
      <c r="K204" s="112"/>
      <c r="L204" s="112"/>
      <c r="M204" s="112"/>
      <c r="N204" s="112"/>
      <c r="O204" s="112"/>
      <c r="P204" s="112"/>
      <c r="Q204" s="112"/>
    </row>
    <row r="205" ht="24" customHeight="1">
      <c r="A205" s="112"/>
      <c r="B205" s="707"/>
      <c r="C205" s="708"/>
      <c r="D205" s="112"/>
      <c r="E205" s="112"/>
      <c r="F205" s="112"/>
      <c r="G205" s="112"/>
      <c r="H205" s="112"/>
      <c r="I205" s="112"/>
      <c r="J205" s="112"/>
      <c r="K205" s="112"/>
      <c r="L205" s="112"/>
      <c r="M205" s="112"/>
      <c r="N205" s="112"/>
      <c r="O205" s="112"/>
      <c r="P205" s="112"/>
      <c r="Q205" s="112"/>
    </row>
    <row r="206" ht="24" customHeight="1">
      <c r="A206" s="112"/>
      <c r="B206" s="707"/>
      <c r="C206" s="708"/>
      <c r="D206" s="112"/>
      <c r="E206" s="112"/>
      <c r="F206" s="112"/>
      <c r="G206" s="112"/>
      <c r="H206" s="112"/>
      <c r="I206" s="112"/>
      <c r="J206" s="112"/>
      <c r="K206" s="112"/>
      <c r="L206" s="112"/>
      <c r="M206" s="112"/>
      <c r="N206" s="112"/>
      <c r="O206" s="112"/>
      <c r="P206" s="112"/>
      <c r="Q206" s="112"/>
    </row>
    <row r="207" ht="24" customHeight="1">
      <c r="A207" s="112"/>
      <c r="B207" s="707"/>
      <c r="C207" s="708"/>
      <c r="D207" s="112"/>
      <c r="E207" s="112"/>
      <c r="F207" s="112"/>
      <c r="G207" s="112"/>
      <c r="H207" s="112"/>
      <c r="I207" s="112"/>
      <c r="J207" s="112"/>
      <c r="K207" s="112"/>
      <c r="L207" s="112"/>
      <c r="M207" s="112"/>
      <c r="N207" s="112"/>
      <c r="O207" s="112"/>
      <c r="P207" s="112"/>
      <c r="Q207" s="112"/>
    </row>
    <row r="208" ht="24" customHeight="1">
      <c r="A208" s="112"/>
      <c r="B208" s="707"/>
      <c r="C208" s="708"/>
      <c r="D208" s="708"/>
      <c r="E208" s="112"/>
      <c r="F208" s="112"/>
      <c r="G208" s="112"/>
      <c r="H208" s="112"/>
      <c r="I208" s="112"/>
      <c r="J208" s="112"/>
      <c r="K208" s="112"/>
      <c r="L208" s="112"/>
      <c r="M208" s="112"/>
      <c r="N208" s="112"/>
      <c r="O208" s="112"/>
      <c r="P208" s="112"/>
      <c r="Q208" s="112"/>
    </row>
    <row r="209" ht="24" customHeight="1">
      <c r="A209" s="112"/>
      <c r="B209" s="707"/>
      <c r="C209" s="708"/>
      <c r="D209" s="708"/>
      <c r="E209" s="112"/>
      <c r="F209" s="112"/>
      <c r="G209" s="112"/>
      <c r="H209" s="112"/>
      <c r="I209" s="112"/>
      <c r="J209" s="112"/>
      <c r="K209" s="112"/>
      <c r="L209" s="112"/>
      <c r="M209" s="112"/>
      <c r="N209" s="112"/>
      <c r="O209" s="112"/>
      <c r="P209" s="112"/>
      <c r="Q209" s="112"/>
    </row>
    <row r="210" ht="24" customHeight="1">
      <c r="A210" s="112"/>
      <c r="B210" s="707"/>
      <c r="C210" s="708"/>
      <c r="D210" s="708"/>
      <c r="E210" s="112"/>
      <c r="F210" s="112"/>
      <c r="G210" s="112"/>
      <c r="H210" s="112"/>
      <c r="I210" s="112"/>
      <c r="J210" s="112"/>
      <c r="K210" s="112"/>
      <c r="L210" s="112"/>
      <c r="M210" s="112"/>
      <c r="N210" s="112"/>
      <c r="O210" s="112"/>
      <c r="P210" s="112"/>
      <c r="Q210" s="112"/>
    </row>
    <row r="211" ht="24" customHeight="1">
      <c r="A211" s="112"/>
      <c r="B211" s="707"/>
      <c r="C211" s="708"/>
      <c r="D211" s="708"/>
      <c r="E211" s="112"/>
      <c r="F211" s="112"/>
      <c r="G211" s="112"/>
      <c r="H211" s="112"/>
      <c r="I211" s="112"/>
      <c r="J211" s="112"/>
      <c r="K211" s="112"/>
      <c r="L211" s="112"/>
      <c r="M211" s="112"/>
      <c r="N211" s="112"/>
      <c r="O211" s="112"/>
      <c r="P211" s="112"/>
      <c r="Q211" s="112"/>
    </row>
    <row r="212" ht="24" customHeight="1">
      <c r="A212" s="112"/>
      <c r="B212" s="707"/>
      <c r="C212" s="708"/>
      <c r="D212" s="708"/>
      <c r="E212" s="112"/>
      <c r="F212" s="112"/>
      <c r="G212" s="112"/>
      <c r="H212" s="112"/>
      <c r="I212" s="112"/>
      <c r="J212" s="112"/>
      <c r="K212" s="112"/>
      <c r="L212" s="112"/>
      <c r="M212" s="112"/>
      <c r="N212" s="112"/>
      <c r="O212" s="112"/>
      <c r="P212" s="112"/>
      <c r="Q212" s="112"/>
    </row>
    <row r="213" ht="24" customHeight="1">
      <c r="A213" s="112"/>
      <c r="B213" s="707"/>
      <c r="C213" s="708"/>
      <c r="D213" s="708"/>
      <c r="E213" s="112"/>
      <c r="F213" s="112"/>
      <c r="G213" s="112"/>
      <c r="H213" s="112"/>
      <c r="I213" s="112"/>
      <c r="J213" s="112"/>
      <c r="K213" s="112"/>
      <c r="L213" s="112"/>
      <c r="M213" s="112"/>
      <c r="N213" s="112"/>
      <c r="O213" s="112"/>
      <c r="P213" s="112"/>
      <c r="Q213" s="112"/>
    </row>
    <row r="214" ht="24" customHeight="1">
      <c r="A214" s="112"/>
      <c r="B214" s="707"/>
      <c r="C214" s="708"/>
      <c r="D214" s="708"/>
      <c r="E214" s="112"/>
      <c r="F214" s="112"/>
      <c r="G214" s="112"/>
      <c r="H214" s="112"/>
      <c r="I214" s="112"/>
      <c r="J214" s="112"/>
      <c r="K214" s="112"/>
      <c r="L214" s="112"/>
      <c r="M214" s="112"/>
      <c r="N214" s="112"/>
      <c r="O214" s="112"/>
      <c r="P214" s="112"/>
      <c r="Q214" s="112"/>
    </row>
    <row r="215" ht="24" customHeight="1">
      <c r="A215" s="112"/>
      <c r="B215" s="707"/>
      <c r="C215" s="708"/>
      <c r="D215" s="708"/>
      <c r="E215" s="112"/>
      <c r="F215" s="112"/>
      <c r="G215" s="112"/>
      <c r="H215" s="112"/>
      <c r="I215" s="112"/>
      <c r="J215" s="112"/>
      <c r="K215" s="112"/>
      <c r="L215" s="112"/>
      <c r="M215" s="112"/>
      <c r="N215" s="112"/>
      <c r="O215" s="112"/>
      <c r="P215" s="112"/>
      <c r="Q215" s="112"/>
    </row>
    <row r="216" ht="24" customHeight="1">
      <c r="A216" s="112"/>
      <c r="B216" s="707"/>
      <c r="C216" s="708"/>
      <c r="D216" s="708"/>
      <c r="E216" s="112"/>
      <c r="F216" s="112"/>
      <c r="G216" s="112"/>
      <c r="H216" s="112"/>
      <c r="I216" s="112"/>
      <c r="J216" s="112"/>
      <c r="K216" s="112"/>
      <c r="L216" s="112"/>
      <c r="M216" s="112"/>
      <c r="N216" s="112"/>
      <c r="O216" s="112"/>
      <c r="P216" s="112"/>
      <c r="Q216" s="112"/>
    </row>
    <row r="217" ht="24" customHeight="1">
      <c r="A217" s="112"/>
      <c r="B217" s="707"/>
      <c r="C217" s="708"/>
      <c r="D217" s="708"/>
      <c r="E217" s="112"/>
      <c r="F217" s="112"/>
      <c r="G217" s="112"/>
      <c r="H217" s="112"/>
      <c r="I217" s="112"/>
      <c r="J217" s="112"/>
      <c r="K217" s="112"/>
      <c r="L217" s="112"/>
      <c r="M217" s="112"/>
      <c r="N217" s="112"/>
      <c r="O217" s="112"/>
      <c r="P217" s="112"/>
      <c r="Q217" s="112"/>
    </row>
    <row r="218" ht="24" customHeight="1">
      <c r="A218" s="112"/>
      <c r="B218" s="707"/>
      <c r="C218" s="708"/>
      <c r="D218" s="708"/>
      <c r="E218" s="112"/>
      <c r="F218" s="112"/>
      <c r="G218" s="112"/>
      <c r="H218" s="112"/>
      <c r="I218" s="112"/>
      <c r="J218" s="112"/>
      <c r="K218" s="112"/>
      <c r="L218" s="112"/>
      <c r="M218" s="112"/>
      <c r="N218" s="112"/>
      <c r="O218" s="112"/>
      <c r="P218" s="112"/>
      <c r="Q218" s="112"/>
    </row>
    <row r="219" ht="24" customHeight="1">
      <c r="A219" s="112"/>
      <c r="B219" s="707"/>
      <c r="C219" s="708"/>
      <c r="D219" s="708"/>
      <c r="E219" s="112"/>
      <c r="F219" s="112"/>
      <c r="G219" s="112"/>
      <c r="H219" s="112"/>
      <c r="I219" s="112"/>
      <c r="J219" s="112"/>
      <c r="K219" s="112"/>
      <c r="L219" s="112"/>
      <c r="M219" s="112"/>
      <c r="N219" s="112"/>
      <c r="O219" s="112"/>
      <c r="P219" s="112"/>
      <c r="Q219" s="112"/>
    </row>
    <row r="220" ht="24" customHeight="1">
      <c r="A220" s="112"/>
      <c r="B220" s="707"/>
      <c r="C220" s="708"/>
      <c r="D220" s="708"/>
      <c r="E220" s="112"/>
      <c r="F220" s="112"/>
      <c r="G220" s="112"/>
      <c r="H220" s="112"/>
      <c r="I220" s="112"/>
      <c r="J220" s="112"/>
      <c r="K220" s="112"/>
      <c r="L220" s="112"/>
      <c r="M220" s="112"/>
      <c r="N220" s="112"/>
      <c r="O220" s="112"/>
      <c r="P220" s="112"/>
      <c r="Q220" s="112"/>
    </row>
    <row r="221" ht="24" customHeight="1">
      <c r="A221" s="112"/>
      <c r="B221" s="707"/>
      <c r="C221" s="708"/>
      <c r="D221" s="708"/>
      <c r="E221" s="112"/>
      <c r="F221" s="112"/>
      <c r="G221" s="112"/>
      <c r="H221" s="112"/>
      <c r="I221" s="112"/>
      <c r="J221" s="112"/>
      <c r="K221" s="112"/>
      <c r="L221" s="112"/>
      <c r="M221" s="112"/>
      <c r="N221" s="112"/>
      <c r="O221" s="112"/>
      <c r="P221" s="112"/>
      <c r="Q221" s="112"/>
    </row>
    <row r="222" ht="24" customHeight="1">
      <c r="A222" s="112"/>
      <c r="B222" s="707"/>
      <c r="C222" s="708"/>
      <c r="D222" s="708"/>
      <c r="E222" s="112"/>
      <c r="F222" s="112"/>
      <c r="G222" s="112"/>
      <c r="H222" s="112"/>
      <c r="I222" s="112"/>
      <c r="J222" s="112"/>
      <c r="K222" s="112"/>
      <c r="L222" s="112"/>
      <c r="M222" s="112"/>
      <c r="N222" s="112"/>
      <c r="O222" s="112"/>
      <c r="P222" s="112"/>
      <c r="Q222" s="112"/>
    </row>
    <row r="223" ht="24" customHeight="1">
      <c r="A223" s="112"/>
      <c r="B223" s="707"/>
      <c r="C223" s="708"/>
      <c r="D223" s="708"/>
      <c r="E223" s="112"/>
      <c r="F223" s="112"/>
      <c r="G223" s="112"/>
      <c r="H223" s="112"/>
      <c r="I223" s="112"/>
      <c r="J223" s="112"/>
      <c r="K223" s="112"/>
      <c r="L223" s="112"/>
      <c r="M223" s="112"/>
      <c r="N223" s="112"/>
      <c r="O223" s="112"/>
      <c r="P223" s="112"/>
      <c r="Q223" s="112"/>
    </row>
    <row r="224" ht="24" customHeight="1">
      <c r="A224" s="112"/>
      <c r="B224" s="707"/>
      <c r="C224" s="708"/>
      <c r="D224" s="708"/>
      <c r="E224" s="112"/>
      <c r="F224" s="112"/>
      <c r="G224" s="112"/>
      <c r="H224" s="112"/>
      <c r="I224" s="112"/>
      <c r="J224" s="112"/>
      <c r="K224" s="112"/>
      <c r="L224" s="112"/>
      <c r="M224" s="112"/>
      <c r="N224" s="112"/>
      <c r="O224" s="112"/>
      <c r="P224" s="112"/>
      <c r="Q224" s="112"/>
    </row>
    <row r="225" ht="24" customHeight="1">
      <c r="A225" s="112"/>
      <c r="B225" s="707"/>
      <c r="C225" s="708"/>
      <c r="D225" s="708"/>
      <c r="E225" s="112"/>
      <c r="F225" s="112"/>
      <c r="G225" s="112"/>
      <c r="H225" s="112"/>
      <c r="I225" s="112"/>
      <c r="J225" s="112"/>
      <c r="K225" s="112"/>
      <c r="L225" s="112"/>
      <c r="M225" s="112"/>
      <c r="N225" s="112"/>
      <c r="O225" s="112"/>
      <c r="P225" s="112"/>
      <c r="Q225" s="112"/>
    </row>
    <row r="226" ht="24" customHeight="1">
      <c r="A226" s="112"/>
      <c r="B226" s="707"/>
      <c r="C226" s="708"/>
      <c r="D226" s="708"/>
      <c r="E226" s="112"/>
      <c r="F226" s="112"/>
      <c r="G226" s="112"/>
      <c r="H226" s="112"/>
      <c r="I226" s="112"/>
      <c r="J226" s="112"/>
      <c r="K226" s="112"/>
      <c r="L226" s="112"/>
      <c r="M226" s="112"/>
      <c r="N226" s="112"/>
      <c r="O226" s="112"/>
      <c r="P226" s="112"/>
      <c r="Q226" s="112"/>
    </row>
    <row r="227" ht="24" customHeight="1">
      <c r="A227" s="112"/>
      <c r="B227" s="707"/>
      <c r="C227" s="708"/>
      <c r="D227" s="708"/>
      <c r="E227" s="112"/>
      <c r="F227" s="112"/>
      <c r="G227" s="112"/>
      <c r="H227" s="112"/>
      <c r="I227" s="112"/>
      <c r="J227" s="112"/>
      <c r="K227" s="112"/>
      <c r="L227" s="112"/>
      <c r="M227" s="112"/>
      <c r="N227" s="112"/>
      <c r="O227" s="112"/>
      <c r="P227" s="112"/>
      <c r="Q227" s="112"/>
    </row>
    <row r="228" ht="24" customHeight="1">
      <c r="A228" s="112"/>
      <c r="B228" s="707"/>
      <c r="C228" s="708"/>
      <c r="D228" s="708"/>
      <c r="E228" s="112"/>
      <c r="F228" s="112"/>
      <c r="G228" s="112"/>
      <c r="H228" s="112"/>
      <c r="I228" s="112"/>
      <c r="J228" s="112"/>
      <c r="K228" s="112"/>
      <c r="L228" s="112"/>
      <c r="M228" s="112"/>
      <c r="N228" s="112"/>
      <c r="O228" s="112"/>
      <c r="P228" s="112"/>
      <c r="Q228" s="112"/>
    </row>
    <row r="229" ht="24" customHeight="1">
      <c r="A229" s="112"/>
      <c r="B229" s="707"/>
      <c r="C229" s="708"/>
      <c r="D229" s="708"/>
      <c r="E229" s="112"/>
      <c r="F229" s="112"/>
      <c r="G229" s="112"/>
      <c r="H229" s="112"/>
      <c r="I229" s="112"/>
      <c r="J229" s="112"/>
      <c r="K229" s="112"/>
      <c r="L229" s="112"/>
      <c r="M229" s="112"/>
      <c r="N229" s="112"/>
      <c r="O229" s="112"/>
      <c r="P229" s="112"/>
      <c r="Q229" s="112"/>
    </row>
    <row r="230" ht="24" customHeight="1">
      <c r="A230" s="112"/>
      <c r="B230" s="707"/>
      <c r="C230" s="708"/>
      <c r="D230" s="708"/>
      <c r="E230" s="112"/>
      <c r="F230" s="112"/>
      <c r="G230" s="112"/>
      <c r="H230" s="112"/>
      <c r="I230" s="112"/>
      <c r="J230" s="112"/>
      <c r="K230" s="112"/>
      <c r="L230" s="112"/>
      <c r="M230" s="112"/>
      <c r="N230" s="112"/>
      <c r="O230" s="112"/>
      <c r="P230" s="112"/>
      <c r="Q230" s="112"/>
    </row>
    <row r="231" ht="24" customHeight="1">
      <c r="A231" s="112"/>
      <c r="B231" s="707"/>
      <c r="C231" s="708"/>
      <c r="D231" s="708"/>
      <c r="E231" s="112"/>
      <c r="F231" s="112"/>
      <c r="G231" s="112"/>
      <c r="H231" s="112"/>
      <c r="I231" s="112"/>
      <c r="J231" s="112"/>
      <c r="K231" s="112"/>
      <c r="L231" s="112"/>
      <c r="M231" s="112"/>
      <c r="N231" s="112"/>
      <c r="O231" s="112"/>
      <c r="P231" s="112"/>
      <c r="Q231" s="112"/>
    </row>
    <row r="232" ht="24" customHeight="1">
      <c r="A232" s="112"/>
      <c r="B232" s="707"/>
      <c r="C232" s="708"/>
      <c r="D232" s="708"/>
      <c r="E232" s="112"/>
      <c r="F232" s="112"/>
      <c r="G232" s="112"/>
      <c r="H232" s="112"/>
      <c r="I232" s="112"/>
      <c r="J232" s="112"/>
      <c r="K232" s="112"/>
      <c r="L232" s="112"/>
      <c r="M232" s="112"/>
      <c r="N232" s="112"/>
      <c r="O232" s="112"/>
      <c r="P232" s="112"/>
      <c r="Q232" s="112"/>
    </row>
    <row r="233" ht="24" customHeight="1">
      <c r="A233" s="112"/>
      <c r="B233" s="707"/>
      <c r="C233" s="708"/>
      <c r="D233" s="708"/>
      <c r="E233" s="112"/>
      <c r="F233" s="112"/>
      <c r="G233" s="112"/>
      <c r="H233" s="112"/>
      <c r="I233" s="112"/>
      <c r="J233" s="112"/>
      <c r="K233" s="112"/>
      <c r="L233" s="112"/>
      <c r="M233" s="112"/>
      <c r="N233" s="112"/>
      <c r="O233" s="112"/>
      <c r="P233" s="112"/>
      <c r="Q233" s="112"/>
    </row>
    <row r="234" ht="24" customHeight="1">
      <c r="A234" s="112"/>
      <c r="B234" s="707"/>
      <c r="C234" s="708"/>
      <c r="D234" s="708"/>
      <c r="E234" s="112"/>
      <c r="F234" s="112"/>
      <c r="G234" s="112"/>
      <c r="H234" s="112"/>
      <c r="I234" s="112"/>
      <c r="J234" s="112"/>
      <c r="K234" s="112"/>
      <c r="L234" s="112"/>
      <c r="M234" s="112"/>
      <c r="N234" s="112"/>
      <c r="O234" s="112"/>
      <c r="P234" s="112"/>
      <c r="Q234" s="112"/>
    </row>
    <row r="235" ht="24" customHeight="1">
      <c r="A235" s="112"/>
      <c r="B235" s="707"/>
      <c r="C235" s="708"/>
      <c r="D235" s="708"/>
      <c r="E235" s="112"/>
      <c r="F235" s="112"/>
      <c r="G235" s="112"/>
      <c r="H235" s="112"/>
      <c r="I235" s="112"/>
      <c r="J235" s="112"/>
      <c r="K235" s="112"/>
      <c r="L235" s="112"/>
      <c r="M235" s="112"/>
      <c r="N235" s="112"/>
      <c r="O235" s="112"/>
      <c r="P235" s="112"/>
      <c r="Q235" s="112"/>
    </row>
    <row r="236" ht="24" customHeight="1">
      <c r="A236" s="112"/>
      <c r="B236" s="707"/>
      <c r="C236" s="708"/>
      <c r="D236" s="708"/>
      <c r="E236" s="112"/>
      <c r="F236" s="112"/>
      <c r="G236" s="112"/>
      <c r="H236" s="112"/>
      <c r="I236" s="112"/>
      <c r="J236" s="112"/>
      <c r="K236" s="112"/>
      <c r="L236" s="112"/>
      <c r="M236" s="112"/>
      <c r="N236" s="112"/>
      <c r="O236" s="112"/>
      <c r="P236" s="112"/>
      <c r="Q236" s="112"/>
    </row>
    <row r="237" ht="24" customHeight="1">
      <c r="A237" s="112"/>
      <c r="B237" s="707"/>
      <c r="C237" s="708"/>
      <c r="D237" s="708"/>
      <c r="E237" s="112"/>
      <c r="F237" s="112"/>
      <c r="G237" s="112"/>
      <c r="H237" s="112"/>
      <c r="I237" s="112"/>
      <c r="J237" s="112"/>
      <c r="K237" s="112"/>
      <c r="L237" s="112"/>
      <c r="M237" s="112"/>
      <c r="N237" s="112"/>
      <c r="O237" s="112"/>
      <c r="P237" s="112"/>
      <c r="Q237" s="112"/>
    </row>
    <row r="238" ht="24" customHeight="1">
      <c r="A238" s="112"/>
      <c r="B238" s="707"/>
      <c r="C238" s="708"/>
      <c r="D238" s="708"/>
      <c r="E238" s="112"/>
      <c r="F238" s="112"/>
      <c r="G238" s="112"/>
      <c r="H238" s="112"/>
      <c r="I238" s="112"/>
      <c r="J238" s="112"/>
      <c r="K238" s="112"/>
      <c r="L238" s="112"/>
      <c r="M238" s="112"/>
      <c r="N238" s="112"/>
      <c r="O238" s="112"/>
      <c r="P238" s="112"/>
      <c r="Q238" s="112"/>
    </row>
    <row r="239" ht="24" customHeight="1">
      <c r="A239" s="112"/>
      <c r="B239" s="707"/>
      <c r="C239" s="708"/>
      <c r="D239" s="708"/>
      <c r="E239" s="112"/>
      <c r="F239" s="112"/>
      <c r="G239" s="112"/>
      <c r="H239" s="112"/>
      <c r="I239" s="112"/>
      <c r="J239" s="112"/>
      <c r="K239" s="112"/>
      <c r="L239" s="112"/>
      <c r="M239" s="112"/>
      <c r="N239" s="112"/>
      <c r="O239" s="112"/>
      <c r="P239" s="112"/>
      <c r="Q239" s="112"/>
    </row>
    <row r="240" ht="24" customHeight="1">
      <c r="A240" s="112"/>
      <c r="B240" s="707"/>
      <c r="C240" s="708"/>
      <c r="D240" s="708"/>
      <c r="E240" s="112"/>
      <c r="F240" s="112"/>
      <c r="G240" s="112"/>
      <c r="H240" s="112"/>
      <c r="I240" s="112"/>
      <c r="J240" s="112"/>
      <c r="K240" s="112"/>
      <c r="L240" s="112"/>
      <c r="M240" s="112"/>
      <c r="N240" s="112"/>
      <c r="O240" s="112"/>
      <c r="P240" s="112"/>
      <c r="Q240" s="112"/>
    </row>
    <row r="241" ht="24" customHeight="1">
      <c r="A241" s="112"/>
      <c r="B241" s="707"/>
      <c r="C241" s="708"/>
      <c r="D241" s="708"/>
      <c r="E241" s="112"/>
      <c r="F241" s="112"/>
      <c r="G241" s="112"/>
      <c r="H241" s="112"/>
      <c r="I241" s="112"/>
      <c r="J241" s="112"/>
      <c r="K241" s="112"/>
      <c r="L241" s="112"/>
      <c r="M241" s="112"/>
      <c r="N241" s="112"/>
      <c r="O241" s="112"/>
      <c r="P241" s="112"/>
      <c r="Q241" s="112"/>
    </row>
    <row r="242" ht="24" customHeight="1">
      <c r="A242" s="112"/>
      <c r="B242" s="707"/>
      <c r="C242" s="708"/>
      <c r="D242" s="708"/>
      <c r="E242" s="112"/>
      <c r="F242" s="112"/>
      <c r="G242" s="112"/>
      <c r="H242" s="112"/>
      <c r="I242" s="112"/>
      <c r="J242" s="112"/>
      <c r="K242" s="112"/>
      <c r="L242" s="112"/>
      <c r="M242" s="112"/>
      <c r="N242" s="112"/>
      <c r="O242" s="112"/>
      <c r="P242" s="112"/>
      <c r="Q242" s="112"/>
    </row>
    <row r="243" ht="24" customHeight="1">
      <c r="A243" s="112"/>
      <c r="B243" s="707"/>
      <c r="C243" s="708"/>
      <c r="D243" s="708"/>
      <c r="E243" s="112"/>
      <c r="F243" s="112"/>
      <c r="G243" s="112"/>
      <c r="H243" s="112"/>
      <c r="I243" s="112"/>
      <c r="J243" s="112"/>
      <c r="K243" s="112"/>
      <c r="L243" s="112"/>
      <c r="M243" s="112"/>
      <c r="N243" s="112"/>
      <c r="O243" s="112"/>
      <c r="P243" s="112"/>
      <c r="Q243" s="112"/>
    </row>
    <row r="244" ht="24" customHeight="1">
      <c r="A244" s="112"/>
      <c r="B244" s="707"/>
      <c r="C244" s="708"/>
      <c r="D244" s="708"/>
      <c r="E244" s="112"/>
      <c r="F244" s="112"/>
      <c r="G244" s="112"/>
      <c r="H244" s="112"/>
      <c r="I244" s="112"/>
      <c r="J244" s="112"/>
      <c r="K244" s="112"/>
      <c r="L244" s="112"/>
      <c r="M244" s="112"/>
      <c r="N244" s="112"/>
      <c r="O244" s="112"/>
      <c r="P244" s="112"/>
      <c r="Q244" s="112"/>
    </row>
    <row r="245" ht="24" customHeight="1">
      <c r="A245" s="112"/>
      <c r="B245" s="707"/>
      <c r="C245" s="708"/>
      <c r="D245" s="708"/>
      <c r="E245" s="112"/>
      <c r="F245" s="112"/>
      <c r="G245" s="112"/>
      <c r="H245" s="112"/>
      <c r="I245" s="112"/>
      <c r="J245" s="112"/>
      <c r="K245" s="112"/>
      <c r="L245" s="112"/>
      <c r="M245" s="112"/>
      <c r="N245" s="112"/>
      <c r="O245" s="112"/>
      <c r="P245" s="112"/>
      <c r="Q245" s="112"/>
    </row>
    <row r="246" ht="24" customHeight="1">
      <c r="A246" s="112"/>
      <c r="B246" s="707"/>
      <c r="C246" s="708"/>
      <c r="D246" s="708"/>
      <c r="E246" s="112"/>
      <c r="F246" s="112"/>
      <c r="G246" s="112"/>
      <c r="H246" s="112"/>
      <c r="I246" s="112"/>
      <c r="J246" s="112"/>
      <c r="K246" s="112"/>
      <c r="L246" s="112"/>
      <c r="M246" s="112"/>
      <c r="N246" s="112"/>
      <c r="O246" s="112"/>
      <c r="P246" s="112"/>
      <c r="Q246" s="112"/>
    </row>
    <row r="247" ht="24" customHeight="1">
      <c r="A247" s="112"/>
      <c r="B247" s="707"/>
      <c r="C247" s="708"/>
      <c r="D247" s="708"/>
      <c r="E247" s="112"/>
      <c r="F247" s="112"/>
      <c r="G247" s="112"/>
      <c r="H247" s="112"/>
      <c r="I247" s="112"/>
      <c r="J247" s="112"/>
      <c r="K247" s="112"/>
      <c r="L247" s="112"/>
      <c r="M247" s="112"/>
      <c r="N247" s="112"/>
      <c r="O247" s="112"/>
      <c r="P247" s="112"/>
      <c r="Q247" s="112"/>
    </row>
    <row r="248" ht="24" customHeight="1">
      <c r="A248" s="112"/>
      <c r="B248" s="707"/>
      <c r="C248" s="708"/>
      <c r="D248" s="708"/>
      <c r="E248" s="112"/>
      <c r="F248" s="112"/>
      <c r="G248" s="112"/>
      <c r="H248" s="112"/>
      <c r="I248" s="112"/>
      <c r="J248" s="112"/>
      <c r="K248" s="112"/>
      <c r="L248" s="112"/>
      <c r="M248" s="112"/>
      <c r="N248" s="112"/>
      <c r="O248" s="112"/>
      <c r="P248" s="112"/>
      <c r="Q248" s="112"/>
    </row>
    <row r="249" ht="24" customHeight="1">
      <c r="A249" s="112"/>
      <c r="B249" s="707"/>
      <c r="C249" s="708"/>
      <c r="D249" s="708"/>
      <c r="E249" s="112"/>
      <c r="F249" s="112"/>
      <c r="G249" s="112"/>
      <c r="H249" s="112"/>
      <c r="I249" s="112"/>
      <c r="J249" s="112"/>
      <c r="K249" s="112"/>
      <c r="L249" s="112"/>
      <c r="M249" s="112"/>
      <c r="N249" s="112"/>
      <c r="O249" s="112"/>
      <c r="P249" s="112"/>
      <c r="Q249" s="112"/>
    </row>
    <row r="250" ht="24" customHeight="1">
      <c r="A250" s="112"/>
      <c r="B250" s="707"/>
      <c r="C250" s="708"/>
      <c r="D250" s="708"/>
      <c r="E250" s="112"/>
      <c r="F250" s="112"/>
      <c r="G250" s="112"/>
      <c r="H250" s="112"/>
      <c r="I250" s="112"/>
      <c r="J250" s="112"/>
      <c r="K250" s="112"/>
      <c r="L250" s="112"/>
      <c r="M250" s="112"/>
      <c r="N250" s="112"/>
      <c r="O250" s="112"/>
      <c r="P250" s="112"/>
      <c r="Q250" s="112"/>
    </row>
    <row r="251" ht="24" customHeight="1">
      <c r="A251" s="112"/>
      <c r="B251" s="707"/>
      <c r="C251" s="708"/>
      <c r="D251" s="708"/>
      <c r="E251" s="112"/>
      <c r="F251" s="112"/>
      <c r="G251" s="112"/>
      <c r="H251" s="112"/>
      <c r="I251" s="112"/>
      <c r="J251" s="112"/>
      <c r="K251" s="112"/>
      <c r="L251" s="112"/>
      <c r="M251" s="112"/>
      <c r="N251" s="112"/>
      <c r="O251" s="112"/>
      <c r="P251" s="112"/>
      <c r="Q251" s="112"/>
    </row>
    <row r="252" ht="24" customHeight="1">
      <c r="A252" s="112"/>
      <c r="B252" s="707"/>
      <c r="C252" s="708"/>
      <c r="D252" s="708"/>
      <c r="E252" s="112"/>
      <c r="F252" s="112"/>
      <c r="G252" s="112"/>
      <c r="H252" s="112"/>
      <c r="I252" s="112"/>
      <c r="J252" s="112"/>
      <c r="K252" s="112"/>
      <c r="L252" s="112"/>
      <c r="M252" s="112"/>
      <c r="N252" s="112"/>
      <c r="O252" s="112"/>
      <c r="P252" s="112"/>
      <c r="Q252" s="112"/>
    </row>
    <row r="253" ht="24" customHeight="1">
      <c r="A253" s="112"/>
      <c r="B253" s="707"/>
      <c r="C253" s="708"/>
      <c r="D253" s="708"/>
      <c r="E253" s="112"/>
      <c r="F253" s="112"/>
      <c r="G253" s="112"/>
      <c r="H253" s="112"/>
      <c r="I253" s="112"/>
      <c r="J253" s="112"/>
      <c r="K253" s="112"/>
      <c r="L253" s="112"/>
      <c r="M253" s="112"/>
      <c r="N253" s="112"/>
      <c r="O253" s="112"/>
      <c r="P253" s="112"/>
      <c r="Q253" s="112"/>
    </row>
    <row r="254" ht="24" customHeight="1">
      <c r="A254" s="112"/>
      <c r="B254" s="707"/>
      <c r="C254" s="708"/>
      <c r="D254" s="708"/>
      <c r="E254" s="112"/>
      <c r="F254" s="112"/>
      <c r="G254" s="112"/>
      <c r="H254" s="112"/>
      <c r="I254" s="112"/>
      <c r="J254" s="112"/>
      <c r="K254" s="112"/>
      <c r="L254" s="112"/>
      <c r="M254" s="112"/>
      <c r="N254" s="112"/>
      <c r="O254" s="112"/>
      <c r="P254" s="112"/>
      <c r="Q254" s="112"/>
    </row>
    <row r="255" ht="24" customHeight="1">
      <c r="A255" s="112"/>
      <c r="B255" s="707"/>
      <c r="C255" s="708"/>
      <c r="D255" s="708"/>
      <c r="E255" s="112"/>
      <c r="F255" s="112"/>
      <c r="G255" s="112"/>
      <c r="H255" s="112"/>
      <c r="I255" s="112"/>
      <c r="J255" s="112"/>
      <c r="K255" s="112"/>
      <c r="L255" s="112"/>
      <c r="M255" s="112"/>
      <c r="N255" s="112"/>
      <c r="O255" s="112"/>
      <c r="P255" s="112"/>
      <c r="Q255" s="112"/>
    </row>
    <row r="256" ht="24" customHeight="1">
      <c r="A256" s="112"/>
      <c r="B256" s="707"/>
      <c r="C256" s="708"/>
      <c r="D256" s="708"/>
      <c r="E256" s="112"/>
      <c r="F256" s="112"/>
      <c r="G256" s="112"/>
      <c r="H256" s="112"/>
      <c r="I256" s="112"/>
      <c r="J256" s="112"/>
      <c r="K256" s="112"/>
      <c r="L256" s="112"/>
      <c r="M256" s="112"/>
      <c r="N256" s="112"/>
      <c r="O256" s="112"/>
      <c r="P256" s="112"/>
      <c r="Q256" s="112"/>
    </row>
    <row r="257" ht="24" customHeight="1">
      <c r="A257" s="112"/>
      <c r="B257" s="707"/>
      <c r="C257" s="708"/>
      <c r="D257" s="708"/>
      <c r="E257" s="112"/>
      <c r="F257" s="112"/>
      <c r="G257" s="112"/>
      <c r="H257" s="112"/>
      <c r="I257" s="112"/>
      <c r="J257" s="112"/>
      <c r="K257" s="112"/>
      <c r="L257" s="112"/>
      <c r="M257" s="112"/>
      <c r="N257" s="112"/>
      <c r="O257" s="112"/>
      <c r="P257" s="112"/>
      <c r="Q257" s="112"/>
    </row>
    <row r="258" ht="24" customHeight="1">
      <c r="A258" s="112"/>
      <c r="B258" s="707"/>
      <c r="C258" s="708"/>
      <c r="D258" s="708"/>
      <c r="E258" s="112"/>
      <c r="F258" s="112"/>
      <c r="G258" s="112"/>
      <c r="H258" s="112"/>
      <c r="I258" s="112"/>
      <c r="J258" s="112"/>
      <c r="K258" s="112"/>
      <c r="L258" s="112"/>
      <c r="M258" s="112"/>
      <c r="N258" s="112"/>
      <c r="O258" s="112"/>
      <c r="P258" s="112"/>
      <c r="Q258" s="112"/>
    </row>
    <row r="259" ht="24" customHeight="1">
      <c r="A259" s="112"/>
      <c r="B259" s="707"/>
      <c r="C259" s="708"/>
      <c r="D259" s="708"/>
      <c r="E259" s="112"/>
      <c r="F259" s="112"/>
      <c r="G259" s="112"/>
      <c r="H259" s="112"/>
      <c r="I259" s="112"/>
      <c r="J259" s="112"/>
      <c r="K259" s="112"/>
      <c r="L259" s="112"/>
      <c r="M259" s="112"/>
      <c r="N259" s="112"/>
      <c r="O259" s="112"/>
      <c r="P259" s="112"/>
      <c r="Q259" s="112"/>
    </row>
    <row r="260" ht="24" customHeight="1">
      <c r="A260" s="112"/>
      <c r="B260" s="707"/>
      <c r="C260" s="708"/>
      <c r="D260" s="708"/>
      <c r="E260" s="2"/>
      <c r="F260" s="2"/>
      <c r="G260" s="112"/>
      <c r="H260" s="112"/>
      <c r="I260" s="112"/>
      <c r="J260" s="112"/>
      <c r="K260" s="112"/>
      <c r="L260" s="112"/>
      <c r="M260" s="112"/>
      <c r="N260" s="112"/>
      <c r="O260" s="112"/>
      <c r="P260" s="112"/>
      <c r="Q260" s="112"/>
    </row>
    <row r="261" ht="24" customHeight="1">
      <c r="A261" s="112"/>
      <c r="B261" s="707"/>
      <c r="C261" s="708"/>
      <c r="D261" s="708"/>
      <c r="E261" s="2"/>
      <c r="F261" s="2"/>
      <c r="G261" s="112"/>
      <c r="H261" s="112"/>
      <c r="I261" s="112"/>
      <c r="J261" s="112"/>
      <c r="K261" s="112"/>
      <c r="L261" s="112"/>
      <c r="M261" s="112"/>
      <c r="N261" s="112"/>
      <c r="O261" s="112"/>
      <c r="P261" s="112"/>
      <c r="Q261" s="112"/>
    </row>
    <row r="262" ht="24" customHeight="1">
      <c r="A262" s="112"/>
      <c r="B262" s="707"/>
      <c r="C262" s="708"/>
      <c r="D262" s="708"/>
      <c r="E262" s="112"/>
      <c r="F262" s="112"/>
      <c r="G262" s="112"/>
      <c r="H262" s="112"/>
      <c r="I262" s="112"/>
      <c r="J262" s="112"/>
      <c r="K262" s="112"/>
      <c r="L262" s="112"/>
      <c r="M262" s="112"/>
      <c r="N262" s="112"/>
      <c r="O262" s="112"/>
      <c r="P262" s="112"/>
      <c r="Q262" s="112"/>
    </row>
    <row r="263" ht="24" customHeight="1">
      <c r="A263" s="112"/>
      <c r="B263" s="707"/>
      <c r="C263" s="708"/>
      <c r="D263" s="708"/>
      <c r="E263" s="112"/>
      <c r="F263" s="112"/>
      <c r="G263" s="112"/>
      <c r="H263" s="112"/>
      <c r="I263" s="112"/>
      <c r="J263" s="112"/>
      <c r="K263" s="112"/>
      <c r="L263" s="112"/>
      <c r="M263" s="112"/>
      <c r="N263" s="112"/>
      <c r="O263" s="112"/>
      <c r="P263" s="112"/>
      <c r="Q263" s="112"/>
    </row>
    <row r="264" ht="24" customHeight="1">
      <c r="A264" s="112"/>
      <c r="B264" s="707"/>
      <c r="C264" s="708"/>
      <c r="D264" s="708"/>
      <c r="E264" s="112"/>
      <c r="F264" s="112"/>
      <c r="G264" s="112"/>
      <c r="H264" s="112"/>
      <c r="I264" s="112"/>
      <c r="J264" s="112"/>
      <c r="K264" s="112"/>
      <c r="L264" s="112"/>
      <c r="M264" s="112"/>
      <c r="N264" s="112"/>
      <c r="O264" s="112"/>
      <c r="P264" s="112"/>
      <c r="Q264" s="112"/>
    </row>
    <row r="265" ht="24" customHeight="1">
      <c r="A265" s="112"/>
      <c r="B265" s="707"/>
      <c r="C265" s="708"/>
      <c r="D265" s="708"/>
      <c r="E265" s="112"/>
      <c r="F265" s="112"/>
      <c r="G265" s="112"/>
      <c r="H265" s="112"/>
      <c r="I265" s="112"/>
      <c r="J265" s="112"/>
      <c r="K265" s="112"/>
      <c r="L265" s="112"/>
      <c r="M265" s="112"/>
      <c r="N265" s="112"/>
      <c r="O265" s="112"/>
      <c r="P265" s="112"/>
      <c r="Q265" s="112"/>
    </row>
    <row r="266" ht="24" customHeight="1">
      <c r="A266" s="112"/>
      <c r="B266" s="707"/>
      <c r="C266" s="708"/>
      <c r="D266" s="708"/>
      <c r="E266" s="112"/>
      <c r="F266" s="112"/>
      <c r="G266" s="112"/>
      <c r="H266" s="112"/>
      <c r="I266" s="112"/>
      <c r="J266" s="112"/>
      <c r="K266" s="112"/>
      <c r="L266" s="112"/>
      <c r="M266" s="112"/>
      <c r="N266" s="112"/>
      <c r="O266" s="112"/>
      <c r="P266" s="112"/>
      <c r="Q266" s="112"/>
    </row>
    <row r="267" ht="24" customHeight="1">
      <c r="A267" s="112"/>
      <c r="B267" s="707"/>
      <c r="C267" s="708"/>
      <c r="D267" s="708"/>
      <c r="E267" s="112"/>
      <c r="F267" s="112"/>
      <c r="G267" s="112"/>
      <c r="H267" s="112"/>
      <c r="I267" s="112"/>
      <c r="J267" s="112"/>
      <c r="K267" s="112"/>
      <c r="L267" s="112"/>
      <c r="M267" s="112"/>
      <c r="N267" s="112"/>
      <c r="O267" s="112"/>
      <c r="P267" s="112"/>
      <c r="Q267" s="112"/>
    </row>
    <row r="268" ht="24" customHeight="1">
      <c r="A268" s="112"/>
      <c r="B268" s="707"/>
      <c r="C268" s="708"/>
      <c r="D268" s="708"/>
      <c r="E268" s="112"/>
      <c r="F268" s="112"/>
      <c r="G268" s="112"/>
      <c r="H268" s="112"/>
      <c r="I268" s="112"/>
      <c r="J268" s="112"/>
      <c r="K268" s="112"/>
      <c r="L268" s="112"/>
      <c r="M268" s="112"/>
      <c r="N268" s="112"/>
      <c r="O268" s="112"/>
      <c r="P268" s="112"/>
      <c r="Q268" s="112"/>
    </row>
    <row r="269" ht="24" customHeight="1">
      <c r="A269" s="112"/>
      <c r="B269" s="707"/>
      <c r="C269" s="708"/>
      <c r="D269" s="708"/>
      <c r="E269" s="112"/>
      <c r="F269" s="112"/>
      <c r="G269" s="112"/>
      <c r="H269" s="112"/>
      <c r="I269" s="112"/>
      <c r="J269" s="112"/>
      <c r="K269" s="112"/>
      <c r="L269" s="112"/>
      <c r="M269" s="112"/>
      <c r="N269" s="112"/>
      <c r="O269" s="112"/>
      <c r="P269" s="112"/>
      <c r="Q269" s="112"/>
    </row>
    <row r="270" ht="24" customHeight="1">
      <c r="A270" s="112"/>
      <c r="B270" s="707"/>
      <c r="C270" s="708"/>
      <c r="D270" s="708"/>
      <c r="E270" s="112"/>
      <c r="F270" s="112"/>
      <c r="G270" s="112"/>
      <c r="H270" s="112"/>
      <c r="I270" s="112"/>
      <c r="J270" s="112"/>
      <c r="K270" s="112"/>
      <c r="L270" s="112"/>
      <c r="M270" s="112"/>
      <c r="N270" s="112"/>
      <c r="O270" s="112"/>
      <c r="P270" s="112"/>
      <c r="Q270" s="112"/>
    </row>
    <row r="271" ht="24" customHeight="1">
      <c r="A271" s="112"/>
      <c r="B271" s="707"/>
      <c r="C271" s="708"/>
      <c r="D271" s="708"/>
      <c r="E271" s="112"/>
      <c r="F271" s="112"/>
      <c r="G271" s="112"/>
      <c r="H271" s="112"/>
      <c r="I271" s="112"/>
      <c r="J271" s="112"/>
      <c r="K271" s="112"/>
      <c r="L271" s="112"/>
      <c r="M271" s="112"/>
      <c r="N271" s="112"/>
      <c r="O271" s="112"/>
      <c r="P271" s="112"/>
      <c r="Q271" s="112"/>
    </row>
    <row r="272" ht="24" customHeight="1">
      <c r="A272" s="112"/>
      <c r="B272" s="707"/>
      <c r="C272" s="708"/>
      <c r="D272" s="708"/>
      <c r="E272" s="112"/>
      <c r="F272" s="112"/>
      <c r="G272" s="112"/>
      <c r="H272" s="112"/>
      <c r="I272" s="112"/>
      <c r="J272" s="112"/>
      <c r="K272" s="112"/>
      <c r="L272" s="112"/>
      <c r="M272" s="112"/>
      <c r="N272" s="112"/>
      <c r="O272" s="112"/>
      <c r="P272" s="112"/>
      <c r="Q272" s="112"/>
    </row>
    <row r="273" ht="24" customHeight="1">
      <c r="A273" s="112"/>
      <c r="B273" s="707"/>
      <c r="C273" s="708"/>
      <c r="D273" s="708"/>
      <c r="E273" s="112"/>
      <c r="F273" s="112"/>
      <c r="G273" s="112"/>
      <c r="H273" s="112"/>
      <c r="I273" s="112"/>
      <c r="J273" s="112"/>
      <c r="K273" s="112"/>
      <c r="L273" s="112"/>
      <c r="M273" s="112"/>
      <c r="N273" s="112"/>
      <c r="O273" s="112"/>
      <c r="P273" s="112"/>
      <c r="Q273" s="112"/>
    </row>
    <row r="274" ht="24" customHeight="1">
      <c r="A274" s="112"/>
      <c r="B274" s="707"/>
      <c r="C274" s="708"/>
      <c r="D274" s="708"/>
      <c r="E274" s="112"/>
      <c r="F274" s="112"/>
      <c r="G274" s="112"/>
      <c r="H274" s="112"/>
      <c r="I274" s="112"/>
      <c r="J274" s="112"/>
      <c r="K274" s="112"/>
      <c r="L274" s="112"/>
      <c r="M274" s="112"/>
      <c r="N274" s="112"/>
      <c r="O274" s="112"/>
      <c r="P274" s="112"/>
      <c r="Q274" s="112"/>
    </row>
    <row r="275" ht="24" customHeight="1">
      <c r="A275" s="112"/>
      <c r="B275" s="707"/>
      <c r="C275" s="708"/>
      <c r="D275" s="708"/>
      <c r="E275" s="112"/>
      <c r="F275" s="112"/>
      <c r="G275" s="112"/>
      <c r="H275" s="112"/>
      <c r="I275" s="112"/>
      <c r="J275" s="112"/>
      <c r="K275" s="112"/>
      <c r="L275" s="112"/>
      <c r="M275" s="112"/>
      <c r="N275" s="112"/>
      <c r="O275" s="112"/>
      <c r="P275" s="112"/>
      <c r="Q275" s="112"/>
    </row>
    <row r="276" ht="24" customHeight="1">
      <c r="A276" s="112"/>
      <c r="B276" s="707"/>
      <c r="C276" s="708"/>
      <c r="D276" s="708"/>
      <c r="E276" s="112"/>
      <c r="F276" s="112"/>
      <c r="G276" s="112"/>
      <c r="H276" s="112"/>
      <c r="I276" s="112"/>
      <c r="J276" s="112"/>
      <c r="K276" s="112"/>
      <c r="L276" s="112"/>
      <c r="M276" s="112"/>
      <c r="N276" s="112"/>
      <c r="O276" s="112"/>
      <c r="P276" s="112"/>
      <c r="Q276" s="112"/>
    </row>
    <row r="277" ht="24" customHeight="1">
      <c r="A277" s="112"/>
      <c r="B277" s="707"/>
      <c r="C277" s="708"/>
      <c r="D277" s="708"/>
      <c r="E277" s="112"/>
      <c r="F277" s="112"/>
      <c r="G277" s="112"/>
      <c r="H277" s="112"/>
      <c r="I277" s="112"/>
      <c r="J277" s="112"/>
      <c r="K277" s="112"/>
      <c r="L277" s="112"/>
      <c r="M277" s="112"/>
      <c r="N277" s="112"/>
      <c r="O277" s="112"/>
      <c r="P277" s="112"/>
      <c r="Q277" s="112"/>
    </row>
    <row r="278" ht="24" customHeight="1">
      <c r="A278" s="112"/>
      <c r="B278" s="707"/>
      <c r="C278" s="708"/>
      <c r="D278" s="708"/>
      <c r="E278" s="112"/>
      <c r="F278" s="112"/>
      <c r="G278" s="112"/>
      <c r="H278" s="112"/>
      <c r="I278" s="112"/>
      <c r="J278" s="112"/>
      <c r="K278" s="112"/>
      <c r="L278" s="112"/>
      <c r="M278" s="112"/>
      <c r="N278" s="112"/>
      <c r="O278" s="112"/>
      <c r="P278" s="112"/>
      <c r="Q278" s="112"/>
    </row>
    <row r="279" ht="24" customHeight="1">
      <c r="A279" s="112"/>
      <c r="B279" s="707"/>
      <c r="C279" s="708"/>
      <c r="D279" s="708"/>
      <c r="E279" s="112"/>
      <c r="F279" s="112"/>
      <c r="G279" s="112"/>
      <c r="H279" s="112"/>
      <c r="I279" s="112"/>
      <c r="J279" s="112"/>
      <c r="K279" s="112"/>
      <c r="L279" s="112"/>
      <c r="M279" s="112"/>
      <c r="N279" s="112"/>
      <c r="O279" s="112"/>
      <c r="P279" s="112"/>
      <c r="Q279" s="112"/>
    </row>
    <row r="280" ht="24" customHeight="1">
      <c r="A280" s="112"/>
      <c r="B280" s="707"/>
      <c r="C280" s="708"/>
      <c r="D280" s="708"/>
      <c r="E280" s="112"/>
      <c r="F280" s="112"/>
      <c r="G280" s="112"/>
      <c r="H280" s="112"/>
      <c r="I280" s="112"/>
      <c r="J280" s="112"/>
      <c r="K280" s="112"/>
      <c r="L280" s="112"/>
      <c r="M280" s="112"/>
      <c r="N280" s="112"/>
      <c r="O280" s="112"/>
      <c r="P280" s="112"/>
      <c r="Q280" s="112"/>
    </row>
    <row r="281" ht="24" customHeight="1">
      <c r="A281" s="112"/>
      <c r="B281" s="707"/>
      <c r="C281" s="708"/>
      <c r="D281" s="708"/>
      <c r="E281" s="112"/>
      <c r="F281" s="112"/>
      <c r="G281" s="112"/>
      <c r="H281" s="112"/>
      <c r="I281" s="112"/>
      <c r="J281" s="112"/>
      <c r="K281" s="112"/>
      <c r="L281" s="112"/>
      <c r="M281" s="112"/>
      <c r="N281" s="112"/>
      <c r="O281" s="112"/>
      <c r="P281" s="112"/>
      <c r="Q281" s="112"/>
    </row>
    <row r="282" ht="24" customHeight="1">
      <c r="A282" s="112"/>
      <c r="B282" s="707"/>
      <c r="C282" s="708"/>
      <c r="D282" s="708"/>
      <c r="E282" s="112"/>
      <c r="F282" s="112"/>
      <c r="G282" s="112"/>
      <c r="H282" s="112"/>
      <c r="I282" s="112"/>
      <c r="J282" s="112"/>
      <c r="K282" s="112"/>
      <c r="L282" s="112"/>
      <c r="M282" s="112"/>
      <c r="N282" s="112"/>
      <c r="O282" s="112"/>
      <c r="P282" s="112"/>
      <c r="Q282" s="112"/>
    </row>
    <row r="283" ht="24" customHeight="1">
      <c r="A283" s="112"/>
      <c r="B283" s="707"/>
      <c r="C283" s="708"/>
      <c r="D283" s="708"/>
      <c r="E283" s="112"/>
      <c r="F283" s="112"/>
      <c r="G283" s="112"/>
      <c r="H283" s="112"/>
      <c r="I283" s="112"/>
      <c r="J283" s="112"/>
      <c r="K283" s="112"/>
      <c r="L283" s="112"/>
      <c r="M283" s="112"/>
      <c r="N283" s="112"/>
      <c r="O283" s="112"/>
      <c r="P283" s="112"/>
      <c r="Q283" s="112"/>
    </row>
    <row r="284" ht="24" customHeight="1">
      <c r="A284" s="112"/>
      <c r="B284" s="707"/>
      <c r="C284" s="708"/>
      <c r="D284" s="708"/>
      <c r="E284" s="112"/>
      <c r="F284" s="112"/>
      <c r="G284" s="112"/>
      <c r="H284" s="112"/>
      <c r="I284" s="112"/>
      <c r="J284" s="112"/>
      <c r="K284" s="112"/>
      <c r="L284" s="112"/>
      <c r="M284" s="112"/>
      <c r="N284" s="112"/>
      <c r="O284" s="112"/>
      <c r="P284" s="112"/>
      <c r="Q284" s="112"/>
    </row>
    <row r="285" ht="24" customHeight="1">
      <c r="A285" s="112"/>
      <c r="B285" s="707"/>
      <c r="C285" s="708"/>
      <c r="D285" s="708"/>
      <c r="E285" s="112"/>
      <c r="F285" s="112"/>
      <c r="G285" s="112"/>
      <c r="H285" s="112"/>
      <c r="I285" s="112"/>
      <c r="J285" s="112"/>
      <c r="K285" s="112"/>
      <c r="L285" s="112"/>
      <c r="M285" s="112"/>
      <c r="N285" s="112"/>
      <c r="O285" s="112"/>
      <c r="P285" s="112"/>
      <c r="Q285" s="112"/>
    </row>
    <row r="286" ht="24" customHeight="1">
      <c r="A286" s="112"/>
      <c r="B286" s="707"/>
      <c r="C286" s="708"/>
      <c r="D286" s="708"/>
      <c r="E286" s="112"/>
      <c r="F286" s="112"/>
      <c r="G286" s="112"/>
      <c r="H286" s="112"/>
      <c r="I286" s="112"/>
      <c r="J286" s="112"/>
      <c r="K286" s="112"/>
      <c r="L286" s="112"/>
      <c r="M286" s="112"/>
      <c r="N286" s="112"/>
      <c r="O286" s="112"/>
      <c r="P286" s="112"/>
      <c r="Q286" s="112"/>
    </row>
    <row r="287" ht="24" customHeight="1">
      <c r="A287" s="112"/>
      <c r="B287" s="707"/>
      <c r="C287" s="708"/>
      <c r="D287" s="708"/>
      <c r="E287" s="112"/>
      <c r="F287" s="112"/>
      <c r="G287" s="112"/>
      <c r="H287" s="112"/>
      <c r="I287" s="112"/>
      <c r="J287" s="112"/>
      <c r="K287" s="112"/>
      <c r="L287" s="112"/>
      <c r="M287" s="112"/>
      <c r="N287" s="112"/>
      <c r="O287" s="112"/>
      <c r="P287" s="112"/>
      <c r="Q287" s="112"/>
    </row>
    <row r="288" ht="24" customHeight="1">
      <c r="A288" s="112"/>
      <c r="B288" s="707"/>
      <c r="C288" s="708"/>
      <c r="D288" s="708"/>
      <c r="E288" s="112"/>
      <c r="F288" s="112"/>
      <c r="G288" s="112"/>
      <c r="H288" s="112"/>
      <c r="I288" s="112"/>
      <c r="J288" s="112"/>
      <c r="K288" s="112"/>
      <c r="L288" s="112"/>
      <c r="M288" s="112"/>
      <c r="N288" s="112"/>
      <c r="O288" s="112"/>
      <c r="P288" s="112"/>
      <c r="Q288" s="112"/>
    </row>
    <row r="289" ht="24" customHeight="1">
      <c r="A289" s="112"/>
      <c r="B289" s="707"/>
      <c r="C289" s="708"/>
      <c r="D289" s="708"/>
      <c r="E289" s="112"/>
      <c r="F289" s="112"/>
      <c r="G289" s="112"/>
      <c r="H289" s="112"/>
      <c r="I289" s="112"/>
      <c r="J289" s="112"/>
      <c r="K289" s="112"/>
      <c r="L289" s="112"/>
      <c r="M289" s="112"/>
      <c r="N289" s="112"/>
      <c r="O289" s="112"/>
      <c r="P289" s="112"/>
      <c r="Q289" s="112"/>
    </row>
    <row r="290" ht="24" customHeight="1">
      <c r="A290" s="112"/>
      <c r="B290" s="707"/>
      <c r="C290" s="708"/>
      <c r="D290" s="708"/>
      <c r="E290" s="112"/>
      <c r="F290" s="112"/>
      <c r="G290" s="112"/>
      <c r="H290" s="112"/>
      <c r="I290" s="112"/>
      <c r="J290" s="112"/>
      <c r="K290" s="112"/>
      <c r="L290" s="112"/>
      <c r="M290" s="112"/>
      <c r="N290" s="112"/>
      <c r="O290" s="112"/>
      <c r="P290" s="112"/>
      <c r="Q290" s="112"/>
    </row>
    <row r="291" ht="24" customHeight="1">
      <c r="A291" s="112"/>
      <c r="B291" s="707"/>
      <c r="C291" s="708"/>
      <c r="D291" s="708"/>
      <c r="E291" s="112"/>
      <c r="F291" s="112"/>
      <c r="G291" s="112"/>
      <c r="H291" s="112"/>
      <c r="I291" s="112"/>
      <c r="J291" s="112"/>
      <c r="K291" s="112"/>
      <c r="L291" s="112"/>
      <c r="M291" s="112"/>
      <c r="N291" s="112"/>
      <c r="O291" s="112"/>
      <c r="P291" s="112"/>
      <c r="Q291" s="112"/>
    </row>
    <row r="292" ht="24" customHeight="1">
      <c r="A292" s="112"/>
      <c r="B292" s="707"/>
      <c r="C292" s="708"/>
      <c r="D292" s="708"/>
      <c r="E292" s="112"/>
      <c r="F292" s="112"/>
      <c r="G292" s="112"/>
      <c r="H292" s="112"/>
      <c r="I292" s="112"/>
      <c r="J292" s="112"/>
      <c r="K292" s="112"/>
      <c r="L292" s="112"/>
      <c r="M292" s="112"/>
      <c r="N292" s="112"/>
      <c r="O292" s="112"/>
      <c r="P292" s="112"/>
      <c r="Q292" s="112"/>
    </row>
    <row r="293" ht="24" customHeight="1">
      <c r="A293" s="112"/>
      <c r="B293" s="707"/>
      <c r="C293" s="708"/>
      <c r="D293" s="708"/>
      <c r="E293" s="112"/>
      <c r="F293" s="112"/>
      <c r="G293" s="112"/>
      <c r="H293" s="112"/>
      <c r="I293" s="112"/>
      <c r="J293" s="112"/>
      <c r="K293" s="112"/>
      <c r="L293" s="112"/>
      <c r="M293" s="112"/>
      <c r="N293" s="112"/>
      <c r="O293" s="112"/>
      <c r="P293" s="112"/>
      <c r="Q293" s="112"/>
    </row>
    <row r="294" ht="24" customHeight="1">
      <c r="A294" s="112"/>
      <c r="B294" s="707"/>
      <c r="C294" s="708"/>
      <c r="D294" s="708"/>
      <c r="E294" s="112"/>
      <c r="F294" s="112"/>
      <c r="G294" s="112"/>
      <c r="H294" s="112"/>
      <c r="I294" s="112"/>
      <c r="J294" s="112"/>
      <c r="K294" s="112"/>
      <c r="L294" s="112"/>
      <c r="M294" s="112"/>
      <c r="N294" s="112"/>
      <c r="O294" s="112"/>
      <c r="P294" s="112"/>
      <c r="Q294" s="112"/>
    </row>
    <row r="295" ht="24" customHeight="1">
      <c r="A295" s="112"/>
      <c r="B295" s="707"/>
      <c r="C295" s="708"/>
      <c r="D295" s="708"/>
      <c r="E295" s="112"/>
      <c r="F295" s="112"/>
      <c r="G295" s="112"/>
      <c r="H295" s="112"/>
      <c r="I295" s="112"/>
      <c r="J295" s="112"/>
      <c r="K295" s="112"/>
      <c r="L295" s="112"/>
      <c r="M295" s="112"/>
      <c r="N295" s="112"/>
      <c r="O295" s="112"/>
      <c r="P295" s="112"/>
      <c r="Q295" s="112"/>
    </row>
    <row r="296" ht="24" customHeight="1">
      <c r="A296" s="112"/>
      <c r="B296" s="707"/>
      <c r="C296" s="708"/>
      <c r="D296" s="708"/>
      <c r="E296" s="112"/>
      <c r="F296" s="112"/>
      <c r="G296" s="112"/>
      <c r="H296" s="112"/>
      <c r="I296" s="112"/>
      <c r="J296" s="112"/>
      <c r="K296" s="112"/>
      <c r="L296" s="112"/>
      <c r="M296" s="112"/>
      <c r="N296" s="112"/>
      <c r="O296" s="112"/>
      <c r="P296" s="112"/>
      <c r="Q296" s="112"/>
    </row>
    <row r="297" ht="24" customHeight="1">
      <c r="A297" s="112"/>
      <c r="B297" s="707"/>
      <c r="C297" s="708"/>
      <c r="D297" s="708"/>
      <c r="E297" s="112"/>
      <c r="F297" s="112"/>
      <c r="G297" s="112"/>
      <c r="H297" s="112"/>
      <c r="I297" s="112"/>
      <c r="J297" s="112"/>
      <c r="K297" s="112"/>
      <c r="L297" s="112"/>
      <c r="M297" s="112"/>
      <c r="N297" s="112"/>
      <c r="O297" s="112"/>
      <c r="P297" s="112"/>
      <c r="Q297" s="112"/>
    </row>
    <row r="298" ht="24" customHeight="1">
      <c r="A298" s="112"/>
      <c r="B298" s="707"/>
      <c r="C298" s="708"/>
      <c r="D298" s="708"/>
      <c r="E298" s="112"/>
      <c r="F298" s="112"/>
      <c r="G298" s="112"/>
      <c r="H298" s="112"/>
      <c r="I298" s="112"/>
      <c r="J298" s="112"/>
      <c r="K298" s="112"/>
      <c r="L298" s="112"/>
      <c r="M298" s="112"/>
      <c r="N298" s="112"/>
      <c r="O298" s="112"/>
      <c r="P298" s="112"/>
      <c r="Q298" s="112"/>
    </row>
    <row r="299" ht="24" customHeight="1">
      <c r="A299" s="112"/>
      <c r="B299" s="707"/>
      <c r="C299" s="708"/>
      <c r="D299" s="708"/>
      <c r="E299" s="112"/>
      <c r="F299" s="112"/>
      <c r="G299" s="112"/>
      <c r="H299" s="112"/>
      <c r="I299" s="112"/>
      <c r="J299" s="112"/>
      <c r="K299" s="112"/>
      <c r="L299" s="112"/>
      <c r="M299" s="112"/>
      <c r="N299" s="112"/>
      <c r="O299" s="112"/>
      <c r="P299" s="112"/>
      <c r="Q299" s="112"/>
    </row>
    <row r="300" ht="24" customHeight="1">
      <c r="A300" s="112"/>
      <c r="B300" s="707"/>
      <c r="C300" s="708"/>
      <c r="D300" s="708"/>
      <c r="E300" s="112"/>
      <c r="F300" s="112"/>
      <c r="G300" s="112"/>
      <c r="H300" s="112"/>
      <c r="I300" s="112"/>
      <c r="J300" s="112"/>
      <c r="K300" s="112"/>
      <c r="L300" s="112"/>
      <c r="M300" s="112"/>
      <c r="N300" s="112"/>
      <c r="O300" s="112"/>
      <c r="P300" s="112"/>
      <c r="Q300" s="112"/>
    </row>
    <row r="301" ht="24" customHeight="1">
      <c r="A301" s="112"/>
      <c r="B301" s="707"/>
      <c r="C301" s="708"/>
      <c r="D301" s="708"/>
      <c r="E301" s="112"/>
      <c r="F301" s="112"/>
      <c r="G301" s="112"/>
      <c r="H301" s="112"/>
      <c r="I301" s="112"/>
      <c r="J301" s="112"/>
      <c r="K301" s="112"/>
      <c r="L301" s="112"/>
      <c r="M301" s="112"/>
      <c r="N301" s="112"/>
      <c r="O301" s="112"/>
      <c r="P301" s="112"/>
      <c r="Q301" s="112"/>
    </row>
    <row r="302" ht="24" customHeight="1">
      <c r="A302" s="112"/>
      <c r="B302" s="707"/>
      <c r="C302" s="708"/>
      <c r="D302" s="708"/>
      <c r="E302" s="112"/>
      <c r="F302" s="112"/>
      <c r="G302" s="112"/>
      <c r="H302" s="112"/>
      <c r="I302" s="112"/>
      <c r="J302" s="112"/>
      <c r="K302" s="112"/>
      <c r="L302" s="112"/>
      <c r="M302" s="112"/>
      <c r="N302" s="112"/>
      <c r="O302" s="112"/>
      <c r="P302" s="112"/>
      <c r="Q302" s="112"/>
    </row>
    <row r="303" ht="24" customHeight="1">
      <c r="A303" s="112"/>
      <c r="B303" s="707"/>
      <c r="C303" s="708"/>
      <c r="D303" s="708"/>
      <c r="E303" s="112"/>
      <c r="F303" s="112"/>
      <c r="G303" s="112"/>
      <c r="H303" s="112"/>
      <c r="I303" s="112"/>
      <c r="J303" s="112"/>
      <c r="K303" s="112"/>
      <c r="L303" s="112"/>
      <c r="M303" s="112"/>
      <c r="N303" s="112"/>
      <c r="O303" s="112"/>
      <c r="P303" s="112"/>
      <c r="Q303" s="112"/>
    </row>
    <row r="304" ht="24" customHeight="1">
      <c r="A304" s="112"/>
      <c r="B304" s="707"/>
      <c r="C304" s="708"/>
      <c r="D304" s="708"/>
      <c r="E304" s="112"/>
      <c r="F304" s="112"/>
      <c r="G304" s="112"/>
      <c r="H304" s="112"/>
      <c r="I304" s="112"/>
      <c r="J304" s="112"/>
      <c r="K304" s="112"/>
      <c r="L304" s="112"/>
      <c r="M304" s="112"/>
      <c r="N304" s="112"/>
      <c r="O304" s="112"/>
      <c r="P304" s="112"/>
      <c r="Q304" s="112"/>
    </row>
    <row r="305" ht="24" customHeight="1">
      <c r="A305" s="112"/>
      <c r="B305" s="707"/>
      <c r="C305" s="708"/>
      <c r="D305" s="708"/>
      <c r="E305" s="112"/>
      <c r="F305" s="112"/>
      <c r="G305" s="112"/>
      <c r="H305" s="112"/>
      <c r="I305" s="112"/>
      <c r="J305" s="112"/>
      <c r="K305" s="112"/>
      <c r="L305" s="112"/>
      <c r="M305" s="112"/>
      <c r="N305" s="112"/>
      <c r="O305" s="112"/>
      <c r="P305" s="112"/>
      <c r="Q305" s="112"/>
    </row>
    <row r="306" ht="24" customHeight="1">
      <c r="A306" s="112"/>
      <c r="B306" s="707"/>
      <c r="C306" s="708"/>
      <c r="D306" s="708"/>
      <c r="E306" s="112"/>
      <c r="F306" s="112"/>
      <c r="G306" s="112"/>
      <c r="H306" s="112"/>
      <c r="I306" s="112"/>
      <c r="J306" s="112"/>
      <c r="K306" s="112"/>
      <c r="L306" s="112"/>
      <c r="M306" s="112"/>
      <c r="N306" s="112"/>
      <c r="O306" s="112"/>
      <c r="P306" s="112"/>
      <c r="Q306" s="112"/>
    </row>
    <row r="307" ht="24" customHeight="1">
      <c r="A307" s="112"/>
      <c r="B307" s="707"/>
      <c r="C307" s="708"/>
      <c r="D307" s="708"/>
      <c r="E307" s="112"/>
      <c r="F307" s="112"/>
      <c r="G307" s="112"/>
      <c r="H307" s="112"/>
      <c r="I307" s="112"/>
      <c r="J307" s="112"/>
      <c r="K307" s="112"/>
      <c r="L307" s="112"/>
      <c r="M307" s="112"/>
      <c r="N307" s="112"/>
      <c r="O307" s="112"/>
      <c r="P307" s="112"/>
      <c r="Q307" s="112"/>
    </row>
    <row r="308" ht="24" customHeight="1">
      <c r="A308" s="112"/>
      <c r="B308" s="707"/>
      <c r="C308" s="708"/>
      <c r="D308" s="708"/>
      <c r="E308" s="112"/>
      <c r="F308" s="112"/>
      <c r="G308" s="112"/>
      <c r="H308" s="112"/>
      <c r="I308" s="112"/>
      <c r="J308" s="112"/>
      <c r="K308" s="112"/>
      <c r="L308" s="112"/>
      <c r="M308" s="112"/>
      <c r="N308" s="112"/>
      <c r="O308" s="112"/>
      <c r="P308" s="112"/>
      <c r="Q308" s="112"/>
    </row>
    <row r="309" ht="24" customHeight="1">
      <c r="A309" s="112"/>
      <c r="B309" s="707"/>
      <c r="C309" s="708"/>
      <c r="D309" s="708"/>
      <c r="E309" s="112"/>
      <c r="F309" s="112"/>
      <c r="G309" s="112"/>
      <c r="H309" s="112"/>
      <c r="I309" s="112"/>
      <c r="J309" s="112"/>
      <c r="K309" s="112"/>
      <c r="L309" s="112"/>
      <c r="M309" s="112"/>
      <c r="N309" s="112"/>
      <c r="O309" s="112"/>
      <c r="P309" s="112"/>
      <c r="Q309" s="112"/>
    </row>
    <row r="310" ht="24" customHeight="1">
      <c r="A310" s="112"/>
      <c r="B310" s="707"/>
      <c r="C310" s="708"/>
      <c r="D310" s="708"/>
      <c r="E310" s="112"/>
      <c r="F310" s="112"/>
      <c r="G310" s="112"/>
      <c r="H310" s="112"/>
      <c r="I310" s="112"/>
      <c r="J310" s="112"/>
      <c r="K310" s="112"/>
      <c r="L310" s="112"/>
      <c r="M310" s="112"/>
      <c r="N310" s="112"/>
      <c r="O310" s="112"/>
      <c r="P310" s="112"/>
      <c r="Q310" s="112"/>
    </row>
    <row r="311" ht="24" customHeight="1">
      <c r="A311" s="112"/>
      <c r="B311" s="707"/>
      <c r="C311" s="708"/>
      <c r="D311" s="708"/>
      <c r="E311" s="112"/>
      <c r="F311" s="112"/>
      <c r="G311" s="112"/>
      <c r="H311" s="112"/>
      <c r="I311" s="112"/>
      <c r="J311" s="112"/>
      <c r="K311" s="112"/>
      <c r="L311" s="112"/>
      <c r="M311" s="112"/>
      <c r="N311" s="112"/>
      <c r="O311" s="112"/>
      <c r="P311" s="112"/>
      <c r="Q311" s="112"/>
    </row>
    <row r="312" ht="24" customHeight="1">
      <c r="A312" s="112"/>
      <c r="B312" s="707"/>
      <c r="C312" s="708"/>
      <c r="D312" s="708"/>
      <c r="E312" s="112"/>
      <c r="F312" s="112"/>
      <c r="G312" s="112"/>
      <c r="H312" s="112"/>
      <c r="I312" s="112"/>
      <c r="J312" s="112"/>
      <c r="K312" s="112"/>
      <c r="L312" s="112"/>
      <c r="M312" s="112"/>
      <c r="N312" s="112"/>
      <c r="O312" s="112"/>
      <c r="P312" s="112"/>
      <c r="Q312" s="112"/>
    </row>
    <row r="313" ht="24" customHeight="1">
      <c r="A313" s="112"/>
      <c r="B313" s="707"/>
      <c r="C313" s="708"/>
      <c r="D313" s="708"/>
      <c r="E313" s="112"/>
      <c r="F313" s="112"/>
      <c r="G313" s="112"/>
      <c r="H313" s="112"/>
      <c r="I313" s="112"/>
      <c r="J313" s="112"/>
      <c r="K313" s="112"/>
      <c r="L313" s="112"/>
      <c r="M313" s="112"/>
      <c r="N313" s="112"/>
      <c r="O313" s="112"/>
      <c r="P313" s="112"/>
      <c r="Q313" s="112"/>
    </row>
    <row r="314" ht="24" customHeight="1">
      <c r="A314" s="112"/>
      <c r="B314" s="707"/>
      <c r="C314" s="708"/>
      <c r="D314" s="708"/>
      <c r="E314" s="112"/>
      <c r="F314" s="112"/>
      <c r="G314" s="112"/>
      <c r="H314" s="112"/>
      <c r="I314" s="112"/>
      <c r="J314" s="112"/>
      <c r="K314" s="112"/>
      <c r="L314" s="112"/>
      <c r="M314" s="112"/>
      <c r="N314" s="112"/>
      <c r="O314" s="112"/>
      <c r="P314" s="112"/>
      <c r="Q314" s="112"/>
    </row>
    <row r="315" ht="24" customHeight="1">
      <c r="A315" s="112"/>
      <c r="B315" s="707"/>
      <c r="C315" s="708"/>
      <c r="D315" s="708"/>
      <c r="E315" s="112"/>
      <c r="F315" s="112"/>
      <c r="G315" s="112"/>
      <c r="H315" s="112"/>
      <c r="I315" s="112"/>
      <c r="J315" s="112"/>
      <c r="K315" s="112"/>
      <c r="L315" s="112"/>
      <c r="M315" s="112"/>
      <c r="N315" s="112"/>
      <c r="O315" s="112"/>
      <c r="P315" s="112"/>
      <c r="Q315" s="112"/>
    </row>
    <row r="316" ht="24" customHeight="1">
      <c r="A316" s="112"/>
      <c r="B316" s="707"/>
      <c r="C316" s="708"/>
      <c r="D316" s="708"/>
      <c r="E316" s="112"/>
      <c r="F316" s="112"/>
      <c r="G316" s="112"/>
      <c r="H316" s="112"/>
      <c r="I316" s="112"/>
      <c r="J316" s="112"/>
      <c r="K316" s="112"/>
      <c r="L316" s="112"/>
      <c r="M316" s="112"/>
      <c r="N316" s="112"/>
      <c r="O316" s="112"/>
      <c r="P316" s="112"/>
      <c r="Q316" s="112"/>
    </row>
    <row r="317" ht="24" customHeight="1">
      <c r="A317" s="112"/>
      <c r="B317" s="707"/>
      <c r="C317" s="708"/>
      <c r="D317" s="708"/>
      <c r="E317" s="112"/>
      <c r="F317" s="112"/>
      <c r="G317" s="112"/>
      <c r="H317" s="112"/>
      <c r="I317" s="112"/>
      <c r="J317" s="112"/>
      <c r="K317" s="112"/>
      <c r="L317" s="112"/>
      <c r="M317" s="112"/>
      <c r="N317" s="112"/>
      <c r="O317" s="112"/>
      <c r="P317" s="112"/>
      <c r="Q317" s="112"/>
    </row>
    <row r="318" ht="24" customHeight="1">
      <c r="A318" s="112"/>
      <c r="B318" s="707"/>
      <c r="C318" s="708"/>
      <c r="D318" s="708"/>
      <c r="E318" s="112"/>
      <c r="F318" s="112"/>
      <c r="G318" s="112"/>
      <c r="H318" s="112"/>
      <c r="I318" s="112"/>
      <c r="J318" s="112"/>
      <c r="K318" s="112"/>
      <c r="L318" s="112"/>
      <c r="M318" s="112"/>
      <c r="N318" s="112"/>
      <c r="O318" s="112"/>
      <c r="P318" s="112"/>
      <c r="Q318" s="112"/>
    </row>
    <row r="319" ht="24" customHeight="1">
      <c r="A319" s="112"/>
      <c r="B319" s="707"/>
      <c r="C319" s="708"/>
      <c r="D319" s="708"/>
      <c r="E319" s="112"/>
      <c r="F319" s="112"/>
      <c r="G319" s="112"/>
      <c r="H319" s="112"/>
      <c r="I319" s="112"/>
      <c r="J319" s="112"/>
      <c r="K319" s="112"/>
      <c r="L319" s="112"/>
      <c r="M319" s="112"/>
      <c r="N319" s="112"/>
      <c r="O319" s="112"/>
      <c r="P319" s="112"/>
      <c r="Q319" s="112"/>
    </row>
    <row r="320" ht="24" customHeight="1">
      <c r="A320" s="112"/>
      <c r="B320" s="707"/>
      <c r="C320" s="708"/>
      <c r="D320" s="708"/>
      <c r="E320" s="112"/>
      <c r="F320" s="112"/>
      <c r="G320" s="112"/>
      <c r="H320" s="112"/>
      <c r="I320" s="112"/>
      <c r="J320" s="112"/>
      <c r="K320" s="112"/>
      <c r="L320" s="112"/>
      <c r="M320" s="112"/>
      <c r="N320" s="112"/>
      <c r="O320" s="112"/>
      <c r="P320" s="112"/>
      <c r="Q320" s="112"/>
    </row>
    <row r="321" ht="24" customHeight="1">
      <c r="A321" s="112"/>
      <c r="B321" s="707"/>
      <c r="C321" s="708"/>
      <c r="D321" s="708"/>
      <c r="E321" s="112"/>
      <c r="F321" s="112"/>
      <c r="G321" s="112"/>
      <c r="H321" s="112"/>
      <c r="I321" s="112"/>
      <c r="J321" s="112"/>
      <c r="K321" s="112"/>
      <c r="L321" s="112"/>
      <c r="M321" s="112"/>
      <c r="N321" s="112"/>
      <c r="O321" s="112"/>
      <c r="P321" s="112"/>
      <c r="Q321" s="112"/>
    </row>
    <row r="322" ht="24" customHeight="1">
      <c r="A322" s="112"/>
      <c r="B322" s="707"/>
      <c r="C322" s="708"/>
      <c r="D322" s="708"/>
      <c r="E322" s="112"/>
      <c r="F322" s="112"/>
      <c r="G322" s="112"/>
      <c r="H322" s="112"/>
      <c r="I322" s="112"/>
      <c r="J322" s="112"/>
      <c r="K322" s="112"/>
      <c r="L322" s="112"/>
      <c r="M322" s="112"/>
      <c r="N322" s="112"/>
      <c r="O322" s="112"/>
      <c r="P322" s="112"/>
      <c r="Q322" s="112"/>
    </row>
    <row r="323" ht="24" customHeight="1">
      <c r="A323" s="112"/>
      <c r="B323" s="707"/>
      <c r="C323" s="708"/>
      <c r="D323" s="708"/>
      <c r="E323" s="112"/>
      <c r="F323" s="112"/>
      <c r="G323" s="112"/>
      <c r="H323" s="112"/>
      <c r="I323" s="112"/>
      <c r="J323" s="112"/>
      <c r="K323" s="112"/>
      <c r="L323" s="112"/>
      <c r="M323" s="112"/>
      <c r="N323" s="112"/>
      <c r="O323" s="112"/>
      <c r="P323" s="112"/>
      <c r="Q323" s="112"/>
    </row>
    <row r="324" ht="24" customHeight="1">
      <c r="A324" s="112"/>
      <c r="B324" s="707"/>
      <c r="C324" s="708"/>
      <c r="D324" s="708"/>
      <c r="E324" s="112"/>
      <c r="F324" s="112"/>
      <c r="G324" s="112"/>
      <c r="H324" s="112"/>
      <c r="I324" s="112"/>
      <c r="J324" s="112"/>
      <c r="K324" s="112"/>
      <c r="L324" s="112"/>
      <c r="M324" s="112"/>
      <c r="N324" s="112"/>
      <c r="O324" s="112"/>
      <c r="P324" s="112"/>
      <c r="Q324" s="112"/>
    </row>
    <row r="325" ht="24" customHeight="1">
      <c r="A325" s="112"/>
      <c r="B325" s="707"/>
      <c r="C325" s="708"/>
      <c r="D325" s="708"/>
      <c r="E325" s="112"/>
      <c r="F325" s="112"/>
      <c r="G325" s="112"/>
      <c r="H325" s="112"/>
      <c r="I325" s="112"/>
      <c r="J325" s="112"/>
      <c r="K325" s="112"/>
      <c r="L325" s="112"/>
      <c r="M325" s="112"/>
      <c r="N325" s="112"/>
      <c r="O325" s="112"/>
      <c r="P325" s="112"/>
      <c r="Q325" s="112"/>
    </row>
    <row r="326" ht="24" customHeight="1">
      <c r="A326" s="112"/>
      <c r="B326" s="707"/>
      <c r="C326" s="708"/>
      <c r="D326" s="708"/>
      <c r="E326" s="112"/>
      <c r="F326" s="112"/>
      <c r="G326" s="112"/>
      <c r="H326" s="112"/>
      <c r="I326" s="112"/>
      <c r="J326" s="112"/>
      <c r="K326" s="112"/>
      <c r="L326" s="112"/>
      <c r="M326" s="112"/>
      <c r="N326" s="112"/>
      <c r="O326" s="112"/>
      <c r="P326" s="112"/>
      <c r="Q326" s="112"/>
    </row>
    <row r="327" ht="24" customHeight="1">
      <c r="A327" s="112"/>
      <c r="B327" s="707"/>
      <c r="C327" s="708"/>
      <c r="D327" s="708"/>
      <c r="E327" s="112"/>
      <c r="F327" s="112"/>
      <c r="G327" s="112"/>
      <c r="H327" s="112"/>
      <c r="I327" s="112"/>
      <c r="J327" s="112"/>
      <c r="K327" s="112"/>
      <c r="L327" s="112"/>
      <c r="M327" s="112"/>
      <c r="N327" s="112"/>
      <c r="O327" s="112"/>
      <c r="P327" s="112"/>
      <c r="Q327" s="112"/>
    </row>
    <row r="328" ht="24" customHeight="1">
      <c r="A328" s="112"/>
      <c r="B328" s="707"/>
      <c r="C328" s="708"/>
      <c r="D328" s="708"/>
      <c r="E328" s="112"/>
      <c r="F328" s="112"/>
      <c r="G328" s="112"/>
      <c r="H328" s="112"/>
      <c r="I328" s="112"/>
      <c r="J328" s="112"/>
      <c r="K328" s="112"/>
      <c r="L328" s="112"/>
      <c r="M328" s="112"/>
      <c r="N328" s="112"/>
      <c r="O328" s="112"/>
      <c r="P328" s="112"/>
      <c r="Q328" s="112"/>
    </row>
    <row r="329" ht="24" customHeight="1">
      <c r="A329" s="112"/>
      <c r="B329" s="707"/>
      <c r="C329" s="708"/>
      <c r="D329" s="708"/>
      <c r="E329" s="112"/>
      <c r="F329" s="112"/>
      <c r="G329" s="112"/>
      <c r="H329" s="112"/>
      <c r="I329" s="112"/>
      <c r="J329" s="112"/>
      <c r="K329" s="112"/>
      <c r="L329" s="112"/>
      <c r="M329" s="112"/>
      <c r="N329" s="112"/>
      <c r="O329" s="112"/>
      <c r="P329" s="112"/>
      <c r="Q329" s="112"/>
    </row>
    <row r="330" ht="24" customHeight="1">
      <c r="A330" s="112"/>
      <c r="B330" s="707"/>
      <c r="C330" s="708"/>
      <c r="D330" s="708"/>
      <c r="E330" s="112"/>
      <c r="F330" s="112"/>
      <c r="G330" s="112"/>
      <c r="H330" s="112"/>
      <c r="I330" s="112"/>
      <c r="J330" s="112"/>
      <c r="K330" s="112"/>
      <c r="L330" s="112"/>
      <c r="M330" s="112"/>
      <c r="N330" s="112"/>
      <c r="O330" s="112"/>
      <c r="P330" s="112"/>
      <c r="Q330" s="112"/>
    </row>
    <row r="331" ht="24" customHeight="1">
      <c r="A331" s="112"/>
      <c r="B331" s="707"/>
      <c r="C331" s="708"/>
      <c r="D331" s="708"/>
      <c r="E331" s="112"/>
      <c r="F331" s="112"/>
      <c r="G331" s="112"/>
      <c r="H331" s="112"/>
      <c r="I331" s="112"/>
      <c r="J331" s="112"/>
      <c r="K331" s="112"/>
      <c r="L331" s="112"/>
      <c r="M331" s="112"/>
      <c r="N331" s="112"/>
      <c r="O331" s="112"/>
      <c r="P331" s="112"/>
      <c r="Q331" s="112"/>
    </row>
    <row r="332" ht="24" customHeight="1">
      <c r="A332" s="112"/>
      <c r="B332" s="707"/>
      <c r="C332" s="708"/>
      <c r="D332" s="708"/>
      <c r="E332" s="112"/>
      <c r="F332" s="112"/>
      <c r="G332" s="112"/>
      <c r="H332" s="112"/>
      <c r="I332" s="112"/>
      <c r="J332" s="112"/>
      <c r="K332" s="112"/>
      <c r="L332" s="112"/>
      <c r="M332" s="112"/>
      <c r="N332" s="112"/>
      <c r="O332" s="112"/>
      <c r="P332" s="112"/>
      <c r="Q332" s="112"/>
    </row>
    <row r="333" ht="24" customHeight="1">
      <c r="A333" s="112"/>
      <c r="B333" s="707"/>
      <c r="C333" s="708"/>
      <c r="D333" s="708"/>
      <c r="E333" s="112"/>
      <c r="F333" s="112"/>
      <c r="G333" s="112"/>
      <c r="H333" s="112"/>
      <c r="I333" s="112"/>
      <c r="J333" s="112"/>
      <c r="K333" s="112"/>
      <c r="L333" s="112"/>
      <c r="M333" s="112"/>
      <c r="N333" s="112"/>
      <c r="O333" s="112"/>
      <c r="P333" s="112"/>
      <c r="Q333" s="112"/>
    </row>
    <row r="334" ht="24" customHeight="1">
      <c r="A334" s="112"/>
      <c r="B334" s="707"/>
      <c r="C334" s="708"/>
      <c r="D334" s="708"/>
      <c r="E334" s="112"/>
      <c r="F334" s="112"/>
      <c r="G334" s="112"/>
      <c r="H334" s="112"/>
      <c r="I334" s="112"/>
      <c r="J334" s="112"/>
      <c r="K334" s="112"/>
      <c r="L334" s="112"/>
      <c r="M334" s="112"/>
      <c r="N334" s="112"/>
      <c r="O334" s="112"/>
      <c r="P334" s="112"/>
      <c r="Q334" s="112"/>
    </row>
    <row r="335" ht="24" customHeight="1">
      <c r="A335" s="112"/>
      <c r="B335" s="707"/>
      <c r="C335" s="708"/>
      <c r="D335" s="708"/>
      <c r="E335" s="112"/>
      <c r="F335" s="112"/>
      <c r="G335" s="112"/>
      <c r="H335" s="112"/>
      <c r="I335" s="112"/>
      <c r="J335" s="112"/>
      <c r="K335" s="112"/>
      <c r="L335" s="112"/>
      <c r="M335" s="112"/>
      <c r="N335" s="112"/>
      <c r="O335" s="112"/>
      <c r="P335" s="112"/>
      <c r="Q335" s="112"/>
    </row>
    <row r="336" ht="24" customHeight="1">
      <c r="A336" s="112"/>
      <c r="B336" s="707"/>
      <c r="C336" s="708"/>
      <c r="D336" s="708"/>
      <c r="E336" s="112"/>
      <c r="F336" s="112"/>
      <c r="G336" s="112"/>
      <c r="H336" s="112"/>
      <c r="I336" s="112"/>
      <c r="J336" s="112"/>
      <c r="K336" s="112"/>
      <c r="L336" s="112"/>
      <c r="M336" s="112"/>
      <c r="N336" s="112"/>
      <c r="O336" s="112"/>
      <c r="P336" s="112"/>
      <c r="Q336" s="112"/>
    </row>
    <row r="337" ht="24" customHeight="1">
      <c r="A337" s="112"/>
      <c r="B337" s="707"/>
      <c r="C337" s="708"/>
      <c r="D337" s="708"/>
      <c r="E337" s="112"/>
      <c r="F337" s="112"/>
      <c r="G337" s="112"/>
      <c r="H337" s="112"/>
      <c r="I337" s="112"/>
      <c r="J337" s="112"/>
      <c r="K337" s="112"/>
      <c r="L337" s="112"/>
      <c r="M337" s="112"/>
      <c r="N337" s="112"/>
      <c r="O337" s="112"/>
      <c r="P337" s="112"/>
      <c r="Q337" s="112"/>
    </row>
    <row r="338" ht="24" customHeight="1">
      <c r="A338" s="112"/>
      <c r="B338" s="707"/>
      <c r="C338" s="708"/>
      <c r="D338" s="708"/>
      <c r="E338" s="112"/>
      <c r="F338" s="112"/>
      <c r="G338" s="112"/>
      <c r="H338" s="112"/>
      <c r="I338" s="112"/>
      <c r="J338" s="112"/>
      <c r="K338" s="112"/>
      <c r="L338" s="112"/>
      <c r="M338" s="112"/>
      <c r="N338" s="112"/>
      <c r="O338" s="112"/>
      <c r="P338" s="112"/>
      <c r="Q338" s="112"/>
    </row>
    <row r="339" ht="24" customHeight="1">
      <c r="A339" s="112"/>
      <c r="B339" s="707"/>
      <c r="C339" s="708"/>
      <c r="D339" s="708"/>
      <c r="E339" s="112"/>
      <c r="F339" s="112"/>
      <c r="G339" s="112"/>
      <c r="H339" s="112"/>
      <c r="I339" s="112"/>
      <c r="J339" s="112"/>
      <c r="K339" s="112"/>
      <c r="L339" s="112"/>
      <c r="M339" s="112"/>
      <c r="N339" s="112"/>
      <c r="O339" s="112"/>
      <c r="P339" s="112"/>
      <c r="Q339" s="112"/>
    </row>
    <row r="340" ht="24" customHeight="1">
      <c r="A340" s="112"/>
      <c r="B340" s="707"/>
      <c r="C340" s="708"/>
      <c r="D340" s="708"/>
      <c r="E340" s="112"/>
      <c r="F340" s="112"/>
      <c r="G340" s="112"/>
      <c r="H340" s="112"/>
      <c r="I340" s="112"/>
      <c r="J340" s="112"/>
      <c r="K340" s="112"/>
      <c r="L340" s="112"/>
      <c r="M340" s="112"/>
      <c r="N340" s="112"/>
      <c r="O340" s="112"/>
      <c r="P340" s="112"/>
      <c r="Q340" s="112"/>
    </row>
    <row r="341" ht="24" customHeight="1">
      <c r="A341" s="112"/>
      <c r="B341" s="707"/>
      <c r="C341" s="708"/>
      <c r="D341" s="708"/>
      <c r="E341" s="112"/>
      <c r="F341" s="112"/>
      <c r="G341" s="112"/>
      <c r="H341" s="112"/>
      <c r="I341" s="112"/>
      <c r="J341" s="112"/>
      <c r="K341" s="112"/>
      <c r="L341" s="112"/>
      <c r="M341" s="112"/>
      <c r="N341" s="112"/>
      <c r="O341" s="112"/>
      <c r="P341" s="112"/>
      <c r="Q341" s="112"/>
    </row>
    <row r="342" ht="24" customHeight="1">
      <c r="A342" s="112"/>
      <c r="B342" s="707"/>
      <c r="C342" s="708"/>
      <c r="D342" s="708"/>
      <c r="E342" s="112"/>
      <c r="F342" s="112"/>
      <c r="G342" s="112"/>
      <c r="H342" s="112"/>
      <c r="I342" s="112"/>
      <c r="J342" s="112"/>
      <c r="K342" s="112"/>
      <c r="L342" s="112"/>
      <c r="M342" s="112"/>
      <c r="N342" s="112"/>
      <c r="O342" s="112"/>
      <c r="P342" s="112"/>
      <c r="Q342" s="112"/>
    </row>
    <row r="343" ht="24" customHeight="1">
      <c r="A343" s="112"/>
      <c r="B343" s="707"/>
      <c r="C343" s="708"/>
      <c r="D343" s="708"/>
      <c r="E343" s="112"/>
      <c r="F343" s="112"/>
      <c r="G343" s="112"/>
      <c r="H343" s="112"/>
      <c r="I343" s="112"/>
      <c r="J343" s="112"/>
      <c r="K343" s="112"/>
      <c r="L343" s="112"/>
      <c r="M343" s="112"/>
      <c r="N343" s="112"/>
      <c r="O343" s="112"/>
      <c r="P343" s="112"/>
      <c r="Q343" s="112"/>
    </row>
    <row r="344" ht="24" customHeight="1">
      <c r="A344" s="112"/>
      <c r="B344" s="707"/>
      <c r="C344" s="708"/>
      <c r="D344" s="708"/>
      <c r="E344" s="112"/>
      <c r="F344" s="112"/>
      <c r="G344" s="112"/>
      <c r="H344" s="112"/>
      <c r="I344" s="112"/>
      <c r="J344" s="112"/>
      <c r="K344" s="112"/>
      <c r="L344" s="112"/>
      <c r="M344" s="112"/>
      <c r="N344" s="112"/>
      <c r="O344" s="112"/>
      <c r="P344" s="112"/>
      <c r="Q344" s="112"/>
    </row>
    <row r="345" ht="24" customHeight="1">
      <c r="A345" s="112"/>
      <c r="B345" s="707"/>
      <c r="C345" s="708"/>
      <c r="D345" s="708"/>
      <c r="E345" s="112"/>
      <c r="F345" s="112"/>
      <c r="G345" s="112"/>
      <c r="H345" s="112"/>
      <c r="I345" s="112"/>
      <c r="J345" s="112"/>
      <c r="K345" s="112"/>
      <c r="L345" s="112"/>
      <c r="M345" s="112"/>
      <c r="N345" s="112"/>
      <c r="O345" s="112"/>
      <c r="P345" s="112"/>
      <c r="Q345" s="112"/>
    </row>
    <row r="346" ht="24" customHeight="1">
      <c r="A346" s="112"/>
      <c r="B346" s="707"/>
      <c r="C346" s="708"/>
      <c r="D346" s="708"/>
      <c r="E346" s="112"/>
      <c r="F346" s="112"/>
      <c r="G346" s="112"/>
      <c r="H346" s="112"/>
      <c r="I346" s="112"/>
      <c r="J346" s="112"/>
      <c r="K346" s="112"/>
      <c r="L346" s="112"/>
      <c r="M346" s="112"/>
      <c r="N346" s="112"/>
      <c r="O346" s="112"/>
      <c r="P346" s="112"/>
      <c r="Q346" s="112"/>
    </row>
    <row r="347" ht="24" customHeight="1">
      <c r="A347" s="112"/>
      <c r="B347" s="707"/>
      <c r="C347" s="708"/>
      <c r="D347" s="708"/>
      <c r="E347" s="112"/>
      <c r="F347" s="112"/>
      <c r="G347" s="112"/>
      <c r="H347" s="112"/>
      <c r="I347" s="112"/>
      <c r="J347" s="112"/>
      <c r="K347" s="112"/>
      <c r="L347" s="112"/>
      <c r="M347" s="112"/>
      <c r="N347" s="112"/>
      <c r="O347" s="112"/>
      <c r="P347" s="112"/>
      <c r="Q347" s="112"/>
    </row>
    <row r="348" ht="24" customHeight="1">
      <c r="A348" s="112"/>
      <c r="B348" s="707"/>
      <c r="C348" s="708"/>
      <c r="D348" s="708"/>
      <c r="E348" s="112"/>
      <c r="F348" s="112"/>
      <c r="G348" s="112"/>
      <c r="H348" s="112"/>
      <c r="I348" s="112"/>
      <c r="J348" s="112"/>
      <c r="K348" s="112"/>
      <c r="L348" s="112"/>
      <c r="M348" s="112"/>
      <c r="N348" s="112"/>
      <c r="O348" s="112"/>
      <c r="P348" s="112"/>
      <c r="Q348" s="112"/>
    </row>
    <row r="349" ht="24" customHeight="1">
      <c r="A349" s="112"/>
      <c r="B349" s="707"/>
      <c r="C349" s="708"/>
      <c r="D349" s="708"/>
      <c r="E349" s="112"/>
      <c r="F349" s="112"/>
      <c r="G349" s="112"/>
      <c r="H349" s="112"/>
      <c r="I349" s="112"/>
      <c r="J349" s="112"/>
      <c r="K349" s="112"/>
      <c r="L349" s="112"/>
      <c r="M349" s="112"/>
      <c r="N349" s="112"/>
      <c r="O349" s="112"/>
      <c r="P349" s="112"/>
      <c r="Q349" s="112"/>
    </row>
    <row r="350" ht="24" customHeight="1">
      <c r="A350" s="112"/>
      <c r="B350" s="707"/>
      <c r="C350" s="708"/>
      <c r="D350" s="708"/>
      <c r="E350" s="112"/>
      <c r="F350" s="112"/>
      <c r="G350" s="112"/>
      <c r="H350" s="112"/>
      <c r="I350" s="112"/>
      <c r="J350" s="112"/>
      <c r="K350" s="112"/>
      <c r="L350" s="112"/>
      <c r="M350" s="112"/>
      <c r="N350" s="112"/>
      <c r="O350" s="112"/>
      <c r="P350" s="112"/>
      <c r="Q350" s="112"/>
    </row>
    <row r="351" ht="24" customHeight="1">
      <c r="A351" s="112"/>
      <c r="B351" s="707"/>
      <c r="C351" s="708"/>
      <c r="D351" s="708"/>
      <c r="E351" s="112"/>
      <c r="F351" s="112"/>
      <c r="G351" s="112"/>
      <c r="H351" s="112"/>
      <c r="I351" s="112"/>
      <c r="J351" s="112"/>
      <c r="K351" s="112"/>
      <c r="L351" s="112"/>
      <c r="M351" s="112"/>
      <c r="N351" s="112"/>
      <c r="O351" s="112"/>
      <c r="P351" s="112"/>
      <c r="Q351" s="112"/>
    </row>
    <row r="352" ht="24" customHeight="1">
      <c r="A352" s="112"/>
      <c r="B352" s="707"/>
      <c r="C352" s="708"/>
      <c r="D352" s="708"/>
      <c r="E352" s="112"/>
      <c r="F352" s="112"/>
      <c r="G352" s="112"/>
      <c r="H352" s="112"/>
      <c r="I352" s="112"/>
      <c r="J352" s="112"/>
      <c r="K352" s="112"/>
      <c r="L352" s="112"/>
      <c r="M352" s="112"/>
      <c r="N352" s="112"/>
      <c r="O352" s="112"/>
      <c r="P352" s="112"/>
      <c r="Q352" s="112"/>
    </row>
    <row r="353" ht="24" customHeight="1">
      <c r="A353" s="112"/>
      <c r="B353" s="707"/>
      <c r="C353" s="708"/>
      <c r="D353" s="708"/>
      <c r="E353" s="112"/>
      <c r="F353" s="112"/>
      <c r="G353" s="112"/>
      <c r="H353" s="112"/>
      <c r="I353" s="112"/>
      <c r="J353" s="112"/>
      <c r="K353" s="112"/>
      <c r="L353" s="112"/>
      <c r="M353" s="112"/>
      <c r="N353" s="112"/>
      <c r="O353" s="112"/>
      <c r="P353" s="112"/>
      <c r="Q353" s="112"/>
    </row>
    <row r="354" ht="24" customHeight="1">
      <c r="A354" s="112"/>
      <c r="B354" s="707"/>
      <c r="C354" s="708"/>
      <c r="D354" s="708"/>
      <c r="E354" s="112"/>
      <c r="F354" s="112"/>
      <c r="G354" s="112"/>
      <c r="H354" s="112"/>
      <c r="I354" s="112"/>
      <c r="J354" s="112"/>
      <c r="K354" s="112"/>
      <c r="L354" s="112"/>
      <c r="M354" s="112"/>
      <c r="N354" s="112"/>
      <c r="O354" s="112"/>
      <c r="P354" s="112"/>
      <c r="Q354" s="112"/>
    </row>
    <row r="355" ht="24" customHeight="1">
      <c r="A355" s="112"/>
      <c r="B355" s="707"/>
      <c r="C355" s="708"/>
      <c r="D355" s="708"/>
      <c r="E355" s="112"/>
      <c r="F355" s="112"/>
      <c r="G355" s="112"/>
      <c r="H355" s="112"/>
      <c r="I355" s="112"/>
      <c r="J355" s="112"/>
      <c r="K355" s="112"/>
      <c r="L355" s="112"/>
      <c r="M355" s="112"/>
      <c r="N355" s="112"/>
      <c r="O355" s="112"/>
      <c r="P355" s="112"/>
      <c r="Q355" s="112"/>
    </row>
    <row r="356" ht="24" customHeight="1">
      <c r="A356" s="112"/>
      <c r="B356" s="707"/>
      <c r="C356" s="708"/>
      <c r="D356" s="708"/>
      <c r="E356" s="112"/>
      <c r="F356" s="112"/>
      <c r="G356" s="112"/>
      <c r="H356" s="112"/>
      <c r="I356" s="112"/>
      <c r="J356" s="112"/>
      <c r="K356" s="112"/>
      <c r="L356" s="112"/>
      <c r="M356" s="112"/>
      <c r="N356" s="112"/>
      <c r="O356" s="112"/>
      <c r="P356" s="112"/>
      <c r="Q356" s="112"/>
    </row>
    <row r="357" ht="24" customHeight="1">
      <c r="A357" s="112"/>
      <c r="B357" s="707"/>
      <c r="C357" s="708"/>
      <c r="D357" s="708"/>
      <c r="E357" s="112"/>
      <c r="F357" s="112"/>
      <c r="G357" s="112"/>
      <c r="H357" s="112"/>
      <c r="I357" s="112"/>
      <c r="J357" s="112"/>
      <c r="K357" s="112"/>
      <c r="L357" s="112"/>
      <c r="M357" s="112"/>
      <c r="N357" s="112"/>
      <c r="O357" s="112"/>
      <c r="P357" s="112"/>
      <c r="Q357" s="112"/>
    </row>
    <row r="358" ht="24" customHeight="1">
      <c r="A358" s="112"/>
      <c r="B358" s="707"/>
      <c r="C358" s="708"/>
      <c r="D358" s="708"/>
      <c r="E358" s="112"/>
      <c r="F358" s="112"/>
      <c r="G358" s="112"/>
      <c r="H358" s="112"/>
      <c r="I358" s="112"/>
      <c r="J358" s="112"/>
      <c r="K358" s="112"/>
      <c r="L358" s="112"/>
      <c r="M358" s="112"/>
      <c r="N358" s="112"/>
      <c r="O358" s="112"/>
      <c r="P358" s="112"/>
      <c r="Q358" s="112"/>
    </row>
    <row r="359" ht="24" customHeight="1">
      <c r="A359" s="112"/>
      <c r="B359" s="707"/>
      <c r="C359" s="708"/>
      <c r="D359" s="708"/>
      <c r="E359" s="112"/>
      <c r="F359" s="112"/>
      <c r="G359" s="112"/>
      <c r="H359" s="112"/>
      <c r="I359" s="112"/>
      <c r="J359" s="112"/>
      <c r="K359" s="112"/>
      <c r="L359" s="112"/>
      <c r="M359" s="112"/>
      <c r="N359" s="112"/>
      <c r="O359" s="112"/>
      <c r="P359" s="112"/>
      <c r="Q359" s="112"/>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D3ACE8"/>
    <outlinePr applyStyles="0" summaryBelow="1" summaryRight="1" showOutlineSymbols="1"/>
    <pageSetUpPr autoPageBreaks="1" fitToPage="0"/>
  </sheetPr>
  <sheetViews>
    <sheetView topLeftCell="A105" zoomScale="100" workbookViewId="0">
      <selection activeCell="A140" activeCellId="0" sqref="A140"/>
    </sheetView>
  </sheetViews>
  <sheetFormatPr defaultRowHeight="13.5"/>
  <cols>
    <col customWidth="1" min="1" max="1" width="120.5"/>
    <col customWidth="1" min="2" max="2" width="98"/>
    <col customWidth="1" min="3" max="3" width="67.75"/>
    <col customWidth="1" min="4" max="4" width="65.625"/>
    <col customWidth="1" min="5" max="6" width="90.125"/>
    <col customWidth="1" min="7" max="7" width="129.125"/>
  </cols>
  <sheetData>
    <row r="1" ht="14.25" customHeight="1">
      <c r="A1" s="746" t="s">
        <v>4882</v>
      </c>
      <c r="B1" s="746"/>
      <c r="C1" s="746"/>
      <c r="D1" s="746"/>
      <c r="E1" s="746"/>
      <c r="F1" s="746"/>
      <c r="G1" s="746"/>
    </row>
    <row r="2" ht="16.5" customHeight="1">
      <c r="A2" s="746"/>
      <c r="B2" s="746"/>
      <c r="C2" s="746"/>
      <c r="D2" s="746"/>
      <c r="E2" s="746"/>
      <c r="F2" s="746"/>
      <c r="G2" s="746"/>
    </row>
    <row r="3" ht="16.5" customHeight="1">
      <c r="A3" s="746"/>
      <c r="B3" s="746"/>
      <c r="C3" s="746"/>
      <c r="D3" s="746"/>
      <c r="E3" s="746"/>
      <c r="F3" s="746"/>
      <c r="G3" s="746"/>
    </row>
    <row r="4" ht="16.5" customHeight="1">
      <c r="A4" s="746"/>
      <c r="B4" s="746"/>
      <c r="C4" s="746"/>
      <c r="D4" s="746"/>
      <c r="E4" s="746"/>
      <c r="F4" s="746"/>
      <c r="G4" s="746"/>
    </row>
    <row r="5" ht="16.5" customHeight="1">
      <c r="A5" s="746"/>
      <c r="B5" s="746"/>
      <c r="C5" s="746"/>
      <c r="D5" s="746"/>
      <c r="E5" s="746"/>
      <c r="F5" s="746"/>
      <c r="G5" s="746"/>
    </row>
    <row r="6" ht="16.5" customHeight="1">
      <c r="A6" s="746"/>
      <c r="B6" s="746"/>
      <c r="C6" s="746"/>
      <c r="D6" s="746"/>
      <c r="E6" s="746"/>
      <c r="F6" s="746"/>
      <c r="G6" s="746"/>
    </row>
    <row r="7" ht="14.25" customHeight="1">
      <c r="A7" s="746"/>
      <c r="B7" s="746"/>
      <c r="C7" s="746"/>
      <c r="D7" s="746"/>
      <c r="E7" s="746"/>
      <c r="F7" s="746"/>
      <c r="G7" s="746"/>
    </row>
    <row r="8" ht="18.75">
      <c r="A8" s="747" t="s">
        <v>4883</v>
      </c>
      <c r="B8" s="748" t="s">
        <v>4884</v>
      </c>
      <c r="C8" s="749" t="s">
        <v>4885</v>
      </c>
      <c r="D8" s="749" t="s">
        <v>4886</v>
      </c>
      <c r="E8" s="749" t="s">
        <v>4887</v>
      </c>
      <c r="F8" s="749" t="s">
        <v>4888</v>
      </c>
      <c r="G8" s="750" t="s">
        <v>4889</v>
      </c>
    </row>
    <row r="9" ht="15">
      <c r="A9" s="530" t="s">
        <v>4890</v>
      </c>
      <c r="B9" s="530" t="s">
        <v>4891</v>
      </c>
      <c r="C9" s="530" t="s">
        <v>4892</v>
      </c>
      <c r="D9" s="530" t="s">
        <v>4890</v>
      </c>
      <c r="E9" s="530" t="s">
        <v>4890</v>
      </c>
      <c r="F9" s="530" t="s">
        <v>4890</v>
      </c>
      <c r="G9" s="530" t="s">
        <v>4890</v>
      </c>
    </row>
    <row r="10" ht="15">
      <c r="A10" s="530" t="s">
        <v>4893</v>
      </c>
      <c r="B10" s="530" t="s">
        <v>4894</v>
      </c>
      <c r="C10" s="530" t="s">
        <v>4895</v>
      </c>
      <c r="D10" s="530" t="s">
        <v>4896</v>
      </c>
      <c r="E10" s="530" t="s">
        <v>4897</v>
      </c>
      <c r="F10" s="530" t="s">
        <v>4898</v>
      </c>
      <c r="G10" s="530" t="s">
        <v>4899</v>
      </c>
    </row>
    <row r="11" ht="15">
      <c r="A11" s="530" t="s">
        <v>4900</v>
      </c>
      <c r="B11" s="530" t="s">
        <v>4901</v>
      </c>
      <c r="C11" s="530" t="s">
        <v>4902</v>
      </c>
      <c r="D11" s="530" t="s">
        <v>4903</v>
      </c>
      <c r="E11" s="530" t="s">
        <v>4904</v>
      </c>
      <c r="F11" s="530" t="s">
        <v>4905</v>
      </c>
      <c r="G11" s="530" t="s">
        <v>4906</v>
      </c>
    </row>
    <row r="12" ht="15">
      <c r="A12" s="751" t="s">
        <v>4907</v>
      </c>
      <c r="B12" s="751" t="s">
        <v>4908</v>
      </c>
      <c r="C12" s="751" t="s">
        <v>4907</v>
      </c>
      <c r="D12" s="751" t="s">
        <v>4907</v>
      </c>
      <c r="E12" s="751" t="s">
        <v>4907</v>
      </c>
      <c r="F12" s="751" t="s">
        <v>4907</v>
      </c>
      <c r="G12" s="751" t="s">
        <v>4909</v>
      </c>
    </row>
    <row r="13" ht="15">
      <c r="A13" s="752" t="s">
        <v>4910</v>
      </c>
      <c r="B13" s="752" t="s">
        <v>4911</v>
      </c>
      <c r="C13" s="752" t="s">
        <v>4910</v>
      </c>
      <c r="D13" s="752" t="s">
        <v>4910</v>
      </c>
      <c r="E13" s="752" t="s">
        <v>4910</v>
      </c>
      <c r="F13" s="752" t="s">
        <v>4910</v>
      </c>
      <c r="G13" s="752" t="s">
        <v>4912</v>
      </c>
    </row>
    <row r="14" ht="15">
      <c r="A14" s="753" t="s">
        <v>4913</v>
      </c>
      <c r="B14" s="753" t="s">
        <v>4913</v>
      </c>
      <c r="C14" s="753" t="s">
        <v>4913</v>
      </c>
      <c r="D14" s="753" t="s">
        <v>4913</v>
      </c>
      <c r="E14" s="753" t="s">
        <v>4913</v>
      </c>
      <c r="F14" s="753" t="s">
        <v>4913</v>
      </c>
      <c r="G14" s="753" t="s">
        <v>4913</v>
      </c>
    </row>
    <row r="15" ht="15">
      <c r="A15" s="754" t="s">
        <v>4914</v>
      </c>
      <c r="B15" s="754" t="s">
        <v>4915</v>
      </c>
      <c r="C15" s="754" t="s">
        <v>4914</v>
      </c>
      <c r="D15" s="754" t="s">
        <v>4914</v>
      </c>
      <c r="E15" s="754" t="s">
        <v>4914</v>
      </c>
      <c r="F15" s="754" t="s">
        <v>4914</v>
      </c>
      <c r="G15" s="754" t="s">
        <v>4914</v>
      </c>
    </row>
    <row r="16" ht="15">
      <c r="A16" s="755" t="s">
        <v>4916</v>
      </c>
      <c r="B16" s="755" t="s">
        <v>4917</v>
      </c>
      <c r="C16" s="755" t="s">
        <v>4916</v>
      </c>
      <c r="D16" s="755" t="s">
        <v>4916</v>
      </c>
      <c r="E16" s="755" t="s">
        <v>4916</v>
      </c>
      <c r="F16" s="755" t="s">
        <v>4916</v>
      </c>
      <c r="G16" s="755" t="s">
        <v>4918</v>
      </c>
    </row>
    <row r="17" ht="15">
      <c r="A17" s="756" t="s">
        <v>4919</v>
      </c>
      <c r="B17" s="756" t="s">
        <v>4920</v>
      </c>
      <c r="C17" s="756" t="s">
        <v>4919</v>
      </c>
      <c r="D17" s="756" t="s">
        <v>4919</v>
      </c>
      <c r="E17" s="756" t="s">
        <v>4919</v>
      </c>
      <c r="F17" s="756" t="s">
        <v>4919</v>
      </c>
      <c r="G17" s="756" t="s">
        <v>4920</v>
      </c>
    </row>
    <row r="18" ht="16.5" customHeight="1">
      <c r="A18" s="757" t="s">
        <v>4921</v>
      </c>
      <c r="B18" s="757" t="s">
        <v>4922</v>
      </c>
      <c r="C18" s="757" t="s">
        <v>4921</v>
      </c>
      <c r="D18" s="757" t="s">
        <v>4921</v>
      </c>
      <c r="E18" s="757" t="s">
        <v>4921</v>
      </c>
      <c r="F18" s="757" t="s">
        <v>4921</v>
      </c>
      <c r="G18" s="757" t="s">
        <v>4923</v>
      </c>
    </row>
    <row r="19" ht="16.5" customHeight="1">
      <c r="A19" s="758" t="s">
        <v>4924</v>
      </c>
      <c r="B19" s="758" t="s">
        <v>4925</v>
      </c>
      <c r="C19" s="758" t="s">
        <v>4924</v>
      </c>
      <c r="D19" s="758" t="s">
        <v>4924</v>
      </c>
      <c r="E19" s="758" t="s">
        <v>4924</v>
      </c>
      <c r="F19" s="758" t="s">
        <v>4924</v>
      </c>
      <c r="G19" s="758" t="s">
        <v>4926</v>
      </c>
    </row>
    <row r="20" ht="15">
      <c r="A20" s="507" t="s">
        <v>4927</v>
      </c>
      <c r="B20" s="507" t="s">
        <v>4927</v>
      </c>
      <c r="C20" s="507" t="s">
        <v>4927</v>
      </c>
      <c r="D20" s="507" t="s">
        <v>4927</v>
      </c>
      <c r="E20" s="507" t="s">
        <v>4927</v>
      </c>
      <c r="F20" s="507" t="s">
        <v>4927</v>
      </c>
      <c r="G20" s="507" t="s">
        <v>4928</v>
      </c>
    </row>
    <row r="21" ht="15">
      <c r="A21" s="759" t="s">
        <v>4929</v>
      </c>
      <c r="B21" s="759" t="s">
        <v>4930</v>
      </c>
      <c r="C21" s="759" t="s">
        <v>4929</v>
      </c>
      <c r="D21" s="759" t="s">
        <v>4929</v>
      </c>
      <c r="E21" s="759" t="s">
        <v>4929</v>
      </c>
      <c r="F21" s="759" t="s">
        <v>4929</v>
      </c>
      <c r="G21" s="759" t="s">
        <v>4929</v>
      </c>
    </row>
    <row r="22" ht="15">
      <c r="A22" s="760" t="s">
        <v>4931</v>
      </c>
      <c r="B22" s="760" t="s">
        <v>4932</v>
      </c>
      <c r="C22" s="760" t="s">
        <v>4931</v>
      </c>
      <c r="D22" s="760" t="s">
        <v>4931</v>
      </c>
      <c r="E22" s="760" t="s">
        <v>4931</v>
      </c>
      <c r="F22" s="760" t="s">
        <v>4931</v>
      </c>
      <c r="G22" s="760" t="s">
        <v>4933</v>
      </c>
    </row>
    <row r="23" ht="15">
      <c r="A23" s="761" t="s">
        <v>4934</v>
      </c>
      <c r="B23" s="761" t="s">
        <v>4935</v>
      </c>
      <c r="C23" s="761" t="s">
        <v>4934</v>
      </c>
      <c r="D23" s="761" t="s">
        <v>4934</v>
      </c>
      <c r="E23" s="761" t="s">
        <v>4934</v>
      </c>
      <c r="F23" s="761" t="s">
        <v>4934</v>
      </c>
      <c r="G23" s="761" t="s">
        <v>4936</v>
      </c>
    </row>
    <row r="24" ht="15">
      <c r="A24" s="762" t="s">
        <v>4937</v>
      </c>
      <c r="B24" s="762" t="s">
        <v>4938</v>
      </c>
      <c r="C24" s="762" t="s">
        <v>4937</v>
      </c>
      <c r="D24" s="762" t="s">
        <v>4937</v>
      </c>
      <c r="E24" s="762" t="s">
        <v>4937</v>
      </c>
      <c r="F24" s="762" t="s">
        <v>4937</v>
      </c>
      <c r="G24" s="762" t="s">
        <v>4939</v>
      </c>
    </row>
    <row r="25" ht="15">
      <c r="A25" s="763" t="s">
        <v>4940</v>
      </c>
      <c r="B25" s="763" t="s">
        <v>4941</v>
      </c>
      <c r="C25" s="763" t="s">
        <v>4942</v>
      </c>
      <c r="D25" s="763" t="s">
        <v>4942</v>
      </c>
      <c r="E25" s="763" t="s">
        <v>4942</v>
      </c>
      <c r="F25" s="763" t="s">
        <v>4942</v>
      </c>
      <c r="G25" s="763" t="s">
        <v>4940</v>
      </c>
    </row>
    <row r="26" ht="15">
      <c r="A26" s="756" t="s">
        <v>4943</v>
      </c>
      <c r="B26" s="756" t="s">
        <v>4944</v>
      </c>
      <c r="C26" s="756" t="s">
        <v>4945</v>
      </c>
      <c r="D26" s="756" t="s">
        <v>4945</v>
      </c>
      <c r="E26" s="756" t="s">
        <v>4945</v>
      </c>
      <c r="F26" s="756" t="s">
        <v>4945</v>
      </c>
      <c r="G26" s="756" t="s">
        <v>4946</v>
      </c>
    </row>
    <row r="27" ht="15">
      <c r="A27" s="764" t="s">
        <v>4947</v>
      </c>
      <c r="B27" s="764" t="s">
        <v>4948</v>
      </c>
      <c r="C27" s="764" t="s">
        <v>4947</v>
      </c>
      <c r="D27" s="764" t="s">
        <v>4947</v>
      </c>
      <c r="E27" s="764" t="s">
        <v>4947</v>
      </c>
      <c r="F27" s="764" t="s">
        <v>4947</v>
      </c>
      <c r="G27" s="764" t="s">
        <v>4947</v>
      </c>
    </row>
    <row r="28" ht="15">
      <c r="A28" s="765" t="s">
        <v>4949</v>
      </c>
      <c r="B28" s="765" t="s">
        <v>4949</v>
      </c>
      <c r="C28" s="765" t="s">
        <v>4949</v>
      </c>
      <c r="D28" s="765" t="s">
        <v>4949</v>
      </c>
      <c r="E28" s="765" t="s">
        <v>4949</v>
      </c>
      <c r="F28" s="765" t="s">
        <v>4949</v>
      </c>
      <c r="G28" s="765" t="s">
        <v>4950</v>
      </c>
    </row>
    <row r="29" ht="16.5" customHeight="1">
      <c r="A29" s="537" t="s">
        <v>4951</v>
      </c>
      <c r="B29" s="537" t="s">
        <v>4952</v>
      </c>
      <c r="C29" s="537" t="s">
        <v>4951</v>
      </c>
      <c r="D29" s="537" t="s">
        <v>4951</v>
      </c>
      <c r="E29" s="537" t="s">
        <v>4951</v>
      </c>
      <c r="F29" s="537" t="s">
        <v>4951</v>
      </c>
      <c r="G29" s="537" t="s">
        <v>4953</v>
      </c>
    </row>
    <row r="30" ht="16.5" customHeight="1">
      <c r="A30" s="766" t="s">
        <v>4954</v>
      </c>
      <c r="B30" s="766" t="s">
        <v>4954</v>
      </c>
      <c r="C30" s="766" t="s">
        <v>4954</v>
      </c>
      <c r="D30" s="766" t="s">
        <v>4954</v>
      </c>
      <c r="E30" s="766" t="s">
        <v>4954</v>
      </c>
      <c r="F30" s="766" t="s">
        <v>4954</v>
      </c>
      <c r="G30" s="766" t="s">
        <v>4954</v>
      </c>
    </row>
    <row r="31" ht="16.5" customHeight="1">
      <c r="A31" s="767" t="s">
        <v>4955</v>
      </c>
      <c r="B31" s="767" t="s">
        <v>4956</v>
      </c>
      <c r="C31" s="767" t="s">
        <v>4957</v>
      </c>
      <c r="D31" s="767" t="s">
        <v>4957</v>
      </c>
      <c r="E31" s="767" t="s">
        <v>4957</v>
      </c>
      <c r="F31" s="767" t="s">
        <v>4957</v>
      </c>
      <c r="G31" s="767" t="s">
        <v>4955</v>
      </c>
    </row>
    <row r="32" ht="16.5" customHeight="1">
      <c r="A32" s="767" t="s">
        <v>4958</v>
      </c>
      <c r="B32" s="767" t="s">
        <v>4959</v>
      </c>
      <c r="C32" s="767" t="s">
        <v>4958</v>
      </c>
      <c r="D32" s="767" t="s">
        <v>4958</v>
      </c>
      <c r="E32" s="767" t="s">
        <v>4958</v>
      </c>
      <c r="F32" s="767" t="s">
        <v>4958</v>
      </c>
      <c r="G32" s="767" t="s">
        <v>4959</v>
      </c>
    </row>
    <row r="33" ht="16.5" customHeight="1">
      <c r="A33" s="768" t="s">
        <v>4960</v>
      </c>
      <c r="B33" s="768" t="s">
        <v>4960</v>
      </c>
      <c r="C33" s="768" t="s">
        <v>2336</v>
      </c>
      <c r="D33" s="768" t="s">
        <v>4960</v>
      </c>
      <c r="E33" s="768" t="s">
        <v>4960</v>
      </c>
      <c r="F33" s="768" t="s">
        <v>4960</v>
      </c>
      <c r="G33" s="768" t="s">
        <v>4960</v>
      </c>
    </row>
    <row r="34" ht="16.5" customHeight="1">
      <c r="A34" s="769" t="s">
        <v>4961</v>
      </c>
      <c r="B34" s="769" t="s">
        <v>4962</v>
      </c>
      <c r="C34" s="769" t="s">
        <v>4961</v>
      </c>
      <c r="D34" s="769" t="s">
        <v>4961</v>
      </c>
      <c r="E34" s="769" t="s">
        <v>4961</v>
      </c>
      <c r="F34" s="769" t="s">
        <v>4961</v>
      </c>
      <c r="G34" s="769" t="s">
        <v>4963</v>
      </c>
    </row>
    <row r="35" ht="16.5" customHeight="1">
      <c r="A35" s="769" t="s">
        <v>4964</v>
      </c>
      <c r="B35" s="769" t="s">
        <v>4965</v>
      </c>
      <c r="C35" s="769" t="s">
        <v>4966</v>
      </c>
      <c r="D35" s="769" t="s">
        <v>4966</v>
      </c>
      <c r="E35" s="769" t="s">
        <v>4966</v>
      </c>
      <c r="F35" s="769" t="s">
        <v>4966</v>
      </c>
      <c r="G35" s="769" t="s">
        <v>4967</v>
      </c>
    </row>
    <row r="36" ht="16.5" customHeight="1">
      <c r="A36" s="769" t="s">
        <v>4968</v>
      </c>
      <c r="B36" s="769" t="s">
        <v>4969</v>
      </c>
      <c r="C36" s="769" t="s">
        <v>4968</v>
      </c>
      <c r="D36" s="769" t="s">
        <v>4968</v>
      </c>
      <c r="E36" s="769" t="s">
        <v>4968</v>
      </c>
      <c r="F36" s="769" t="s">
        <v>4968</v>
      </c>
      <c r="G36" s="769" t="s">
        <v>4970</v>
      </c>
    </row>
    <row r="37" ht="16.5" customHeight="1">
      <c r="A37" s="769" t="s">
        <v>4971</v>
      </c>
      <c r="B37" s="769" t="s">
        <v>4972</v>
      </c>
      <c r="C37" s="769" t="s">
        <v>4971</v>
      </c>
      <c r="D37" s="769" t="s">
        <v>4971</v>
      </c>
      <c r="E37" s="769" t="s">
        <v>4971</v>
      </c>
      <c r="F37" s="769" t="s">
        <v>4971</v>
      </c>
      <c r="G37" s="769" t="s">
        <v>4973</v>
      </c>
    </row>
    <row r="38" ht="16.5" customHeight="1">
      <c r="A38" s="769" t="s">
        <v>4974</v>
      </c>
      <c r="B38" s="769" t="s">
        <v>4975</v>
      </c>
      <c r="C38" s="769" t="s">
        <v>4974</v>
      </c>
      <c r="D38" s="769" t="s">
        <v>4974</v>
      </c>
      <c r="E38" s="769" t="s">
        <v>4974</v>
      </c>
      <c r="F38" s="769" t="s">
        <v>4974</v>
      </c>
      <c r="G38" s="769" t="s">
        <v>4976</v>
      </c>
    </row>
    <row r="39" ht="16.5" customHeight="1">
      <c r="A39" s="767" t="s">
        <v>4977</v>
      </c>
      <c r="B39" s="767" t="s">
        <v>4977</v>
      </c>
      <c r="C39" s="767" t="s">
        <v>4977</v>
      </c>
      <c r="D39" s="767" t="s">
        <v>4977</v>
      </c>
      <c r="E39" s="767" t="s">
        <v>4977</v>
      </c>
      <c r="F39" s="767" t="s">
        <v>4977</v>
      </c>
      <c r="G39" s="767" t="s">
        <v>4978</v>
      </c>
    </row>
    <row r="40" ht="16.5" customHeight="1">
      <c r="A40" s="767" t="s">
        <v>4979</v>
      </c>
      <c r="B40" s="767" t="s">
        <v>4979</v>
      </c>
      <c r="C40" s="767" t="s">
        <v>4979</v>
      </c>
      <c r="D40" s="767" t="s">
        <v>4979</v>
      </c>
      <c r="E40" s="767" t="s">
        <v>4979</v>
      </c>
      <c r="F40" s="767" t="s">
        <v>4979</v>
      </c>
      <c r="G40" s="767" t="s">
        <v>4979</v>
      </c>
    </row>
    <row r="41" ht="15">
      <c r="A41" s="767" t="s">
        <v>4980</v>
      </c>
      <c r="B41" s="767" t="s">
        <v>4980</v>
      </c>
      <c r="C41" s="767" t="s">
        <v>4980</v>
      </c>
      <c r="D41" s="767" t="s">
        <v>4980</v>
      </c>
      <c r="E41" s="767" t="s">
        <v>4980</v>
      </c>
      <c r="F41" s="767" t="s">
        <v>4980</v>
      </c>
      <c r="G41" s="767" t="s">
        <v>4980</v>
      </c>
    </row>
    <row r="42" ht="15">
      <c r="A42" s="767" t="s">
        <v>4981</v>
      </c>
      <c r="B42" s="767" t="s">
        <v>4981</v>
      </c>
      <c r="C42" s="767" t="s">
        <v>4981</v>
      </c>
      <c r="D42" s="767" t="s">
        <v>4981</v>
      </c>
      <c r="E42" s="767" t="s">
        <v>4981</v>
      </c>
      <c r="F42" s="767" t="s">
        <v>4981</v>
      </c>
      <c r="G42" s="767" t="s">
        <v>4981</v>
      </c>
    </row>
    <row r="43" ht="15">
      <c r="A43" s="767" t="s">
        <v>4982</v>
      </c>
      <c r="B43" s="767" t="s">
        <v>4982</v>
      </c>
      <c r="C43" s="767" t="s">
        <v>4982</v>
      </c>
      <c r="D43" s="767" t="s">
        <v>4982</v>
      </c>
      <c r="E43" s="767" t="s">
        <v>4982</v>
      </c>
      <c r="F43" s="767" t="s">
        <v>4982</v>
      </c>
      <c r="G43" s="767" t="s">
        <v>4982</v>
      </c>
    </row>
    <row r="44" ht="15">
      <c r="A44" s="767" t="s">
        <v>4983</v>
      </c>
      <c r="B44" s="767" t="s">
        <v>4983</v>
      </c>
      <c r="C44" s="767" t="s">
        <v>4983</v>
      </c>
      <c r="D44" s="767" t="s">
        <v>4983</v>
      </c>
      <c r="E44" s="767" t="s">
        <v>4983</v>
      </c>
      <c r="F44" s="767" t="s">
        <v>4983</v>
      </c>
      <c r="G44" s="767" t="s">
        <v>4983</v>
      </c>
    </row>
    <row r="45" ht="15">
      <c r="A45" s="767" t="s">
        <v>4984</v>
      </c>
      <c r="B45" s="767" t="s">
        <v>4984</v>
      </c>
      <c r="C45" s="767" t="s">
        <v>4984</v>
      </c>
      <c r="D45" s="767" t="s">
        <v>4984</v>
      </c>
      <c r="E45" s="767" t="s">
        <v>4984</v>
      </c>
      <c r="F45" s="767" t="s">
        <v>4984</v>
      </c>
      <c r="G45" s="767" t="s">
        <v>4984</v>
      </c>
    </row>
    <row r="46" ht="15">
      <c r="A46" s="767" t="s">
        <v>4985</v>
      </c>
      <c r="B46" s="767" t="s">
        <v>4985</v>
      </c>
      <c r="C46" s="767" t="s">
        <v>4985</v>
      </c>
      <c r="D46" s="767" t="s">
        <v>4985</v>
      </c>
      <c r="E46" s="767" t="s">
        <v>4985</v>
      </c>
      <c r="F46" s="767" t="s">
        <v>4985</v>
      </c>
      <c r="G46" s="767" t="s">
        <v>4985</v>
      </c>
    </row>
    <row r="47" ht="15">
      <c r="A47" s="767" t="s">
        <v>4986</v>
      </c>
      <c r="B47" s="767" t="s">
        <v>4986</v>
      </c>
      <c r="C47" s="767" t="s">
        <v>4986</v>
      </c>
      <c r="D47" s="767" t="s">
        <v>4986</v>
      </c>
      <c r="E47" s="767" t="s">
        <v>4986</v>
      </c>
      <c r="F47" s="767" t="s">
        <v>4986</v>
      </c>
      <c r="G47" s="767" t="s">
        <v>4986</v>
      </c>
    </row>
    <row r="48" ht="15">
      <c r="A48" s="767" t="s">
        <v>4987</v>
      </c>
      <c r="B48" s="767" t="s">
        <v>4987</v>
      </c>
      <c r="C48" s="767" t="s">
        <v>4987</v>
      </c>
      <c r="D48" s="767" t="s">
        <v>4987</v>
      </c>
      <c r="E48" s="767" t="s">
        <v>4987</v>
      </c>
      <c r="F48" s="767" t="s">
        <v>4987</v>
      </c>
      <c r="G48" s="767" t="s">
        <v>4987</v>
      </c>
    </row>
    <row r="49" ht="15">
      <c r="A49" s="767" t="s">
        <v>4988</v>
      </c>
      <c r="B49" s="767" t="s">
        <v>4988</v>
      </c>
      <c r="C49" s="767" t="s">
        <v>4988</v>
      </c>
      <c r="D49" s="767" t="s">
        <v>4988</v>
      </c>
      <c r="E49" s="767" t="s">
        <v>4988</v>
      </c>
      <c r="F49" s="767" t="s">
        <v>4988</v>
      </c>
      <c r="G49" s="767" t="s">
        <v>4988</v>
      </c>
    </row>
    <row r="50" ht="15">
      <c r="A50" s="767" t="s">
        <v>4989</v>
      </c>
      <c r="B50" s="767" t="s">
        <v>4989</v>
      </c>
      <c r="C50" s="767" t="s">
        <v>4989</v>
      </c>
      <c r="D50" s="767" t="s">
        <v>4989</v>
      </c>
      <c r="E50" s="767" t="s">
        <v>4989</v>
      </c>
      <c r="F50" s="767" t="s">
        <v>4989</v>
      </c>
      <c r="G50" s="767" t="s">
        <v>4989</v>
      </c>
    </row>
    <row r="51" ht="15">
      <c r="A51" s="767" t="s">
        <v>4990</v>
      </c>
      <c r="B51" s="767" t="s">
        <v>4990</v>
      </c>
      <c r="C51" s="767" t="s">
        <v>4991</v>
      </c>
      <c r="D51" s="767" t="s">
        <v>4991</v>
      </c>
      <c r="E51" s="767" t="s">
        <v>4991</v>
      </c>
      <c r="F51" s="767" t="s">
        <v>4991</v>
      </c>
      <c r="G51" s="767" t="s">
        <v>4991</v>
      </c>
    </row>
    <row r="52" ht="18.75">
      <c r="A52" s="770" t="s">
        <v>4992</v>
      </c>
      <c r="B52" s="771" t="s">
        <v>4993</v>
      </c>
      <c r="C52" s="749" t="s">
        <v>4994</v>
      </c>
      <c r="D52" s="749" t="s">
        <v>4995</v>
      </c>
    </row>
    <row r="53" ht="15">
      <c r="A53" s="530" t="s">
        <v>4890</v>
      </c>
      <c r="B53" s="530" t="s">
        <v>4891</v>
      </c>
      <c r="C53" s="530" t="s">
        <v>4996</v>
      </c>
      <c r="D53" s="530" t="s">
        <v>4890</v>
      </c>
    </row>
    <row r="54" ht="15">
      <c r="A54" s="530" t="s">
        <v>4997</v>
      </c>
      <c r="B54" s="530" t="s">
        <v>4998</v>
      </c>
      <c r="C54" s="530" t="s">
        <v>4893</v>
      </c>
      <c r="D54" s="530" t="s">
        <v>4999</v>
      </c>
    </row>
    <row r="55" ht="15">
      <c r="A55" s="530" t="s">
        <v>5000</v>
      </c>
      <c r="B55" s="530" t="s">
        <v>5001</v>
      </c>
      <c r="C55" s="530" t="s">
        <v>5000</v>
      </c>
      <c r="D55" s="530" t="s">
        <v>5000</v>
      </c>
    </row>
    <row r="56" ht="15">
      <c r="A56" s="751" t="s">
        <v>4909</v>
      </c>
      <c r="B56" s="751" t="s">
        <v>5002</v>
      </c>
      <c r="C56" s="751" t="s">
        <v>4907</v>
      </c>
      <c r="D56" s="751" t="s">
        <v>5003</v>
      </c>
    </row>
    <row r="57" ht="15">
      <c r="A57" s="752" t="s">
        <v>4910</v>
      </c>
      <c r="B57" s="752" t="s">
        <v>5004</v>
      </c>
      <c r="C57" s="752" t="s">
        <v>4910</v>
      </c>
      <c r="D57" s="752" t="s">
        <v>5005</v>
      </c>
    </row>
    <row r="58" ht="15">
      <c r="A58" s="753" t="s">
        <v>4913</v>
      </c>
      <c r="B58" s="753" t="s">
        <v>5006</v>
      </c>
      <c r="C58" s="753" t="s">
        <v>4913</v>
      </c>
      <c r="D58" s="753" t="s">
        <v>4913</v>
      </c>
    </row>
    <row r="59" ht="15">
      <c r="A59" s="754" t="s">
        <v>4914</v>
      </c>
      <c r="B59" s="754" t="s">
        <v>5007</v>
      </c>
      <c r="C59" s="754" t="s">
        <v>4914</v>
      </c>
      <c r="D59" s="754" t="s">
        <v>4914</v>
      </c>
    </row>
    <row r="60" ht="15">
      <c r="A60" s="755" t="s">
        <v>4918</v>
      </c>
      <c r="B60" s="755" t="s">
        <v>5008</v>
      </c>
      <c r="C60" s="755" t="s">
        <v>4916</v>
      </c>
      <c r="D60" s="755" t="s">
        <v>5009</v>
      </c>
    </row>
    <row r="61" ht="15">
      <c r="A61" s="756" t="s">
        <v>5010</v>
      </c>
      <c r="B61" s="756" t="s">
        <v>4920</v>
      </c>
      <c r="C61" s="756" t="s">
        <v>4919</v>
      </c>
      <c r="D61" s="756" t="s">
        <v>5011</v>
      </c>
    </row>
    <row r="62" ht="15">
      <c r="A62" s="757" t="s">
        <v>5012</v>
      </c>
      <c r="B62" s="757" t="s">
        <v>5013</v>
      </c>
      <c r="C62" s="757" t="s">
        <v>4921</v>
      </c>
      <c r="D62" s="757" t="s">
        <v>5014</v>
      </c>
    </row>
    <row r="63" ht="15">
      <c r="A63" s="758" t="s">
        <v>5015</v>
      </c>
      <c r="B63" s="758" t="s">
        <v>5015</v>
      </c>
      <c r="C63" s="758" t="s">
        <v>4924</v>
      </c>
      <c r="D63" s="758" t="s">
        <v>5016</v>
      </c>
    </row>
    <row r="64" ht="15">
      <c r="A64" s="507" t="s">
        <v>5017</v>
      </c>
      <c r="B64" s="507" t="s">
        <v>5017</v>
      </c>
      <c r="C64" s="507" t="s">
        <v>4927</v>
      </c>
      <c r="D64" s="507" t="s">
        <v>5018</v>
      </c>
    </row>
    <row r="65" ht="15">
      <c r="A65" s="759" t="s">
        <v>4929</v>
      </c>
      <c r="B65" s="759" t="s">
        <v>5019</v>
      </c>
      <c r="C65" s="759" t="s">
        <v>4929</v>
      </c>
      <c r="D65" s="759" t="s">
        <v>5020</v>
      </c>
    </row>
    <row r="66" ht="15">
      <c r="A66" s="760" t="s">
        <v>5021</v>
      </c>
      <c r="B66" s="760" t="s">
        <v>5022</v>
      </c>
      <c r="C66" s="760" t="s">
        <v>4931</v>
      </c>
      <c r="D66" s="760" t="s">
        <v>5021</v>
      </c>
    </row>
    <row r="67" ht="15">
      <c r="A67" s="761" t="s">
        <v>5023</v>
      </c>
      <c r="B67" s="761" t="s">
        <v>5024</v>
      </c>
      <c r="C67" s="761" t="s">
        <v>4934</v>
      </c>
      <c r="D67" s="761" t="s">
        <v>4936</v>
      </c>
    </row>
    <row r="68" ht="15">
      <c r="A68" s="762" t="s">
        <v>5025</v>
      </c>
      <c r="B68" s="762" t="s">
        <v>5026</v>
      </c>
      <c r="C68" s="762" t="s">
        <v>4937</v>
      </c>
      <c r="D68" s="762" t="s">
        <v>4939</v>
      </c>
    </row>
    <row r="69" ht="15">
      <c r="A69" s="763" t="s">
        <v>4941</v>
      </c>
      <c r="B69" s="763" t="s">
        <v>5027</v>
      </c>
      <c r="C69" s="763" t="s">
        <v>4942</v>
      </c>
      <c r="D69" s="763" t="s">
        <v>4942</v>
      </c>
    </row>
    <row r="70" ht="15">
      <c r="A70" s="756" t="s">
        <v>4945</v>
      </c>
      <c r="B70" s="756" t="s">
        <v>5028</v>
      </c>
      <c r="C70" s="756" t="s">
        <v>4945</v>
      </c>
      <c r="D70" s="756" t="s">
        <v>4945</v>
      </c>
    </row>
    <row r="71" ht="15">
      <c r="A71" s="764" t="s">
        <v>5029</v>
      </c>
      <c r="B71" s="764" t="s">
        <v>5030</v>
      </c>
      <c r="C71" s="764" t="s">
        <v>4947</v>
      </c>
      <c r="D71" s="764" t="s">
        <v>4947</v>
      </c>
    </row>
    <row r="72" ht="15">
      <c r="A72" s="765" t="s">
        <v>4949</v>
      </c>
      <c r="B72" s="765" t="s">
        <v>5031</v>
      </c>
      <c r="C72" s="765" t="s">
        <v>4949</v>
      </c>
      <c r="D72" s="765" t="s">
        <v>5032</v>
      </c>
    </row>
    <row r="73" ht="15">
      <c r="A73" s="537" t="s">
        <v>5033</v>
      </c>
      <c r="B73" s="537" t="s">
        <v>5034</v>
      </c>
      <c r="C73" s="537" t="s">
        <v>4951</v>
      </c>
      <c r="D73" s="537" t="s">
        <v>5035</v>
      </c>
    </row>
    <row r="74" ht="15">
      <c r="A74" s="766" t="s">
        <v>4954</v>
      </c>
      <c r="B74" s="766" t="s">
        <v>5036</v>
      </c>
      <c r="C74" s="766" t="s">
        <v>4954</v>
      </c>
      <c r="D74" s="766" t="s">
        <v>4954</v>
      </c>
    </row>
    <row r="75" ht="15">
      <c r="A75" s="767" t="s">
        <v>4957</v>
      </c>
      <c r="B75" s="767" t="s">
        <v>4955</v>
      </c>
      <c r="C75" s="767" t="s">
        <v>4957</v>
      </c>
      <c r="D75" s="767" t="s">
        <v>4957</v>
      </c>
    </row>
    <row r="76" ht="15">
      <c r="A76" s="768" t="s">
        <v>4960</v>
      </c>
      <c r="B76" s="768" t="s">
        <v>4960</v>
      </c>
      <c r="C76" s="768" t="s">
        <v>4960</v>
      </c>
      <c r="D76" s="768" t="s">
        <v>4960</v>
      </c>
    </row>
    <row r="77" ht="15">
      <c r="A77" s="769" t="s">
        <v>5037</v>
      </c>
      <c r="B77" s="769" t="s">
        <v>5038</v>
      </c>
      <c r="C77" s="769" t="s">
        <v>4961</v>
      </c>
      <c r="D77" s="769" t="s">
        <v>5039</v>
      </c>
    </row>
    <row r="78" ht="15">
      <c r="A78" s="769" t="s">
        <v>5040</v>
      </c>
      <c r="B78" s="769" t="s">
        <v>5041</v>
      </c>
      <c r="C78" s="769" t="s">
        <v>4966</v>
      </c>
      <c r="D78" s="769" t="s">
        <v>5042</v>
      </c>
    </row>
    <row r="79" ht="15">
      <c r="A79" s="769" t="s">
        <v>5043</v>
      </c>
      <c r="B79" s="769" t="s">
        <v>5044</v>
      </c>
      <c r="C79" s="769" t="s">
        <v>4968</v>
      </c>
      <c r="D79" s="769" t="s">
        <v>5045</v>
      </c>
    </row>
    <row r="80" ht="30">
      <c r="A80" s="772" t="s">
        <v>5046</v>
      </c>
      <c r="B80" s="769" t="s">
        <v>5047</v>
      </c>
      <c r="C80" s="769" t="s">
        <v>4971</v>
      </c>
      <c r="D80" s="769" t="s">
        <v>5048</v>
      </c>
    </row>
    <row r="81" ht="30">
      <c r="A81" s="772" t="s">
        <v>5049</v>
      </c>
      <c r="B81" s="769" t="s">
        <v>5050</v>
      </c>
      <c r="C81" s="769" t="s">
        <v>4974</v>
      </c>
      <c r="D81" s="769" t="s">
        <v>5051</v>
      </c>
    </row>
    <row r="82" ht="15">
      <c r="A82" s="767" t="s">
        <v>4977</v>
      </c>
      <c r="B82" s="767" t="s">
        <v>4977</v>
      </c>
      <c r="C82" s="767" t="s">
        <v>4977</v>
      </c>
      <c r="D82" s="767" t="s">
        <v>4977</v>
      </c>
    </row>
    <row r="83" ht="15">
      <c r="A83" s="767" t="s">
        <v>4979</v>
      </c>
      <c r="B83" s="767" t="s">
        <v>4979</v>
      </c>
      <c r="C83" s="767" t="s">
        <v>4979</v>
      </c>
      <c r="D83" s="767" t="s">
        <v>4979</v>
      </c>
    </row>
    <row r="84" ht="15">
      <c r="A84" s="767" t="s">
        <v>4980</v>
      </c>
      <c r="B84" s="767" t="s">
        <v>4980</v>
      </c>
      <c r="C84" s="767" t="s">
        <v>4980</v>
      </c>
      <c r="D84" s="767" t="s">
        <v>4980</v>
      </c>
    </row>
    <row r="85" ht="15">
      <c r="A85" s="767" t="s">
        <v>4981</v>
      </c>
      <c r="B85" s="767" t="s">
        <v>4981</v>
      </c>
      <c r="C85" s="767" t="s">
        <v>4981</v>
      </c>
      <c r="D85" s="767" t="s">
        <v>4981</v>
      </c>
    </row>
    <row r="86" ht="15">
      <c r="A86" s="767" t="s">
        <v>4982</v>
      </c>
      <c r="B86" s="767" t="s">
        <v>4982</v>
      </c>
      <c r="C86" s="767" t="s">
        <v>4982</v>
      </c>
      <c r="D86" s="767" t="s">
        <v>4982</v>
      </c>
    </row>
    <row r="87" ht="15">
      <c r="A87" s="767" t="s">
        <v>4983</v>
      </c>
      <c r="B87" s="767" t="s">
        <v>4983</v>
      </c>
      <c r="C87" s="767" t="s">
        <v>4983</v>
      </c>
      <c r="D87" s="767" t="s">
        <v>4983</v>
      </c>
    </row>
    <row r="88" ht="15">
      <c r="A88" s="767" t="s">
        <v>4984</v>
      </c>
      <c r="B88" s="767" t="s">
        <v>4984</v>
      </c>
      <c r="C88" s="767" t="s">
        <v>4984</v>
      </c>
      <c r="D88" s="767" t="s">
        <v>4984</v>
      </c>
    </row>
    <row r="89" ht="15">
      <c r="A89" s="767" t="s">
        <v>4985</v>
      </c>
      <c r="B89" s="767" t="s">
        <v>4985</v>
      </c>
      <c r="C89" s="767" t="s">
        <v>4985</v>
      </c>
      <c r="D89" s="767" t="s">
        <v>4985</v>
      </c>
    </row>
    <row r="90" ht="15">
      <c r="A90" s="767" t="s">
        <v>4986</v>
      </c>
      <c r="B90" s="767" t="s">
        <v>4986</v>
      </c>
      <c r="C90" s="767" t="s">
        <v>4986</v>
      </c>
      <c r="D90" s="767" t="s">
        <v>4986</v>
      </c>
    </row>
    <row r="91" ht="15">
      <c r="A91" s="767" t="s">
        <v>4987</v>
      </c>
      <c r="B91" s="767" t="s">
        <v>4987</v>
      </c>
      <c r="C91" s="767" t="s">
        <v>4987</v>
      </c>
      <c r="D91" s="767" t="s">
        <v>4987</v>
      </c>
    </row>
    <row r="92" ht="15">
      <c r="A92" s="767" t="s">
        <v>4988</v>
      </c>
      <c r="B92" s="767" t="s">
        <v>4988</v>
      </c>
      <c r="C92" s="767" t="s">
        <v>4988</v>
      </c>
      <c r="D92" s="767" t="s">
        <v>4988</v>
      </c>
    </row>
    <row r="93" ht="15">
      <c r="A93" s="767" t="s">
        <v>4989</v>
      </c>
      <c r="B93" s="767" t="s">
        <v>4989</v>
      </c>
      <c r="C93" s="767" t="s">
        <v>4989</v>
      </c>
      <c r="D93" s="767" t="s">
        <v>4989</v>
      </c>
    </row>
    <row r="94" ht="15">
      <c r="A94" s="767" t="s">
        <v>5052</v>
      </c>
      <c r="B94" s="767" t="s">
        <v>5052</v>
      </c>
      <c r="C94" s="767" t="s">
        <v>5052</v>
      </c>
      <c r="D94" s="767" t="s">
        <v>5052</v>
      </c>
    </row>
    <row r="95">
      <c r="A95" s="773" t="s">
        <v>5053</v>
      </c>
      <c r="B95" s="773"/>
      <c r="C95" s="773"/>
      <c r="D95" s="773"/>
      <c r="E95" s="773"/>
      <c r="F95" s="773"/>
      <c r="G95" s="773"/>
    </row>
    <row r="96">
      <c r="A96" s="773"/>
      <c r="B96" s="773"/>
      <c r="C96" s="773"/>
      <c r="D96" s="773"/>
      <c r="E96" s="773"/>
      <c r="F96" s="773"/>
      <c r="G96" s="773"/>
    </row>
    <row r="97">
      <c r="A97" s="773"/>
      <c r="B97" s="773"/>
      <c r="C97" s="773"/>
      <c r="D97" s="773"/>
      <c r="E97" s="773"/>
      <c r="F97" s="773"/>
      <c r="G97" s="773"/>
    </row>
    <row r="98">
      <c r="A98" s="773"/>
      <c r="B98" s="773"/>
      <c r="C98" s="773"/>
      <c r="D98" s="773"/>
      <c r="E98" s="773"/>
      <c r="F98" s="773"/>
      <c r="G98" s="773"/>
    </row>
    <row r="99">
      <c r="A99" s="773"/>
      <c r="B99" s="773"/>
      <c r="C99" s="773"/>
      <c r="D99" s="773"/>
      <c r="E99" s="773"/>
      <c r="F99" s="773"/>
      <c r="G99" s="773"/>
    </row>
    <row r="100">
      <c r="A100" s="773"/>
      <c r="B100" s="773"/>
      <c r="C100" s="773"/>
      <c r="D100" s="773"/>
      <c r="E100" s="773"/>
      <c r="F100" s="773"/>
      <c r="G100" s="773"/>
    </row>
    <row r="101">
      <c r="A101" s="773"/>
      <c r="B101" s="773"/>
      <c r="C101" s="773"/>
      <c r="D101" s="773"/>
      <c r="E101" s="773"/>
      <c r="F101" s="773"/>
      <c r="G101" s="773"/>
    </row>
    <row r="102" ht="18.75">
      <c r="A102" s="771" t="s">
        <v>5054</v>
      </c>
      <c r="B102" s="771" t="s">
        <v>5055</v>
      </c>
      <c r="C102" s="771" t="s">
        <v>5056</v>
      </c>
      <c r="D102" s="771" t="s">
        <v>5057</v>
      </c>
      <c r="E102" s="771" t="s">
        <v>5058</v>
      </c>
      <c r="F102" s="771" t="s">
        <v>5059</v>
      </c>
      <c r="G102" s="771" t="s">
        <v>5060</v>
      </c>
    </row>
    <row r="103" ht="15">
      <c r="A103" s="530" t="s">
        <v>5061</v>
      </c>
      <c r="B103" s="530" t="s">
        <v>5061</v>
      </c>
      <c r="C103" s="530" t="s">
        <v>5061</v>
      </c>
      <c r="D103" s="530" t="s">
        <v>5061</v>
      </c>
      <c r="E103" s="530" t="s">
        <v>5061</v>
      </c>
      <c r="F103" s="530" t="s">
        <v>5061</v>
      </c>
      <c r="G103" s="530" t="s">
        <v>5061</v>
      </c>
    </row>
    <row r="104" ht="15">
      <c r="A104" s="530" t="s">
        <v>5062</v>
      </c>
      <c r="B104" s="530" t="s">
        <v>5062</v>
      </c>
      <c r="C104" s="530" t="s">
        <v>5062</v>
      </c>
      <c r="D104" s="530" t="s">
        <v>5062</v>
      </c>
      <c r="E104" s="530" t="s">
        <v>5062</v>
      </c>
      <c r="F104" s="530" t="s">
        <v>5062</v>
      </c>
      <c r="G104" s="530" t="s">
        <v>5062</v>
      </c>
    </row>
    <row r="105" ht="15">
      <c r="A105" s="530" t="s">
        <v>5000</v>
      </c>
      <c r="B105" s="530" t="s">
        <v>5000</v>
      </c>
      <c r="C105" s="530" t="s">
        <v>5000</v>
      </c>
      <c r="D105" s="530" t="s">
        <v>5000</v>
      </c>
      <c r="E105" s="530" t="s">
        <v>5000</v>
      </c>
      <c r="F105" s="530" t="s">
        <v>5000</v>
      </c>
      <c r="G105" s="530" t="s">
        <v>5000</v>
      </c>
    </row>
    <row r="106" ht="15">
      <c r="A106" s="751" t="s">
        <v>5063</v>
      </c>
      <c r="B106" s="751" t="s">
        <v>5063</v>
      </c>
      <c r="C106" s="751" t="s">
        <v>5064</v>
      </c>
      <c r="D106" s="751" t="s">
        <v>5063</v>
      </c>
      <c r="E106" s="751" t="s">
        <v>5063</v>
      </c>
      <c r="F106" s="751" t="s">
        <v>5063</v>
      </c>
      <c r="G106" s="751" t="s">
        <v>5063</v>
      </c>
    </row>
    <row r="107" ht="15">
      <c r="A107" s="752" t="s">
        <v>5065</v>
      </c>
      <c r="B107" s="752" t="s">
        <v>5065</v>
      </c>
      <c r="C107" s="752" t="s">
        <v>5066</v>
      </c>
      <c r="D107" s="752" t="s">
        <v>5065</v>
      </c>
      <c r="E107" s="752" t="s">
        <v>5065</v>
      </c>
      <c r="F107" s="752" t="s">
        <v>5065</v>
      </c>
      <c r="G107" s="752" t="s">
        <v>5065</v>
      </c>
    </row>
    <row r="108" ht="15">
      <c r="A108" s="753" t="s">
        <v>5067</v>
      </c>
      <c r="B108" s="753" t="s">
        <v>5067</v>
      </c>
      <c r="C108" s="753" t="s">
        <v>5068</v>
      </c>
      <c r="D108" s="753" t="s">
        <v>5067</v>
      </c>
      <c r="E108" s="753" t="s">
        <v>5067</v>
      </c>
      <c r="F108" s="753" t="s">
        <v>5067</v>
      </c>
      <c r="G108" s="753" t="s">
        <v>5067</v>
      </c>
    </row>
    <row r="109" ht="15">
      <c r="A109" s="754" t="s">
        <v>5069</v>
      </c>
      <c r="B109" s="754" t="s">
        <v>5069</v>
      </c>
      <c r="C109" s="754" t="s">
        <v>5070</v>
      </c>
      <c r="D109" s="754" t="s">
        <v>5069</v>
      </c>
      <c r="E109" s="754" t="s">
        <v>5069</v>
      </c>
      <c r="F109" s="754" t="s">
        <v>5069</v>
      </c>
      <c r="G109" s="754" t="s">
        <v>5069</v>
      </c>
    </row>
    <row r="110" ht="15">
      <c r="A110" s="755" t="s">
        <v>5071</v>
      </c>
      <c r="B110" s="755" t="s">
        <v>5071</v>
      </c>
      <c r="C110" s="755" t="s">
        <v>5071</v>
      </c>
      <c r="D110" s="755" t="s">
        <v>5071</v>
      </c>
      <c r="E110" s="755" t="s">
        <v>5071</v>
      </c>
      <c r="F110" s="755" t="s">
        <v>5071</v>
      </c>
      <c r="G110" s="755" t="s">
        <v>5071</v>
      </c>
    </row>
    <row r="111" ht="15">
      <c r="A111" s="756" t="s">
        <v>5010</v>
      </c>
      <c r="B111" s="756" t="s">
        <v>5010</v>
      </c>
      <c r="C111" s="756" t="s">
        <v>5010</v>
      </c>
      <c r="D111" s="756" t="s">
        <v>5010</v>
      </c>
      <c r="E111" s="756" t="s">
        <v>5010</v>
      </c>
      <c r="F111" s="756" t="s">
        <v>5010</v>
      </c>
      <c r="G111" s="756" t="s">
        <v>5010</v>
      </c>
    </row>
    <row r="112" ht="15">
      <c r="A112" s="757" t="s">
        <v>4921</v>
      </c>
      <c r="B112" s="757" t="s">
        <v>4921</v>
      </c>
      <c r="C112" s="757" t="s">
        <v>4921</v>
      </c>
      <c r="D112" s="757" t="s">
        <v>4921</v>
      </c>
      <c r="E112" s="757" t="s">
        <v>4921</v>
      </c>
      <c r="F112" s="757" t="s">
        <v>4921</v>
      </c>
      <c r="G112" s="757" t="s">
        <v>4921</v>
      </c>
    </row>
    <row r="113" ht="15">
      <c r="A113" s="758" t="s">
        <v>5072</v>
      </c>
      <c r="B113" s="758" t="s">
        <v>5072</v>
      </c>
      <c r="C113" s="758" t="s">
        <v>5073</v>
      </c>
      <c r="D113" s="758" t="s">
        <v>5072</v>
      </c>
      <c r="E113" s="758" t="s">
        <v>5072</v>
      </c>
      <c r="F113" s="758" t="s">
        <v>5072</v>
      </c>
      <c r="G113" s="758" t="s">
        <v>5072</v>
      </c>
    </row>
    <row r="114" ht="15">
      <c r="A114" s="507" t="s">
        <v>5074</v>
      </c>
      <c r="B114" s="507" t="s">
        <v>5074</v>
      </c>
      <c r="C114" s="507" t="s">
        <v>5075</v>
      </c>
      <c r="D114" s="507" t="s">
        <v>5074</v>
      </c>
      <c r="E114" s="507" t="s">
        <v>5074</v>
      </c>
      <c r="F114" s="507" t="s">
        <v>5074</v>
      </c>
      <c r="G114" s="507" t="s">
        <v>5074</v>
      </c>
    </row>
    <row r="115" ht="15">
      <c r="A115" s="759" t="s">
        <v>5076</v>
      </c>
      <c r="B115" s="759" t="s">
        <v>5076</v>
      </c>
      <c r="C115" s="759" t="s">
        <v>5077</v>
      </c>
      <c r="D115" s="759" t="s">
        <v>5076</v>
      </c>
      <c r="E115" s="759" t="s">
        <v>5076</v>
      </c>
      <c r="F115" s="759" t="s">
        <v>5076</v>
      </c>
      <c r="G115" s="759" t="s">
        <v>5076</v>
      </c>
    </row>
    <row r="116" ht="15">
      <c r="A116" s="760" t="s">
        <v>5078</v>
      </c>
      <c r="B116" s="760" t="s">
        <v>5078</v>
      </c>
      <c r="C116" s="760" t="s">
        <v>5079</v>
      </c>
      <c r="D116" s="760" t="s">
        <v>5078</v>
      </c>
      <c r="E116" s="760" t="s">
        <v>5078</v>
      </c>
      <c r="F116" s="760" t="s">
        <v>5078</v>
      </c>
      <c r="G116" s="760" t="s">
        <v>5078</v>
      </c>
    </row>
    <row r="117" ht="15">
      <c r="A117" s="761" t="s">
        <v>5080</v>
      </c>
      <c r="B117" s="761" t="s">
        <v>5080</v>
      </c>
      <c r="C117" s="761" t="s">
        <v>5081</v>
      </c>
      <c r="D117" s="761" t="s">
        <v>5080</v>
      </c>
      <c r="E117" s="761" t="s">
        <v>5080</v>
      </c>
      <c r="F117" s="761" t="s">
        <v>5080</v>
      </c>
      <c r="G117" s="761" t="s">
        <v>5080</v>
      </c>
    </row>
    <row r="118" ht="15">
      <c r="A118" s="762" t="s">
        <v>5082</v>
      </c>
      <c r="B118" s="762" t="s">
        <v>5082</v>
      </c>
      <c r="C118" s="762" t="s">
        <v>5083</v>
      </c>
      <c r="D118" s="762" t="s">
        <v>5082</v>
      </c>
      <c r="E118" s="762" t="s">
        <v>5082</v>
      </c>
      <c r="F118" s="762" t="s">
        <v>5082</v>
      </c>
      <c r="G118" s="762" t="s">
        <v>5082</v>
      </c>
    </row>
    <row r="119" ht="15">
      <c r="A119" s="763" t="s">
        <v>5084</v>
      </c>
      <c r="B119" s="763" t="s">
        <v>5084</v>
      </c>
      <c r="C119" s="763" t="s">
        <v>5085</v>
      </c>
      <c r="D119" s="763" t="s">
        <v>5084</v>
      </c>
      <c r="E119" s="763" t="s">
        <v>5084</v>
      </c>
      <c r="F119" s="763" t="s">
        <v>5084</v>
      </c>
      <c r="G119" s="763" t="s">
        <v>5084</v>
      </c>
    </row>
    <row r="120" ht="15">
      <c r="A120" s="756" t="s">
        <v>5086</v>
      </c>
      <c r="B120" s="756" t="s">
        <v>5086</v>
      </c>
      <c r="C120" s="756" t="s">
        <v>5087</v>
      </c>
      <c r="D120" s="756" t="s">
        <v>5086</v>
      </c>
      <c r="E120" s="756" t="s">
        <v>5086</v>
      </c>
      <c r="F120" s="756" t="s">
        <v>5086</v>
      </c>
      <c r="G120" s="756" t="s">
        <v>5086</v>
      </c>
    </row>
    <row r="121" ht="15">
      <c r="A121" s="764" t="s">
        <v>4948</v>
      </c>
      <c r="B121" s="764" t="s">
        <v>4948</v>
      </c>
      <c r="C121" s="764" t="s">
        <v>5088</v>
      </c>
      <c r="D121" s="764" t="s">
        <v>4948</v>
      </c>
      <c r="E121" s="764" t="s">
        <v>4948</v>
      </c>
      <c r="F121" s="764" t="s">
        <v>4948</v>
      </c>
      <c r="G121" s="764" t="s">
        <v>4948</v>
      </c>
    </row>
    <row r="122" ht="15">
      <c r="A122" s="765" t="s">
        <v>5089</v>
      </c>
      <c r="B122" s="765" t="s">
        <v>5089</v>
      </c>
      <c r="C122" s="765" t="s">
        <v>5090</v>
      </c>
      <c r="D122" s="765" t="s">
        <v>5089</v>
      </c>
      <c r="E122" s="765" t="s">
        <v>5089</v>
      </c>
      <c r="F122" s="765" t="s">
        <v>5089</v>
      </c>
      <c r="G122" s="765" t="s">
        <v>5089</v>
      </c>
    </row>
    <row r="123" ht="15">
      <c r="A123" s="537" t="s">
        <v>5091</v>
      </c>
      <c r="B123" s="537" t="s">
        <v>5091</v>
      </c>
      <c r="C123" s="537" t="s">
        <v>5092</v>
      </c>
      <c r="D123" s="537" t="s">
        <v>5091</v>
      </c>
      <c r="E123" s="537" t="s">
        <v>5091</v>
      </c>
      <c r="F123" s="537" t="s">
        <v>5091</v>
      </c>
      <c r="G123" s="537" t="s">
        <v>5091</v>
      </c>
    </row>
    <row r="124" ht="15">
      <c r="A124" s="766" t="s">
        <v>5093</v>
      </c>
      <c r="B124" s="766" t="s">
        <v>5093</v>
      </c>
      <c r="C124" s="766" t="s">
        <v>5094</v>
      </c>
      <c r="D124" s="766" t="s">
        <v>5093</v>
      </c>
      <c r="E124" s="766" t="s">
        <v>5093</v>
      </c>
      <c r="F124" s="766" t="s">
        <v>5093</v>
      </c>
      <c r="G124" s="766" t="s">
        <v>5093</v>
      </c>
    </row>
    <row r="125" ht="15">
      <c r="A125" s="767" t="s">
        <v>4956</v>
      </c>
      <c r="B125" s="767" t="s">
        <v>4956</v>
      </c>
      <c r="C125" s="767" t="s">
        <v>5095</v>
      </c>
      <c r="D125" s="767" t="s">
        <v>4956</v>
      </c>
      <c r="E125" s="767" t="s">
        <v>4956</v>
      </c>
      <c r="F125" s="767" t="s">
        <v>4956</v>
      </c>
      <c r="G125" s="767" t="s">
        <v>4956</v>
      </c>
    </row>
    <row r="126" ht="15">
      <c r="A126" s="768" t="s">
        <v>4960</v>
      </c>
      <c r="B126" s="768" t="s">
        <v>4960</v>
      </c>
      <c r="C126" s="768" t="s">
        <v>5096</v>
      </c>
      <c r="D126" s="768" t="s">
        <v>4960</v>
      </c>
      <c r="E126" s="768" t="s">
        <v>4960</v>
      </c>
      <c r="F126" s="768" t="s">
        <v>4960</v>
      </c>
      <c r="G126" s="768" t="s">
        <v>4960</v>
      </c>
    </row>
    <row r="127" ht="15">
      <c r="A127" s="769" t="s">
        <v>5097</v>
      </c>
      <c r="B127" s="769" t="s">
        <v>5097</v>
      </c>
      <c r="C127" s="769" t="s">
        <v>665</v>
      </c>
      <c r="D127" s="769" t="s">
        <v>5097</v>
      </c>
      <c r="E127" s="769" t="s">
        <v>5097</v>
      </c>
      <c r="F127" s="769" t="s">
        <v>5097</v>
      </c>
      <c r="G127" s="769" t="s">
        <v>5097</v>
      </c>
    </row>
    <row r="128" ht="30">
      <c r="A128" s="772" t="s">
        <v>5098</v>
      </c>
      <c r="B128" s="772" t="s">
        <v>5098</v>
      </c>
      <c r="C128" s="769" t="s">
        <v>665</v>
      </c>
      <c r="D128" s="769" t="s">
        <v>5098</v>
      </c>
      <c r="E128" s="769" t="s">
        <v>5098</v>
      </c>
      <c r="F128" s="769" t="s">
        <v>5098</v>
      </c>
      <c r="G128" s="769" t="s">
        <v>5098</v>
      </c>
    </row>
    <row r="129" ht="15">
      <c r="A129" s="769" t="s">
        <v>5099</v>
      </c>
      <c r="B129" s="769" t="s">
        <v>5099</v>
      </c>
      <c r="C129" s="769" t="s">
        <v>665</v>
      </c>
      <c r="D129" s="769" t="s">
        <v>5099</v>
      </c>
      <c r="E129" s="769" t="s">
        <v>5099</v>
      </c>
      <c r="F129" s="769" t="s">
        <v>5099</v>
      </c>
      <c r="G129" s="769" t="s">
        <v>5099</v>
      </c>
    </row>
    <row r="130" ht="30">
      <c r="A130" s="772" t="s">
        <v>5100</v>
      </c>
      <c r="B130" s="769" t="s">
        <v>5100</v>
      </c>
      <c r="C130" s="769" t="s">
        <v>665</v>
      </c>
      <c r="D130" s="769" t="s">
        <v>5100</v>
      </c>
      <c r="E130" s="769" t="s">
        <v>5100</v>
      </c>
      <c r="F130" s="769" t="s">
        <v>5100</v>
      </c>
      <c r="G130" s="769" t="s">
        <v>5100</v>
      </c>
    </row>
    <row r="131" ht="30">
      <c r="A131" s="772" t="s">
        <v>5101</v>
      </c>
      <c r="B131" s="769" t="s">
        <v>5101</v>
      </c>
      <c r="C131" s="769" t="s">
        <v>665</v>
      </c>
      <c r="D131" s="769" t="s">
        <v>5101</v>
      </c>
      <c r="E131" s="769" t="s">
        <v>5101</v>
      </c>
      <c r="F131" s="769" t="s">
        <v>5101</v>
      </c>
      <c r="G131" s="769" t="s">
        <v>5101</v>
      </c>
    </row>
    <row r="132" ht="18" customHeight="1">
      <c r="A132" s="767" t="s">
        <v>5102</v>
      </c>
      <c r="B132" s="767" t="s">
        <v>5102</v>
      </c>
      <c r="C132" s="767" t="s">
        <v>5102</v>
      </c>
      <c r="D132" s="767" t="s">
        <v>5102</v>
      </c>
      <c r="E132" s="767" t="s">
        <v>5102</v>
      </c>
      <c r="F132" s="767" t="s">
        <v>5102</v>
      </c>
      <c r="G132" s="767" t="s">
        <v>5102</v>
      </c>
    </row>
    <row r="133" ht="15">
      <c r="A133" s="767" t="s">
        <v>4979</v>
      </c>
      <c r="B133" s="767" t="s">
        <v>4979</v>
      </c>
      <c r="C133" s="767" t="s">
        <v>4979</v>
      </c>
      <c r="D133" s="767" t="s">
        <v>4979</v>
      </c>
      <c r="E133" s="767" t="s">
        <v>4979</v>
      </c>
      <c r="F133" s="767" t="s">
        <v>4979</v>
      </c>
      <c r="G133" s="767" t="s">
        <v>4979</v>
      </c>
    </row>
    <row r="134" ht="15">
      <c r="A134" s="767" t="s">
        <v>4980</v>
      </c>
      <c r="B134" s="767" t="s">
        <v>4980</v>
      </c>
      <c r="C134" s="767" t="s">
        <v>4980</v>
      </c>
      <c r="D134" s="767" t="s">
        <v>4980</v>
      </c>
      <c r="E134" s="767" t="s">
        <v>4980</v>
      </c>
      <c r="F134" s="767" t="s">
        <v>4980</v>
      </c>
      <c r="G134" s="767" t="s">
        <v>4980</v>
      </c>
    </row>
    <row r="135" ht="16.5" customHeight="1">
      <c r="A135" s="767" t="s">
        <v>5103</v>
      </c>
      <c r="B135" s="767" t="s">
        <v>5103</v>
      </c>
      <c r="C135" s="767" t="s">
        <v>4981</v>
      </c>
      <c r="D135" s="767" t="s">
        <v>5103</v>
      </c>
      <c r="E135" s="767" t="s">
        <v>5103</v>
      </c>
      <c r="F135" s="767" t="s">
        <v>5103</v>
      </c>
      <c r="G135" s="767" t="s">
        <v>5103</v>
      </c>
    </row>
    <row r="136" ht="15">
      <c r="A136" s="767" t="s">
        <v>4982</v>
      </c>
      <c r="B136" s="767" t="s">
        <v>4982</v>
      </c>
      <c r="C136" s="767" t="s">
        <v>4982</v>
      </c>
      <c r="D136" s="767" t="s">
        <v>4982</v>
      </c>
      <c r="E136" s="767" t="s">
        <v>4982</v>
      </c>
      <c r="F136" s="767" t="s">
        <v>4982</v>
      </c>
      <c r="G136" s="767" t="s">
        <v>4982</v>
      </c>
    </row>
    <row r="137" ht="15">
      <c r="A137" s="767" t="s">
        <v>4983</v>
      </c>
      <c r="B137" s="767" t="s">
        <v>4983</v>
      </c>
      <c r="C137" s="767" t="s">
        <v>4983</v>
      </c>
      <c r="D137" s="767" t="s">
        <v>4983</v>
      </c>
      <c r="E137" s="767" t="s">
        <v>4983</v>
      </c>
      <c r="F137" s="767" t="s">
        <v>4983</v>
      </c>
      <c r="G137" s="767" t="s">
        <v>4983</v>
      </c>
    </row>
    <row r="138" ht="15">
      <c r="A138" s="767" t="s">
        <v>4984</v>
      </c>
      <c r="B138" s="767" t="s">
        <v>4984</v>
      </c>
      <c r="C138" s="767" t="s">
        <v>4984</v>
      </c>
      <c r="D138" s="767" t="s">
        <v>4984</v>
      </c>
      <c r="E138" s="767" t="s">
        <v>4984</v>
      </c>
      <c r="F138" s="767" t="s">
        <v>4984</v>
      </c>
      <c r="G138" s="767" t="s">
        <v>4984</v>
      </c>
    </row>
    <row r="139" ht="15">
      <c r="A139" s="767" t="s">
        <v>4985</v>
      </c>
      <c r="B139" s="767" t="s">
        <v>4985</v>
      </c>
      <c r="C139" s="767" t="s">
        <v>4985</v>
      </c>
      <c r="D139" s="767" t="s">
        <v>4985</v>
      </c>
      <c r="E139" s="767" t="s">
        <v>4985</v>
      </c>
      <c r="F139" s="767" t="s">
        <v>4985</v>
      </c>
      <c r="G139" s="767" t="s">
        <v>4985</v>
      </c>
    </row>
    <row r="140" ht="15">
      <c r="A140" s="767" t="s">
        <v>4986</v>
      </c>
      <c r="B140" s="767" t="s">
        <v>4986</v>
      </c>
      <c r="C140" s="767" t="s">
        <v>4986</v>
      </c>
      <c r="D140" s="767" t="s">
        <v>4986</v>
      </c>
      <c r="E140" s="767" t="s">
        <v>4986</v>
      </c>
      <c r="F140" s="767" t="s">
        <v>4986</v>
      </c>
      <c r="G140" s="767" t="s">
        <v>4986</v>
      </c>
    </row>
    <row r="141" ht="15">
      <c r="A141" s="767" t="s">
        <v>4987</v>
      </c>
      <c r="B141" s="767" t="s">
        <v>4987</v>
      </c>
      <c r="C141" s="767" t="s">
        <v>4987</v>
      </c>
      <c r="D141" s="767" t="s">
        <v>4987</v>
      </c>
      <c r="E141" s="767" t="s">
        <v>4987</v>
      </c>
      <c r="F141" s="767" t="s">
        <v>4987</v>
      </c>
      <c r="G141" s="767" t="s">
        <v>4987</v>
      </c>
    </row>
    <row r="142" ht="16.5" customHeight="1">
      <c r="A142" s="767" t="s">
        <v>5104</v>
      </c>
      <c r="B142" s="767" t="s">
        <v>5105</v>
      </c>
      <c r="C142" s="767" t="s">
        <v>4988</v>
      </c>
      <c r="D142" s="767" t="s">
        <v>5105</v>
      </c>
      <c r="E142" s="767" t="s">
        <v>5105</v>
      </c>
      <c r="F142" s="767" t="s">
        <v>5105</v>
      </c>
      <c r="G142" s="767" t="s">
        <v>5105</v>
      </c>
    </row>
    <row r="143" ht="15">
      <c r="A143" s="767" t="s">
        <v>4989</v>
      </c>
      <c r="B143" s="767" t="s">
        <v>4989</v>
      </c>
      <c r="C143" s="767" t="s">
        <v>4989</v>
      </c>
      <c r="D143" s="767" t="s">
        <v>4989</v>
      </c>
      <c r="E143" s="767" t="s">
        <v>4989</v>
      </c>
      <c r="F143" s="767" t="s">
        <v>4989</v>
      </c>
      <c r="G143" s="767" t="s">
        <v>4989</v>
      </c>
    </row>
    <row r="144" ht="15">
      <c r="A144" s="767" t="s">
        <v>5052</v>
      </c>
      <c r="B144" s="767" t="s">
        <v>5052</v>
      </c>
      <c r="C144" s="767" t="s">
        <v>5052</v>
      </c>
      <c r="D144" s="767" t="s">
        <v>5052</v>
      </c>
      <c r="E144" s="767" t="s">
        <v>5052</v>
      </c>
      <c r="F144" s="767" t="s">
        <v>5052</v>
      </c>
      <c r="G144" s="767" t="s">
        <v>5052</v>
      </c>
    </row>
    <row r="145">
      <c r="A145" s="774" t="s">
        <v>5106</v>
      </c>
      <c r="B145" s="774"/>
      <c r="C145" s="774"/>
      <c r="D145" s="774"/>
      <c r="E145" s="774"/>
      <c r="F145" s="774"/>
      <c r="G145" s="774"/>
    </row>
    <row r="146">
      <c r="A146" s="774"/>
      <c r="B146" s="774"/>
      <c r="C146" s="774"/>
      <c r="D146" s="774"/>
      <c r="E146" s="774"/>
      <c r="F146" s="774"/>
      <c r="G146" s="774"/>
    </row>
    <row r="147">
      <c r="A147" s="774"/>
      <c r="B147" s="774"/>
      <c r="C147" s="774"/>
      <c r="D147" s="774"/>
      <c r="E147" s="774"/>
      <c r="F147" s="774"/>
      <c r="G147" s="774"/>
    </row>
    <row r="148">
      <c r="A148" s="774"/>
      <c r="B148" s="774"/>
      <c r="C148" s="774"/>
      <c r="D148" s="774"/>
      <c r="E148" s="774"/>
      <c r="F148" s="774"/>
      <c r="G148" s="774"/>
    </row>
    <row r="149">
      <c r="A149" s="774"/>
      <c r="B149" s="774"/>
      <c r="C149" s="774"/>
      <c r="D149" s="774"/>
      <c r="E149" s="774"/>
      <c r="F149" s="774"/>
      <c r="G149" s="774"/>
    </row>
    <row r="150">
      <c r="A150" s="774"/>
      <c r="B150" s="774"/>
      <c r="C150" s="774"/>
      <c r="D150" s="774"/>
      <c r="E150" s="774"/>
      <c r="F150" s="774"/>
      <c r="G150" s="774"/>
    </row>
    <row r="151">
      <c r="A151" s="774"/>
      <c r="B151" s="774"/>
      <c r="C151" s="774"/>
      <c r="D151" s="774"/>
      <c r="E151" s="774"/>
      <c r="F151" s="774"/>
      <c r="G151" s="774"/>
    </row>
    <row r="152" ht="18.75">
      <c r="A152" s="775" t="s">
        <v>5107</v>
      </c>
      <c r="B152" s="775" t="s">
        <v>5108</v>
      </c>
      <c r="C152" s="775" t="s">
        <v>5109</v>
      </c>
    </row>
    <row r="153" ht="15">
      <c r="A153" s="530" t="s">
        <v>5110</v>
      </c>
      <c r="B153" s="530" t="s">
        <v>5111</v>
      </c>
      <c r="C153" s="530" t="s">
        <v>5110</v>
      </c>
    </row>
    <row r="154" ht="15">
      <c r="A154" s="530" t="s">
        <v>5062</v>
      </c>
      <c r="B154" s="530" t="s">
        <v>5062</v>
      </c>
      <c r="C154" s="530" t="s">
        <v>5062</v>
      </c>
    </row>
    <row r="155" ht="15">
      <c r="A155" s="530" t="s">
        <v>5000</v>
      </c>
      <c r="B155" s="530" t="s">
        <v>5000</v>
      </c>
      <c r="C155" s="530" t="s">
        <v>5000</v>
      </c>
    </row>
    <row r="156" ht="15">
      <c r="A156" s="751" t="s">
        <v>5112</v>
      </c>
      <c r="B156" s="751" t="s">
        <v>5113</v>
      </c>
      <c r="C156" s="751" t="s">
        <v>5112</v>
      </c>
    </row>
    <row r="157" ht="15">
      <c r="A157" s="752" t="s">
        <v>5114</v>
      </c>
      <c r="B157" s="752" t="s">
        <v>5115</v>
      </c>
      <c r="C157" s="752" t="s">
        <v>5114</v>
      </c>
    </row>
    <row r="158" ht="15">
      <c r="A158" s="753" t="s">
        <v>5067</v>
      </c>
      <c r="B158" s="753" t="s">
        <v>4913</v>
      </c>
      <c r="C158" s="753" t="s">
        <v>5116</v>
      </c>
    </row>
    <row r="159" ht="15">
      <c r="A159" s="754" t="s">
        <v>5069</v>
      </c>
      <c r="B159" s="754" t="s">
        <v>5069</v>
      </c>
      <c r="C159" s="754" t="s">
        <v>5117</v>
      </c>
    </row>
    <row r="160" ht="15">
      <c r="A160" s="755" t="s">
        <v>5118</v>
      </c>
      <c r="B160" s="755" t="s">
        <v>5119</v>
      </c>
      <c r="C160" s="755" t="s">
        <v>5120</v>
      </c>
    </row>
    <row r="161" ht="15">
      <c r="A161" s="756" t="s">
        <v>5121</v>
      </c>
      <c r="B161" s="756" t="s">
        <v>5122</v>
      </c>
      <c r="C161" s="756" t="s">
        <v>5123</v>
      </c>
    </row>
    <row r="162" ht="15">
      <c r="A162" s="757" t="s">
        <v>5124</v>
      </c>
      <c r="B162" s="757" t="s">
        <v>5125</v>
      </c>
      <c r="C162" s="757" t="s">
        <v>4923</v>
      </c>
    </row>
    <row r="163" ht="15">
      <c r="A163" s="758" t="s">
        <v>5126</v>
      </c>
      <c r="B163" s="758" t="s">
        <v>5127</v>
      </c>
      <c r="C163" s="758" t="s">
        <v>4926</v>
      </c>
    </row>
    <row r="164" ht="15">
      <c r="A164" s="507" t="s">
        <v>5128</v>
      </c>
      <c r="B164" s="507" t="s">
        <v>5129</v>
      </c>
      <c r="C164" s="507" t="s">
        <v>4928</v>
      </c>
    </row>
    <row r="165" ht="15">
      <c r="A165" s="759" t="s">
        <v>5130</v>
      </c>
      <c r="B165" s="759" t="s">
        <v>5131</v>
      </c>
      <c r="C165" s="759" t="s">
        <v>5132</v>
      </c>
    </row>
    <row r="166" ht="15">
      <c r="A166" s="760" t="s">
        <v>5133</v>
      </c>
      <c r="B166" s="760" t="s">
        <v>5134</v>
      </c>
      <c r="C166" s="760" t="s">
        <v>5135</v>
      </c>
    </row>
    <row r="167" ht="15">
      <c r="A167" s="761" t="s">
        <v>5136</v>
      </c>
      <c r="B167" s="761" t="s">
        <v>5137</v>
      </c>
      <c r="C167" s="761" t="s">
        <v>5024</v>
      </c>
    </row>
    <row r="168" ht="15">
      <c r="A168" s="762" t="s">
        <v>5138</v>
      </c>
      <c r="B168" s="762" t="s">
        <v>5139</v>
      </c>
      <c r="C168" s="762" t="s">
        <v>5026</v>
      </c>
    </row>
    <row r="169" ht="15">
      <c r="A169" s="763" t="s">
        <v>5140</v>
      </c>
      <c r="B169" s="763" t="s">
        <v>4942</v>
      </c>
      <c r="C169" s="763" t="s">
        <v>4942</v>
      </c>
    </row>
    <row r="170" ht="15">
      <c r="A170" s="756" t="s">
        <v>5086</v>
      </c>
      <c r="B170" s="756" t="s">
        <v>4945</v>
      </c>
      <c r="C170" s="756" t="s">
        <v>5141</v>
      </c>
    </row>
    <row r="171" ht="15">
      <c r="A171" s="764" t="s">
        <v>5142</v>
      </c>
      <c r="B171" s="764" t="s">
        <v>5143</v>
      </c>
      <c r="C171" s="764" t="s">
        <v>5144</v>
      </c>
    </row>
    <row r="172" ht="15">
      <c r="A172" s="765" t="s">
        <v>4950</v>
      </c>
      <c r="B172" s="765" t="s">
        <v>4949</v>
      </c>
      <c r="C172" s="765" t="s">
        <v>5032</v>
      </c>
    </row>
    <row r="173" ht="15">
      <c r="A173" s="537" t="s">
        <v>5145</v>
      </c>
      <c r="B173" s="537" t="s">
        <v>5146</v>
      </c>
      <c r="C173" s="537" t="s">
        <v>5147</v>
      </c>
    </row>
    <row r="174" ht="15">
      <c r="A174" s="766" t="s">
        <v>5148</v>
      </c>
      <c r="B174" s="766" t="s">
        <v>5148</v>
      </c>
      <c r="C174" s="766" t="s">
        <v>5148</v>
      </c>
    </row>
    <row r="175" ht="15">
      <c r="A175" s="767" t="s">
        <v>4955</v>
      </c>
      <c r="B175" s="767" t="s">
        <v>4955</v>
      </c>
      <c r="C175" s="767" t="s">
        <v>4955</v>
      </c>
    </row>
    <row r="176" ht="15">
      <c r="A176" s="768" t="s">
        <v>4960</v>
      </c>
      <c r="B176" s="768" t="s">
        <v>4960</v>
      </c>
      <c r="C176" s="768" t="s">
        <v>4960</v>
      </c>
    </row>
    <row r="177" ht="30">
      <c r="A177" s="537" t="s">
        <v>5149</v>
      </c>
      <c r="B177" s="537" t="s">
        <v>5150</v>
      </c>
      <c r="C177" s="537" t="s">
        <v>5151</v>
      </c>
    </row>
    <row r="178" ht="15">
      <c r="A178" s="537" t="s">
        <v>5152</v>
      </c>
      <c r="B178" s="537" t="s">
        <v>5153</v>
      </c>
      <c r="C178" s="537" t="s">
        <v>5154</v>
      </c>
    </row>
    <row r="179" ht="30">
      <c r="A179" s="537" t="s">
        <v>5155</v>
      </c>
      <c r="B179" s="537" t="s">
        <v>5156</v>
      </c>
      <c r="C179" s="537" t="s">
        <v>5157</v>
      </c>
    </row>
    <row r="180" ht="30">
      <c r="A180" s="537" t="s">
        <v>5158</v>
      </c>
      <c r="B180" s="537" t="s">
        <v>5159</v>
      </c>
      <c r="C180" s="537" t="s">
        <v>5160</v>
      </c>
    </row>
    <row r="181" ht="45">
      <c r="A181" s="537" t="s">
        <v>5161</v>
      </c>
      <c r="B181" s="537" t="s">
        <v>5162</v>
      </c>
      <c r="C181" s="537" t="s">
        <v>5163</v>
      </c>
    </row>
    <row r="194" ht="16.5" customHeight="1"/>
    <row r="293" ht="18.75">
      <c r="A293" s="775" t="s">
        <v>5164</v>
      </c>
    </row>
    <row r="294" ht="15">
      <c r="A294" s="530" t="s">
        <v>5110</v>
      </c>
    </row>
    <row r="295" ht="15">
      <c r="A295" s="530" t="s">
        <v>5062</v>
      </c>
    </row>
    <row r="296" ht="15">
      <c r="A296" s="530" t="s">
        <v>5000</v>
      </c>
    </row>
    <row r="297" ht="15">
      <c r="A297" s="751" t="s">
        <v>5165</v>
      </c>
    </row>
    <row r="298" ht="15">
      <c r="A298" s="752" t="s">
        <v>5114</v>
      </c>
    </row>
    <row r="299" ht="15">
      <c r="A299" s="753" t="s">
        <v>5166</v>
      </c>
    </row>
    <row r="300" ht="15">
      <c r="A300" s="754" t="s">
        <v>5167</v>
      </c>
    </row>
    <row r="301" ht="15">
      <c r="A301" s="755" t="s">
        <v>5118</v>
      </c>
    </row>
    <row r="302" ht="15">
      <c r="A302" s="756" t="s">
        <v>5121</v>
      </c>
    </row>
    <row r="303" ht="15">
      <c r="A303" s="757" t="s">
        <v>5124</v>
      </c>
    </row>
    <row r="304" ht="15">
      <c r="A304" s="758" t="s">
        <v>5126</v>
      </c>
    </row>
    <row r="305" ht="15">
      <c r="A305" s="507" t="s">
        <v>5128</v>
      </c>
    </row>
    <row r="306" ht="15">
      <c r="A306" s="759" t="s">
        <v>5130</v>
      </c>
    </row>
    <row r="307" ht="15">
      <c r="A307" s="760" t="s">
        <v>5133</v>
      </c>
    </row>
    <row r="308" ht="15">
      <c r="A308" s="761" t="s">
        <v>5136</v>
      </c>
    </row>
    <row r="309" ht="15">
      <c r="A309" s="762" t="s">
        <v>5138</v>
      </c>
    </row>
    <row r="310" ht="15">
      <c r="A310" s="763" t="s">
        <v>5140</v>
      </c>
    </row>
    <row r="311" ht="15">
      <c r="A311" s="756" t="s">
        <v>5086</v>
      </c>
    </row>
    <row r="312" ht="15">
      <c r="A312" s="764" t="s">
        <v>5142</v>
      </c>
    </row>
    <row r="313" ht="15">
      <c r="A313" s="765" t="s">
        <v>4950</v>
      </c>
    </row>
    <row r="314" ht="15">
      <c r="A314" s="537" t="s">
        <v>5168</v>
      </c>
    </row>
    <row r="315" ht="15">
      <c r="A315" s="766" t="s">
        <v>5148</v>
      </c>
    </row>
    <row r="316" ht="15">
      <c r="A316" s="767" t="s">
        <v>4955</v>
      </c>
    </row>
    <row r="317" ht="15">
      <c r="A317" s="768" t="s">
        <v>4960</v>
      </c>
    </row>
    <row r="318" ht="30">
      <c r="A318" s="537" t="s">
        <v>5149</v>
      </c>
    </row>
    <row r="319" ht="15">
      <c r="A319" s="537" t="s">
        <v>5169</v>
      </c>
    </row>
    <row r="320" ht="15">
      <c r="A320" s="537" t="s">
        <v>5155</v>
      </c>
    </row>
    <row r="321" ht="15">
      <c r="A321" s="537" t="s">
        <v>5158</v>
      </c>
    </row>
    <row r="322" ht="30">
      <c r="A322" s="537" t="s">
        <v>5161</v>
      </c>
    </row>
  </sheetData>
  <mergeCells count="3">
    <mergeCell ref="A1:G7"/>
    <mergeCell ref="A95:G101"/>
    <mergeCell ref="A145:G151"/>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D3ACE8"/>
    <outlinePr applyStyles="0" summaryBelow="1" summaryRight="1" showOutlineSymbols="1"/>
    <pageSetUpPr autoPageBreaks="1" fitToPage="0"/>
  </sheetPr>
  <sheetViews>
    <sheetView topLeftCell="B1" zoomScale="100" workbookViewId="0">
      <selection activeCell="A26" activeCellId="0" sqref="A26"/>
    </sheetView>
  </sheetViews>
  <sheetFormatPr defaultColWidth="9" defaultRowHeight="14.25"/>
  <cols>
    <col customWidth="1" min="1" max="1" style="21" width="192"/>
    <col customWidth="1" min="2" max="2" style="21" width="212"/>
    <col bestFit="1" customWidth="1" min="3" max="3" style="21" width="208.5"/>
    <col bestFit="1" customWidth="1" min="4" max="4" style="21" width="155.875"/>
    <col min="5" max="16384" style="21" width="9"/>
  </cols>
  <sheetData>
    <row r="1" ht="18">
      <c r="A1" s="776" t="s">
        <v>5170</v>
      </c>
      <c r="B1" s="777" t="s">
        <v>5171</v>
      </c>
      <c r="C1" s="778" t="s">
        <v>5172</v>
      </c>
      <c r="D1" s="779" t="s">
        <v>5173</v>
      </c>
    </row>
    <row r="2" ht="14.25" customHeight="1">
      <c r="A2" s="780" t="s">
        <v>5174</v>
      </c>
      <c r="B2" s="608" t="s">
        <v>5175</v>
      </c>
      <c r="C2" s="781" t="s">
        <v>5176</v>
      </c>
      <c r="D2" s="781" t="s">
        <v>5177</v>
      </c>
    </row>
    <row r="3" ht="15">
      <c r="A3" s="780" t="s">
        <v>5178</v>
      </c>
      <c r="B3" s="608" t="s">
        <v>5179</v>
      </c>
      <c r="C3" s="781" t="s">
        <v>5180</v>
      </c>
      <c r="D3" s="781" t="s">
        <v>5181</v>
      </c>
    </row>
    <row r="4" ht="15">
      <c r="A4" s="780" t="s">
        <v>5182</v>
      </c>
      <c r="B4" s="781" t="s">
        <v>5183</v>
      </c>
      <c r="C4" s="781" t="s">
        <v>5184</v>
      </c>
      <c r="D4" s="781" t="s">
        <v>5185</v>
      </c>
    </row>
    <row r="5" ht="15">
      <c r="A5" s="780" t="s">
        <v>5186</v>
      </c>
      <c r="B5" s="781" t="s">
        <v>5187</v>
      </c>
      <c r="C5" s="781" t="s">
        <v>5188</v>
      </c>
      <c r="D5" s="781" t="s">
        <v>5189</v>
      </c>
    </row>
    <row r="6" ht="15">
      <c r="A6" s="780" t="s">
        <v>5190</v>
      </c>
      <c r="B6" s="781" t="s">
        <v>5191</v>
      </c>
      <c r="C6" s="781" t="s">
        <v>5192</v>
      </c>
      <c r="D6" s="781" t="s">
        <v>5193</v>
      </c>
    </row>
    <row r="7" ht="15">
      <c r="A7" s="780" t="s">
        <v>5194</v>
      </c>
      <c r="B7" s="608" t="s">
        <v>5195</v>
      </c>
      <c r="C7" s="781" t="s">
        <v>5196</v>
      </c>
      <c r="D7" s="781" t="s">
        <v>5197</v>
      </c>
    </row>
    <row r="8" ht="15">
      <c r="A8" s="780" t="s">
        <v>5198</v>
      </c>
      <c r="B8" s="608" t="s">
        <v>5199</v>
      </c>
      <c r="C8" s="781" t="s">
        <v>5200</v>
      </c>
      <c r="D8" s="781" t="s">
        <v>5201</v>
      </c>
    </row>
    <row r="9" ht="15">
      <c r="A9" s="780" t="s">
        <v>5202</v>
      </c>
      <c r="B9" s="781" t="s">
        <v>5203</v>
      </c>
      <c r="C9" s="781" t="s">
        <v>5204</v>
      </c>
      <c r="D9" s="781" t="s">
        <v>5205</v>
      </c>
    </row>
    <row r="10" ht="15">
      <c r="A10" s="780" t="s">
        <v>5206</v>
      </c>
      <c r="B10" s="781" t="s">
        <v>5207</v>
      </c>
      <c r="C10" s="781" t="s">
        <v>5208</v>
      </c>
      <c r="D10" s="781" t="s">
        <v>5209</v>
      </c>
    </row>
    <row r="11" ht="15">
      <c r="A11" s="780" t="s">
        <v>5210</v>
      </c>
      <c r="B11" s="781" t="s">
        <v>5211</v>
      </c>
      <c r="C11" s="781" t="s">
        <v>5212</v>
      </c>
      <c r="D11" s="781" t="s">
        <v>5213</v>
      </c>
    </row>
    <row r="12" ht="30">
      <c r="A12" s="780" t="s">
        <v>5214</v>
      </c>
      <c r="B12" s="608" t="s">
        <v>5215</v>
      </c>
      <c r="C12" s="781" t="s">
        <v>5216</v>
      </c>
      <c r="D12" s="781" t="s">
        <v>5217</v>
      </c>
    </row>
    <row r="13" ht="15">
      <c r="A13" s="780" t="s">
        <v>5218</v>
      </c>
      <c r="B13" s="608" t="s">
        <v>5219</v>
      </c>
      <c r="C13" s="781" t="s">
        <v>5220</v>
      </c>
      <c r="D13" s="781" t="s">
        <v>5221</v>
      </c>
    </row>
    <row r="14" ht="15">
      <c r="A14" s="780" t="s">
        <v>5222</v>
      </c>
      <c r="B14" s="12"/>
      <c r="C14" s="781" t="s">
        <v>5223</v>
      </c>
      <c r="D14" s="781" t="s">
        <v>5224</v>
      </c>
    </row>
    <row r="15" ht="15">
      <c r="A15" s="780" t="s">
        <v>5225</v>
      </c>
      <c r="B15" s="21"/>
      <c r="C15" s="781" t="s">
        <v>5226</v>
      </c>
      <c r="D15" s="781" t="s">
        <v>5227</v>
      </c>
    </row>
    <row r="16" ht="15">
      <c r="A16" s="780" t="s">
        <v>5228</v>
      </c>
      <c r="B16" s="21"/>
      <c r="C16" s="781" t="s">
        <v>5229</v>
      </c>
      <c r="D16" s="781" t="s">
        <v>5230</v>
      </c>
    </row>
    <row r="17" ht="15">
      <c r="A17" s="780" t="s">
        <v>5231</v>
      </c>
      <c r="B17" s="21"/>
      <c r="C17" s="781" t="s">
        <v>5232</v>
      </c>
      <c r="D17" s="781" t="s">
        <v>5233</v>
      </c>
    </row>
    <row r="18" ht="15">
      <c r="A18" s="780" t="s">
        <v>5234</v>
      </c>
      <c r="B18" s="21"/>
      <c r="C18" s="781" t="s">
        <v>5235</v>
      </c>
      <c r="D18" s="781" t="s">
        <v>5236</v>
      </c>
    </row>
    <row r="19" ht="15">
      <c r="A19" s="780" t="s">
        <v>5237</v>
      </c>
      <c r="B19" s="21"/>
      <c r="C19" s="781" t="s">
        <v>5238</v>
      </c>
      <c r="D19" s="781" t="s">
        <v>5239</v>
      </c>
    </row>
    <row r="20" ht="15">
      <c r="A20" s="780" t="s">
        <v>5240</v>
      </c>
      <c r="B20" s="21"/>
      <c r="C20" s="781" t="s">
        <v>5241</v>
      </c>
      <c r="D20" s="781" t="s">
        <v>5242</v>
      </c>
    </row>
    <row r="21" ht="15">
      <c r="A21" s="780" t="s">
        <v>5243</v>
      </c>
      <c r="B21" s="21"/>
      <c r="C21" s="781" t="s">
        <v>5244</v>
      </c>
      <c r="D21" s="781" t="s">
        <v>5245</v>
      </c>
    </row>
    <row r="22" ht="15">
      <c r="A22" s="780" t="s">
        <v>5246</v>
      </c>
      <c r="B22" s="21"/>
      <c r="C22" s="781" t="s">
        <v>5247</v>
      </c>
      <c r="D22" s="781" t="s">
        <v>5248</v>
      </c>
    </row>
    <row r="23" ht="15">
      <c r="A23" s="780" t="s">
        <v>5249</v>
      </c>
      <c r="B23" s="21"/>
      <c r="C23" s="781" t="s">
        <v>5250</v>
      </c>
      <c r="D23" s="781" t="s">
        <v>5251</v>
      </c>
    </row>
    <row r="24" ht="15">
      <c r="A24" s="780" t="s">
        <v>5252</v>
      </c>
      <c r="B24" s="21"/>
      <c r="C24" s="781" t="s">
        <v>5253</v>
      </c>
      <c r="D24" s="781" t="s">
        <v>5254</v>
      </c>
    </row>
    <row r="25" ht="15">
      <c r="A25" s="780" t="s">
        <v>5255</v>
      </c>
      <c r="B25" s="21"/>
      <c r="C25" s="781" t="s">
        <v>5256</v>
      </c>
      <c r="D25" s="781" t="s">
        <v>5257</v>
      </c>
    </row>
    <row r="26" ht="15">
      <c r="A26" s="780" t="s">
        <v>5258</v>
      </c>
      <c r="B26" s="21"/>
      <c r="C26" s="781" t="s">
        <v>5259</v>
      </c>
      <c r="D26" s="781" t="s">
        <v>5260</v>
      </c>
    </row>
    <row r="27" ht="15">
      <c r="A27" s="780" t="s">
        <v>5261</v>
      </c>
      <c r="B27" s="21"/>
      <c r="C27" s="608" t="s">
        <v>5262</v>
      </c>
      <c r="D27" s="781" t="s">
        <v>5263</v>
      </c>
    </row>
    <row r="28" ht="15">
      <c r="A28" s="780" t="s">
        <v>5264</v>
      </c>
      <c r="B28" s="21"/>
      <c r="C28" s="781" t="s">
        <v>5265</v>
      </c>
      <c r="D28" s="781" t="s">
        <v>5266</v>
      </c>
    </row>
    <row r="29" ht="15">
      <c r="A29" s="780" t="s">
        <v>5267</v>
      </c>
      <c r="B29" s="21"/>
      <c r="C29" s="781" t="s">
        <v>5268</v>
      </c>
      <c r="D29" s="781" t="s">
        <v>5269</v>
      </c>
    </row>
    <row r="30" ht="15">
      <c r="A30" s="780" t="s">
        <v>5270</v>
      </c>
      <c r="B30" s="21"/>
      <c r="C30" s="781" t="s">
        <v>5271</v>
      </c>
      <c r="D30" s="781" t="s">
        <v>5272</v>
      </c>
    </row>
    <row r="31" ht="30">
      <c r="A31" s="21"/>
      <c r="B31" s="21"/>
      <c r="C31" s="608" t="s">
        <v>5273</v>
      </c>
      <c r="D31" s="781" t="s">
        <v>5274</v>
      </c>
    </row>
    <row r="32" ht="15">
      <c r="A32" s="21"/>
      <c r="B32" s="21"/>
      <c r="C32" s="781" t="s">
        <v>5275</v>
      </c>
      <c r="D32" s="781" t="s">
        <v>5276</v>
      </c>
    </row>
    <row r="33" ht="30">
      <c r="A33" s="21"/>
      <c r="B33" s="21"/>
      <c r="C33" s="608" t="s">
        <v>5277</v>
      </c>
      <c r="D33" s="781" t="s">
        <v>5278</v>
      </c>
    </row>
    <row r="34" ht="15">
      <c r="A34" s="21"/>
      <c r="B34" s="21"/>
      <c r="C34" s="781" t="s">
        <v>5279</v>
      </c>
      <c r="D34" s="781" t="s">
        <v>5280</v>
      </c>
    </row>
    <row r="35" ht="15">
      <c r="A35" s="21"/>
      <c r="B35" s="21"/>
      <c r="C35" s="781" t="s">
        <v>5281</v>
      </c>
      <c r="D35" s="781" t="s">
        <v>5282</v>
      </c>
    </row>
    <row r="36" ht="15">
      <c r="A36" s="21"/>
      <c r="B36" s="21"/>
      <c r="C36" s="781" t="s">
        <v>5283</v>
      </c>
      <c r="D36" s="781" t="s">
        <v>5284</v>
      </c>
    </row>
    <row r="37" ht="15">
      <c r="A37" s="21"/>
      <c r="B37" s="21"/>
      <c r="C37" s="781" t="s">
        <v>5285</v>
      </c>
      <c r="D37" s="781" t="s">
        <v>5286</v>
      </c>
    </row>
    <row r="38" ht="15">
      <c r="A38" s="21"/>
      <c r="B38" s="21"/>
      <c r="C38" s="781" t="s">
        <v>5287</v>
      </c>
      <c r="D38" s="781" t="s">
        <v>5288</v>
      </c>
    </row>
    <row r="39" ht="15">
      <c r="A39" s="21"/>
      <c r="B39" s="21"/>
      <c r="C39" s="781" t="s">
        <v>5289</v>
      </c>
      <c r="D39" s="781" t="s">
        <v>5290</v>
      </c>
    </row>
    <row r="40" ht="15">
      <c r="A40" s="21"/>
      <c r="B40" s="21"/>
      <c r="C40" s="781" t="s">
        <v>5291</v>
      </c>
      <c r="D40" s="781" t="s">
        <v>5292</v>
      </c>
    </row>
    <row r="41" ht="15">
      <c r="A41" s="21"/>
      <c r="B41" s="21"/>
      <c r="C41" s="781" t="s">
        <v>5293</v>
      </c>
      <c r="D41" s="781" t="s">
        <v>5294</v>
      </c>
    </row>
    <row r="42" ht="15">
      <c r="A42" s="21"/>
      <c r="B42" s="21"/>
      <c r="C42" s="781" t="s">
        <v>5295</v>
      </c>
      <c r="D42" s="781" t="s">
        <v>5296</v>
      </c>
    </row>
    <row r="43" ht="15">
      <c r="A43" s="21"/>
      <c r="B43" s="21"/>
      <c r="C43" s="781" t="s">
        <v>5297</v>
      </c>
      <c r="D43" s="781" t="s">
        <v>5298</v>
      </c>
    </row>
    <row r="44" ht="15">
      <c r="A44" s="21"/>
      <c r="B44" s="21"/>
      <c r="C44" s="781" t="s">
        <v>5299</v>
      </c>
      <c r="D44" s="781" t="s">
        <v>5300</v>
      </c>
    </row>
    <row r="45" ht="15">
      <c r="A45" s="21"/>
      <c r="B45" s="21"/>
      <c r="C45" s="781" t="s">
        <v>5301</v>
      </c>
      <c r="D45" s="781" t="s">
        <v>5302</v>
      </c>
    </row>
    <row r="46" ht="30">
      <c r="A46" s="21"/>
      <c r="B46" s="21"/>
      <c r="C46" s="781" t="s">
        <v>5303</v>
      </c>
      <c r="D46" s="608" t="s">
        <v>5304</v>
      </c>
    </row>
    <row r="47" ht="15">
      <c r="A47" s="21"/>
      <c r="B47" s="21"/>
      <c r="C47" s="781" t="s">
        <v>5305</v>
      </c>
      <c r="D47" s="608" t="s">
        <v>5306</v>
      </c>
    </row>
    <row r="48" ht="15">
      <c r="A48" s="21"/>
      <c r="B48" s="21"/>
      <c r="C48" s="781" t="s">
        <v>5307</v>
      </c>
      <c r="D48" s="608" t="s">
        <v>5308</v>
      </c>
    </row>
    <row r="49" ht="15">
      <c r="A49" s="21"/>
      <c r="B49" s="21"/>
      <c r="C49" s="782"/>
      <c r="D49" s="781" t="s">
        <v>5309</v>
      </c>
    </row>
    <row r="50" ht="15">
      <c r="A50" s="21"/>
      <c r="B50" s="21"/>
      <c r="C50" s="21"/>
      <c r="D50" s="608" t="s">
        <v>5310</v>
      </c>
    </row>
    <row r="51" ht="15">
      <c r="A51" s="21"/>
      <c r="B51" s="21"/>
      <c r="C51" s="21"/>
      <c r="D51" s="608" t="s">
        <v>5311</v>
      </c>
    </row>
    <row r="52" ht="15">
      <c r="A52" s="21"/>
      <c r="B52" s="21"/>
      <c r="C52" s="21"/>
      <c r="D52" s="608" t="s">
        <v>5312</v>
      </c>
    </row>
    <row r="53" ht="15">
      <c r="A53" s="21"/>
      <c r="B53" s="21"/>
      <c r="C53" s="21"/>
      <c r="D53" s="608" t="s">
        <v>5313</v>
      </c>
    </row>
    <row r="54" ht="15">
      <c r="A54" s="21"/>
      <c r="B54" s="21"/>
      <c r="C54" s="21"/>
      <c r="D54" s="608" t="s">
        <v>5314</v>
      </c>
    </row>
    <row r="55" ht="14.25">
      <c r="A55" s="21"/>
      <c r="B55" s="21"/>
      <c r="C55" s="21"/>
      <c r="D55" s="21"/>
    </row>
    <row r="56" ht="14.25">
      <c r="A56" s="21"/>
      <c r="B56" s="21"/>
      <c r="C56" s="21"/>
      <c r="D56" s="21"/>
    </row>
    <row r="57" ht="14.25">
      <c r="A57" s="21"/>
      <c r="B57" s="21"/>
      <c r="C57" s="21"/>
      <c r="D57" s="21"/>
    </row>
    <row r="58" ht="14.25">
      <c r="A58" s="21"/>
      <c r="B58" s="21"/>
      <c r="C58" s="21"/>
      <c r="D58" s="21"/>
    </row>
    <row r="59" ht="14.25">
      <c r="A59" s="21"/>
      <c r="B59" s="21"/>
      <c r="C59" s="21"/>
      <c r="D59" s="21"/>
    </row>
    <row r="60" ht="14.25">
      <c r="A60" s="21"/>
      <c r="B60" s="21"/>
      <c r="C60" s="21"/>
      <c r="D60" s="21"/>
    </row>
    <row r="61" ht="14.25">
      <c r="A61" s="21"/>
      <c r="B61" s="21"/>
      <c r="C61" s="21"/>
      <c r="D61" s="21"/>
    </row>
    <row r="62" ht="14.25">
      <c r="A62" s="21"/>
      <c r="B62" s="21"/>
      <c r="C62" s="21"/>
      <c r="D62" s="21"/>
    </row>
    <row r="63" ht="14.25">
      <c r="A63" s="21"/>
      <c r="B63" s="21"/>
      <c r="C63" s="21"/>
      <c r="D63" s="21"/>
    </row>
    <row r="64" ht="14.25">
      <c r="A64" s="21"/>
      <c r="B64" s="21"/>
      <c r="C64" s="21"/>
      <c r="D64" s="21"/>
    </row>
    <row r="65" ht="14.25">
      <c r="A65" s="21"/>
      <c r="B65" s="21"/>
    </row>
    <row r="66" ht="14.25">
      <c r="A66" s="21"/>
      <c r="B66" s="21"/>
    </row>
    <row r="67" ht="14.25">
      <c r="A67" s="21"/>
      <c r="B67" s="21"/>
    </row>
    <row r="68" ht="14.25">
      <c r="A68" s="21"/>
      <c r="B68" s="21"/>
    </row>
    <row r="69" ht="14.25">
      <c r="A69" s="21"/>
      <c r="B69" s="21"/>
    </row>
    <row r="70" ht="14.25">
      <c r="A70" s="21"/>
      <c r="B70" s="21"/>
    </row>
    <row r="71" ht="14.25">
      <c r="A71" s="21"/>
      <c r="B71" s="21"/>
    </row>
    <row r="72" ht="14.25">
      <c r="A72" s="21"/>
      <c r="B72" s="21"/>
    </row>
    <row r="73" ht="14.25">
      <c r="A73" s="21"/>
      <c r="B73" s="21"/>
    </row>
    <row r="74" ht="14.25">
      <c r="A74" s="21"/>
      <c r="B74" s="21"/>
    </row>
    <row r="75" ht="14.25">
      <c r="A75" s="21"/>
      <c r="B75" s="21"/>
    </row>
    <row r="76" ht="14.25">
      <c r="A76" s="21"/>
      <c r="B76" s="21"/>
    </row>
    <row r="77" ht="14.25">
      <c r="A77" s="21"/>
      <c r="B77" s="21"/>
    </row>
    <row r="78" ht="14.25">
      <c r="A78" s="21"/>
      <c r="B78" s="21"/>
    </row>
    <row r="79">
      <c r="A79" s="21"/>
      <c r="B79" s="21"/>
    </row>
    <row r="80">
      <c r="A80" s="21"/>
      <c r="B80" s="21"/>
    </row>
    <row r="81">
      <c r="A81" s="21"/>
      <c r="B81" s="21"/>
    </row>
    <row r="82">
      <c r="A82" s="21"/>
      <c r="B82" s="21"/>
    </row>
    <row r="83">
      <c r="A83" s="21"/>
      <c r="B83" s="21"/>
    </row>
    <row r="84">
      <c r="A84" s="21"/>
      <c r="B84" s="21"/>
    </row>
    <row r="85">
      <c r="A85" s="21"/>
      <c r="B85" s="21"/>
    </row>
    <row r="86">
      <c r="A86" s="21"/>
      <c r="B86" s="21"/>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D3ACE8"/>
    <outlinePr applyStyles="0" summaryBelow="1" summaryRight="1" showOutlineSymbols="1"/>
    <pageSetUpPr autoPageBreaks="1" fitToPage="0"/>
  </sheetPr>
  <sheetViews>
    <sheetView zoomScale="100" workbookViewId="0">
      <selection activeCell="D38" activeCellId="0" sqref="D38"/>
    </sheetView>
  </sheetViews>
  <sheetFormatPr defaultRowHeight="14.25"/>
  <cols>
    <col customWidth="1" min="1" max="1" width="46.875"/>
    <col customWidth="1" min="2" max="2" width="77.625"/>
    <col customWidth="1" min="3" max="3" style="783" width="48.25"/>
    <col customWidth="1" min="4" max="4" width="28.00390625"/>
  </cols>
  <sheetData>
    <row r="1">
      <c r="A1" s="784" t="s">
        <v>5315</v>
      </c>
      <c r="B1" s="785" t="s">
        <v>5316</v>
      </c>
      <c r="C1" s="785" t="s">
        <v>5317</v>
      </c>
      <c r="D1" s="785" t="s">
        <v>5318</v>
      </c>
    </row>
    <row r="2">
      <c r="A2" s="786" t="s">
        <v>5319</v>
      </c>
      <c r="B2" s="787" t="s">
        <v>5320</v>
      </c>
      <c r="C2" s="788" t="s">
        <v>5321</v>
      </c>
      <c r="D2" s="789" t="s">
        <v>5322</v>
      </c>
    </row>
    <row r="3">
      <c r="A3" s="790" t="s">
        <v>5323</v>
      </c>
      <c r="B3" s="791" t="s">
        <v>5324</v>
      </c>
      <c r="C3" s="792" t="s">
        <v>5325</v>
      </c>
      <c r="D3" s="789" t="s">
        <v>5322</v>
      </c>
    </row>
    <row r="4">
      <c r="A4" s="790" t="s">
        <v>5326</v>
      </c>
      <c r="B4" s="791" t="s">
        <v>5327</v>
      </c>
      <c r="C4" s="792" t="s">
        <v>5328</v>
      </c>
      <c r="D4" s="789" t="s">
        <v>5322</v>
      </c>
    </row>
    <row r="5">
      <c r="A5" s="790" t="s">
        <v>5329</v>
      </c>
      <c r="B5" s="791" t="s">
        <v>5330</v>
      </c>
      <c r="C5" s="792" t="s">
        <v>5331</v>
      </c>
      <c r="D5" s="789" t="s">
        <v>5322</v>
      </c>
    </row>
    <row r="6">
      <c r="A6" s="790" t="s">
        <v>5332</v>
      </c>
      <c r="B6" s="791" t="s">
        <v>5333</v>
      </c>
      <c r="C6" s="792" t="s">
        <v>5334</v>
      </c>
      <c r="D6" s="789" t="s">
        <v>5322</v>
      </c>
    </row>
    <row r="7">
      <c r="A7" s="790" t="s">
        <v>5335</v>
      </c>
      <c r="B7" s="791" t="s">
        <v>5336</v>
      </c>
      <c r="C7" s="792" t="s">
        <v>5337</v>
      </c>
      <c r="D7" s="789" t="s">
        <v>5322</v>
      </c>
    </row>
    <row r="8">
      <c r="A8" s="790" t="s">
        <v>5338</v>
      </c>
      <c r="B8" s="791" t="s">
        <v>5339</v>
      </c>
      <c r="C8" s="792" t="s">
        <v>5340</v>
      </c>
      <c r="D8" s="789" t="s">
        <v>5322</v>
      </c>
    </row>
    <row r="9">
      <c r="A9" s="790" t="s">
        <v>5341</v>
      </c>
      <c r="B9" s="791" t="s">
        <v>5342</v>
      </c>
      <c r="C9" s="792" t="s">
        <v>5343</v>
      </c>
      <c r="D9" s="789" t="s">
        <v>5322</v>
      </c>
    </row>
    <row r="10">
      <c r="A10" s="790" t="s">
        <v>5344</v>
      </c>
      <c r="B10" s="791" t="s">
        <v>5345</v>
      </c>
      <c r="C10" s="792" t="s">
        <v>5346</v>
      </c>
      <c r="D10" s="789" t="s">
        <v>5322</v>
      </c>
    </row>
    <row r="11">
      <c r="A11" s="790" t="s">
        <v>5347</v>
      </c>
      <c r="B11" s="791" t="s">
        <v>5348</v>
      </c>
      <c r="C11" s="792" t="s">
        <v>5349</v>
      </c>
      <c r="D11" s="789" t="s">
        <v>5322</v>
      </c>
    </row>
    <row r="12">
      <c r="A12" s="790" t="s">
        <v>5350</v>
      </c>
      <c r="B12" s="791" t="s">
        <v>5351</v>
      </c>
      <c r="C12" s="792" t="s">
        <v>5352</v>
      </c>
      <c r="D12" s="789" t="s">
        <v>5322</v>
      </c>
    </row>
    <row r="13">
      <c r="A13" s="790" t="s">
        <v>5353</v>
      </c>
      <c r="B13" s="791" t="s">
        <v>5354</v>
      </c>
      <c r="C13" s="792" t="s">
        <v>5355</v>
      </c>
      <c r="D13" s="789" t="s">
        <v>5322</v>
      </c>
    </row>
    <row r="14">
      <c r="A14" s="790" t="s">
        <v>5356</v>
      </c>
      <c r="B14" s="791" t="s">
        <v>5357</v>
      </c>
      <c r="C14" s="792" t="s">
        <v>5358</v>
      </c>
      <c r="D14" s="789" t="s">
        <v>5322</v>
      </c>
    </row>
    <row r="15">
      <c r="A15" s="790" t="s">
        <v>5359</v>
      </c>
      <c r="B15" s="791" t="s">
        <v>5360</v>
      </c>
      <c r="C15" s="792" t="s">
        <v>5361</v>
      </c>
      <c r="D15" s="789" t="s">
        <v>5322</v>
      </c>
    </row>
    <row r="16">
      <c r="A16" s="790" t="s">
        <v>5362</v>
      </c>
      <c r="B16" s="791" t="s">
        <v>5363</v>
      </c>
      <c r="C16" s="792" t="s">
        <v>5343</v>
      </c>
      <c r="D16" s="789" t="s">
        <v>5322</v>
      </c>
    </row>
    <row r="17">
      <c r="A17" s="790" t="s">
        <v>5364</v>
      </c>
      <c r="B17" s="791" t="s">
        <v>5365</v>
      </c>
      <c r="C17" s="792" t="s">
        <v>5340</v>
      </c>
      <c r="D17" s="789" t="s">
        <v>5322</v>
      </c>
    </row>
    <row r="18">
      <c r="A18" s="790" t="s">
        <v>5366</v>
      </c>
      <c r="B18" s="791" t="s">
        <v>5367</v>
      </c>
      <c r="C18" s="792" t="s">
        <v>5368</v>
      </c>
      <c r="D18" s="789" t="s">
        <v>5322</v>
      </c>
    </row>
    <row r="19">
      <c r="A19" s="790" t="s">
        <v>5369</v>
      </c>
      <c r="B19" s="791" t="s">
        <v>5370</v>
      </c>
      <c r="C19" s="792" t="s">
        <v>5371</v>
      </c>
      <c r="D19" s="789" t="s">
        <v>5322</v>
      </c>
    </row>
    <row r="20">
      <c r="A20" s="790" t="s">
        <v>5372</v>
      </c>
      <c r="B20" s="791" t="s">
        <v>5373</v>
      </c>
      <c r="C20" s="792" t="s">
        <v>5374</v>
      </c>
      <c r="D20" s="789" t="s">
        <v>5322</v>
      </c>
    </row>
    <row r="21">
      <c r="A21" s="793" t="s">
        <v>5375</v>
      </c>
      <c r="B21" s="794" t="s">
        <v>5376</v>
      </c>
      <c r="C21" s="795" t="s">
        <v>5343</v>
      </c>
      <c r="D21" s="789" t="s">
        <v>5322</v>
      </c>
    </row>
    <row r="22">
      <c r="A22" s="796" t="s">
        <v>5377</v>
      </c>
      <c r="B22" s="797" t="s">
        <v>5378</v>
      </c>
      <c r="C22" s="798" t="s">
        <v>5379</v>
      </c>
      <c r="D22" s="799" t="s">
        <v>5380</v>
      </c>
    </row>
    <row r="23">
      <c r="A23" s="800" t="s">
        <v>5381</v>
      </c>
      <c r="B23" s="801" t="s">
        <v>5382</v>
      </c>
      <c r="C23" s="802" t="s">
        <v>5383</v>
      </c>
      <c r="D23" s="799" t="s">
        <v>5380</v>
      </c>
    </row>
    <row r="24">
      <c r="A24" s="800" t="s">
        <v>5384</v>
      </c>
      <c r="B24" s="801" t="s">
        <v>5385</v>
      </c>
      <c r="C24" s="802" t="s">
        <v>5386</v>
      </c>
      <c r="D24" s="799" t="s">
        <v>5380</v>
      </c>
    </row>
    <row r="25">
      <c r="A25" s="800" t="s">
        <v>5387</v>
      </c>
      <c r="B25" s="801" t="s">
        <v>5388</v>
      </c>
      <c r="C25" s="802" t="s">
        <v>5389</v>
      </c>
      <c r="D25" s="799" t="s">
        <v>5380</v>
      </c>
    </row>
    <row r="26">
      <c r="A26" s="800" t="s">
        <v>5390</v>
      </c>
      <c r="B26" s="801" t="s">
        <v>5391</v>
      </c>
      <c r="C26" s="802" t="s">
        <v>5392</v>
      </c>
      <c r="D26" s="799" t="s">
        <v>5380</v>
      </c>
    </row>
    <row r="27">
      <c r="A27" s="800" t="s">
        <v>5393</v>
      </c>
      <c r="B27" s="801" t="s">
        <v>5394</v>
      </c>
      <c r="C27" s="802" t="s">
        <v>5395</v>
      </c>
      <c r="D27" s="799" t="s">
        <v>5380</v>
      </c>
    </row>
    <row r="28">
      <c r="A28" s="800" t="s">
        <v>5396</v>
      </c>
      <c r="B28" s="801" t="s">
        <v>5397</v>
      </c>
      <c r="C28" s="802" t="s">
        <v>5398</v>
      </c>
      <c r="D28" s="799" t="s">
        <v>5380</v>
      </c>
    </row>
    <row r="29">
      <c r="A29" s="800" t="s">
        <v>5399</v>
      </c>
      <c r="B29" s="801" t="s">
        <v>5400</v>
      </c>
      <c r="C29" s="802" t="s">
        <v>5401</v>
      </c>
      <c r="D29" s="799" t="s">
        <v>5380</v>
      </c>
    </row>
    <row r="30">
      <c r="A30" s="800" t="s">
        <v>5402</v>
      </c>
      <c r="B30" s="801" t="s">
        <v>5403</v>
      </c>
      <c r="C30" s="802" t="s">
        <v>5404</v>
      </c>
      <c r="D30" s="799" t="s">
        <v>5380</v>
      </c>
    </row>
    <row r="31">
      <c r="A31" s="800" t="s">
        <v>5405</v>
      </c>
      <c r="B31" s="801" t="s">
        <v>5406</v>
      </c>
      <c r="C31" s="802" t="s">
        <v>5407</v>
      </c>
      <c r="D31" s="799" t="s">
        <v>5380</v>
      </c>
    </row>
    <row r="32">
      <c r="A32" s="800" t="s">
        <v>5408</v>
      </c>
      <c r="B32" s="801" t="s">
        <v>5409</v>
      </c>
      <c r="C32" s="802" t="s">
        <v>5410</v>
      </c>
      <c r="D32" s="799" t="s">
        <v>5380</v>
      </c>
    </row>
    <row r="33">
      <c r="A33" s="800" t="s">
        <v>5411</v>
      </c>
      <c r="B33" s="801" t="s">
        <v>5412</v>
      </c>
      <c r="C33" s="802" t="s">
        <v>5413</v>
      </c>
      <c r="D33" s="799" t="s">
        <v>5380</v>
      </c>
    </row>
    <row r="34">
      <c r="A34" s="800" t="s">
        <v>5414</v>
      </c>
      <c r="B34" s="801" t="s">
        <v>5415</v>
      </c>
      <c r="C34" s="802" t="s">
        <v>5416</v>
      </c>
      <c r="D34" s="799" t="s">
        <v>5380</v>
      </c>
    </row>
    <row r="35">
      <c r="A35" s="800" t="s">
        <v>5417</v>
      </c>
      <c r="B35" s="801" t="s">
        <v>5418</v>
      </c>
      <c r="C35" s="802" t="s">
        <v>5419</v>
      </c>
      <c r="D35" s="799" t="s">
        <v>5380</v>
      </c>
    </row>
    <row r="36">
      <c r="A36" s="800" t="s">
        <v>5420</v>
      </c>
      <c r="B36" s="801" t="s">
        <v>5421</v>
      </c>
      <c r="C36" s="802" t="s">
        <v>5422</v>
      </c>
      <c r="D36" s="799" t="s">
        <v>5380</v>
      </c>
    </row>
    <row r="37" ht="28.5">
      <c r="A37" s="800" t="s">
        <v>5423</v>
      </c>
      <c r="B37" s="803" t="s">
        <v>5424</v>
      </c>
      <c r="C37" s="802" t="s">
        <v>3502</v>
      </c>
      <c r="D37" s="799" t="s">
        <v>5380</v>
      </c>
    </row>
    <row r="38" ht="16.5" customHeight="1">
      <c r="A38" s="800" t="s">
        <v>5425</v>
      </c>
      <c r="B38" s="801" t="s">
        <v>5426</v>
      </c>
      <c r="C38" s="802" t="s">
        <v>5427</v>
      </c>
      <c r="D38" s="799" t="s">
        <v>5380</v>
      </c>
    </row>
    <row r="39">
      <c r="A39" s="800" t="s">
        <v>5428</v>
      </c>
      <c r="B39" s="801" t="s">
        <v>5429</v>
      </c>
      <c r="C39" s="802" t="s">
        <v>5430</v>
      </c>
      <c r="D39" s="799" t="s">
        <v>5380</v>
      </c>
    </row>
    <row r="40">
      <c r="A40" s="800" t="s">
        <v>5431</v>
      </c>
      <c r="B40" s="801" t="s">
        <v>5432</v>
      </c>
      <c r="C40" s="802" t="s">
        <v>5379</v>
      </c>
      <c r="D40" s="799" t="s">
        <v>5380</v>
      </c>
    </row>
    <row r="41">
      <c r="A41" s="804" t="s">
        <v>5433</v>
      </c>
      <c r="B41" s="805" t="s">
        <v>5434</v>
      </c>
      <c r="C41" s="806" t="s">
        <v>5392</v>
      </c>
      <c r="D41" s="799" t="s">
        <v>5380</v>
      </c>
    </row>
    <row r="42">
      <c r="A42" s="807" t="s">
        <v>5435</v>
      </c>
      <c r="B42" s="808" t="s">
        <v>5436</v>
      </c>
      <c r="C42" s="809" t="s">
        <v>5437</v>
      </c>
      <c r="D42" s="810" t="s">
        <v>5438</v>
      </c>
    </row>
    <row r="43">
      <c r="A43" s="811" t="s">
        <v>5439</v>
      </c>
      <c r="B43" s="812" t="s">
        <v>5440</v>
      </c>
      <c r="C43" s="813" t="s">
        <v>5441</v>
      </c>
      <c r="D43" s="810" t="s">
        <v>5438</v>
      </c>
    </row>
    <row r="44">
      <c r="A44" s="811" t="s">
        <v>5442</v>
      </c>
      <c r="B44" s="812" t="s">
        <v>5443</v>
      </c>
      <c r="C44" s="813" t="s">
        <v>5444</v>
      </c>
      <c r="D44" s="810" t="s">
        <v>5438</v>
      </c>
    </row>
    <row r="45" ht="28.5">
      <c r="A45" s="811" t="s">
        <v>5445</v>
      </c>
      <c r="B45" s="814" t="s">
        <v>5446</v>
      </c>
      <c r="C45" s="813" t="s">
        <v>5447</v>
      </c>
      <c r="D45" s="810" t="s">
        <v>5438</v>
      </c>
    </row>
    <row r="46" ht="15" customHeight="1">
      <c r="A46" s="811" t="s">
        <v>5448</v>
      </c>
      <c r="B46" s="812" t="s">
        <v>5449</v>
      </c>
      <c r="C46" s="813" t="s">
        <v>5450</v>
      </c>
      <c r="D46" s="810" t="s">
        <v>5438</v>
      </c>
    </row>
    <row r="47">
      <c r="A47" s="811" t="s">
        <v>5451</v>
      </c>
      <c r="B47" s="812" t="s">
        <v>5452</v>
      </c>
      <c r="C47" s="813" t="s">
        <v>5453</v>
      </c>
      <c r="D47" s="810" t="s">
        <v>5438</v>
      </c>
    </row>
    <row r="48">
      <c r="A48" s="811" t="s">
        <v>5454</v>
      </c>
      <c r="B48" s="812" t="s">
        <v>5455</v>
      </c>
      <c r="C48" s="813" t="s">
        <v>5456</v>
      </c>
      <c r="D48" s="810" t="s">
        <v>5438</v>
      </c>
    </row>
    <row r="49">
      <c r="A49" s="811" t="s">
        <v>5457</v>
      </c>
      <c r="B49" s="812" t="s">
        <v>5458</v>
      </c>
      <c r="C49" s="813" t="s">
        <v>5459</v>
      </c>
      <c r="D49" s="810" t="s">
        <v>5438</v>
      </c>
    </row>
    <row r="50">
      <c r="A50" s="811" t="s">
        <v>5460</v>
      </c>
      <c r="B50" s="814" t="s">
        <v>5461</v>
      </c>
      <c r="C50" s="813" t="s">
        <v>3673</v>
      </c>
      <c r="D50" s="810" t="s">
        <v>5438</v>
      </c>
    </row>
    <row r="51">
      <c r="A51" s="811" t="s">
        <v>5462</v>
      </c>
      <c r="B51" s="812" t="s">
        <v>5463</v>
      </c>
      <c r="C51" s="813" t="s">
        <v>5464</v>
      </c>
      <c r="D51" s="810" t="s">
        <v>5438</v>
      </c>
    </row>
    <row r="52">
      <c r="A52" s="811" t="s">
        <v>5465</v>
      </c>
      <c r="B52" s="812" t="s">
        <v>5466</v>
      </c>
      <c r="C52" s="813" t="s">
        <v>5467</v>
      </c>
      <c r="D52" s="810" t="s">
        <v>5438</v>
      </c>
    </row>
    <row r="53">
      <c r="A53" s="811" t="s">
        <v>5468</v>
      </c>
      <c r="B53" s="812" t="s">
        <v>5469</v>
      </c>
      <c r="C53" s="813" t="s">
        <v>5470</v>
      </c>
      <c r="D53" s="810" t="s">
        <v>5438</v>
      </c>
    </row>
    <row r="54">
      <c r="A54" s="811" t="s">
        <v>5471</v>
      </c>
      <c r="B54" s="812" t="s">
        <v>5472</v>
      </c>
      <c r="C54" s="813" t="s">
        <v>5473</v>
      </c>
      <c r="D54" s="810" t="s">
        <v>5438</v>
      </c>
    </row>
    <row r="55">
      <c r="A55" s="811" t="s">
        <v>5474</v>
      </c>
      <c r="B55" s="812" t="s">
        <v>5475</v>
      </c>
      <c r="C55" s="813" t="s">
        <v>5473</v>
      </c>
      <c r="D55" s="810" t="s">
        <v>5438</v>
      </c>
    </row>
    <row r="56">
      <c r="A56" s="811" t="s">
        <v>5476</v>
      </c>
      <c r="B56" s="812" t="s">
        <v>5477</v>
      </c>
      <c r="C56" s="813" t="s">
        <v>5478</v>
      </c>
      <c r="D56" s="810" t="s">
        <v>5438</v>
      </c>
    </row>
    <row r="57">
      <c r="A57" s="811" t="s">
        <v>5479</v>
      </c>
      <c r="B57" s="812" t="s">
        <v>5480</v>
      </c>
      <c r="C57" s="813" t="s">
        <v>5481</v>
      </c>
      <c r="D57" s="810" t="s">
        <v>5438</v>
      </c>
    </row>
    <row r="58">
      <c r="A58" s="811" t="s">
        <v>5482</v>
      </c>
      <c r="B58" s="812" t="s">
        <v>5483</v>
      </c>
      <c r="C58" s="813" t="s">
        <v>5484</v>
      </c>
      <c r="D58" s="810" t="s">
        <v>5438</v>
      </c>
    </row>
    <row r="59">
      <c r="A59" s="811" t="s">
        <v>5485</v>
      </c>
      <c r="B59" s="812" t="s">
        <v>5486</v>
      </c>
      <c r="C59" s="813" t="s">
        <v>5487</v>
      </c>
      <c r="D59" s="810" t="s">
        <v>5438</v>
      </c>
    </row>
    <row r="60">
      <c r="A60" s="811" t="s">
        <v>5488</v>
      </c>
      <c r="B60" s="812" t="s">
        <v>5489</v>
      </c>
      <c r="C60" s="813" t="s">
        <v>5490</v>
      </c>
      <c r="D60" s="810" t="s">
        <v>5438</v>
      </c>
    </row>
    <row r="61">
      <c r="A61" s="815" t="s">
        <v>5491</v>
      </c>
      <c r="B61" s="816" t="s">
        <v>5492</v>
      </c>
      <c r="C61" s="817" t="s">
        <v>5493</v>
      </c>
      <c r="D61" s="810" t="s">
        <v>5438</v>
      </c>
    </row>
    <row r="62"/>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E6FF82"/>
    <outlinePr applyStyles="0" summaryBelow="1" summaryRight="1" showOutlineSymbols="1"/>
    <pageSetUpPr autoPageBreaks="1" fitToPage="0"/>
  </sheetPr>
  <sheetViews>
    <sheetView topLeftCell="A56" zoomScale="100" workbookViewId="0">
      <selection activeCell="B90" activeCellId="0" sqref="B90"/>
    </sheetView>
  </sheetViews>
  <sheetFormatPr defaultRowHeight="13.5"/>
  <cols>
    <col customWidth="1" min="1" max="1" width="15.875"/>
    <col customWidth="1" min="2" max="4" width="82.5"/>
    <col bestFit="1" customWidth="1" min="5" max="7" width="93.625"/>
    <col bestFit="1" customWidth="1" min="8" max="10" width="89.125"/>
  </cols>
  <sheetData>
    <row r="1">
      <c r="A1" s="818">
        <v>45661</v>
      </c>
      <c r="B1" s="819" t="s">
        <v>5494</v>
      </c>
      <c r="C1" s="819"/>
      <c r="D1" s="819"/>
      <c r="E1" s="820" t="s">
        <v>5495</v>
      </c>
      <c r="F1" s="821"/>
      <c r="G1" s="821"/>
      <c r="H1" s="822" t="s">
        <v>5496</v>
      </c>
      <c r="I1" s="823" t="s">
        <v>5496</v>
      </c>
      <c r="J1" s="823" t="s">
        <v>5496</v>
      </c>
    </row>
    <row r="2">
      <c r="A2" t="s">
        <v>5497</v>
      </c>
      <c r="B2" s="819" t="s">
        <v>896</v>
      </c>
      <c r="C2" s="819"/>
      <c r="D2" s="819"/>
      <c r="E2" s="820" t="s">
        <v>895</v>
      </c>
      <c r="F2" s="821"/>
      <c r="G2" s="821"/>
      <c r="H2" s="822" t="s">
        <v>897</v>
      </c>
      <c r="I2" s="823" t="s">
        <v>897</v>
      </c>
      <c r="J2" s="823" t="s">
        <v>897</v>
      </c>
    </row>
    <row r="3">
      <c r="A3" t="s">
        <v>5498</v>
      </c>
      <c r="B3" s="824" t="s">
        <v>5499</v>
      </c>
      <c r="C3" s="824"/>
      <c r="D3" s="824"/>
      <c r="E3" s="824" t="s">
        <v>5499</v>
      </c>
      <c r="F3" s="824"/>
      <c r="G3" s="824"/>
      <c r="H3" s="825"/>
      <c r="I3" s="826"/>
      <c r="J3" s="826"/>
    </row>
    <row r="4">
      <c r="A4" t="s">
        <v>5500</v>
      </c>
      <c r="B4" s="824" t="s">
        <v>5501</v>
      </c>
      <c r="C4" s="824" t="s">
        <v>5502</v>
      </c>
      <c r="D4" s="824" t="s">
        <v>5503</v>
      </c>
      <c r="E4" s="824" t="s">
        <v>5501</v>
      </c>
      <c r="F4" s="824" t="s">
        <v>5502</v>
      </c>
      <c r="G4" s="824" t="s">
        <v>5503</v>
      </c>
      <c r="H4" s="825"/>
      <c r="I4" s="826"/>
      <c r="J4" s="826"/>
    </row>
    <row r="5" ht="18" customHeight="1">
      <c r="A5" s="827" t="s">
        <v>5504</v>
      </c>
      <c r="B5" s="828" t="s">
        <v>5505</v>
      </c>
      <c r="C5" s="828"/>
      <c r="D5" s="828"/>
      <c r="E5" s="829" t="s">
        <v>5506</v>
      </c>
      <c r="F5" s="828"/>
      <c r="G5" s="828"/>
      <c r="H5" s="829" t="s">
        <v>5507</v>
      </c>
      <c r="I5" s="828"/>
      <c r="J5" s="828"/>
    </row>
    <row r="6" ht="18" customHeight="1">
      <c r="A6" s="827"/>
      <c r="B6" s="828" t="s">
        <v>5508</v>
      </c>
      <c r="C6" s="828"/>
      <c r="D6" s="828"/>
      <c r="E6" s="829" t="s">
        <v>5509</v>
      </c>
      <c r="F6" s="828"/>
      <c r="G6" s="828"/>
      <c r="H6" s="829" t="s">
        <v>5510</v>
      </c>
      <c r="I6" s="828"/>
      <c r="J6" s="828"/>
    </row>
    <row r="7" ht="18" customHeight="1">
      <c r="A7" s="827"/>
      <c r="B7" s="828" t="s">
        <v>5511</v>
      </c>
      <c r="C7" s="828"/>
      <c r="D7" s="828"/>
      <c r="E7" s="829" t="s">
        <v>5512</v>
      </c>
      <c r="F7" s="828"/>
      <c r="G7" s="828"/>
      <c r="H7" s="829" t="s">
        <v>5513</v>
      </c>
      <c r="I7" s="828"/>
      <c r="J7" s="828"/>
    </row>
    <row r="8" ht="18" customHeight="1">
      <c r="A8" s="827"/>
      <c r="B8" s="828" t="s">
        <v>5514</v>
      </c>
      <c r="C8" s="828"/>
      <c r="D8" s="828"/>
      <c r="E8" s="829" t="s">
        <v>5515</v>
      </c>
      <c r="F8" s="828"/>
      <c r="G8" s="828"/>
      <c r="H8" s="829" t="s">
        <v>5516</v>
      </c>
      <c r="I8" s="828"/>
      <c r="J8" s="828"/>
    </row>
    <row r="9" ht="18" customHeight="1">
      <c r="A9" s="827"/>
      <c r="B9" s="828" t="s">
        <v>5517</v>
      </c>
      <c r="C9" s="828"/>
      <c r="D9" s="828"/>
      <c r="E9" s="829" t="s">
        <v>5518</v>
      </c>
      <c r="F9" s="828"/>
      <c r="G9" s="828"/>
      <c r="H9" s="829" t="s">
        <v>5519</v>
      </c>
      <c r="I9" s="828"/>
      <c r="J9" s="828"/>
      <c r="N9" s="830" t="e">
        <f>(LEFT(A1,FIND("-",A1)-1)+MID(A1,FIND("-",A1)+1,LEN(A1)))/2</f>
        <v>#VALUE!</v>
      </c>
    </row>
    <row r="10" ht="18" customHeight="1">
      <c r="A10" s="827"/>
      <c r="B10" s="828" t="s">
        <v>5520</v>
      </c>
      <c r="C10" s="828"/>
      <c r="D10" s="828"/>
      <c r="E10" s="829" t="s">
        <v>5521</v>
      </c>
      <c r="F10" s="828"/>
      <c r="G10" s="828"/>
      <c r="H10" s="829" t="s">
        <v>5522</v>
      </c>
      <c r="I10" s="828"/>
      <c r="J10" s="828"/>
    </row>
    <row r="11" ht="18" customHeight="1">
      <c r="A11" s="827"/>
      <c r="B11" s="828" t="s">
        <v>5523</v>
      </c>
      <c r="C11" s="828"/>
      <c r="D11" s="828"/>
      <c r="E11" s="829" t="s">
        <v>5524</v>
      </c>
      <c r="F11" s="828"/>
      <c r="G11" s="828"/>
      <c r="H11" s="829" t="s">
        <v>5525</v>
      </c>
      <c r="I11" s="828"/>
      <c r="J11" s="828"/>
    </row>
    <row r="12" ht="18" customHeight="1">
      <c r="A12" s="827"/>
      <c r="B12" s="828" t="s">
        <v>5526</v>
      </c>
      <c r="C12" s="828"/>
      <c r="D12" s="828"/>
      <c r="E12" s="829" t="s">
        <v>5527</v>
      </c>
      <c r="F12" s="828"/>
      <c r="G12" s="828"/>
      <c r="H12" s="829" t="s">
        <v>5528</v>
      </c>
      <c r="I12" s="828"/>
      <c r="J12" s="828"/>
    </row>
    <row r="13" ht="18" customHeight="1">
      <c r="A13" s="827"/>
      <c r="B13" s="828" t="s">
        <v>5529</v>
      </c>
      <c r="C13" s="828"/>
      <c r="D13" s="828"/>
      <c r="E13" s="829" t="s">
        <v>5530</v>
      </c>
      <c r="F13" s="828"/>
      <c r="G13" s="828"/>
      <c r="H13" s="829" t="s">
        <v>5531</v>
      </c>
      <c r="I13" s="828"/>
      <c r="J13" s="828"/>
    </row>
    <row r="14" ht="18" customHeight="1">
      <c r="A14" s="827"/>
      <c r="B14" s="828" t="s">
        <v>5532</v>
      </c>
      <c r="C14" s="828"/>
      <c r="D14" s="828"/>
      <c r="E14" s="829" t="s">
        <v>5533</v>
      </c>
      <c r="F14" s="828"/>
      <c r="G14" s="828"/>
      <c r="H14" s="829" t="s">
        <v>5534</v>
      </c>
      <c r="I14" s="828"/>
      <c r="J14" s="828"/>
    </row>
    <row r="15" ht="18" customHeight="1">
      <c r="A15" s="827"/>
      <c r="B15" s="828" t="s">
        <v>5535</v>
      </c>
      <c r="C15" s="828"/>
      <c r="D15" s="828"/>
      <c r="E15" s="829" t="s">
        <v>5536</v>
      </c>
      <c r="F15" s="828"/>
      <c r="G15" s="828"/>
      <c r="H15" s="829" t="s">
        <v>5537</v>
      </c>
      <c r="I15" s="828"/>
      <c r="J15" s="828"/>
    </row>
    <row r="16" ht="18" customHeight="1">
      <c r="A16" s="827"/>
      <c r="B16" s="828" t="s">
        <v>5538</v>
      </c>
      <c r="C16" s="828"/>
      <c r="D16" s="828"/>
      <c r="E16" s="829" t="s">
        <v>5539</v>
      </c>
      <c r="F16" s="828"/>
      <c r="G16" s="828"/>
      <c r="H16" s="829" t="s">
        <v>5540</v>
      </c>
      <c r="I16" s="828"/>
      <c r="J16" s="828"/>
    </row>
    <row r="17" ht="18" customHeight="1">
      <c r="A17" s="827"/>
      <c r="B17" s="831" t="s">
        <v>5541</v>
      </c>
      <c r="C17" s="831"/>
      <c r="D17" s="831"/>
      <c r="E17" s="829" t="s">
        <v>5542</v>
      </c>
      <c r="F17" s="828"/>
      <c r="G17" s="828"/>
      <c r="H17" s="829" t="s">
        <v>5543</v>
      </c>
      <c r="I17" s="828"/>
      <c r="J17" s="828"/>
    </row>
    <row r="18" ht="18" customHeight="1">
      <c r="A18" s="827"/>
      <c r="B18" s="828" t="s">
        <v>5544</v>
      </c>
      <c r="C18" s="828"/>
      <c r="D18" s="828"/>
      <c r="E18" s="829" t="s">
        <v>5545</v>
      </c>
      <c r="F18" s="828"/>
      <c r="G18" s="828"/>
      <c r="H18" s="829" t="s">
        <v>5546</v>
      </c>
      <c r="I18" s="828"/>
      <c r="J18" s="828"/>
    </row>
    <row r="19" ht="18" customHeight="1">
      <c r="A19" s="827"/>
      <c r="B19" s="828" t="s">
        <v>5547</v>
      </c>
      <c r="C19" s="828"/>
      <c r="D19" s="828"/>
      <c r="E19" s="829" t="s">
        <v>5548</v>
      </c>
      <c r="F19" s="828"/>
      <c r="G19" s="828"/>
      <c r="H19" s="829" t="s">
        <v>5549</v>
      </c>
      <c r="I19" s="828"/>
      <c r="J19" s="828"/>
    </row>
    <row r="20" ht="18" customHeight="1">
      <c r="A20" s="827"/>
      <c r="B20" s="828" t="s">
        <v>5550</v>
      </c>
      <c r="C20" s="828"/>
      <c r="D20" s="828"/>
      <c r="E20" s="829" t="s">
        <v>5551</v>
      </c>
      <c r="F20" s="828"/>
      <c r="G20" s="828"/>
      <c r="H20" s="829" t="s">
        <v>5552</v>
      </c>
      <c r="I20" s="828"/>
      <c r="J20" s="828"/>
    </row>
    <row r="21" ht="18" customHeight="1">
      <c r="A21" s="827"/>
      <c r="B21" s="828" t="s">
        <v>5553</v>
      </c>
      <c r="C21" s="828"/>
      <c r="D21" s="828"/>
      <c r="E21" s="829" t="s">
        <v>5554</v>
      </c>
      <c r="F21" s="828"/>
      <c r="G21" s="828"/>
      <c r="H21" s="829" t="s">
        <v>5555</v>
      </c>
      <c r="I21" s="828"/>
      <c r="J21" s="828"/>
    </row>
    <row r="22" ht="18" customHeight="1">
      <c r="A22" s="827"/>
      <c r="B22" s="831" t="s">
        <v>5556</v>
      </c>
      <c r="C22" s="831"/>
      <c r="D22" s="831"/>
      <c r="E22" s="829" t="s">
        <v>5557</v>
      </c>
      <c r="F22" s="828"/>
      <c r="G22" s="828"/>
      <c r="H22" s="832" t="s">
        <v>5558</v>
      </c>
      <c r="I22" s="831"/>
      <c r="J22" s="831"/>
    </row>
    <row r="23" ht="18" customHeight="1">
      <c r="A23" s="827"/>
      <c r="B23" s="828" t="s">
        <v>5559</v>
      </c>
      <c r="C23" s="828"/>
      <c r="D23" s="828"/>
      <c r="E23" s="829" t="s">
        <v>5560</v>
      </c>
      <c r="F23" s="828"/>
      <c r="G23" s="828"/>
      <c r="H23" s="829" t="s">
        <v>5561</v>
      </c>
      <c r="I23" s="828"/>
      <c r="J23" s="828"/>
    </row>
    <row r="24" ht="18" customHeight="1">
      <c r="A24" s="827"/>
      <c r="B24" s="831" t="s">
        <v>5562</v>
      </c>
      <c r="C24" s="831"/>
      <c r="D24" s="831"/>
      <c r="E24" s="829" t="s">
        <v>5563</v>
      </c>
      <c r="F24" s="828"/>
      <c r="G24" s="828"/>
      <c r="H24" s="829" t="s">
        <v>5564</v>
      </c>
      <c r="I24" s="828"/>
      <c r="J24" s="828"/>
    </row>
    <row r="25" ht="18" customHeight="1">
      <c r="A25" s="827"/>
      <c r="B25" s="828" t="s">
        <v>5565</v>
      </c>
      <c r="C25" s="828"/>
      <c r="D25" s="828"/>
      <c r="E25" s="829" t="s">
        <v>5566</v>
      </c>
      <c r="F25" s="828"/>
      <c r="G25" s="828"/>
      <c r="H25" s="829" t="s">
        <v>5567</v>
      </c>
      <c r="I25" s="828"/>
      <c r="J25" s="828"/>
    </row>
    <row r="26" ht="18" customHeight="1">
      <c r="A26" s="827"/>
      <c r="B26" s="828" t="s">
        <v>5568</v>
      </c>
      <c r="C26" s="828"/>
      <c r="D26" s="828"/>
      <c r="E26" s="829" t="s">
        <v>5569</v>
      </c>
      <c r="F26" s="828"/>
      <c r="G26" s="828"/>
      <c r="H26" s="829" t="s">
        <v>5570</v>
      </c>
      <c r="I26" s="828"/>
      <c r="J26" s="828"/>
    </row>
    <row r="27" ht="18" customHeight="1">
      <c r="A27" s="827"/>
      <c r="B27" s="828" t="s">
        <v>5571</v>
      </c>
      <c r="C27" s="828"/>
      <c r="D27" s="828"/>
      <c r="E27" s="829" t="s">
        <v>5572</v>
      </c>
      <c r="F27" s="828"/>
      <c r="G27" s="828"/>
      <c r="H27" s="829" t="s">
        <v>5573</v>
      </c>
      <c r="I27" s="828"/>
      <c r="J27" s="828"/>
    </row>
    <row r="28" ht="18" customHeight="1">
      <c r="A28" s="827"/>
      <c r="B28" s="828" t="s">
        <v>5574</v>
      </c>
      <c r="C28" s="828"/>
      <c r="D28" s="828"/>
      <c r="E28" s="829" t="s">
        <v>5575</v>
      </c>
      <c r="F28" s="828"/>
      <c r="G28" s="828"/>
      <c r="H28" s="829" t="s">
        <v>5576</v>
      </c>
      <c r="I28" s="828"/>
      <c r="J28" s="828"/>
    </row>
    <row r="29" ht="18" customHeight="1">
      <c r="A29" s="827"/>
      <c r="B29" s="828" t="s">
        <v>5577</v>
      </c>
      <c r="C29" s="828"/>
      <c r="D29" s="828"/>
      <c r="E29" s="829" t="s">
        <v>5578</v>
      </c>
      <c r="F29" s="828"/>
      <c r="G29" s="828"/>
      <c r="H29" s="829" t="s">
        <v>5579</v>
      </c>
      <c r="I29" s="828"/>
      <c r="J29" s="828"/>
    </row>
    <row r="30">
      <c r="A30" s="833" t="s">
        <v>5580</v>
      </c>
      <c r="B30" s="834" t="s">
        <v>5581</v>
      </c>
      <c r="C30" s="834" t="s">
        <v>5582</v>
      </c>
      <c r="D30" s="834" t="s">
        <v>5583</v>
      </c>
      <c r="E30" s="835" t="s">
        <v>5584</v>
      </c>
      <c r="F30" s="834" t="s">
        <v>5585</v>
      </c>
      <c r="G30" s="834" t="s">
        <v>5586</v>
      </c>
      <c r="H30" s="835" t="s">
        <v>5587</v>
      </c>
      <c r="I30" s="834" t="s">
        <v>5588</v>
      </c>
      <c r="J30" s="834" t="s">
        <v>5589</v>
      </c>
    </row>
    <row r="31" ht="14.25" customHeight="1">
      <c r="A31" s="833"/>
      <c r="B31" s="834"/>
      <c r="C31" s="834"/>
      <c r="D31" s="834"/>
      <c r="E31" s="835" t="s">
        <v>5590</v>
      </c>
      <c r="F31" s="834" t="s">
        <v>5591</v>
      </c>
      <c r="G31" s="834" t="s">
        <v>5592</v>
      </c>
      <c r="H31" s="835"/>
      <c r="I31" s="834"/>
      <c r="J31" s="834"/>
    </row>
    <row r="32">
      <c r="A32" s="833"/>
      <c r="B32" s="834" t="s">
        <v>5593</v>
      </c>
      <c r="C32" s="834" t="s">
        <v>5594</v>
      </c>
      <c r="D32" s="834" t="s">
        <v>5595</v>
      </c>
      <c r="E32" s="835"/>
      <c r="F32" s="834"/>
      <c r="G32" s="834"/>
      <c r="H32" s="835"/>
      <c r="I32" s="834"/>
      <c r="J32" s="834"/>
    </row>
    <row r="33" ht="14.25" customHeight="1">
      <c r="A33" s="833"/>
      <c r="B33" s="834"/>
      <c r="C33" s="834"/>
      <c r="D33" s="834"/>
      <c r="E33" s="835"/>
      <c r="F33" s="834"/>
      <c r="G33" s="834"/>
      <c r="H33" s="835"/>
      <c r="I33" s="834"/>
      <c r="J33" s="834"/>
    </row>
    <row r="34">
      <c r="A34" s="833"/>
      <c r="B34" s="834" t="s">
        <v>5596</v>
      </c>
      <c r="C34" s="834" t="s">
        <v>5597</v>
      </c>
      <c r="D34" s="834" t="s">
        <v>5598</v>
      </c>
      <c r="E34" s="835"/>
      <c r="F34" s="834"/>
      <c r="G34" s="834"/>
      <c r="H34" s="835"/>
      <c r="I34" s="834"/>
      <c r="J34" s="834"/>
    </row>
    <row r="35">
      <c r="A35" s="833"/>
      <c r="B35" s="834"/>
      <c r="C35" s="834"/>
      <c r="D35" s="834"/>
      <c r="E35" s="835"/>
      <c r="F35" s="834"/>
      <c r="G35" s="834"/>
      <c r="H35" s="835"/>
      <c r="I35" s="834"/>
      <c r="J35" s="834"/>
    </row>
    <row r="36" ht="14.25">
      <c r="A36" s="833"/>
      <c r="B36" s="834" t="s">
        <v>5599</v>
      </c>
      <c r="C36" s="834" t="s">
        <v>5600</v>
      </c>
      <c r="D36" s="834" t="s">
        <v>5601</v>
      </c>
      <c r="E36" s="835"/>
      <c r="F36" s="834"/>
      <c r="G36" s="834"/>
      <c r="H36" s="835"/>
      <c r="I36" s="834"/>
      <c r="J36" s="834"/>
    </row>
    <row r="37">
      <c r="A37" s="833"/>
      <c r="B37" s="834" t="s">
        <v>5602</v>
      </c>
      <c r="C37" s="834" t="s">
        <v>5603</v>
      </c>
      <c r="D37" s="834" t="s">
        <v>5604</v>
      </c>
      <c r="E37" s="835"/>
      <c r="F37" s="834"/>
      <c r="G37" s="834"/>
      <c r="H37" s="835"/>
      <c r="I37" s="834"/>
      <c r="J37" s="834"/>
    </row>
    <row r="38">
      <c r="A38" s="833"/>
      <c r="B38" s="834" t="s">
        <v>5605</v>
      </c>
      <c r="C38" s="834"/>
      <c r="D38" s="834"/>
      <c r="E38" s="835"/>
      <c r="F38" s="834"/>
      <c r="G38" s="834"/>
      <c r="H38" s="835"/>
      <c r="I38" s="834"/>
      <c r="J38" s="834"/>
    </row>
    <row r="39">
      <c r="A39" s="833"/>
      <c r="B39" s="834" t="s">
        <v>5606</v>
      </c>
      <c r="C39" s="834" t="s">
        <v>5607</v>
      </c>
      <c r="D39" s="834" t="s">
        <v>5608</v>
      </c>
      <c r="E39" s="835"/>
      <c r="F39" s="834"/>
      <c r="G39" s="834"/>
      <c r="H39" s="835"/>
      <c r="I39" s="834"/>
      <c r="J39" s="834"/>
    </row>
    <row r="40">
      <c r="A40" s="833"/>
      <c r="B40" s="834" t="s">
        <v>5609</v>
      </c>
      <c r="C40" s="834" t="s">
        <v>5610</v>
      </c>
      <c r="D40" s="834" t="s">
        <v>5611</v>
      </c>
      <c r="E40" s="835"/>
      <c r="F40" s="834"/>
      <c r="G40" s="834"/>
      <c r="H40" s="835"/>
      <c r="I40" s="834"/>
      <c r="J40" s="834"/>
    </row>
    <row r="41">
      <c r="A41" s="833"/>
      <c r="B41" s="834"/>
      <c r="C41" s="834"/>
      <c r="D41" s="834"/>
      <c r="E41" s="835"/>
      <c r="F41" s="834"/>
      <c r="G41" s="834"/>
      <c r="H41" s="835"/>
      <c r="I41" s="834"/>
      <c r="J41" s="834"/>
    </row>
    <row r="42" ht="28.5">
      <c r="A42" s="833"/>
      <c r="B42" s="836" t="s">
        <v>5612</v>
      </c>
      <c r="C42" s="836" t="s">
        <v>5613</v>
      </c>
      <c r="D42" s="836" t="s">
        <v>5614</v>
      </c>
      <c r="E42" s="835"/>
      <c r="F42" s="834"/>
      <c r="G42" s="834"/>
      <c r="H42" s="835"/>
      <c r="I42" s="834"/>
      <c r="J42" s="834"/>
    </row>
    <row r="43">
      <c r="A43" s="833"/>
      <c r="B43" s="834" t="s">
        <v>5615</v>
      </c>
      <c r="C43" s="834" t="s">
        <v>5616</v>
      </c>
      <c r="D43" s="834" t="s">
        <v>5617</v>
      </c>
      <c r="E43" s="835"/>
      <c r="F43" s="834"/>
      <c r="G43" s="834"/>
      <c r="H43" s="835"/>
      <c r="I43" s="834"/>
      <c r="J43" s="834"/>
    </row>
    <row r="44">
      <c r="A44" s="833"/>
      <c r="B44" s="834" t="s">
        <v>5618</v>
      </c>
      <c r="C44" s="834" t="s">
        <v>5619</v>
      </c>
      <c r="D44" s="834" t="s">
        <v>5620</v>
      </c>
      <c r="E44" s="835" t="s">
        <v>5621</v>
      </c>
      <c r="F44" s="834" t="s">
        <v>5622</v>
      </c>
      <c r="G44" s="834" t="s">
        <v>5623</v>
      </c>
      <c r="H44" s="835" t="s">
        <v>5624</v>
      </c>
      <c r="I44" s="834" t="s">
        <v>5625</v>
      </c>
      <c r="J44" s="834" t="s">
        <v>5626</v>
      </c>
    </row>
    <row r="45" ht="14.25">
      <c r="A45" s="833"/>
      <c r="B45" s="834" t="s">
        <v>5627</v>
      </c>
      <c r="C45" s="834" t="s">
        <v>5628</v>
      </c>
      <c r="D45" s="834" t="s">
        <v>5629</v>
      </c>
      <c r="E45" s="835" t="s">
        <v>5630</v>
      </c>
      <c r="F45" s="834" t="s">
        <v>5631</v>
      </c>
      <c r="G45" s="834" t="s">
        <v>5632</v>
      </c>
      <c r="H45" s="835"/>
      <c r="I45" s="834"/>
      <c r="J45" s="834"/>
    </row>
    <row r="46">
      <c r="A46" s="833"/>
      <c r="B46" s="834" t="s">
        <v>5633</v>
      </c>
      <c r="C46" s="834" t="s">
        <v>5634</v>
      </c>
      <c r="D46" s="834" t="s">
        <v>5635</v>
      </c>
      <c r="E46" s="835"/>
      <c r="F46" s="834"/>
      <c r="G46" s="834"/>
      <c r="H46" s="835"/>
      <c r="I46" s="834"/>
      <c r="J46" s="834"/>
    </row>
    <row r="47">
      <c r="A47" s="833"/>
      <c r="B47" s="834" t="s">
        <v>5636</v>
      </c>
      <c r="C47" s="834" t="s">
        <v>5637</v>
      </c>
      <c r="D47" s="834" t="s">
        <v>5638</v>
      </c>
      <c r="E47" s="835"/>
      <c r="F47" s="834"/>
      <c r="G47" s="834"/>
      <c r="H47" s="835"/>
      <c r="I47" s="834"/>
      <c r="J47" s="834"/>
    </row>
    <row r="48">
      <c r="A48" s="833"/>
      <c r="B48" s="834" t="s">
        <v>5639</v>
      </c>
      <c r="C48" s="834" t="s">
        <v>5640</v>
      </c>
      <c r="D48" s="834" t="s">
        <v>5641</v>
      </c>
      <c r="E48" s="835"/>
      <c r="F48" s="834"/>
      <c r="G48" s="834"/>
      <c r="H48" s="835"/>
      <c r="I48" s="834"/>
      <c r="J48" s="834"/>
    </row>
    <row r="49">
      <c r="A49" s="833"/>
      <c r="B49" s="834" t="s">
        <v>5642</v>
      </c>
      <c r="C49" s="834" t="s">
        <v>5643</v>
      </c>
      <c r="D49" s="834" t="s">
        <v>5644</v>
      </c>
      <c r="E49" s="835"/>
      <c r="F49" s="834"/>
      <c r="G49" s="834"/>
      <c r="H49" s="835"/>
      <c r="I49" s="834"/>
      <c r="J49" s="834"/>
    </row>
    <row r="50">
      <c r="A50" s="833"/>
      <c r="B50" s="834" t="s">
        <v>5645</v>
      </c>
      <c r="C50" s="834" t="s">
        <v>5646</v>
      </c>
      <c r="D50" s="834" t="s">
        <v>5647</v>
      </c>
      <c r="E50" s="835"/>
      <c r="F50" s="834"/>
      <c r="G50" s="834"/>
      <c r="H50" s="835"/>
      <c r="I50" s="834"/>
      <c r="J50" s="834"/>
    </row>
    <row r="51">
      <c r="A51" s="833"/>
      <c r="B51" s="834" t="s">
        <v>5648</v>
      </c>
      <c r="C51" s="834" t="s">
        <v>5649</v>
      </c>
      <c r="D51" s="834" t="s">
        <v>5650</v>
      </c>
      <c r="E51" s="835" t="s">
        <v>5651</v>
      </c>
      <c r="F51" s="834" t="s">
        <v>5652</v>
      </c>
      <c r="G51" s="834" t="s">
        <v>5653</v>
      </c>
      <c r="H51" s="834" t="s">
        <v>5654</v>
      </c>
      <c r="I51" s="834" t="s">
        <v>5655</v>
      </c>
      <c r="J51" s="834" t="s">
        <v>5656</v>
      </c>
    </row>
    <row r="52">
      <c r="A52" s="833"/>
      <c r="B52" s="834" t="s">
        <v>5657</v>
      </c>
      <c r="C52" s="834" t="s">
        <v>5658</v>
      </c>
      <c r="D52" s="834" t="s">
        <v>5659</v>
      </c>
      <c r="E52" s="835" t="s">
        <v>5660</v>
      </c>
      <c r="F52" s="834" t="s">
        <v>5661</v>
      </c>
      <c r="G52" s="834" t="s">
        <v>5662</v>
      </c>
      <c r="H52" s="834" t="s">
        <v>5663</v>
      </c>
      <c r="I52" s="834" t="s">
        <v>5664</v>
      </c>
      <c r="J52" s="834" t="s">
        <v>5665</v>
      </c>
    </row>
    <row r="53">
      <c r="A53" s="833"/>
      <c r="B53" s="834" t="s">
        <v>5666</v>
      </c>
      <c r="C53" s="834" t="s">
        <v>5667</v>
      </c>
      <c r="D53" s="834" t="s">
        <v>5668</v>
      </c>
      <c r="E53" s="835" t="s">
        <v>5669</v>
      </c>
      <c r="F53" s="834" t="s">
        <v>5670</v>
      </c>
      <c r="G53" s="834" t="s">
        <v>5671</v>
      </c>
      <c r="H53" s="834" t="s">
        <v>5672</v>
      </c>
      <c r="I53" s="834" t="s">
        <v>5673</v>
      </c>
      <c r="J53" s="834" t="s">
        <v>5674</v>
      </c>
    </row>
    <row r="54" ht="28.5">
      <c r="A54" s="833"/>
      <c r="B54" s="836" t="s">
        <v>5675</v>
      </c>
      <c r="C54" s="836" t="s">
        <v>5676</v>
      </c>
      <c r="D54" s="836" t="s">
        <v>5677</v>
      </c>
      <c r="E54" s="835"/>
      <c r="F54" s="834"/>
      <c r="G54" s="834"/>
      <c r="H54" s="835"/>
      <c r="I54" s="834"/>
      <c r="J54" s="834"/>
    </row>
    <row r="55" ht="14.25" customHeight="1">
      <c r="A55" s="837" t="s">
        <v>5678</v>
      </c>
      <c r="B55" s="838" t="s">
        <v>5679</v>
      </c>
      <c r="C55" s="838" t="s">
        <v>5680</v>
      </c>
      <c r="D55" s="838" t="s">
        <v>5681</v>
      </c>
      <c r="E55" s="839"/>
      <c r="F55" s="838"/>
      <c r="G55" s="838"/>
      <c r="H55" s="839" t="s">
        <v>5682</v>
      </c>
      <c r="I55" s="839" t="s">
        <v>5683</v>
      </c>
      <c r="J55" s="839" t="s">
        <v>5684</v>
      </c>
    </row>
    <row r="56">
      <c r="A56" s="837"/>
      <c r="B56" s="838" t="s">
        <v>5685</v>
      </c>
      <c r="C56" s="838" t="s">
        <v>5686</v>
      </c>
      <c r="D56" s="838" t="s">
        <v>5687</v>
      </c>
      <c r="E56" s="839" t="s">
        <v>5688</v>
      </c>
      <c r="F56" s="838" t="s">
        <v>5689</v>
      </c>
      <c r="G56" s="838" t="s">
        <v>5690</v>
      </c>
      <c r="H56" s="839" t="s">
        <v>5691</v>
      </c>
      <c r="I56" s="838" t="s">
        <v>5692</v>
      </c>
      <c r="J56" s="838" t="s">
        <v>5693</v>
      </c>
    </row>
    <row r="57">
      <c r="A57" s="837"/>
      <c r="B57" s="838" t="s">
        <v>5694</v>
      </c>
      <c r="C57" s="838" t="s">
        <v>5695</v>
      </c>
      <c r="D57" s="838" t="s">
        <v>5696</v>
      </c>
      <c r="E57" s="839"/>
      <c r="F57" s="838"/>
      <c r="G57" s="838"/>
      <c r="H57" s="839"/>
      <c r="I57" s="838"/>
      <c r="J57" s="838"/>
    </row>
    <row r="58">
      <c r="A58" s="837"/>
      <c r="B58" s="838" t="s">
        <v>5697</v>
      </c>
      <c r="C58" s="838" t="s">
        <v>5698</v>
      </c>
      <c r="D58" s="838" t="s">
        <v>5699</v>
      </c>
      <c r="E58" s="839"/>
      <c r="F58" s="838"/>
      <c r="G58" s="838"/>
      <c r="H58" s="839"/>
      <c r="I58" s="838"/>
      <c r="J58" s="838"/>
    </row>
    <row r="59" ht="14.25" customHeight="1">
      <c r="A59" s="837"/>
      <c r="B59" s="838" t="s">
        <v>5700</v>
      </c>
      <c r="C59" s="838" t="s">
        <v>5701</v>
      </c>
      <c r="D59" s="838" t="s">
        <v>5702</v>
      </c>
      <c r="E59" s="839"/>
      <c r="F59" s="838"/>
      <c r="G59" s="838"/>
      <c r="H59" s="839"/>
      <c r="I59" s="838"/>
      <c r="J59" s="838"/>
    </row>
    <row r="60">
      <c r="A60" s="837"/>
      <c r="B60" s="838" t="s">
        <v>5703</v>
      </c>
      <c r="C60" s="838" t="s">
        <v>5704</v>
      </c>
      <c r="D60" s="838" t="s">
        <v>5705</v>
      </c>
      <c r="E60" s="839"/>
      <c r="F60" s="838"/>
      <c r="G60" s="838"/>
      <c r="H60" s="839"/>
      <c r="I60" s="838"/>
      <c r="J60" s="838"/>
    </row>
    <row r="61">
      <c r="A61" s="837"/>
      <c r="B61" s="838" t="s">
        <v>5706</v>
      </c>
      <c r="C61" s="838" t="s">
        <v>5707</v>
      </c>
      <c r="D61" s="838" t="s">
        <v>5708</v>
      </c>
      <c r="E61" s="839"/>
      <c r="F61" s="838"/>
      <c r="G61" s="838"/>
      <c r="H61" s="839"/>
      <c r="I61" s="838"/>
      <c r="J61" s="838"/>
    </row>
    <row r="62">
      <c r="A62" s="837"/>
      <c r="B62" s="838" t="s">
        <v>5709</v>
      </c>
      <c r="C62" s="838" t="s">
        <v>5710</v>
      </c>
      <c r="D62" s="838" t="s">
        <v>5711</v>
      </c>
      <c r="E62" s="839"/>
      <c r="F62" s="838"/>
      <c r="G62" s="838"/>
      <c r="H62" s="839"/>
      <c r="I62" s="838"/>
      <c r="J62" s="838"/>
    </row>
    <row r="63">
      <c r="A63" s="837"/>
      <c r="B63" s="838"/>
      <c r="C63" s="838"/>
      <c r="D63" s="838"/>
      <c r="E63" s="839"/>
      <c r="F63" s="838"/>
      <c r="G63" s="838"/>
      <c r="H63" s="839"/>
      <c r="I63" s="838"/>
      <c r="J63" s="838"/>
    </row>
    <row r="64">
      <c r="A64" s="837"/>
      <c r="B64" s="838"/>
      <c r="C64" s="838"/>
      <c r="D64" s="838"/>
      <c r="E64" s="839"/>
      <c r="F64" s="838"/>
      <c r="G64" s="838"/>
      <c r="H64" s="839"/>
      <c r="I64" s="838"/>
      <c r="J64" s="838"/>
    </row>
    <row r="65">
      <c r="A65" s="837"/>
      <c r="B65" s="838"/>
      <c r="C65" s="838"/>
      <c r="D65" s="838"/>
      <c r="E65" s="839"/>
      <c r="F65" s="838"/>
      <c r="G65" s="838"/>
      <c r="H65" s="839"/>
      <c r="I65" s="838"/>
      <c r="J65" s="838"/>
    </row>
    <row r="66">
      <c r="A66" s="837"/>
      <c r="B66" s="838"/>
      <c r="C66" s="838"/>
      <c r="D66" s="838"/>
      <c r="E66" s="839"/>
      <c r="F66" s="838"/>
      <c r="G66" s="838"/>
      <c r="H66" s="839"/>
      <c r="I66" s="838"/>
      <c r="J66" s="838"/>
    </row>
    <row r="67">
      <c r="A67" s="837"/>
      <c r="B67" s="838"/>
      <c r="C67" s="838"/>
      <c r="D67" s="838"/>
      <c r="E67" s="839"/>
      <c r="F67" s="838"/>
      <c r="G67" s="838"/>
      <c r="H67" s="839"/>
      <c r="I67" s="838"/>
      <c r="J67" s="838"/>
    </row>
    <row r="68">
      <c r="A68" s="837"/>
      <c r="B68" s="838"/>
      <c r="C68" s="838"/>
      <c r="D68" s="838"/>
      <c r="E68" s="839"/>
      <c r="F68" s="838"/>
      <c r="G68" s="838"/>
      <c r="H68" s="839"/>
      <c r="I68" s="838"/>
      <c r="J68" s="838"/>
    </row>
    <row r="69">
      <c r="A69" s="837"/>
      <c r="B69" s="838"/>
      <c r="C69" s="838"/>
      <c r="D69" s="838"/>
      <c r="E69" s="839"/>
      <c r="F69" s="838"/>
      <c r="G69" s="838"/>
      <c r="H69" s="839"/>
      <c r="I69" s="838"/>
      <c r="J69" s="838"/>
    </row>
    <row r="70">
      <c r="A70" s="837"/>
      <c r="B70" s="838"/>
      <c r="C70" s="838"/>
      <c r="D70" s="838"/>
      <c r="E70" s="839"/>
      <c r="F70" s="838"/>
      <c r="G70" s="838"/>
      <c r="H70" s="839"/>
      <c r="I70" s="838"/>
      <c r="J70" s="838"/>
    </row>
    <row r="71">
      <c r="A71" s="837"/>
      <c r="B71" s="838"/>
      <c r="C71" s="838"/>
      <c r="D71" s="838"/>
      <c r="E71" s="839"/>
      <c r="F71" s="838"/>
      <c r="G71" s="838"/>
      <c r="H71" s="839"/>
      <c r="I71" s="838"/>
      <c r="J71" s="838"/>
    </row>
    <row r="72">
      <c r="A72" s="837"/>
      <c r="B72" s="838"/>
      <c r="C72" s="838"/>
      <c r="D72" s="838"/>
      <c r="E72" s="839"/>
      <c r="F72" s="838"/>
      <c r="G72" s="838"/>
      <c r="H72" s="839"/>
      <c r="I72" s="838"/>
      <c r="J72" s="838"/>
    </row>
    <row r="73">
      <c r="A73" s="837"/>
      <c r="B73" s="838"/>
      <c r="C73" s="838"/>
      <c r="D73" s="838"/>
      <c r="E73" s="839"/>
      <c r="F73" s="838"/>
      <c r="G73" s="838"/>
      <c r="H73" s="839"/>
      <c r="I73" s="838"/>
      <c r="J73" s="838"/>
    </row>
    <row r="74">
      <c r="A74" s="837"/>
      <c r="B74" s="838"/>
      <c r="C74" s="838"/>
      <c r="D74" s="838"/>
      <c r="E74" s="839"/>
      <c r="F74" s="838"/>
      <c r="G74" s="838"/>
      <c r="H74" s="839"/>
      <c r="I74" s="838"/>
      <c r="J74" s="838"/>
    </row>
    <row r="75">
      <c r="A75" s="837"/>
      <c r="B75" s="838" t="s">
        <v>5712</v>
      </c>
      <c r="C75" s="838" t="s">
        <v>5713</v>
      </c>
      <c r="D75" s="838" t="s">
        <v>5714</v>
      </c>
      <c r="E75" s="839"/>
      <c r="F75" s="838"/>
      <c r="G75" s="838"/>
      <c r="H75" s="839"/>
      <c r="I75" s="838"/>
      <c r="J75" s="838"/>
    </row>
    <row r="76">
      <c r="A76" s="837"/>
      <c r="B76" s="838" t="s">
        <v>5715</v>
      </c>
      <c r="C76" s="838" t="s">
        <v>5716</v>
      </c>
      <c r="D76" s="838" t="s">
        <v>5717</v>
      </c>
      <c r="E76" s="839" t="s">
        <v>5718</v>
      </c>
      <c r="F76" s="838" t="s">
        <v>5719</v>
      </c>
      <c r="G76" s="838" t="s">
        <v>5720</v>
      </c>
      <c r="H76" s="839" t="s">
        <v>5721</v>
      </c>
      <c r="I76" s="838" t="s">
        <v>5722</v>
      </c>
      <c r="J76" s="838" t="s">
        <v>5723</v>
      </c>
    </row>
    <row r="77">
      <c r="A77" s="837"/>
      <c r="B77" s="838" t="s">
        <v>5724</v>
      </c>
      <c r="C77" s="838" t="s">
        <v>5725</v>
      </c>
      <c r="D77" s="838" t="s">
        <v>5726</v>
      </c>
      <c r="E77" s="839" t="s">
        <v>5727</v>
      </c>
      <c r="F77" s="838" t="s">
        <v>5728</v>
      </c>
      <c r="G77" s="838" t="s">
        <v>5729</v>
      </c>
      <c r="H77" s="839" t="s">
        <v>5730</v>
      </c>
      <c r="I77" s="838" t="s">
        <v>5731</v>
      </c>
      <c r="J77" s="838" t="s">
        <v>5732</v>
      </c>
    </row>
    <row r="78">
      <c r="A78" s="837"/>
      <c r="B78" s="838" t="s">
        <v>5733</v>
      </c>
      <c r="C78" s="838" t="s">
        <v>5734</v>
      </c>
      <c r="D78" s="838" t="s">
        <v>5735</v>
      </c>
      <c r="E78" s="839" t="s">
        <v>5736</v>
      </c>
      <c r="F78" s="838" t="s">
        <v>5737</v>
      </c>
      <c r="G78" s="838" t="s">
        <v>5738</v>
      </c>
      <c r="H78" s="839" t="s">
        <v>5739</v>
      </c>
      <c r="I78" s="838" t="s">
        <v>5740</v>
      </c>
      <c r="J78" s="838" t="s">
        <v>5741</v>
      </c>
    </row>
    <row r="79">
      <c r="A79" s="837"/>
      <c r="B79" s="838"/>
      <c r="C79" s="838"/>
      <c r="D79" s="838"/>
      <c r="E79" s="839"/>
      <c r="F79" s="838"/>
      <c r="G79" s="838"/>
      <c r="H79" s="839"/>
      <c r="I79" s="838"/>
      <c r="J79" s="838"/>
    </row>
    <row r="80">
      <c r="A80" s="840" t="s">
        <v>5742</v>
      </c>
      <c r="B80" s="841" t="s">
        <v>5743</v>
      </c>
      <c r="C80" s="841" t="s">
        <v>5744</v>
      </c>
      <c r="D80" s="841" t="s">
        <v>5745</v>
      </c>
      <c r="E80" s="842"/>
      <c r="F80" s="841"/>
      <c r="G80" s="841"/>
      <c r="H80" s="842"/>
      <c r="I80" s="841"/>
      <c r="J80" s="841"/>
    </row>
    <row r="81">
      <c r="A81" s="840"/>
      <c r="B81" s="841" t="s">
        <v>5746</v>
      </c>
      <c r="C81" s="841" t="s">
        <v>5747</v>
      </c>
      <c r="D81" s="841" t="s">
        <v>5748</v>
      </c>
      <c r="E81" s="842"/>
      <c r="F81" s="841"/>
      <c r="G81" s="841"/>
      <c r="H81" s="842"/>
      <c r="I81" s="841"/>
      <c r="J81" s="841"/>
    </row>
    <row r="82">
      <c r="A82" s="840"/>
      <c r="B82" s="841" t="s">
        <v>5749</v>
      </c>
      <c r="C82" s="841" t="s">
        <v>5750</v>
      </c>
      <c r="D82" s="841" t="s">
        <v>5751</v>
      </c>
      <c r="E82" s="842"/>
      <c r="F82" s="842"/>
      <c r="G82" s="842"/>
      <c r="H82" s="842"/>
      <c r="I82" s="841"/>
      <c r="J82" s="841"/>
    </row>
    <row r="83">
      <c r="A83" s="840"/>
      <c r="B83" s="841" t="s">
        <v>5752</v>
      </c>
      <c r="C83" s="841" t="s">
        <v>5753</v>
      </c>
      <c r="D83" s="841" t="s">
        <v>5754</v>
      </c>
      <c r="E83" s="842"/>
      <c r="F83" s="841"/>
      <c r="G83" s="841"/>
      <c r="H83" s="842"/>
      <c r="I83" s="841"/>
      <c r="J83" s="841"/>
    </row>
    <row r="84">
      <c r="A84" s="840"/>
      <c r="B84" s="841" t="s">
        <v>5755</v>
      </c>
      <c r="C84" s="841" t="s">
        <v>5756</v>
      </c>
      <c r="D84" s="841" t="s">
        <v>5757</v>
      </c>
      <c r="E84" s="842"/>
      <c r="F84" s="841"/>
      <c r="G84" s="841"/>
      <c r="H84" s="842"/>
      <c r="I84" s="841"/>
      <c r="J84" s="841"/>
    </row>
    <row r="85">
      <c r="A85" s="840"/>
      <c r="B85" s="841" t="s">
        <v>5758</v>
      </c>
      <c r="C85" s="841" t="s">
        <v>5759</v>
      </c>
      <c r="D85" s="841" t="s">
        <v>5760</v>
      </c>
      <c r="E85" s="842"/>
      <c r="F85" s="841"/>
      <c r="G85" s="841"/>
      <c r="H85" s="842"/>
      <c r="I85" s="841"/>
      <c r="J85" s="841"/>
    </row>
    <row r="86">
      <c r="A86" s="840"/>
      <c r="B86" s="841" t="s">
        <v>5761</v>
      </c>
      <c r="C86" s="841" t="s">
        <v>5762</v>
      </c>
      <c r="D86" s="841" t="s">
        <v>5763</v>
      </c>
      <c r="E86" s="842"/>
      <c r="F86" s="841"/>
      <c r="G86" s="841"/>
      <c r="H86" s="842"/>
      <c r="I86" s="841"/>
      <c r="J86" s="841"/>
    </row>
    <row r="87">
      <c r="A87" s="840"/>
      <c r="B87" s="841" t="s">
        <v>5764</v>
      </c>
      <c r="C87" s="841" t="s">
        <v>5765</v>
      </c>
      <c r="D87" s="841" t="s">
        <v>5766</v>
      </c>
      <c r="E87" s="842"/>
      <c r="F87" s="841"/>
      <c r="G87" s="841"/>
      <c r="H87" s="842" t="s">
        <v>5767</v>
      </c>
      <c r="I87" s="841" t="s">
        <v>5768</v>
      </c>
      <c r="J87" s="841" t="s">
        <v>5769</v>
      </c>
    </row>
    <row r="88">
      <c r="A88" s="840"/>
      <c r="B88" s="841"/>
      <c r="C88" s="841"/>
      <c r="D88" s="841"/>
      <c r="E88" s="842"/>
      <c r="F88" s="841"/>
      <c r="G88" s="841"/>
      <c r="H88" s="842"/>
      <c r="I88" s="841"/>
      <c r="J88" s="841"/>
    </row>
    <row r="89">
      <c r="A89" s="840"/>
      <c r="B89" s="841"/>
      <c r="C89" s="841"/>
      <c r="D89" s="841"/>
      <c r="E89" s="842"/>
      <c r="F89" s="841"/>
      <c r="G89" s="841"/>
      <c r="H89" s="842"/>
      <c r="I89" s="841"/>
      <c r="J89" s="841"/>
    </row>
    <row r="90">
      <c r="A90" s="840"/>
      <c r="B90" s="841"/>
      <c r="C90" s="841"/>
      <c r="D90" s="841"/>
      <c r="E90" s="842"/>
      <c r="F90" s="841"/>
      <c r="G90" s="841"/>
      <c r="H90" s="842"/>
      <c r="I90" s="841"/>
      <c r="J90" s="841"/>
    </row>
    <row r="91">
      <c r="A91" s="840"/>
      <c r="B91" s="841"/>
      <c r="C91" s="841"/>
      <c r="D91" s="841"/>
      <c r="E91" s="842"/>
      <c r="F91" s="841"/>
      <c r="G91" s="841"/>
      <c r="H91" s="842"/>
      <c r="I91" s="841"/>
      <c r="J91" s="841"/>
    </row>
    <row r="92">
      <c r="A92" s="840"/>
      <c r="B92" s="841"/>
      <c r="C92" s="841"/>
      <c r="D92" s="841"/>
      <c r="E92" s="842"/>
      <c r="F92" s="841"/>
      <c r="G92" s="841"/>
      <c r="H92" s="842"/>
      <c r="I92" s="841"/>
      <c r="J92" s="841"/>
    </row>
    <row r="93">
      <c r="A93" s="840"/>
      <c r="B93" s="841"/>
      <c r="C93" s="841"/>
      <c r="D93" s="841"/>
      <c r="E93" s="842"/>
      <c r="F93" s="841"/>
      <c r="G93" s="841"/>
      <c r="H93" s="842"/>
      <c r="I93" s="841"/>
      <c r="J93" s="841"/>
    </row>
    <row r="94">
      <c r="A94" s="840"/>
      <c r="B94" s="841"/>
      <c r="C94" s="841"/>
      <c r="D94" s="841"/>
      <c r="E94" s="842"/>
      <c r="F94" s="841"/>
      <c r="G94" s="841"/>
      <c r="H94" s="842"/>
      <c r="I94" s="841"/>
      <c r="J94" s="841"/>
    </row>
    <row r="95">
      <c r="A95" s="840"/>
      <c r="B95" s="843"/>
      <c r="C95" s="843"/>
      <c r="D95" s="843"/>
      <c r="E95" s="844"/>
      <c r="F95" s="843"/>
      <c r="G95" s="843"/>
      <c r="H95" s="844"/>
      <c r="I95" s="843"/>
      <c r="J95" s="843"/>
    </row>
    <row r="96">
      <c r="A96" s="840"/>
      <c r="B96" s="843"/>
      <c r="C96" s="843"/>
      <c r="D96" s="843"/>
      <c r="E96" s="844"/>
      <c r="F96" s="843"/>
      <c r="G96" s="843"/>
      <c r="H96" s="844"/>
      <c r="I96" s="843"/>
      <c r="J96" s="843"/>
    </row>
    <row r="97">
      <c r="A97" s="840"/>
      <c r="B97" s="843"/>
      <c r="C97" s="843"/>
      <c r="D97" s="843"/>
      <c r="E97" s="844"/>
      <c r="F97" s="843"/>
      <c r="G97" s="843"/>
      <c r="H97" s="844"/>
      <c r="I97" s="843"/>
      <c r="J97" s="843"/>
    </row>
    <row r="98">
      <c r="A98" s="840"/>
      <c r="B98" s="843"/>
      <c r="C98" s="843"/>
      <c r="D98" s="843"/>
      <c r="E98" s="844"/>
      <c r="F98" s="843"/>
      <c r="G98" s="843"/>
      <c r="H98" s="844"/>
      <c r="I98" s="843"/>
      <c r="J98" s="843"/>
    </row>
    <row r="99">
      <c r="A99" s="840"/>
      <c r="B99" s="843"/>
      <c r="C99" s="843"/>
      <c r="D99" s="843"/>
      <c r="E99" s="844"/>
      <c r="F99" s="843"/>
      <c r="G99" s="843"/>
      <c r="H99" s="844"/>
      <c r="I99" s="843"/>
      <c r="J99" s="843"/>
    </row>
    <row r="100">
      <c r="A100" s="840"/>
      <c r="B100" s="843"/>
      <c r="C100" s="843"/>
      <c r="D100" s="843"/>
      <c r="E100" s="844"/>
      <c r="F100" s="843"/>
      <c r="G100" s="843"/>
      <c r="H100" s="844"/>
      <c r="I100" s="843"/>
      <c r="J100" s="843"/>
    </row>
    <row r="101">
      <c r="A101" s="840"/>
      <c r="B101" s="843" t="s">
        <v>5770</v>
      </c>
      <c r="C101" s="843" t="s">
        <v>5771</v>
      </c>
      <c r="D101" s="843" t="s">
        <v>5772</v>
      </c>
      <c r="E101" s="844" t="s">
        <v>5773</v>
      </c>
      <c r="F101" s="843" t="s">
        <v>5774</v>
      </c>
      <c r="G101" s="843" t="s">
        <v>5775</v>
      </c>
      <c r="H101" s="844" t="s">
        <v>5776</v>
      </c>
      <c r="I101" s="843" t="s">
        <v>5777</v>
      </c>
      <c r="J101" s="843" t="s">
        <v>5778</v>
      </c>
    </row>
    <row r="102">
      <c r="A102" s="840"/>
      <c r="B102" s="843" t="s">
        <v>5779</v>
      </c>
      <c r="C102" s="843" t="s">
        <v>5780</v>
      </c>
      <c r="D102" s="843" t="s">
        <v>5781</v>
      </c>
      <c r="E102" s="844" t="s">
        <v>5782</v>
      </c>
      <c r="F102" s="843" t="s">
        <v>5783</v>
      </c>
      <c r="G102" s="843" t="s">
        <v>5784</v>
      </c>
      <c r="H102" s="844" t="s">
        <v>5785</v>
      </c>
      <c r="I102" s="843" t="s">
        <v>5786</v>
      </c>
      <c r="J102" s="843" t="s">
        <v>5787</v>
      </c>
    </row>
    <row r="103">
      <c r="A103" s="840"/>
      <c r="B103" s="843" t="s">
        <v>5788</v>
      </c>
      <c r="C103" s="843" t="s">
        <v>5789</v>
      </c>
      <c r="D103" s="843" t="s">
        <v>5790</v>
      </c>
      <c r="E103" s="844" t="s">
        <v>5791</v>
      </c>
      <c r="F103" s="843" t="s">
        <v>5792</v>
      </c>
      <c r="G103" s="843" t="s">
        <v>5793</v>
      </c>
      <c r="H103" s="844" t="s">
        <v>5794</v>
      </c>
      <c r="I103" s="843" t="s">
        <v>5795</v>
      </c>
      <c r="J103" s="843" t="s">
        <v>5796</v>
      </c>
    </row>
    <row r="104">
      <c r="A104" s="840"/>
      <c r="B104" s="843"/>
      <c r="C104" s="843"/>
      <c r="D104" s="843"/>
      <c r="E104" s="844"/>
      <c r="F104" s="843"/>
      <c r="G104" s="843"/>
      <c r="H104" s="844"/>
      <c r="I104" s="843"/>
      <c r="J104" s="843"/>
    </row>
    <row r="105">
      <c r="A105" s="845" t="s">
        <v>5797</v>
      </c>
      <c r="B105" s="846" t="s">
        <v>5798</v>
      </c>
      <c r="C105" s="846" t="s">
        <v>5799</v>
      </c>
      <c r="D105" s="846" t="s">
        <v>5800</v>
      </c>
      <c r="E105" s="847" t="s">
        <v>5801</v>
      </c>
      <c r="F105" s="847" t="s">
        <v>5802</v>
      </c>
      <c r="G105" s="847" t="s">
        <v>5803</v>
      </c>
      <c r="H105" s="847" t="s">
        <v>5804</v>
      </c>
      <c r="I105" s="847" t="s">
        <v>5805</v>
      </c>
      <c r="J105" s="847" t="s">
        <v>5806</v>
      </c>
    </row>
    <row r="106">
      <c r="A106" s="845"/>
      <c r="B106" s="846" t="s">
        <v>5807</v>
      </c>
      <c r="C106" s="846" t="s">
        <v>5808</v>
      </c>
      <c r="D106" s="846" t="s">
        <v>5809</v>
      </c>
      <c r="E106" s="847"/>
      <c r="F106" s="846"/>
      <c r="G106" s="846"/>
      <c r="H106" s="847"/>
      <c r="I106" s="846"/>
      <c r="J106" s="846"/>
    </row>
    <row r="107">
      <c r="A107" s="845"/>
      <c r="B107" s="846" t="s">
        <v>5810</v>
      </c>
      <c r="C107" s="846" t="s">
        <v>5811</v>
      </c>
      <c r="D107" s="846" t="s">
        <v>5812</v>
      </c>
      <c r="E107" s="847"/>
      <c r="F107" s="846"/>
      <c r="G107" s="846"/>
      <c r="H107" s="847"/>
      <c r="I107" s="846"/>
      <c r="J107" s="846"/>
    </row>
    <row r="108">
      <c r="A108" s="845"/>
      <c r="B108" s="846" t="s">
        <v>5813</v>
      </c>
      <c r="C108" s="846" t="s">
        <v>5814</v>
      </c>
      <c r="D108" s="846" t="s">
        <v>5815</v>
      </c>
      <c r="E108" s="847"/>
      <c r="F108" s="846"/>
      <c r="G108" s="846"/>
      <c r="H108" s="847"/>
      <c r="I108" s="846"/>
      <c r="J108" s="846"/>
    </row>
    <row r="109">
      <c r="A109" s="845"/>
      <c r="B109" s="846" t="s">
        <v>5816</v>
      </c>
      <c r="C109" s="846" t="s">
        <v>5817</v>
      </c>
      <c r="D109" s="846" t="s">
        <v>5818</v>
      </c>
      <c r="E109" s="847"/>
      <c r="F109" s="846"/>
      <c r="G109" s="846"/>
      <c r="H109" s="847"/>
      <c r="I109" s="846"/>
      <c r="J109" s="846"/>
    </row>
    <row r="110">
      <c r="A110" s="845"/>
      <c r="B110" s="846"/>
      <c r="C110" s="846"/>
      <c r="D110" s="846"/>
      <c r="E110" s="847"/>
      <c r="F110" s="846"/>
      <c r="G110" s="846"/>
      <c r="H110" s="847"/>
      <c r="I110" s="846"/>
      <c r="J110" s="846"/>
    </row>
    <row r="111">
      <c r="A111" s="845"/>
      <c r="B111" s="846"/>
      <c r="C111" s="846"/>
      <c r="D111" s="846"/>
      <c r="E111" s="847"/>
      <c r="F111" s="846"/>
      <c r="G111" s="846"/>
      <c r="H111" s="847"/>
      <c r="I111" s="846"/>
      <c r="J111" s="846"/>
    </row>
    <row r="112">
      <c r="A112" s="845"/>
      <c r="B112" s="846"/>
      <c r="C112" s="846"/>
      <c r="D112" s="846"/>
      <c r="E112" s="847"/>
      <c r="F112" s="846"/>
      <c r="G112" s="846"/>
      <c r="H112" s="847"/>
      <c r="I112" s="846"/>
      <c r="J112" s="846"/>
    </row>
    <row r="113">
      <c r="A113" s="845"/>
      <c r="B113" s="846"/>
      <c r="C113" s="846"/>
      <c r="D113" s="846"/>
      <c r="E113" s="847"/>
      <c r="F113" s="846"/>
      <c r="G113" s="846"/>
      <c r="H113" s="847"/>
      <c r="I113" s="846"/>
      <c r="J113" s="846"/>
    </row>
    <row r="114">
      <c r="A114" s="845"/>
      <c r="B114" s="846"/>
      <c r="C114" s="846"/>
      <c r="D114" s="846"/>
      <c r="E114" s="847"/>
      <c r="F114" s="846"/>
      <c r="G114" s="846"/>
      <c r="H114" s="847"/>
      <c r="I114" s="846"/>
      <c r="J114" s="846"/>
    </row>
    <row r="115">
      <c r="A115" s="845"/>
      <c r="B115" s="846"/>
      <c r="C115" s="846"/>
      <c r="D115" s="846"/>
      <c r="E115" s="847"/>
      <c r="F115" s="846"/>
      <c r="G115" s="846"/>
      <c r="H115" s="847"/>
      <c r="I115" s="846"/>
      <c r="J115" s="846"/>
    </row>
    <row r="116">
      <c r="A116" s="845"/>
      <c r="B116" s="846"/>
      <c r="C116" s="846"/>
      <c r="D116" s="846"/>
      <c r="E116" s="847"/>
      <c r="F116" s="846"/>
      <c r="G116" s="846"/>
      <c r="H116" s="847"/>
      <c r="I116" s="846"/>
      <c r="J116" s="846"/>
    </row>
    <row r="117">
      <c r="A117" s="845"/>
      <c r="B117" s="846"/>
      <c r="C117" s="846"/>
      <c r="D117" s="846"/>
      <c r="E117" s="847"/>
      <c r="F117" s="846"/>
      <c r="G117" s="846"/>
      <c r="H117" s="847"/>
      <c r="I117" s="846"/>
      <c r="J117" s="846"/>
    </row>
    <row r="118">
      <c r="A118" s="845"/>
      <c r="B118" s="846"/>
      <c r="C118" s="846"/>
      <c r="D118" s="846"/>
      <c r="E118" s="847"/>
      <c r="F118" s="846"/>
      <c r="G118" s="846"/>
      <c r="H118" s="847"/>
      <c r="I118" s="846"/>
      <c r="J118" s="846"/>
    </row>
    <row r="119">
      <c r="A119" s="845"/>
      <c r="B119" s="846"/>
      <c r="C119" s="846"/>
      <c r="D119" s="846"/>
      <c r="E119" s="847"/>
      <c r="F119" s="846"/>
      <c r="G119" s="846"/>
      <c r="H119" s="847"/>
      <c r="I119" s="846"/>
      <c r="J119" s="846"/>
    </row>
    <row r="120">
      <c r="A120" s="845"/>
      <c r="B120" s="846"/>
      <c r="C120" s="846"/>
      <c r="D120" s="846"/>
      <c r="E120" s="847"/>
      <c r="F120" s="846"/>
      <c r="G120" s="846"/>
      <c r="H120" s="847"/>
      <c r="I120" s="846"/>
      <c r="J120" s="846"/>
    </row>
    <row r="121">
      <c r="A121" s="845"/>
      <c r="B121" s="846"/>
      <c r="C121" s="846"/>
      <c r="D121" s="846"/>
      <c r="E121" s="847"/>
      <c r="F121" s="846"/>
      <c r="G121" s="846"/>
      <c r="H121" s="847"/>
      <c r="I121" s="846"/>
      <c r="J121" s="846"/>
    </row>
    <row r="122">
      <c r="A122" s="845"/>
      <c r="B122" s="846"/>
      <c r="C122" s="846"/>
      <c r="D122" s="846"/>
      <c r="E122" s="847"/>
      <c r="F122" s="846"/>
      <c r="G122" s="846"/>
      <c r="H122" s="847"/>
      <c r="I122" s="846"/>
      <c r="J122" s="846"/>
    </row>
    <row r="123">
      <c r="A123" s="845"/>
      <c r="B123" s="846"/>
      <c r="C123" s="846"/>
      <c r="D123" s="846"/>
      <c r="E123" s="847"/>
      <c r="F123" s="846"/>
      <c r="G123" s="846"/>
      <c r="H123" s="847"/>
      <c r="I123" s="846"/>
      <c r="J123" s="846"/>
    </row>
    <row r="124">
      <c r="A124" s="845"/>
      <c r="B124" s="846"/>
      <c r="C124" s="846"/>
      <c r="D124" s="846"/>
      <c r="E124" s="847"/>
      <c r="F124" s="846"/>
      <c r="G124" s="846"/>
      <c r="H124" s="847"/>
      <c r="I124" s="846"/>
      <c r="J124" s="846"/>
    </row>
    <row r="125">
      <c r="A125" s="845"/>
      <c r="B125" s="846"/>
      <c r="C125" s="846"/>
      <c r="D125" s="846"/>
      <c r="E125" s="847"/>
      <c r="F125" s="846"/>
      <c r="G125" s="846"/>
      <c r="H125" s="847"/>
      <c r="I125" s="846"/>
      <c r="J125" s="846"/>
    </row>
    <row r="126">
      <c r="A126" s="845"/>
      <c r="B126" s="846" t="s">
        <v>5819</v>
      </c>
      <c r="C126" s="846" t="s">
        <v>5820</v>
      </c>
      <c r="D126" s="846" t="s">
        <v>5821</v>
      </c>
      <c r="E126" s="847" t="s">
        <v>5822</v>
      </c>
      <c r="F126" s="846" t="s">
        <v>5823</v>
      </c>
      <c r="G126" s="846" t="s">
        <v>5824</v>
      </c>
      <c r="H126" s="847" t="s">
        <v>5825</v>
      </c>
      <c r="I126" s="846" t="s">
        <v>5826</v>
      </c>
      <c r="J126" s="846" t="s">
        <v>5827</v>
      </c>
    </row>
    <row r="127">
      <c r="A127" s="845"/>
      <c r="B127" s="846" t="s">
        <v>5828</v>
      </c>
      <c r="C127" s="846" t="s">
        <v>5829</v>
      </c>
      <c r="D127" s="846" t="s">
        <v>5830</v>
      </c>
      <c r="E127" s="847" t="s">
        <v>5831</v>
      </c>
      <c r="F127" s="846" t="s">
        <v>5832</v>
      </c>
      <c r="G127" s="846" t="s">
        <v>5833</v>
      </c>
      <c r="H127" s="847" t="s">
        <v>5834</v>
      </c>
      <c r="I127" s="846" t="s">
        <v>5835</v>
      </c>
      <c r="J127" s="846" t="s">
        <v>5836</v>
      </c>
    </row>
    <row r="128">
      <c r="A128" s="845"/>
      <c r="B128" s="846" t="s">
        <v>5837</v>
      </c>
      <c r="C128" s="846" t="s">
        <v>5838</v>
      </c>
      <c r="D128" s="846" t="s">
        <v>5839</v>
      </c>
      <c r="E128" s="847" t="s">
        <v>5840</v>
      </c>
      <c r="F128" s="846" t="s">
        <v>5841</v>
      </c>
      <c r="G128" s="846" t="s">
        <v>5842</v>
      </c>
      <c r="H128" s="847" t="s">
        <v>5843</v>
      </c>
      <c r="I128" s="846" t="s">
        <v>5844</v>
      </c>
      <c r="J128" s="846" t="s">
        <v>5845</v>
      </c>
    </row>
    <row r="129">
      <c r="A129" s="845"/>
      <c r="B129" s="846"/>
      <c r="C129" s="846"/>
      <c r="D129" s="846"/>
      <c r="E129" s="847"/>
      <c r="F129" s="846"/>
      <c r="G129" s="846"/>
      <c r="H129" s="847"/>
      <c r="I129" s="846"/>
      <c r="J129" s="846"/>
    </row>
    <row r="130">
      <c r="A130" s="848"/>
    </row>
    <row r="131">
      <c r="A131" s="848"/>
    </row>
    <row r="132">
      <c r="A132" s="848"/>
    </row>
    <row r="133">
      <c r="A133" s="848"/>
    </row>
    <row r="134">
      <c r="A134" s="848"/>
    </row>
    <row r="135">
      <c r="A135" s="848"/>
    </row>
    <row r="136">
      <c r="A136" s="848"/>
    </row>
    <row r="137">
      <c r="A137" s="848"/>
    </row>
    <row r="138">
      <c r="A138" s="848"/>
    </row>
    <row r="139">
      <c r="A139" s="848"/>
    </row>
    <row r="140">
      <c r="A140" s="848"/>
    </row>
    <row r="141">
      <c r="A141" s="848"/>
    </row>
    <row r="142">
      <c r="A142" s="848"/>
    </row>
    <row r="143">
      <c r="A143" s="848"/>
    </row>
    <row r="144">
      <c r="A144" s="848"/>
    </row>
  </sheetData>
  <mergeCells count="11">
    <mergeCell ref="B1:D1"/>
    <mergeCell ref="B2:D2"/>
    <mergeCell ref="B3:D3"/>
    <mergeCell ref="E3:G3"/>
    <mergeCell ref="E1:G1"/>
    <mergeCell ref="E2:G2"/>
    <mergeCell ref="A105:A129"/>
    <mergeCell ref="A80:A104"/>
    <mergeCell ref="A55:A79"/>
    <mergeCell ref="A30:A54"/>
    <mergeCell ref="A5:A29"/>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FFE699"/>
    <outlinePr applyStyles="0" summaryBelow="1" summaryRight="1" showOutlineSymbols="1"/>
    <pageSetUpPr autoPageBreaks="1" fitToPage="0"/>
  </sheetPr>
  <sheetViews>
    <sheetView topLeftCell="A6" zoomScale="100" workbookViewId="0">
      <selection activeCell="E49" activeCellId="0" sqref="E49"/>
    </sheetView>
  </sheetViews>
  <sheetFormatPr defaultRowHeight="15.75" customHeight="1"/>
  <cols>
    <col customWidth="1" min="1" max="1" style="18" width="32.125"/>
    <col bestFit="1" customWidth="1" min="2" max="2" style="18" width="12.875"/>
    <col customWidth="1" min="3" max="3" style="19" width="38.75"/>
    <col customWidth="1" min="4" max="4" style="20" width="15.625"/>
    <col customWidth="1" min="5" max="5" style="20" width="19.125"/>
    <col customWidth="1" min="6" max="6" style="20" width="44.875"/>
    <col customWidth="1" min="7" max="7" style="18" width="5.625"/>
    <col customWidth="1" min="8" max="8" style="18" width="58.25"/>
    <col customWidth="1" min="9" max="9" width="15"/>
    <col customWidth="1" min="11" max="11" width="13.875"/>
    <col customWidth="1" min="13" max="13" style="21" width="13.375"/>
    <col customWidth="1" min="14" max="14" style="21" width="10.375"/>
    <col customWidth="1" min="15" max="16" style="21" width="13.375"/>
    <col customWidth="1" min="17" max="17" style="21" width="8.875"/>
    <col customWidth="1" min="18" max="18" style="21" width="13.375"/>
    <col customWidth="1" min="19" max="19" style="21" width="9"/>
    <col customWidth="1" min="20" max="20" style="21" width="15.5"/>
    <col customWidth="1" min="21" max="21" style="21" width="9.5"/>
    <col customWidth="1" min="22" max="23" style="21" width="13.375"/>
    <col customWidth="1" min="24" max="24" style="21" width="15.25"/>
    <col customWidth="1" min="25" max="25" style="21" width="13.375"/>
  </cols>
  <sheetData>
    <row r="1" ht="14.25">
      <c r="A1" s="22" t="s">
        <v>655</v>
      </c>
      <c r="B1" s="23" t="s">
        <v>656</v>
      </c>
      <c r="C1" s="23" t="s">
        <v>657</v>
      </c>
      <c r="D1" s="23" t="s">
        <v>658</v>
      </c>
      <c r="E1" s="23" t="s">
        <v>659</v>
      </c>
      <c r="F1" s="23" t="s">
        <v>660</v>
      </c>
      <c r="G1" s="24" t="s">
        <v>24</v>
      </c>
      <c r="H1" s="25" t="s">
        <v>661</v>
      </c>
      <c r="M1" s="21"/>
      <c r="N1" s="21"/>
      <c r="O1" s="21"/>
      <c r="P1" s="21"/>
      <c r="Q1" s="21"/>
      <c r="R1" s="21"/>
      <c r="S1" s="21"/>
      <c r="T1" s="21"/>
      <c r="U1" s="21"/>
      <c r="V1" s="21"/>
      <c r="W1" s="26">
        <v>1</v>
      </c>
      <c r="X1" s="27">
        <v>0</v>
      </c>
      <c r="Y1" s="21"/>
    </row>
    <row r="2" ht="15">
      <c r="A2" s="18" t="s">
        <v>662</v>
      </c>
      <c r="B2" s="19">
        <v>1.5</v>
      </c>
      <c r="C2" s="19" t="s">
        <v>663</v>
      </c>
      <c r="D2" s="28" t="s">
        <v>664</v>
      </c>
      <c r="E2" s="28" t="s">
        <v>665</v>
      </c>
      <c r="F2" s="28" t="s">
        <v>665</v>
      </c>
      <c r="G2" s="29">
        <v>1</v>
      </c>
      <c r="H2" s="30" t="s">
        <v>666</v>
      </c>
      <c r="M2" s="21"/>
      <c r="N2" s="21"/>
      <c r="O2" s="21"/>
      <c r="P2" s="21"/>
      <c r="Q2" s="21"/>
      <c r="R2" s="21"/>
      <c r="S2" s="21"/>
      <c r="T2" s="21"/>
      <c r="U2" s="21"/>
      <c r="V2" s="21"/>
      <c r="W2" s="26">
        <v>2</v>
      </c>
      <c r="X2" s="27">
        <v>0</v>
      </c>
      <c r="Y2" s="21"/>
    </row>
    <row r="3" ht="15">
      <c r="A3" s="31" t="s">
        <v>667</v>
      </c>
      <c r="B3" s="19">
        <v>2</v>
      </c>
      <c r="C3" s="19" t="s">
        <v>668</v>
      </c>
      <c r="D3" s="28" t="s">
        <v>669</v>
      </c>
      <c r="E3" s="28" t="s">
        <v>670</v>
      </c>
      <c r="F3" s="28" t="s">
        <v>671</v>
      </c>
      <c r="G3" s="32">
        <v>2</v>
      </c>
      <c r="H3" s="30" t="s">
        <v>672</v>
      </c>
      <c r="M3" s="21"/>
      <c r="N3" s="21"/>
      <c r="O3" s="21"/>
      <c r="P3" s="21"/>
      <c r="Q3" s="21"/>
      <c r="R3" s="21"/>
      <c r="S3" s="21"/>
      <c r="T3" s="21"/>
      <c r="U3" s="21"/>
      <c r="V3" s="21"/>
      <c r="W3" s="26">
        <v>3</v>
      </c>
      <c r="X3" s="27">
        <v>0</v>
      </c>
      <c r="Y3" s="21"/>
    </row>
    <row r="4" ht="15" customHeight="1">
      <c r="A4" s="31" t="s">
        <v>673</v>
      </c>
      <c r="B4" s="19">
        <v>2</v>
      </c>
      <c r="C4" s="19" t="s">
        <v>674</v>
      </c>
      <c r="D4" s="28" t="s">
        <v>669</v>
      </c>
      <c r="E4" s="28" t="s">
        <v>675</v>
      </c>
      <c r="F4" s="28" t="s">
        <v>665</v>
      </c>
      <c r="G4" s="32">
        <v>3</v>
      </c>
      <c r="H4" s="30" t="s">
        <v>672</v>
      </c>
      <c r="M4" s="21"/>
      <c r="N4" s="21"/>
      <c r="O4" s="21"/>
      <c r="P4" s="21"/>
      <c r="Q4" s="21"/>
      <c r="R4" s="21"/>
      <c r="S4" s="21"/>
      <c r="T4" s="21"/>
      <c r="U4" s="21"/>
      <c r="V4" s="21"/>
      <c r="W4" s="26">
        <v>4</v>
      </c>
      <c r="X4" s="27">
        <v>0</v>
      </c>
      <c r="Y4" s="21"/>
    </row>
    <row r="5" ht="15" customHeight="1">
      <c r="A5" s="31" t="s">
        <v>676</v>
      </c>
      <c r="B5" s="19">
        <v>2.5</v>
      </c>
      <c r="C5" s="19" t="s">
        <v>677</v>
      </c>
      <c r="D5" s="28" t="s">
        <v>669</v>
      </c>
      <c r="E5" s="28" t="s">
        <v>675</v>
      </c>
      <c r="F5" s="28" t="s">
        <v>678</v>
      </c>
      <c r="G5" s="32">
        <v>4</v>
      </c>
      <c r="H5" s="30" t="s">
        <v>672</v>
      </c>
      <c r="M5" s="21"/>
      <c r="N5" s="21"/>
      <c r="O5" s="21"/>
      <c r="P5" s="21"/>
      <c r="Q5" s="21"/>
      <c r="R5" s="21"/>
      <c r="S5" s="21"/>
      <c r="T5" s="21"/>
      <c r="U5" s="21"/>
      <c r="V5" s="21"/>
      <c r="W5" s="26">
        <v>5</v>
      </c>
      <c r="X5" s="27">
        <v>0</v>
      </c>
      <c r="Y5" s="21"/>
    </row>
    <row r="6" ht="15" customHeight="1">
      <c r="A6" s="31" t="s">
        <v>679</v>
      </c>
      <c r="B6" s="19">
        <v>1</v>
      </c>
      <c r="C6" s="19" t="s">
        <v>680</v>
      </c>
      <c r="D6" s="28" t="s">
        <v>681</v>
      </c>
      <c r="E6" s="28" t="s">
        <v>682</v>
      </c>
      <c r="F6" s="28" t="s">
        <v>683</v>
      </c>
      <c r="G6" s="32">
        <v>5</v>
      </c>
      <c r="H6" s="30" t="s">
        <v>672</v>
      </c>
      <c r="M6" s="21"/>
      <c r="N6" s="21"/>
      <c r="O6" s="21"/>
      <c r="P6" s="21"/>
      <c r="Q6" s="21"/>
      <c r="R6" s="21"/>
      <c r="S6" s="21"/>
      <c r="T6" s="21"/>
      <c r="U6" s="21"/>
      <c r="V6" s="21"/>
      <c r="W6" s="26">
        <v>6</v>
      </c>
      <c r="X6" s="27">
        <v>0.10000000000000001</v>
      </c>
      <c r="Y6" s="21"/>
    </row>
    <row r="7" ht="15" customHeight="1">
      <c r="A7" s="31" t="s">
        <v>684</v>
      </c>
      <c r="B7" s="19">
        <v>2</v>
      </c>
      <c r="C7" s="19" t="s">
        <v>685</v>
      </c>
      <c r="D7" s="28" t="s">
        <v>669</v>
      </c>
      <c r="E7" s="28" t="s">
        <v>686</v>
      </c>
      <c r="F7" s="28" t="s">
        <v>665</v>
      </c>
      <c r="G7" s="33">
        <v>6</v>
      </c>
      <c r="H7" s="30" t="s">
        <v>687</v>
      </c>
      <c r="M7" s="21"/>
      <c r="N7" s="21"/>
      <c r="O7" s="21"/>
      <c r="P7" s="21"/>
      <c r="Q7" s="21"/>
      <c r="R7" s="21"/>
      <c r="S7" s="21"/>
      <c r="T7" s="21"/>
      <c r="U7" s="21"/>
      <c r="V7" s="21"/>
      <c r="W7" s="26">
        <v>7</v>
      </c>
      <c r="X7" s="27">
        <v>0.20000000000000001</v>
      </c>
      <c r="Y7" s="21"/>
    </row>
    <row r="8" ht="15" customHeight="1">
      <c r="A8" s="31" t="s">
        <v>688</v>
      </c>
      <c r="B8" s="19">
        <v>2.5</v>
      </c>
      <c r="C8" s="19" t="s">
        <v>677</v>
      </c>
      <c r="D8" s="28" t="s">
        <v>689</v>
      </c>
      <c r="E8" s="28" t="s">
        <v>690</v>
      </c>
      <c r="F8" s="28" t="s">
        <v>665</v>
      </c>
      <c r="G8" s="33">
        <v>7</v>
      </c>
      <c r="H8" s="30" t="s">
        <v>691</v>
      </c>
      <c r="M8" s="21"/>
      <c r="N8" s="21"/>
      <c r="O8" s="21"/>
      <c r="P8" s="21"/>
      <c r="Q8" s="21"/>
      <c r="R8" s="21"/>
      <c r="S8" s="21"/>
      <c r="T8" s="21"/>
      <c r="U8" s="21"/>
      <c r="V8" s="21"/>
      <c r="W8" s="26">
        <v>8</v>
      </c>
      <c r="X8" s="27">
        <v>0.29999999999999999</v>
      </c>
      <c r="Y8" s="21"/>
    </row>
    <row r="9" ht="15" customHeight="1">
      <c r="A9" s="31" t="s">
        <v>692</v>
      </c>
      <c r="B9" s="19">
        <v>1.5</v>
      </c>
      <c r="C9" s="19" t="s">
        <v>693</v>
      </c>
      <c r="D9" s="28" t="s">
        <v>664</v>
      </c>
      <c r="E9" s="28" t="s">
        <v>675</v>
      </c>
      <c r="F9" s="28" t="s">
        <v>694</v>
      </c>
      <c r="G9" s="33">
        <v>8</v>
      </c>
      <c r="H9" s="30" t="s">
        <v>670</v>
      </c>
      <c r="M9" s="21"/>
      <c r="N9" s="21"/>
      <c r="O9" s="21"/>
      <c r="P9" s="21"/>
      <c r="Q9" s="21"/>
      <c r="R9" s="21"/>
      <c r="S9" s="21"/>
      <c r="T9" s="21"/>
      <c r="U9" s="21"/>
      <c r="V9" s="21"/>
      <c r="W9" s="26">
        <v>9</v>
      </c>
      <c r="X9" s="27">
        <v>0.40000000000000002</v>
      </c>
      <c r="Y9" s="21"/>
    </row>
    <row r="10" ht="15" customHeight="1">
      <c r="A10" s="34" t="s">
        <v>695</v>
      </c>
      <c r="B10" s="19">
        <v>3</v>
      </c>
      <c r="C10" s="19" t="s">
        <v>677</v>
      </c>
      <c r="D10" s="28" t="s">
        <v>689</v>
      </c>
      <c r="E10" s="28" t="s">
        <v>696</v>
      </c>
      <c r="F10" s="28" t="s">
        <v>665</v>
      </c>
      <c r="G10" s="33">
        <v>9</v>
      </c>
      <c r="H10" s="30" t="s">
        <v>696</v>
      </c>
      <c r="M10" s="21"/>
      <c r="N10" s="21"/>
      <c r="O10" s="21"/>
      <c r="P10" s="21"/>
      <c r="Q10" s="21"/>
      <c r="R10" s="21"/>
      <c r="S10" s="21"/>
      <c r="T10" s="21"/>
      <c r="U10" s="21"/>
      <c r="V10" s="21"/>
      <c r="W10" s="26">
        <v>10</v>
      </c>
      <c r="X10" s="27">
        <v>0.5</v>
      </c>
      <c r="Y10" s="21"/>
    </row>
    <row r="11" ht="15" customHeight="1">
      <c r="A11" s="34" t="s">
        <v>697</v>
      </c>
      <c r="B11" s="19">
        <v>2.5</v>
      </c>
      <c r="C11" s="19" t="s">
        <v>685</v>
      </c>
      <c r="D11" s="28" t="s">
        <v>689</v>
      </c>
      <c r="E11" s="28" t="s">
        <v>696</v>
      </c>
      <c r="F11" s="28" t="s">
        <v>665</v>
      </c>
      <c r="G11" s="35">
        <v>10</v>
      </c>
      <c r="H11" s="30" t="s">
        <v>698</v>
      </c>
      <c r="M11" s="21"/>
      <c r="N11" s="21"/>
      <c r="O11" s="21"/>
      <c r="P11" s="21"/>
      <c r="Q11" s="21"/>
      <c r="R11" s="21"/>
      <c r="S11" s="21"/>
      <c r="T11" s="21"/>
      <c r="U11" s="21"/>
      <c r="V11" s="21"/>
      <c r="W11" s="26">
        <v>11</v>
      </c>
      <c r="X11" s="27">
        <v>0.59999999999999998</v>
      </c>
      <c r="Y11" s="21"/>
    </row>
    <row r="12" ht="15" customHeight="1">
      <c r="A12" s="36" t="s">
        <v>699</v>
      </c>
      <c r="B12" s="19">
        <v>2.5</v>
      </c>
      <c r="C12" s="19" t="s">
        <v>677</v>
      </c>
      <c r="D12" s="28" t="s">
        <v>669</v>
      </c>
      <c r="E12" s="28" t="s">
        <v>682</v>
      </c>
      <c r="F12" s="28" t="s">
        <v>665</v>
      </c>
      <c r="G12" s="37">
        <v>11</v>
      </c>
      <c r="H12" s="30" t="s">
        <v>686</v>
      </c>
      <c r="M12" s="21"/>
      <c r="N12" s="21"/>
      <c r="O12" s="21"/>
      <c r="P12" s="21"/>
      <c r="Q12" s="21"/>
      <c r="R12" s="21"/>
      <c r="S12" s="21"/>
      <c r="T12" s="21"/>
      <c r="U12" s="21"/>
      <c r="V12" s="21"/>
      <c r="W12" s="26">
        <v>12</v>
      </c>
      <c r="X12" s="27">
        <v>0.69999999999999996</v>
      </c>
      <c r="Y12" s="21"/>
    </row>
    <row r="13" ht="15" customHeight="1">
      <c r="A13" s="36" t="s">
        <v>700</v>
      </c>
      <c r="B13" s="19">
        <v>2</v>
      </c>
      <c r="C13" s="19" t="s">
        <v>685</v>
      </c>
      <c r="D13" s="28" t="s">
        <v>669</v>
      </c>
      <c r="E13" s="28" t="s">
        <v>696</v>
      </c>
      <c r="F13" s="28" t="s">
        <v>665</v>
      </c>
      <c r="G13" s="37">
        <v>12</v>
      </c>
      <c r="H13" s="30" t="s">
        <v>682</v>
      </c>
      <c r="M13" s="21"/>
      <c r="N13" s="21"/>
      <c r="O13" s="21"/>
      <c r="P13" s="21"/>
      <c r="Q13" s="21"/>
      <c r="R13" s="21"/>
      <c r="S13" s="21"/>
      <c r="T13" s="21"/>
      <c r="U13" s="21"/>
      <c r="V13" s="21"/>
      <c r="W13" s="26">
        <v>13</v>
      </c>
      <c r="X13" s="27">
        <v>0.80000000000000004</v>
      </c>
      <c r="Y13" s="21"/>
    </row>
    <row r="14" ht="15" customHeight="1">
      <c r="A14" s="34" t="s">
        <v>701</v>
      </c>
      <c r="B14" s="19">
        <v>2</v>
      </c>
      <c r="C14" s="19" t="s">
        <v>702</v>
      </c>
      <c r="D14" s="28" t="s">
        <v>669</v>
      </c>
      <c r="E14" s="28" t="s">
        <v>682</v>
      </c>
      <c r="F14" s="28" t="s">
        <v>665</v>
      </c>
      <c r="G14" s="37">
        <v>13</v>
      </c>
      <c r="H14" s="30" t="s">
        <v>703</v>
      </c>
      <c r="M14" s="21"/>
      <c r="N14" s="21"/>
      <c r="O14" s="21"/>
      <c r="P14" s="21"/>
      <c r="Q14" s="21"/>
      <c r="R14" s="21"/>
      <c r="S14" s="21"/>
      <c r="T14" s="21"/>
      <c r="U14" s="21"/>
      <c r="V14" s="21"/>
      <c r="W14" s="26">
        <v>14</v>
      </c>
      <c r="X14" s="27">
        <v>0.90000000000000002</v>
      </c>
      <c r="Y14" s="21"/>
    </row>
    <row r="15" ht="15" customHeight="1">
      <c r="A15" s="38" t="s">
        <v>704</v>
      </c>
      <c r="B15" s="19">
        <v>2</v>
      </c>
      <c r="C15" s="19" t="s">
        <v>705</v>
      </c>
      <c r="D15" s="28" t="s">
        <v>669</v>
      </c>
      <c r="E15" s="28" t="s">
        <v>703</v>
      </c>
      <c r="F15" s="28" t="s">
        <v>665</v>
      </c>
      <c r="G15" s="37">
        <v>14</v>
      </c>
      <c r="H15" s="30" t="s">
        <v>690</v>
      </c>
      <c r="M15" s="21"/>
      <c r="N15" s="21"/>
      <c r="O15" s="21"/>
      <c r="P15" s="21"/>
      <c r="Q15" s="21"/>
      <c r="R15" s="21"/>
      <c r="S15" s="21"/>
      <c r="T15" s="21"/>
      <c r="U15" s="21"/>
      <c r="V15" s="21"/>
      <c r="W15" s="26">
        <v>15</v>
      </c>
      <c r="X15" s="27">
        <v>1</v>
      </c>
      <c r="Y15" s="21"/>
      <c r="AI15" s="39"/>
      <c r="AM15" s="21"/>
      <c r="AN15" s="21"/>
      <c r="AO15" s="21"/>
      <c r="AP15" s="21"/>
      <c r="AQ15" s="21"/>
      <c r="AR15" s="21"/>
      <c r="AS15" s="21"/>
      <c r="AT15" s="21"/>
      <c r="AU15" s="21"/>
    </row>
    <row r="16" ht="15" customHeight="1">
      <c r="A16" s="38" t="s">
        <v>706</v>
      </c>
      <c r="B16" s="19">
        <v>2</v>
      </c>
      <c r="C16" s="19" t="s">
        <v>705</v>
      </c>
      <c r="D16" s="28" t="s">
        <v>669</v>
      </c>
      <c r="E16" s="28" t="s">
        <v>703</v>
      </c>
      <c r="F16" s="28" t="s">
        <v>707</v>
      </c>
      <c r="G16" s="37">
        <v>15</v>
      </c>
      <c r="H16" s="30" t="s">
        <v>708</v>
      </c>
      <c r="M16" s="21"/>
      <c r="N16" s="21"/>
      <c r="O16" s="21"/>
      <c r="P16" s="21"/>
      <c r="Q16" s="21"/>
      <c r="R16" s="21"/>
      <c r="S16" s="21"/>
      <c r="T16" s="21"/>
      <c r="U16" s="21"/>
      <c r="V16" s="21"/>
      <c r="W16" s="26">
        <v>16</v>
      </c>
      <c r="X16" s="27">
        <v>0</v>
      </c>
      <c r="Y16" s="21"/>
      <c r="AI16" s="39"/>
      <c r="AM16" s="21"/>
      <c r="AN16" s="21"/>
      <c r="AO16" s="21"/>
      <c r="AP16" s="21"/>
      <c r="AQ16" s="21"/>
      <c r="AR16" s="21"/>
      <c r="AS16" s="21"/>
      <c r="AT16" s="21"/>
      <c r="AU16" s="21"/>
    </row>
    <row r="17" ht="15" customHeight="1">
      <c r="A17" s="38" t="s">
        <v>709</v>
      </c>
      <c r="B17" s="19">
        <v>2</v>
      </c>
      <c r="C17" s="19" t="s">
        <v>693</v>
      </c>
      <c r="D17" s="28" t="s">
        <v>669</v>
      </c>
      <c r="E17" s="28" t="s">
        <v>682</v>
      </c>
      <c r="F17" s="28" t="s">
        <v>707</v>
      </c>
      <c r="G17" s="40">
        <v>16</v>
      </c>
      <c r="H17" s="30" t="s">
        <v>710</v>
      </c>
      <c r="M17" s="21"/>
      <c r="N17" s="21"/>
      <c r="O17" s="21"/>
      <c r="P17" s="21"/>
      <c r="Q17" s="21"/>
      <c r="R17" s="21"/>
      <c r="S17" s="21"/>
      <c r="T17" s="21"/>
      <c r="U17" s="21"/>
      <c r="V17" s="21"/>
      <c r="W17" s="26">
        <v>17</v>
      </c>
      <c r="X17" s="27">
        <v>0.25</v>
      </c>
      <c r="Y17" s="21"/>
      <c r="AI17" s="39"/>
      <c r="AM17" s="21"/>
      <c r="AN17" s="21"/>
      <c r="AO17" s="21"/>
      <c r="AP17" s="21"/>
      <c r="AQ17" s="21"/>
      <c r="AR17" s="21"/>
      <c r="AS17" s="21"/>
      <c r="AT17" s="21"/>
      <c r="AU17" s="21"/>
    </row>
    <row r="18" ht="15" customHeight="1">
      <c r="A18" s="38" t="s">
        <v>711</v>
      </c>
      <c r="B18" s="19">
        <v>2.5</v>
      </c>
      <c r="C18" s="19" t="s">
        <v>705</v>
      </c>
      <c r="D18" s="28" t="s">
        <v>669</v>
      </c>
      <c r="E18" s="28" t="s">
        <v>703</v>
      </c>
      <c r="F18" s="28" t="s">
        <v>707</v>
      </c>
      <c r="G18" s="40">
        <v>17</v>
      </c>
      <c r="H18" s="30" t="s">
        <v>712</v>
      </c>
      <c r="M18" s="21"/>
      <c r="N18" s="21"/>
      <c r="O18" s="21"/>
      <c r="P18" s="21"/>
      <c r="Q18" s="21"/>
      <c r="R18" s="21"/>
      <c r="S18" s="21"/>
      <c r="T18" s="21"/>
      <c r="U18" s="21"/>
      <c r="V18" s="21"/>
      <c r="W18" s="26">
        <v>18</v>
      </c>
      <c r="X18" s="27">
        <v>0.75</v>
      </c>
      <c r="Y18" s="21"/>
      <c r="AI18" s="39"/>
      <c r="AM18" s="21"/>
      <c r="AN18" s="21"/>
      <c r="AO18" s="21"/>
      <c r="AP18" s="21"/>
      <c r="AQ18" s="21"/>
      <c r="AR18" s="21"/>
      <c r="AS18" s="21"/>
      <c r="AT18" s="21"/>
      <c r="AU18" s="21"/>
    </row>
    <row r="19" ht="15" customHeight="1">
      <c r="A19" s="38" t="s">
        <v>713</v>
      </c>
      <c r="B19" s="19">
        <v>1.5</v>
      </c>
      <c r="C19" s="19" t="s">
        <v>714</v>
      </c>
      <c r="D19" s="28" t="s">
        <v>669</v>
      </c>
      <c r="E19" s="28" t="s">
        <v>703</v>
      </c>
      <c r="F19" s="28" t="s">
        <v>715</v>
      </c>
      <c r="G19" s="40">
        <v>18</v>
      </c>
      <c r="H19" s="30" t="s">
        <v>716</v>
      </c>
      <c r="M19" s="21"/>
      <c r="N19" s="21"/>
      <c r="O19" s="21"/>
      <c r="P19" s="21"/>
      <c r="Q19" s="21"/>
      <c r="R19" s="21"/>
      <c r="S19" s="21"/>
      <c r="T19" s="21"/>
      <c r="U19" s="21"/>
      <c r="V19" s="21"/>
      <c r="W19" s="26">
        <v>19</v>
      </c>
      <c r="X19" s="27">
        <v>1</v>
      </c>
      <c r="Y19" s="21"/>
      <c r="AI19" s="39"/>
      <c r="AM19" s="21"/>
      <c r="AN19" s="21"/>
      <c r="AO19" s="21"/>
      <c r="AP19" s="21"/>
      <c r="AQ19" s="21"/>
      <c r="AR19" s="21"/>
      <c r="AS19" s="21"/>
      <c r="AT19" s="21"/>
      <c r="AU19" s="21"/>
    </row>
    <row r="20" ht="15" customHeight="1">
      <c r="A20" s="38" t="s">
        <v>717</v>
      </c>
      <c r="B20" s="19">
        <v>2</v>
      </c>
      <c r="C20" s="19" t="s">
        <v>714</v>
      </c>
      <c r="D20" s="28" t="s">
        <v>689</v>
      </c>
      <c r="E20" s="28" t="s">
        <v>682</v>
      </c>
      <c r="F20" s="28" t="s">
        <v>665</v>
      </c>
      <c r="G20" s="40">
        <v>19</v>
      </c>
      <c r="H20" s="30" t="s">
        <v>718</v>
      </c>
      <c r="M20" s="21"/>
      <c r="N20" s="21"/>
      <c r="O20" s="21"/>
      <c r="P20" s="21"/>
      <c r="Q20" s="21"/>
      <c r="R20" s="21"/>
      <c r="S20" s="21"/>
      <c r="T20" s="21"/>
      <c r="U20" s="21"/>
      <c r="V20" s="21"/>
      <c r="W20" s="26">
        <v>20</v>
      </c>
      <c r="X20" s="27">
        <v>1</v>
      </c>
      <c r="Y20" s="21"/>
      <c r="AI20" s="39"/>
      <c r="AM20" s="21"/>
      <c r="AN20" s="21"/>
      <c r="AO20" s="21"/>
      <c r="AP20" s="21"/>
      <c r="AQ20" s="21"/>
      <c r="AR20" s="21"/>
      <c r="AS20" s="21"/>
      <c r="AT20" s="21"/>
      <c r="AU20" s="21"/>
    </row>
    <row r="21" ht="13.5" customHeight="1">
      <c r="A21" s="38" t="s">
        <v>719</v>
      </c>
      <c r="B21" s="19">
        <v>1</v>
      </c>
      <c r="C21" s="19" t="s">
        <v>705</v>
      </c>
      <c r="D21" s="28" t="s">
        <v>669</v>
      </c>
      <c r="E21" s="28" t="s">
        <v>690</v>
      </c>
      <c r="F21" s="28" t="s">
        <v>665</v>
      </c>
      <c r="G21" s="41">
        <v>20</v>
      </c>
      <c r="H21" s="42" t="s">
        <v>720</v>
      </c>
      <c r="M21" s="21"/>
      <c r="N21" s="21"/>
      <c r="O21" s="21"/>
      <c r="P21" s="21"/>
      <c r="Q21" s="21"/>
      <c r="R21" s="21"/>
      <c r="S21" s="21"/>
      <c r="T21" s="21"/>
      <c r="U21" s="21"/>
      <c r="V21" s="21"/>
      <c r="W21" s="43" t="s">
        <v>721</v>
      </c>
      <c r="X21" s="43">
        <f>(G34-G33)</f>
        <v>6</v>
      </c>
      <c r="Y21" s="21"/>
      <c r="AI21" s="39"/>
      <c r="AM21" s="21"/>
      <c r="AN21" s="21"/>
      <c r="AO21" s="21"/>
      <c r="AP21" s="21"/>
      <c r="AQ21" s="21"/>
      <c r="AR21" s="21"/>
      <c r="AS21" s="21"/>
      <c r="AT21" s="21"/>
      <c r="AU21" s="21"/>
    </row>
    <row r="22" ht="13.5" customHeight="1">
      <c r="A22" s="38" t="s">
        <v>722</v>
      </c>
      <c r="B22" s="19">
        <v>1</v>
      </c>
      <c r="C22" s="19" t="s">
        <v>723</v>
      </c>
      <c r="D22" s="28" t="s">
        <v>664</v>
      </c>
      <c r="E22" s="28" t="s">
        <v>691</v>
      </c>
      <c r="F22" s="28" t="s">
        <v>724</v>
      </c>
      <c r="G22" s="28"/>
      <c r="H22" s="28"/>
      <c r="M22" s="21"/>
      <c r="N22" s="21"/>
      <c r="O22" s="21"/>
      <c r="P22" s="21"/>
      <c r="Q22" s="21"/>
      <c r="R22" s="21"/>
      <c r="S22" s="21"/>
      <c r="T22" s="21"/>
      <c r="U22" s="21"/>
      <c r="V22" s="21"/>
      <c r="W22" s="43"/>
      <c r="X22" s="43"/>
      <c r="Y22" s="21"/>
      <c r="AI22" s="39"/>
      <c r="AM22" s="21"/>
      <c r="AN22" s="21"/>
      <c r="AO22" s="21"/>
      <c r="AP22" s="21"/>
      <c r="AQ22" s="21"/>
      <c r="AR22" s="21"/>
      <c r="AS22" s="21"/>
      <c r="AT22" s="21"/>
      <c r="AU22" s="21"/>
    </row>
    <row r="23" ht="13.5" customHeight="1">
      <c r="F23" s="20"/>
      <c r="G23" s="28"/>
      <c r="H23" s="28"/>
      <c r="M23" s="21"/>
      <c r="N23" s="21"/>
      <c r="O23" s="21"/>
      <c r="P23" s="21"/>
      <c r="Q23" s="21"/>
      <c r="R23" s="21"/>
      <c r="S23" s="21"/>
      <c r="T23" s="21"/>
      <c r="U23" s="21"/>
      <c r="V23" s="21"/>
      <c r="W23" s="43"/>
      <c r="X23" s="43"/>
      <c r="Y23" s="21"/>
      <c r="AI23" s="39"/>
      <c r="AM23" s="21"/>
      <c r="AN23" s="21"/>
      <c r="AO23" s="21"/>
      <c r="AP23" s="21"/>
      <c r="AQ23" s="21"/>
      <c r="AR23" s="21"/>
      <c r="AS23" s="21"/>
      <c r="AT23" s="21"/>
      <c r="AU23" s="21"/>
    </row>
    <row r="24" ht="13.5" customHeight="1">
      <c r="F24" s="20"/>
      <c r="G24" s="28"/>
      <c r="H24" s="28"/>
      <c r="M24" s="21"/>
      <c r="N24" s="21"/>
      <c r="O24" s="21"/>
      <c r="P24" s="21"/>
      <c r="Q24" s="21"/>
      <c r="R24" s="21"/>
      <c r="S24" s="21"/>
      <c r="T24" s="21"/>
      <c r="U24" s="21"/>
      <c r="V24" s="21"/>
      <c r="W24" s="43"/>
      <c r="X24" s="43"/>
      <c r="Y24" s="21"/>
      <c r="AI24" s="39"/>
      <c r="AM24" s="21"/>
      <c r="AN24" s="21"/>
      <c r="AO24" s="21"/>
      <c r="AP24" s="21"/>
      <c r="AQ24" s="21"/>
      <c r="AR24" s="21"/>
      <c r="AS24" s="21"/>
      <c r="AT24" s="21"/>
      <c r="AU24" s="21"/>
    </row>
    <row r="25" ht="13.5" customHeight="1">
      <c r="F25" s="20"/>
      <c r="H25" s="28"/>
      <c r="M25" s="21"/>
      <c r="N25" s="21"/>
      <c r="O25" s="21"/>
      <c r="P25" s="21"/>
      <c r="Q25" s="21"/>
      <c r="R25" s="21"/>
      <c r="S25" s="21"/>
      <c r="T25" s="21"/>
      <c r="U25" s="21"/>
      <c r="V25" s="21"/>
      <c r="W25" s="43"/>
      <c r="X25" s="43"/>
      <c r="Y25" s="21"/>
      <c r="AI25" s="39"/>
      <c r="AM25" s="21"/>
      <c r="AN25" s="21"/>
      <c r="AO25" s="21"/>
      <c r="AP25" s="21"/>
      <c r="AQ25" s="21"/>
      <c r="AR25" s="21"/>
      <c r="AS25" s="21"/>
      <c r="AT25" s="21"/>
      <c r="AU25" s="21"/>
    </row>
    <row r="26" ht="13.5" customHeight="1">
      <c r="F26" s="20"/>
      <c r="H26" s="28"/>
      <c r="M26" s="21"/>
      <c r="N26" s="21"/>
      <c r="O26" s="21"/>
      <c r="P26" s="21"/>
      <c r="Q26" s="21"/>
      <c r="R26" s="21"/>
      <c r="S26" s="21"/>
      <c r="T26" s="21"/>
      <c r="U26" s="21"/>
      <c r="V26" s="21"/>
      <c r="W26" s="43"/>
      <c r="X26" s="43"/>
      <c r="Y26" s="21"/>
      <c r="AI26" s="39"/>
      <c r="AM26" s="21"/>
      <c r="AN26" s="21"/>
      <c r="AO26" s="21"/>
      <c r="AP26" s="21"/>
      <c r="AQ26" s="21"/>
      <c r="AR26" s="21"/>
      <c r="AS26" s="21"/>
      <c r="AT26" s="21"/>
      <c r="AU26" s="21"/>
    </row>
    <row r="27" ht="14.25" customHeight="1">
      <c r="B27" s="19"/>
      <c r="D27" s="28"/>
      <c r="E27" s="28"/>
      <c r="F27" s="28"/>
      <c r="G27" s="18"/>
      <c r="M27" s="21"/>
      <c r="N27" s="21"/>
      <c r="O27" s="21"/>
      <c r="P27" s="21"/>
      <c r="Q27" s="21"/>
      <c r="R27" s="21"/>
      <c r="S27" s="21"/>
      <c r="T27" s="21"/>
      <c r="U27" s="21"/>
      <c r="V27" s="21"/>
      <c r="W27" s="43" t="s">
        <v>725</v>
      </c>
      <c r="X27" s="44">
        <f>VLOOKUP($G32, $W$1:$X$20, 2, FALSE)</f>
        <v>0.25</v>
      </c>
      <c r="Y27" s="21"/>
      <c r="AM27" s="21"/>
      <c r="AN27" s="21"/>
      <c r="AO27" s="21"/>
      <c r="AP27" s="21"/>
      <c r="AQ27" s="21"/>
      <c r="AR27" s="21"/>
      <c r="AS27" s="21"/>
      <c r="AT27" s="21"/>
      <c r="AU27" s="21"/>
    </row>
    <row r="28" ht="14.25" customHeight="1">
      <c r="A28" s="45" t="s">
        <v>726</v>
      </c>
      <c r="B28" s="45"/>
      <c r="C28" s="45"/>
      <c r="D28" s="28"/>
      <c r="E28" s="28"/>
      <c r="F28" s="28"/>
      <c r="M28" s="21"/>
      <c r="N28" s="21"/>
      <c r="O28" s="21"/>
      <c r="P28" s="21"/>
      <c r="Q28" s="21"/>
      <c r="R28" s="21"/>
      <c r="S28" s="21"/>
      <c r="T28" s="21"/>
      <c r="U28" s="21"/>
      <c r="V28" s="21"/>
      <c r="W28" s="21"/>
      <c r="X28" s="21"/>
      <c r="Y28" s="21"/>
      <c r="AM28" s="21"/>
      <c r="AN28" s="21"/>
      <c r="AO28" s="21"/>
      <c r="AP28" s="21"/>
      <c r="AQ28" s="21"/>
      <c r="AR28" s="21"/>
      <c r="AS28" s="21"/>
      <c r="AT28" s="21"/>
      <c r="AU28" s="21"/>
    </row>
    <row r="29" ht="14.25" customHeight="1">
      <c r="A29" s="46" t="s">
        <v>727</v>
      </c>
      <c r="B29" s="19">
        <v>1.5</v>
      </c>
      <c r="C29" s="19" t="s">
        <v>693</v>
      </c>
      <c r="D29" s="28" t="s">
        <v>664</v>
      </c>
      <c r="E29" s="28" t="s">
        <v>675</v>
      </c>
      <c r="M29" s="21"/>
      <c r="N29" s="21"/>
      <c r="O29" s="21"/>
      <c r="P29" s="21"/>
      <c r="Q29" s="21"/>
      <c r="R29" s="21"/>
      <c r="S29" s="21"/>
      <c r="T29" s="21"/>
      <c r="U29" s="21"/>
      <c r="V29" s="21"/>
      <c r="W29" s="21"/>
      <c r="X29" s="21"/>
      <c r="Y29" s="21"/>
      <c r="AM29" s="21"/>
      <c r="AN29" s="21"/>
      <c r="AO29" s="21"/>
      <c r="AP29" s="21"/>
      <c r="AQ29" s="21"/>
      <c r="AR29" s="21"/>
      <c r="AS29" s="21"/>
      <c r="AT29" s="21"/>
      <c r="AU29" s="21"/>
    </row>
    <row r="30" ht="14.25" customHeight="1">
      <c r="A30" s="46" t="s">
        <v>728</v>
      </c>
      <c r="B30" s="19">
        <v>2</v>
      </c>
      <c r="C30" s="19" t="s">
        <v>677</v>
      </c>
      <c r="D30" s="28" t="s">
        <v>669</v>
      </c>
      <c r="E30" s="28" t="s">
        <v>675</v>
      </c>
      <c r="F30" s="47" t="s">
        <v>729</v>
      </c>
      <c r="G30" s="48"/>
      <c r="M30" s="21"/>
      <c r="N30" s="21"/>
      <c r="O30" s="21"/>
      <c r="P30" s="21"/>
      <c r="Q30" s="21"/>
      <c r="R30" s="21"/>
      <c r="S30" s="21"/>
      <c r="T30" s="21"/>
      <c r="U30" s="21"/>
      <c r="V30" s="21"/>
      <c r="W30" s="21"/>
      <c r="X30" s="21"/>
      <c r="Y30" s="21"/>
      <c r="AK30" s="39"/>
      <c r="AL30" s="39"/>
      <c r="AM30" s="21"/>
      <c r="AN30" s="21"/>
      <c r="AO30" s="21"/>
      <c r="AP30" s="21"/>
      <c r="AQ30" s="21"/>
      <c r="AR30" s="21"/>
      <c r="AS30" s="21"/>
      <c r="AT30" s="21"/>
      <c r="AU30" s="21"/>
    </row>
    <row r="31" ht="14.25" customHeight="1">
      <c r="A31" s="46" t="s">
        <v>730</v>
      </c>
      <c r="B31" s="19">
        <v>2</v>
      </c>
      <c r="C31" s="19" t="s">
        <v>731</v>
      </c>
      <c r="D31" s="28" t="s">
        <v>669</v>
      </c>
      <c r="E31" s="28" t="s">
        <v>675</v>
      </c>
      <c r="F31" s="20"/>
      <c r="G31" s="18"/>
      <c r="M31" s="21"/>
      <c r="N31" s="21"/>
      <c r="O31" s="21"/>
      <c r="P31" s="21"/>
      <c r="Q31" s="21"/>
      <c r="R31" s="21"/>
      <c r="S31" s="21"/>
      <c r="T31" s="21"/>
      <c r="U31" s="21"/>
      <c r="V31" s="21"/>
      <c r="W31" s="21"/>
      <c r="X31" s="21"/>
      <c r="Y31" s="21"/>
      <c r="AJ31" s="39"/>
      <c r="AM31" s="21"/>
      <c r="AN31" s="21"/>
      <c r="AO31" s="21"/>
      <c r="AP31" s="21"/>
      <c r="AQ31" s="21"/>
      <c r="AR31" s="21"/>
      <c r="AS31" s="21"/>
      <c r="AT31" s="21"/>
      <c r="AU31" s="21"/>
    </row>
    <row r="32" ht="14.25" customHeight="1">
      <c r="A32" s="46" t="s">
        <v>732</v>
      </c>
      <c r="B32" s="19" t="s">
        <v>665</v>
      </c>
      <c r="C32" s="19" t="s">
        <v>665</v>
      </c>
      <c r="D32" s="28" t="s">
        <v>733</v>
      </c>
      <c r="E32" s="28" t="s">
        <v>675</v>
      </c>
      <c r="F32" s="49" t="s">
        <v>24</v>
      </c>
      <c r="G32" s="50">
        <v>17</v>
      </c>
      <c r="H32" s="18"/>
      <c r="M32" s="21"/>
      <c r="N32" s="21"/>
      <c r="O32" s="21"/>
      <c r="P32" s="21"/>
      <c r="Q32" s="21"/>
      <c r="R32" s="21"/>
      <c r="S32" s="21"/>
      <c r="T32" s="21"/>
      <c r="U32" s="21"/>
      <c r="V32" s="21"/>
      <c r="W32" s="21"/>
      <c r="X32" s="21"/>
      <c r="Y32" s="21"/>
      <c r="AJ32" s="39"/>
      <c r="AM32" s="21"/>
      <c r="AN32" s="21"/>
      <c r="AO32" s="21"/>
      <c r="AP32" s="21"/>
      <c r="AQ32" s="21"/>
      <c r="AR32" s="21"/>
      <c r="AS32" s="21"/>
      <c r="AT32" s="21"/>
      <c r="AU32" s="21"/>
    </row>
    <row r="33" ht="14.25" customHeight="1">
      <c r="A33" s="46" t="s">
        <v>734</v>
      </c>
      <c r="B33" s="19" t="s">
        <v>665</v>
      </c>
      <c r="C33" s="19" t="s">
        <v>665</v>
      </c>
      <c r="D33" s="28" t="s">
        <v>669</v>
      </c>
      <c r="E33" s="28" t="s">
        <v>675</v>
      </c>
      <c r="F33" s="51" t="s">
        <v>735</v>
      </c>
      <c r="G33" s="52">
        <v>10</v>
      </c>
      <c r="H33" s="18"/>
      <c r="M33" s="21"/>
      <c r="N33" s="21"/>
      <c r="O33" s="21"/>
      <c r="P33" s="21"/>
      <c r="Q33" s="21"/>
      <c r="R33" s="21"/>
      <c r="S33" s="21"/>
      <c r="T33" s="21"/>
      <c r="U33" s="21"/>
      <c r="V33" s="21"/>
      <c r="W33" s="21"/>
      <c r="X33" s="21"/>
      <c r="Y33" s="21"/>
      <c r="AM33" s="21"/>
      <c r="AN33" s="21"/>
      <c r="AO33" s="21"/>
      <c r="AP33" s="21"/>
      <c r="AQ33" s="21"/>
      <c r="AR33" s="21"/>
      <c r="AS33" s="21"/>
      <c r="AT33" s="21"/>
      <c r="AU33" s="21"/>
    </row>
    <row r="34" ht="14.25" customHeight="1">
      <c r="D34" s="28"/>
      <c r="E34" s="20"/>
      <c r="F34" s="53" t="s">
        <v>736</v>
      </c>
      <c r="G34" s="54">
        <v>16</v>
      </c>
      <c r="H34" s="18"/>
      <c r="M34" s="21"/>
      <c r="N34" s="21"/>
      <c r="O34" s="21"/>
      <c r="P34" s="21"/>
      <c r="Q34" s="21"/>
      <c r="R34" s="21"/>
      <c r="S34" s="21"/>
      <c r="T34" s="21"/>
      <c r="U34" s="21"/>
      <c r="V34" s="21"/>
      <c r="W34" s="21"/>
      <c r="X34" s="21"/>
      <c r="Y34" s="21"/>
      <c r="AM34" s="21"/>
      <c r="AN34" s="21"/>
      <c r="AO34" s="21"/>
      <c r="AP34" s="21"/>
      <c r="AQ34" s="21"/>
      <c r="AR34" s="21"/>
      <c r="AS34" s="21"/>
      <c r="AT34" s="21"/>
      <c r="AU34" s="21"/>
    </row>
    <row r="35" ht="15" customHeight="1">
      <c r="A35" s="45" t="s">
        <v>737</v>
      </c>
      <c r="B35" s="45"/>
      <c r="C35" s="45"/>
      <c r="D35" s="28"/>
      <c r="E35" s="20"/>
      <c r="F35" s="53" t="s">
        <v>656</v>
      </c>
      <c r="G35" s="54">
        <v>1</v>
      </c>
      <c r="H35" s="18"/>
      <c r="M35" s="21"/>
      <c r="N35" s="21"/>
      <c r="O35" s="21"/>
      <c r="P35" s="21"/>
      <c r="Q35" s="21"/>
      <c r="R35" s="21"/>
      <c r="S35" s="21"/>
      <c r="T35" s="21"/>
      <c r="U35" s="21"/>
      <c r="V35" s="21"/>
      <c r="W35" s="21"/>
      <c r="X35" s="21"/>
      <c r="Y35" s="21"/>
      <c r="AM35" s="21"/>
      <c r="AN35" s="21"/>
      <c r="AO35" s="21"/>
      <c r="AP35" s="21"/>
      <c r="AQ35" s="21"/>
      <c r="AR35" s="21"/>
      <c r="AS35" s="21"/>
      <c r="AT35" s="21"/>
      <c r="AU35" s="21"/>
    </row>
    <row r="36" ht="15" customHeight="1">
      <c r="A36" s="1" t="s">
        <v>738</v>
      </c>
      <c r="B36" s="1"/>
      <c r="C36" s="1"/>
      <c r="D36" s="28"/>
      <c r="E36" s="20"/>
      <c r="F36" s="53" t="s">
        <v>739</v>
      </c>
      <c r="G36" s="54">
        <v>0</v>
      </c>
      <c r="H36" s="55"/>
      <c r="M36" s="21"/>
      <c r="N36" s="21"/>
      <c r="O36" s="21"/>
      <c r="P36" s="21"/>
      <c r="Q36" s="21"/>
      <c r="R36" s="21"/>
      <c r="S36" s="21"/>
      <c r="T36" s="21"/>
      <c r="U36" s="21"/>
      <c r="V36" s="21"/>
      <c r="W36" s="21"/>
      <c r="X36" s="21"/>
      <c r="Y36" s="21"/>
      <c r="AM36" s="21"/>
      <c r="AN36" s="21"/>
      <c r="AO36" s="21"/>
      <c r="AP36" s="21"/>
      <c r="AQ36" s="21"/>
      <c r="AR36" s="21"/>
      <c r="AS36" s="21"/>
      <c r="AT36" s="21"/>
      <c r="AU36" s="21"/>
    </row>
    <row r="37" ht="15" customHeight="1">
      <c r="A37" s="18" t="s">
        <v>740</v>
      </c>
      <c r="B37" s="1"/>
      <c r="C37" s="1"/>
      <c r="D37" s="56"/>
      <c r="E37" s="20"/>
      <c r="F37" s="57" t="s">
        <v>741</v>
      </c>
      <c r="G37" s="58">
        <v>0</v>
      </c>
      <c r="H37" s="18"/>
      <c r="M37" s="21"/>
      <c r="N37" s="21"/>
      <c r="O37" s="21"/>
      <c r="P37" s="21"/>
      <c r="Q37" s="21"/>
      <c r="R37" s="21"/>
      <c r="S37" s="21"/>
      <c r="T37" s="21"/>
      <c r="U37" s="21"/>
      <c r="V37" s="21"/>
      <c r="W37" s="21"/>
      <c r="X37" s="21"/>
      <c r="Y37" s="21"/>
      <c r="AM37" s="21"/>
      <c r="AN37" s="21"/>
      <c r="AO37" s="21"/>
      <c r="AP37" s="21"/>
      <c r="AQ37" s="21"/>
      <c r="AR37" s="21"/>
      <c r="AS37" s="21"/>
      <c r="AT37" s="21"/>
      <c r="AU37" s="21"/>
    </row>
    <row r="38" ht="15" customHeight="1">
      <c r="A38" s="1" t="s">
        <v>742</v>
      </c>
      <c r="B38" s="1"/>
      <c r="C38" s="1"/>
      <c r="D38" s="28"/>
      <c r="E38" s="20"/>
      <c r="F38" s="53" t="s">
        <v>743</v>
      </c>
      <c r="G38" s="59">
        <f>IF(AND(G32&gt;=16, G32&lt;=20), ((X21*X27)+G33) * G35, (X21*X27)+G33)</f>
        <v>11.5</v>
      </c>
      <c r="H38" s="18"/>
      <c r="M38" s="21"/>
      <c r="N38" s="21"/>
      <c r="O38" s="21"/>
      <c r="P38" s="21"/>
      <c r="Q38" s="21"/>
      <c r="R38" s="21"/>
      <c r="S38" s="21"/>
      <c r="T38" s="21"/>
      <c r="U38" s="21"/>
      <c r="V38" s="21"/>
      <c r="W38" s="21"/>
      <c r="X38" s="21"/>
      <c r="Y38" s="21"/>
      <c r="AK38" s="18"/>
      <c r="AM38" s="21"/>
      <c r="AN38" s="21"/>
      <c r="AO38" s="21"/>
      <c r="AP38" s="21"/>
      <c r="AQ38" s="21"/>
      <c r="AR38" s="21"/>
      <c r="AS38" s="21"/>
      <c r="AT38" s="21"/>
      <c r="AU38" s="21"/>
    </row>
    <row r="39" ht="15" customHeight="1">
      <c r="A39" s="1" t="s">
        <v>744</v>
      </c>
      <c r="B39" s="1"/>
      <c r="C39" s="1"/>
      <c r="D39" s="28"/>
      <c r="E39" s="20"/>
      <c r="F39" s="60" t="s">
        <v>745</v>
      </c>
      <c r="G39" s="61">
        <f>G34*(100%-G37)-G36</f>
        <v>16</v>
      </c>
      <c r="H39" s="18"/>
      <c r="M39" s="21"/>
      <c r="N39" s="21"/>
      <c r="O39" s="21"/>
      <c r="P39" s="21"/>
      <c r="Q39" s="21"/>
      <c r="R39" s="21"/>
      <c r="S39" s="21"/>
      <c r="T39" s="21"/>
      <c r="U39" s="21"/>
      <c r="V39" s="21"/>
      <c r="W39" s="21"/>
      <c r="X39" s="21"/>
      <c r="Y39" s="21"/>
    </row>
    <row r="40" ht="15">
      <c r="A40" s="1" t="s">
        <v>746</v>
      </c>
      <c r="B40" s="1"/>
      <c r="C40" s="1"/>
      <c r="E40" s="20"/>
      <c r="F40" s="20"/>
      <c r="G40" s="18"/>
      <c r="H40" s="18"/>
      <c r="M40" s="21"/>
      <c r="N40" s="21"/>
      <c r="O40" s="21"/>
      <c r="P40" s="21"/>
      <c r="Q40" s="21"/>
      <c r="R40" s="21"/>
      <c r="S40" s="21"/>
      <c r="T40" s="21"/>
      <c r="U40" s="21"/>
      <c r="V40" s="21"/>
      <c r="W40" s="21"/>
      <c r="X40" s="21"/>
      <c r="Y40" s="21"/>
    </row>
    <row r="41" ht="15.75" customHeight="1">
      <c r="A41" s="1" t="s">
        <v>747</v>
      </c>
      <c r="B41" s="1"/>
      <c r="C41" s="1"/>
      <c r="F41" s="20"/>
      <c r="G41" s="18"/>
      <c r="M41" s="21"/>
      <c r="N41" s="21"/>
      <c r="O41" s="21"/>
      <c r="P41" s="21"/>
      <c r="Q41" s="21"/>
      <c r="R41" s="21"/>
      <c r="S41" s="21"/>
      <c r="T41" s="21"/>
      <c r="U41" s="21"/>
      <c r="V41" s="21"/>
      <c r="W41" s="21"/>
      <c r="X41" s="21"/>
      <c r="Y41" s="21"/>
    </row>
    <row r="42" ht="15.75" customHeight="1">
      <c r="A42" s="1"/>
      <c r="B42" s="12"/>
      <c r="C42" s="12"/>
      <c r="M42" s="21"/>
      <c r="N42" s="21"/>
      <c r="O42" s="21"/>
      <c r="P42" s="21"/>
      <c r="Q42" s="21"/>
      <c r="R42" s="21"/>
      <c r="S42" s="21"/>
      <c r="T42" s="21"/>
      <c r="U42" s="21"/>
      <c r="V42" s="21"/>
      <c r="W42" s="21"/>
      <c r="X42" s="21"/>
      <c r="Y42" s="21"/>
    </row>
    <row r="43" ht="15.75" customHeight="1">
      <c r="A43" s="12" t="s">
        <v>748</v>
      </c>
      <c r="B43" s="62"/>
      <c r="C43" s="62"/>
      <c r="D43" s="63"/>
      <c r="E43" s="55"/>
      <c r="M43" s="21"/>
      <c r="N43" s="21"/>
      <c r="O43" s="21"/>
      <c r="P43" s="21"/>
      <c r="Q43" s="21"/>
      <c r="R43" s="21"/>
      <c r="S43" s="21"/>
      <c r="T43" s="21"/>
      <c r="U43" s="21"/>
      <c r="V43" s="21"/>
      <c r="W43" s="21"/>
      <c r="X43" s="21"/>
      <c r="Y43" s="21"/>
    </row>
    <row r="44" ht="15.75" customHeight="1">
      <c r="A44" s="62" t="s">
        <v>749</v>
      </c>
      <c r="B44" s="62"/>
      <c r="C44" s="62"/>
      <c r="D44" s="64"/>
      <c r="E44" s="55"/>
      <c r="H44" s="65"/>
      <c r="I44" s="65"/>
      <c r="J44" s="65"/>
      <c r="K44" s="65"/>
      <c r="L44" s="65"/>
      <c r="M44" s="65"/>
      <c r="N44" s="65"/>
      <c r="O44" s="21"/>
      <c r="P44" s="21"/>
      <c r="Q44" s="21"/>
      <c r="R44" s="21"/>
      <c r="S44" s="21"/>
      <c r="T44" s="21"/>
      <c r="U44" s="21"/>
      <c r="V44" s="21"/>
      <c r="W44" s="21"/>
      <c r="X44" s="21"/>
      <c r="Y44" s="21"/>
    </row>
    <row r="45" ht="15.75" customHeight="1">
      <c r="A45" s="62" t="s">
        <v>750</v>
      </c>
      <c r="B45" s="62"/>
      <c r="C45" s="62"/>
      <c r="M45" s="21"/>
      <c r="N45" s="21"/>
      <c r="O45" s="21"/>
      <c r="P45" s="21"/>
      <c r="Q45" s="21"/>
      <c r="R45" s="21"/>
      <c r="S45" s="21"/>
      <c r="T45" s="21"/>
      <c r="U45" s="21"/>
      <c r="V45" s="21"/>
      <c r="W45" s="21"/>
      <c r="X45" s="21"/>
      <c r="Y45" s="21"/>
    </row>
    <row r="46" ht="15.75" customHeight="1">
      <c r="A46" s="18" t="s">
        <v>751</v>
      </c>
      <c r="D46" s="63"/>
      <c r="E46" s="63"/>
      <c r="M46" s="21"/>
      <c r="N46" s="21"/>
      <c r="O46" s="21"/>
      <c r="P46" s="21"/>
      <c r="Q46" s="21"/>
      <c r="R46" s="21"/>
      <c r="S46" s="21"/>
      <c r="T46" s="21"/>
      <c r="U46" s="21"/>
      <c r="V46" s="21"/>
      <c r="W46" s="21"/>
      <c r="X46" s="21"/>
      <c r="Y46" s="21"/>
    </row>
    <row r="47" ht="15.75" customHeight="1">
      <c r="D47" s="64"/>
      <c r="E47" s="64"/>
      <c r="M47" s="21"/>
      <c r="N47" s="21"/>
      <c r="O47" s="21"/>
      <c r="P47" s="21"/>
      <c r="Q47" s="21"/>
      <c r="R47" s="21"/>
      <c r="S47" s="21"/>
      <c r="T47" s="21"/>
      <c r="U47" s="21"/>
      <c r="V47" s="21"/>
      <c r="W47" s="21"/>
      <c r="X47" s="21"/>
      <c r="Y47" s="21"/>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39997558519241921"/>
    <outlinePr applyStyles="0" summaryBelow="1" summaryRight="1" showOutlineSymbols="1"/>
    <pageSetUpPr autoPageBreaks="1" fitToPage="0"/>
  </sheetPr>
  <sheetViews>
    <sheetView topLeftCell="A61" zoomScale="100" workbookViewId="0">
      <pane xSplit="1" topLeftCell="B1" activePane="topRight" state="frozen"/>
      <selection activeCell="A88" activeCellId="0" sqref="A88"/>
    </sheetView>
  </sheetViews>
  <sheetFormatPr defaultRowHeight="14.25" customHeight="1"/>
  <cols>
    <col customWidth="1" min="1" max="1" width="11.75"/>
    <col customWidth="1" min="2" max="2" width="46.125"/>
    <col customWidth="1" min="3" max="3" width="36.875"/>
    <col customWidth="1" min="4" max="4" width="34"/>
    <col bestFit="1" customWidth="1" min="5" max="5" style="21" width="45.625"/>
    <col bestFit="1" customWidth="1" min="6" max="6" width="38.5"/>
    <col customWidth="1" min="7" max="7" width="36.75"/>
    <col customWidth="1" min="8" max="8" width="39"/>
    <col customWidth="1" min="9" max="11" width="36.25"/>
    <col bestFit="1" customWidth="1" min="16" max="16" width="45.625"/>
  </cols>
  <sheetData>
    <row r="1" s="66" customFormat="1" ht="14.25" customHeight="1">
      <c r="A1" s="67"/>
      <c r="B1" s="68" t="s">
        <v>752</v>
      </c>
      <c r="C1" s="68"/>
      <c r="D1" s="68"/>
      <c r="E1" s="68"/>
      <c r="F1" s="68"/>
      <c r="G1" s="68"/>
      <c r="H1" s="69"/>
      <c r="I1" s="69"/>
      <c r="J1" s="69"/>
      <c r="K1" s="69"/>
      <c r="L1" s="69"/>
      <c r="M1" s="70"/>
    </row>
    <row r="2" s="66" customFormat="1" ht="14.25" customHeight="1">
      <c r="A2" s="71" t="s">
        <v>24</v>
      </c>
      <c r="B2" s="72" t="s">
        <v>753</v>
      </c>
      <c r="C2" s="72"/>
      <c r="D2" s="70"/>
      <c r="E2" s="69"/>
      <c r="F2" s="69"/>
      <c r="G2" s="69"/>
      <c r="H2" s="69"/>
      <c r="I2" s="69"/>
      <c r="J2" s="69"/>
      <c r="K2" s="69"/>
      <c r="L2" s="69"/>
      <c r="M2" s="70"/>
    </row>
    <row r="3" s="66" customFormat="1" ht="14.25" customHeight="1">
      <c r="A3" s="73">
        <v>1</v>
      </c>
      <c r="B3" s="74" t="s">
        <v>754</v>
      </c>
      <c r="C3" s="75"/>
      <c r="D3" s="70"/>
      <c r="E3" s="69"/>
      <c r="F3" s="69"/>
      <c r="G3" s="69"/>
      <c r="H3" s="69"/>
      <c r="I3" s="66"/>
      <c r="J3" s="66"/>
      <c r="K3" s="66"/>
      <c r="L3" s="66"/>
      <c r="M3" s="70"/>
    </row>
    <row r="4" ht="14.25" customHeight="1">
      <c r="A4" s="76">
        <v>2</v>
      </c>
      <c r="B4" s="77" t="s">
        <v>755</v>
      </c>
      <c r="C4" s="76"/>
      <c r="D4" s="70"/>
      <c r="E4" s="69"/>
      <c r="F4" s="69"/>
      <c r="G4" s="69"/>
      <c r="H4" s="69"/>
      <c r="M4" s="70"/>
    </row>
    <row r="5" ht="14.25" customHeight="1">
      <c r="A5" s="76">
        <v>3</v>
      </c>
      <c r="B5" s="77" t="s">
        <v>756</v>
      </c>
      <c r="C5" s="76"/>
      <c r="D5" s="70"/>
      <c r="E5" s="69"/>
      <c r="F5" s="69"/>
      <c r="G5" s="69"/>
      <c r="H5" s="69"/>
      <c r="M5" s="70"/>
    </row>
    <row r="6" ht="14.25" customHeight="1">
      <c r="A6" s="76">
        <v>4</v>
      </c>
      <c r="B6" s="77" t="s">
        <v>757</v>
      </c>
      <c r="C6" s="76"/>
      <c r="D6" s="70"/>
      <c r="E6" s="69"/>
      <c r="F6" s="69"/>
      <c r="G6" s="69"/>
      <c r="H6" s="69"/>
      <c r="M6" s="70"/>
    </row>
    <row r="7" ht="14.25" customHeight="1">
      <c r="A7" s="76">
        <v>5</v>
      </c>
      <c r="B7" s="77" t="s">
        <v>758</v>
      </c>
      <c r="C7" s="76"/>
      <c r="D7" s="70"/>
      <c r="E7" s="69"/>
      <c r="F7" s="69"/>
      <c r="G7" s="69"/>
      <c r="H7" s="69"/>
      <c r="M7" s="70"/>
    </row>
    <row r="8" ht="14.25" customHeight="1">
      <c r="A8" s="78">
        <v>6</v>
      </c>
      <c r="B8" s="79" t="s">
        <v>759</v>
      </c>
      <c r="C8" s="78"/>
      <c r="D8" s="70"/>
      <c r="E8" s="69"/>
      <c r="F8" s="69"/>
      <c r="G8" s="69"/>
      <c r="H8" s="69"/>
      <c r="M8" s="70"/>
    </row>
    <row r="9" ht="14.25" customHeight="1">
      <c r="A9" s="78">
        <v>7</v>
      </c>
      <c r="B9" s="79" t="s">
        <v>760</v>
      </c>
      <c r="C9" s="78"/>
      <c r="D9" s="70"/>
      <c r="E9" s="69"/>
      <c r="F9" s="69"/>
      <c r="G9" s="69"/>
      <c r="H9" s="69"/>
      <c r="M9" s="70"/>
    </row>
    <row r="10" ht="14.25" customHeight="1">
      <c r="A10" s="78">
        <v>8</v>
      </c>
      <c r="B10" s="79" t="s">
        <v>761</v>
      </c>
      <c r="C10" s="78"/>
      <c r="D10" s="70"/>
      <c r="E10" s="69"/>
      <c r="F10" s="69"/>
      <c r="G10" s="69"/>
      <c r="H10" s="69"/>
      <c r="M10" s="70"/>
    </row>
    <row r="11" ht="14.25" customHeight="1">
      <c r="A11" s="78">
        <v>9</v>
      </c>
      <c r="B11" s="79" t="s">
        <v>762</v>
      </c>
      <c r="C11" s="78"/>
      <c r="D11" s="70"/>
      <c r="E11" s="69"/>
      <c r="F11" s="69"/>
      <c r="G11" s="69"/>
      <c r="H11" s="69"/>
      <c r="M11" s="70"/>
    </row>
    <row r="12" ht="14.25" customHeight="1">
      <c r="A12" s="80">
        <v>10</v>
      </c>
      <c r="B12" s="81" t="s">
        <v>763</v>
      </c>
      <c r="C12" s="80"/>
      <c r="D12" s="70"/>
      <c r="E12" s="69"/>
      <c r="F12" s="69"/>
      <c r="G12" s="69"/>
      <c r="H12" s="69"/>
      <c r="M12" s="70"/>
    </row>
    <row r="13" ht="14.25" customHeight="1">
      <c r="A13" s="82">
        <v>11</v>
      </c>
      <c r="B13" s="83" t="s">
        <v>764</v>
      </c>
      <c r="C13" s="82"/>
      <c r="D13" s="70"/>
      <c r="E13" s="69"/>
      <c r="F13" s="69"/>
      <c r="G13" s="69"/>
      <c r="H13" s="69"/>
      <c r="M13" s="70"/>
    </row>
    <row r="14" ht="14.25" customHeight="1">
      <c r="A14" s="82">
        <v>12</v>
      </c>
      <c r="B14" s="83" t="s">
        <v>765</v>
      </c>
      <c r="C14" s="82"/>
      <c r="D14" s="70"/>
      <c r="E14" s="69"/>
      <c r="F14" s="69"/>
      <c r="G14" s="69"/>
      <c r="H14" s="69"/>
      <c r="M14" s="70"/>
    </row>
    <row r="15" s="66" customFormat="1" ht="14.25" customHeight="1">
      <c r="A15" s="82">
        <v>13</v>
      </c>
      <c r="B15" s="83" t="s">
        <v>765</v>
      </c>
      <c r="C15" s="82"/>
      <c r="D15" s="70"/>
      <c r="E15" s="69"/>
      <c r="F15" s="69"/>
      <c r="G15" s="69"/>
      <c r="H15" s="69"/>
      <c r="I15" s="66"/>
      <c r="J15" s="66"/>
      <c r="K15" s="66"/>
      <c r="M15" s="70"/>
    </row>
    <row r="16" ht="14.25" customHeight="1">
      <c r="A16" s="82">
        <v>14</v>
      </c>
      <c r="B16" s="83" t="s">
        <v>766</v>
      </c>
      <c r="C16" s="82"/>
      <c r="D16" s="70"/>
      <c r="E16" s="69"/>
      <c r="F16" s="69"/>
      <c r="G16" s="69"/>
      <c r="H16" s="69"/>
      <c r="M16" s="70"/>
    </row>
    <row r="17" ht="13.5" customHeight="1">
      <c r="A17" s="82">
        <v>15</v>
      </c>
      <c r="B17" s="83" t="s">
        <v>766</v>
      </c>
      <c r="C17" s="82"/>
      <c r="D17" s="70"/>
      <c r="E17" s="69"/>
      <c r="F17" s="69"/>
      <c r="G17" s="69"/>
      <c r="H17" s="69"/>
      <c r="M17" s="70"/>
    </row>
    <row r="18" ht="13.5" customHeight="1">
      <c r="A18" s="84">
        <v>16</v>
      </c>
      <c r="B18" s="85" t="s">
        <v>767</v>
      </c>
      <c r="C18" s="84"/>
      <c r="D18" s="70"/>
      <c r="E18" s="69"/>
      <c r="F18" s="69"/>
      <c r="G18" s="69"/>
      <c r="H18" s="69"/>
      <c r="M18" s="70"/>
    </row>
    <row r="19" ht="13.5" customHeight="1">
      <c r="A19" s="84">
        <v>17</v>
      </c>
      <c r="B19" s="85" t="s">
        <v>767</v>
      </c>
      <c r="C19" s="84"/>
      <c r="D19" s="70"/>
      <c r="E19" s="69"/>
      <c r="F19" s="69"/>
      <c r="G19" s="69"/>
      <c r="H19" s="69"/>
      <c r="M19" s="70"/>
    </row>
    <row r="20" ht="13.5" customHeight="1">
      <c r="A20" s="84">
        <v>18</v>
      </c>
      <c r="B20" s="85" t="s">
        <v>767</v>
      </c>
      <c r="C20" s="84"/>
      <c r="D20" s="70"/>
      <c r="E20" s="69"/>
      <c r="F20" s="69"/>
      <c r="G20" s="69"/>
      <c r="H20" s="69"/>
      <c r="M20" s="70"/>
    </row>
    <row r="21" ht="13.5" customHeight="1">
      <c r="A21" s="84">
        <v>19</v>
      </c>
      <c r="B21" s="85" t="s">
        <v>767</v>
      </c>
      <c r="C21" s="84"/>
      <c r="D21" s="70"/>
      <c r="E21" s="69"/>
      <c r="F21" s="69"/>
      <c r="G21" s="69"/>
      <c r="H21" s="69"/>
      <c r="M21" s="70"/>
    </row>
    <row r="22" ht="13.5" customHeight="1">
      <c r="A22" s="86">
        <v>20</v>
      </c>
      <c r="B22" s="87" t="s">
        <v>768</v>
      </c>
      <c r="C22" s="88"/>
      <c r="D22" s="70"/>
      <c r="E22" s="69"/>
      <c r="F22" s="69"/>
      <c r="G22" s="69"/>
      <c r="H22" s="69"/>
      <c r="M22" s="70"/>
    </row>
    <row r="23" ht="13.5" customHeight="1">
      <c r="A23" s="89"/>
      <c r="B23" s="70"/>
      <c r="C23" s="70"/>
      <c r="D23" s="70"/>
      <c r="E23" s="69"/>
      <c r="F23" s="69"/>
      <c r="G23" s="69"/>
      <c r="H23" s="69"/>
      <c r="M23" s="70"/>
    </row>
    <row r="24" ht="13.5" customHeight="1">
      <c r="A24" s="89"/>
      <c r="B24" s="90" t="s">
        <v>769</v>
      </c>
      <c r="C24" s="90"/>
      <c r="D24" s="90"/>
      <c r="E24" s="90"/>
      <c r="F24" s="90"/>
      <c r="G24" s="90"/>
      <c r="H24" s="69"/>
      <c r="M24" s="70"/>
    </row>
    <row r="25" ht="13.5" customHeight="1">
      <c r="A25" s="91" t="s">
        <v>24</v>
      </c>
      <c r="B25" s="71" t="s">
        <v>770</v>
      </c>
      <c r="C25" s="71" t="s">
        <v>771</v>
      </c>
      <c r="D25" s="71" t="s">
        <v>772</v>
      </c>
      <c r="E25" s="92" t="s">
        <v>773</v>
      </c>
      <c r="F25" s="92" t="s">
        <v>774</v>
      </c>
      <c r="G25" s="69"/>
      <c r="H25" s="69"/>
      <c r="M25" s="70"/>
    </row>
    <row r="26" ht="13.5" customHeight="1">
      <c r="A26" s="73">
        <v>1</v>
      </c>
      <c r="B26" s="93" t="s">
        <v>775</v>
      </c>
      <c r="C26" s="73" t="s">
        <v>776</v>
      </c>
      <c r="D26" s="93" t="s">
        <v>777</v>
      </c>
      <c r="E26" s="94" t="s">
        <v>778</v>
      </c>
      <c r="F26" s="94" t="s">
        <v>776</v>
      </c>
      <c r="G26" s="95"/>
      <c r="H26" s="69"/>
      <c r="M26" s="70"/>
    </row>
    <row r="27" s="66" customFormat="1" ht="13.5" customHeight="1">
      <c r="A27" s="76">
        <v>2</v>
      </c>
      <c r="B27" s="76" t="s">
        <v>779</v>
      </c>
      <c r="C27" s="76" t="s">
        <v>780</v>
      </c>
      <c r="D27" s="76" t="s">
        <v>781</v>
      </c>
      <c r="E27" s="96" t="s">
        <v>782</v>
      </c>
      <c r="F27" s="96" t="s">
        <v>780</v>
      </c>
      <c r="G27" s="97"/>
      <c r="H27" s="69"/>
      <c r="I27" s="66"/>
      <c r="J27" s="66"/>
      <c r="K27" s="66"/>
      <c r="M27" s="70"/>
    </row>
    <row r="28" ht="13.5" customHeight="1">
      <c r="A28" s="76">
        <v>3</v>
      </c>
      <c r="B28" s="76" t="s">
        <v>783</v>
      </c>
      <c r="C28" s="76" t="s">
        <v>780</v>
      </c>
      <c r="D28" s="76" t="s">
        <v>784</v>
      </c>
      <c r="E28" s="96" t="s">
        <v>782</v>
      </c>
      <c r="F28" s="96" t="s">
        <v>780</v>
      </c>
      <c r="G28" s="97"/>
      <c r="H28" s="69"/>
      <c r="M28" s="70"/>
    </row>
    <row r="29" ht="13.5" customHeight="1">
      <c r="A29" s="76">
        <v>4</v>
      </c>
      <c r="B29" s="76" t="s">
        <v>785</v>
      </c>
      <c r="C29" s="76" t="s">
        <v>780</v>
      </c>
      <c r="D29" s="76" t="s">
        <v>786</v>
      </c>
      <c r="E29" s="96" t="s">
        <v>782</v>
      </c>
      <c r="F29" s="96" t="s">
        <v>780</v>
      </c>
      <c r="G29" s="97"/>
      <c r="H29" s="69"/>
      <c r="M29" s="70"/>
    </row>
    <row r="30" ht="13.5" customHeight="1">
      <c r="A30" s="76">
        <v>5</v>
      </c>
      <c r="B30" s="76" t="s">
        <v>787</v>
      </c>
      <c r="C30" s="76" t="s">
        <v>780</v>
      </c>
      <c r="D30" s="76" t="s">
        <v>788</v>
      </c>
      <c r="E30" s="96" t="s">
        <v>782</v>
      </c>
      <c r="F30" s="96" t="s">
        <v>780</v>
      </c>
      <c r="G30" s="97"/>
      <c r="H30" s="69"/>
      <c r="M30" s="70"/>
    </row>
    <row r="31" ht="13.5" customHeight="1">
      <c r="A31" s="78">
        <v>6</v>
      </c>
      <c r="B31" s="78" t="s">
        <v>789</v>
      </c>
      <c r="C31" s="78" t="s">
        <v>780</v>
      </c>
      <c r="D31" s="78" t="s">
        <v>790</v>
      </c>
      <c r="E31" s="98" t="s">
        <v>780</v>
      </c>
      <c r="F31" s="98" t="s">
        <v>780</v>
      </c>
      <c r="G31" s="99"/>
      <c r="H31" s="69"/>
      <c r="M31" s="70"/>
    </row>
    <row r="32" ht="13.5" customHeight="1">
      <c r="A32" s="78">
        <v>7</v>
      </c>
      <c r="B32" s="78" t="s">
        <v>791</v>
      </c>
      <c r="C32" s="78" t="s">
        <v>780</v>
      </c>
      <c r="D32" s="78" t="s">
        <v>790</v>
      </c>
      <c r="E32" s="98" t="s">
        <v>780</v>
      </c>
      <c r="F32" s="98" t="s">
        <v>780</v>
      </c>
      <c r="G32" s="99"/>
      <c r="H32" s="69"/>
      <c r="M32" s="70"/>
    </row>
    <row r="33" ht="13.5" customHeight="1">
      <c r="A33" s="78">
        <v>8</v>
      </c>
      <c r="B33" s="78" t="s">
        <v>792</v>
      </c>
      <c r="C33" s="78" t="s">
        <v>780</v>
      </c>
      <c r="D33" s="78" t="s">
        <v>790</v>
      </c>
      <c r="E33" s="98" t="s">
        <v>780</v>
      </c>
      <c r="F33" s="98" t="s">
        <v>780</v>
      </c>
      <c r="G33" s="99"/>
      <c r="H33" s="69"/>
      <c r="M33" s="70"/>
    </row>
    <row r="34" ht="13.5" customHeight="1">
      <c r="A34" s="78">
        <v>9</v>
      </c>
      <c r="B34" s="78" t="s">
        <v>793</v>
      </c>
      <c r="C34" s="78" t="s">
        <v>780</v>
      </c>
      <c r="D34" s="78" t="s">
        <v>790</v>
      </c>
      <c r="E34" s="98" t="s">
        <v>780</v>
      </c>
      <c r="F34" s="98" t="s">
        <v>780</v>
      </c>
      <c r="G34" s="99"/>
      <c r="H34" s="69"/>
      <c r="M34" s="70"/>
    </row>
    <row r="35" ht="13.5" customHeight="1">
      <c r="A35" s="80">
        <v>10</v>
      </c>
      <c r="B35" s="80" t="s">
        <v>794</v>
      </c>
      <c r="C35" s="80" t="s">
        <v>780</v>
      </c>
      <c r="D35" s="80" t="s">
        <v>790</v>
      </c>
      <c r="E35" s="100" t="s">
        <v>780</v>
      </c>
      <c r="F35" s="100" t="s">
        <v>780</v>
      </c>
      <c r="G35" s="101"/>
      <c r="H35" s="69"/>
      <c r="M35" s="70"/>
    </row>
    <row r="36" ht="13.5" customHeight="1">
      <c r="A36" s="82">
        <v>11</v>
      </c>
      <c r="B36" s="82" t="s">
        <v>795</v>
      </c>
      <c r="C36" s="82" t="s">
        <v>780</v>
      </c>
      <c r="D36" s="102" t="s">
        <v>796</v>
      </c>
      <c r="E36" s="103" t="s">
        <v>780</v>
      </c>
      <c r="F36" s="103" t="s">
        <v>780</v>
      </c>
      <c r="G36" s="104"/>
      <c r="H36" s="69"/>
      <c r="M36" s="70"/>
    </row>
    <row r="37" ht="13.5" customHeight="1">
      <c r="A37" s="82">
        <v>12</v>
      </c>
      <c r="B37" s="82" t="s">
        <v>797</v>
      </c>
      <c r="C37" s="82" t="s">
        <v>780</v>
      </c>
      <c r="D37" s="82" t="s">
        <v>798</v>
      </c>
      <c r="E37" s="103" t="s">
        <v>780</v>
      </c>
      <c r="F37" s="103" t="s">
        <v>780</v>
      </c>
      <c r="G37" s="104"/>
      <c r="H37" s="69"/>
      <c r="M37" s="70"/>
    </row>
    <row r="38" ht="13.5" customHeight="1">
      <c r="A38" s="82">
        <v>13</v>
      </c>
      <c r="B38" s="82" t="s">
        <v>799</v>
      </c>
      <c r="C38" s="82" t="s">
        <v>780</v>
      </c>
      <c r="D38" s="82" t="s">
        <v>798</v>
      </c>
      <c r="E38" s="103" t="s">
        <v>780</v>
      </c>
      <c r="F38" s="103" t="s">
        <v>780</v>
      </c>
      <c r="G38" s="104"/>
      <c r="H38" s="69"/>
      <c r="M38" s="70"/>
    </row>
    <row r="39" s="66" customFormat="1" ht="13.5" customHeight="1">
      <c r="A39" s="82">
        <v>14</v>
      </c>
      <c r="B39" s="82" t="s">
        <v>800</v>
      </c>
      <c r="C39" s="82" t="s">
        <v>780</v>
      </c>
      <c r="D39" s="82" t="s">
        <v>801</v>
      </c>
      <c r="E39" s="103" t="s">
        <v>780</v>
      </c>
      <c r="F39" s="103" t="s">
        <v>780</v>
      </c>
      <c r="G39" s="104"/>
      <c r="H39" s="69"/>
      <c r="I39" s="66"/>
      <c r="J39" s="66"/>
      <c r="K39" s="66"/>
      <c r="M39" s="70"/>
    </row>
    <row r="40" ht="13.5" customHeight="1">
      <c r="A40" s="82">
        <v>15</v>
      </c>
      <c r="B40" s="82" t="s">
        <v>802</v>
      </c>
      <c r="C40" s="82" t="s">
        <v>780</v>
      </c>
      <c r="D40" s="82" t="s">
        <v>801</v>
      </c>
      <c r="E40" s="103" t="s">
        <v>780</v>
      </c>
      <c r="F40" s="103" t="s">
        <v>780</v>
      </c>
      <c r="G40" s="104"/>
      <c r="H40" s="69"/>
      <c r="M40" s="70"/>
    </row>
    <row r="41" ht="13.5" customHeight="1">
      <c r="A41" s="84">
        <v>16</v>
      </c>
      <c r="B41" s="84" t="s">
        <v>803</v>
      </c>
      <c r="C41" s="84" t="s">
        <v>804</v>
      </c>
      <c r="D41" s="84" t="s">
        <v>805</v>
      </c>
      <c r="E41" s="105" t="s">
        <v>806</v>
      </c>
      <c r="F41" s="105" t="s">
        <v>807</v>
      </c>
      <c r="G41" s="106"/>
      <c r="H41" s="69"/>
      <c r="I41" s="69"/>
      <c r="J41" s="69"/>
      <c r="K41" s="69"/>
      <c r="L41" s="69"/>
      <c r="M41" s="70"/>
    </row>
    <row r="42" ht="13.5" customHeight="1">
      <c r="A42" s="84">
        <v>17</v>
      </c>
      <c r="B42" s="84" t="s">
        <v>803</v>
      </c>
      <c r="C42" s="84" t="s">
        <v>804</v>
      </c>
      <c r="D42" s="84" t="s">
        <v>805</v>
      </c>
      <c r="E42" s="105" t="s">
        <v>806</v>
      </c>
      <c r="F42" s="105" t="s">
        <v>807</v>
      </c>
      <c r="G42" s="106"/>
      <c r="H42" s="69"/>
      <c r="I42" s="69"/>
      <c r="J42" s="69"/>
      <c r="K42" s="69"/>
      <c r="L42" s="69"/>
      <c r="M42" s="70"/>
    </row>
    <row r="43" ht="13.5" customHeight="1">
      <c r="A43" s="84">
        <v>18</v>
      </c>
      <c r="B43" s="84" t="s">
        <v>803</v>
      </c>
      <c r="C43" s="84" t="s">
        <v>804</v>
      </c>
      <c r="D43" s="84" t="s">
        <v>805</v>
      </c>
      <c r="E43" s="105" t="s">
        <v>806</v>
      </c>
      <c r="F43" s="105" t="s">
        <v>807</v>
      </c>
      <c r="G43" s="106"/>
      <c r="H43" s="69"/>
      <c r="I43" s="69"/>
      <c r="J43" s="69"/>
      <c r="K43" s="69"/>
      <c r="L43" s="69"/>
      <c r="M43" s="70"/>
    </row>
    <row r="44" ht="13.5" customHeight="1">
      <c r="A44" s="84">
        <v>19</v>
      </c>
      <c r="B44" s="84" t="s">
        <v>803</v>
      </c>
      <c r="C44" s="84" t="s">
        <v>804</v>
      </c>
      <c r="D44" s="84" t="s">
        <v>805</v>
      </c>
      <c r="E44" s="105" t="s">
        <v>806</v>
      </c>
      <c r="F44" s="105" t="s">
        <v>807</v>
      </c>
      <c r="G44" s="106"/>
      <c r="H44" s="69"/>
      <c r="I44" s="69"/>
      <c r="J44" s="69"/>
      <c r="K44" s="69"/>
      <c r="L44" s="69"/>
      <c r="M44" s="70"/>
    </row>
    <row r="45" ht="13.5" customHeight="1">
      <c r="A45" s="86">
        <v>20</v>
      </c>
      <c r="B45" s="86" t="s">
        <v>808</v>
      </c>
      <c r="C45" s="86" t="s">
        <v>809</v>
      </c>
      <c r="D45" s="86" t="s">
        <v>810</v>
      </c>
      <c r="E45" s="107" t="s">
        <v>811</v>
      </c>
      <c r="F45" s="107" t="s">
        <v>812</v>
      </c>
      <c r="G45" s="108"/>
      <c r="H45" s="69"/>
      <c r="I45" s="69"/>
      <c r="J45" s="69"/>
      <c r="K45" s="69"/>
      <c r="L45" s="69"/>
      <c r="M45" s="70"/>
    </row>
    <row r="46" ht="13.5" customHeight="1">
      <c r="A46" s="109"/>
      <c r="B46" s="70"/>
      <c r="C46" s="70"/>
      <c r="D46" s="70"/>
      <c r="E46" s="69"/>
      <c r="F46" s="69"/>
      <c r="G46" s="69"/>
      <c r="H46" s="69"/>
      <c r="I46" s="69"/>
      <c r="J46" s="69"/>
      <c r="K46" s="69"/>
      <c r="L46" s="69"/>
      <c r="M46" s="70"/>
    </row>
    <row r="47" ht="13.5" customHeight="1">
      <c r="A47" s="89"/>
      <c r="B47" s="110" t="s">
        <v>813</v>
      </c>
      <c r="C47" s="110"/>
      <c r="D47" s="110"/>
      <c r="E47" s="110"/>
      <c r="F47" s="110"/>
      <c r="G47" s="110"/>
      <c r="H47" s="69"/>
      <c r="I47" s="69"/>
      <c r="J47" s="69"/>
      <c r="K47" s="69"/>
      <c r="L47" s="69"/>
      <c r="M47" s="70"/>
    </row>
    <row r="48" ht="13.5" customHeight="1">
      <c r="A48" s="111" t="s">
        <v>24</v>
      </c>
      <c r="B48" s="71" t="s">
        <v>814</v>
      </c>
      <c r="C48" s="71" t="s">
        <v>815</v>
      </c>
      <c r="D48" s="71" t="s">
        <v>816</v>
      </c>
      <c r="E48" s="69"/>
      <c r="F48" s="69"/>
      <c r="G48" s="69"/>
      <c r="H48" s="69"/>
      <c r="I48" s="69"/>
      <c r="J48" s="69"/>
      <c r="K48" s="69"/>
      <c r="L48" s="69"/>
      <c r="M48" s="70"/>
    </row>
    <row r="49" ht="13.5" customHeight="1">
      <c r="A49" s="73">
        <v>1</v>
      </c>
      <c r="B49" s="93" t="s">
        <v>775</v>
      </c>
      <c r="C49" s="74" t="s">
        <v>817</v>
      </c>
      <c r="D49" s="74" t="s">
        <v>818</v>
      </c>
      <c r="E49" s="69"/>
      <c r="F49" s="69"/>
      <c r="G49" s="69"/>
      <c r="H49" s="69"/>
      <c r="I49" s="69"/>
      <c r="J49" s="69"/>
      <c r="K49" s="69"/>
      <c r="L49" s="69"/>
      <c r="M49" s="70"/>
    </row>
    <row r="50" ht="13.5" customHeight="1">
      <c r="A50" s="76">
        <v>2</v>
      </c>
      <c r="B50" s="76" t="s">
        <v>779</v>
      </c>
      <c r="C50" s="77" t="s">
        <v>819</v>
      </c>
      <c r="D50" s="77" t="s">
        <v>820</v>
      </c>
      <c r="E50" s="69"/>
      <c r="F50" s="69"/>
      <c r="G50" s="69"/>
      <c r="H50" s="69"/>
      <c r="I50" s="69"/>
      <c r="J50" s="69"/>
      <c r="K50" s="69"/>
      <c r="L50" s="69"/>
      <c r="M50" s="112"/>
    </row>
    <row r="51" ht="13.5" customHeight="1">
      <c r="A51" s="76">
        <v>3</v>
      </c>
      <c r="B51" s="76" t="s">
        <v>783</v>
      </c>
      <c r="C51" s="77" t="s">
        <v>821</v>
      </c>
      <c r="D51" s="77" t="s">
        <v>822</v>
      </c>
      <c r="E51" s="112"/>
      <c r="F51" s="112"/>
      <c r="G51" s="112"/>
      <c r="H51" s="112"/>
      <c r="I51" s="112"/>
      <c r="J51" s="112"/>
      <c r="K51" s="112"/>
      <c r="L51" s="112"/>
      <c r="M51" s="112"/>
    </row>
    <row r="52" ht="13.5" customHeight="1">
      <c r="A52" s="76">
        <v>4</v>
      </c>
      <c r="B52" s="76" t="s">
        <v>785</v>
      </c>
      <c r="C52" s="77" t="s">
        <v>823</v>
      </c>
      <c r="D52" s="77" t="s">
        <v>824</v>
      </c>
      <c r="E52" s="112"/>
      <c r="F52" s="112"/>
      <c r="G52" s="112"/>
      <c r="H52" s="112"/>
      <c r="I52" s="112"/>
      <c r="J52" s="112"/>
      <c r="K52" s="112"/>
      <c r="L52" s="112"/>
      <c r="M52" s="112"/>
    </row>
    <row r="53" ht="13.5" customHeight="1">
      <c r="A53" s="76">
        <v>5</v>
      </c>
      <c r="B53" s="76" t="s">
        <v>787</v>
      </c>
      <c r="C53" s="77" t="s">
        <v>825</v>
      </c>
      <c r="D53" s="77" t="s">
        <v>826</v>
      </c>
      <c r="E53" s="112"/>
      <c r="F53" s="112"/>
      <c r="G53" s="112"/>
      <c r="H53" s="112"/>
      <c r="I53" s="112"/>
      <c r="J53" s="112"/>
      <c r="K53" s="112"/>
      <c r="L53" s="112"/>
      <c r="M53" s="112"/>
    </row>
    <row r="54" ht="13.5" customHeight="1">
      <c r="A54" s="78">
        <v>6</v>
      </c>
      <c r="B54" s="78" t="s">
        <v>789</v>
      </c>
      <c r="C54" s="79" t="s">
        <v>827</v>
      </c>
      <c r="D54" s="79" t="s">
        <v>828</v>
      </c>
      <c r="E54" s="112"/>
      <c r="F54" s="112"/>
      <c r="G54" s="112"/>
      <c r="H54" s="112"/>
      <c r="I54" s="112"/>
      <c r="J54" s="112"/>
      <c r="K54" s="112"/>
      <c r="L54" s="112"/>
      <c r="M54" s="112"/>
    </row>
    <row r="55" ht="13.5" customHeight="1">
      <c r="A55" s="78">
        <v>7</v>
      </c>
      <c r="B55" s="78" t="s">
        <v>791</v>
      </c>
      <c r="C55" s="79" t="s">
        <v>829</v>
      </c>
      <c r="D55" s="79" t="s">
        <v>830</v>
      </c>
      <c r="E55" s="112"/>
      <c r="F55" s="112"/>
      <c r="G55" s="112"/>
      <c r="H55" s="112"/>
      <c r="I55" s="112"/>
      <c r="J55" s="112"/>
      <c r="K55" s="112"/>
      <c r="L55" s="112"/>
      <c r="M55" s="112"/>
    </row>
    <row r="56" ht="13.5" customHeight="1">
      <c r="A56" s="78">
        <v>8</v>
      </c>
      <c r="B56" s="78" t="s">
        <v>792</v>
      </c>
      <c r="C56" s="79" t="s">
        <v>831</v>
      </c>
      <c r="D56" s="79" t="s">
        <v>832</v>
      </c>
      <c r="E56" s="112"/>
      <c r="F56" s="112"/>
      <c r="G56" s="112"/>
      <c r="H56" s="112"/>
      <c r="I56" s="112"/>
      <c r="J56" s="112"/>
      <c r="K56" s="112"/>
      <c r="L56" s="112"/>
      <c r="M56" s="112"/>
    </row>
    <row r="57" ht="13.5" customHeight="1">
      <c r="A57" s="78">
        <v>9</v>
      </c>
      <c r="B57" s="78" t="s">
        <v>793</v>
      </c>
      <c r="C57" s="79" t="s">
        <v>833</v>
      </c>
      <c r="D57" s="79" t="s">
        <v>834</v>
      </c>
      <c r="E57" s="112"/>
      <c r="F57" s="112"/>
      <c r="G57" s="112"/>
      <c r="H57" s="112"/>
      <c r="I57" s="112"/>
      <c r="J57" s="112"/>
      <c r="K57" s="112"/>
      <c r="L57" s="112"/>
      <c r="M57" s="112"/>
    </row>
    <row r="58" ht="13.5" customHeight="1">
      <c r="A58" s="80">
        <v>10</v>
      </c>
      <c r="B58" s="80" t="s">
        <v>794</v>
      </c>
      <c r="C58" s="81" t="s">
        <v>835</v>
      </c>
      <c r="D58" s="81" t="s">
        <v>836</v>
      </c>
      <c r="E58" s="112"/>
      <c r="F58" s="112"/>
      <c r="G58" s="112"/>
      <c r="H58" s="112"/>
      <c r="I58" s="112"/>
      <c r="J58" s="112"/>
      <c r="K58" s="112"/>
      <c r="L58" s="112"/>
      <c r="M58" s="112"/>
    </row>
    <row r="59" ht="13.5" customHeight="1">
      <c r="A59" s="82">
        <v>11</v>
      </c>
      <c r="B59" s="82" t="s">
        <v>795</v>
      </c>
      <c r="C59" s="83" t="s">
        <v>837</v>
      </c>
      <c r="D59" s="83" t="s">
        <v>838</v>
      </c>
      <c r="E59" s="112"/>
      <c r="F59" s="112"/>
      <c r="G59" s="112"/>
      <c r="H59" s="112"/>
      <c r="I59" s="112"/>
      <c r="J59" s="112"/>
      <c r="K59" s="112"/>
      <c r="L59" s="112"/>
      <c r="M59" s="112"/>
    </row>
    <row r="60" ht="13.5" customHeight="1">
      <c r="A60" s="82">
        <v>12</v>
      </c>
      <c r="B60" s="82" t="s">
        <v>797</v>
      </c>
      <c r="C60" s="83" t="s">
        <v>837</v>
      </c>
      <c r="D60" s="83" t="s">
        <v>839</v>
      </c>
      <c r="E60" s="112"/>
      <c r="F60" s="112"/>
      <c r="G60" s="112"/>
      <c r="H60" s="112"/>
      <c r="I60" s="112"/>
      <c r="J60" s="112"/>
      <c r="K60" s="112"/>
      <c r="L60" s="112"/>
      <c r="M60" s="112"/>
    </row>
    <row r="61" ht="13.5" customHeight="1">
      <c r="A61" s="82">
        <v>13</v>
      </c>
      <c r="B61" s="82" t="s">
        <v>799</v>
      </c>
      <c r="C61" s="83" t="s">
        <v>837</v>
      </c>
      <c r="D61" s="83" t="s">
        <v>840</v>
      </c>
      <c r="E61" s="112"/>
      <c r="F61" s="112"/>
      <c r="G61" s="112"/>
      <c r="H61" s="112"/>
      <c r="I61" s="112"/>
      <c r="J61" s="112"/>
      <c r="K61" s="112"/>
      <c r="L61" s="112"/>
      <c r="M61" s="112"/>
    </row>
    <row r="62" ht="13.5" customHeight="1">
      <c r="A62" s="82">
        <v>14</v>
      </c>
      <c r="B62" s="82" t="s">
        <v>800</v>
      </c>
      <c r="C62" s="83" t="s">
        <v>837</v>
      </c>
      <c r="D62" s="83" t="s">
        <v>841</v>
      </c>
      <c r="E62" s="112"/>
      <c r="F62" s="112"/>
      <c r="G62" s="112"/>
      <c r="H62" s="112"/>
      <c r="I62" s="112"/>
      <c r="J62" s="112"/>
      <c r="K62" s="112"/>
      <c r="L62" s="112"/>
      <c r="M62" s="112"/>
    </row>
    <row r="63" ht="13.5" customHeight="1">
      <c r="A63" s="82">
        <v>15</v>
      </c>
      <c r="B63" s="82" t="s">
        <v>802</v>
      </c>
      <c r="C63" s="83" t="s">
        <v>837</v>
      </c>
      <c r="D63" s="83" t="s">
        <v>842</v>
      </c>
      <c r="E63" s="112"/>
      <c r="F63" s="112"/>
      <c r="G63" s="112"/>
      <c r="H63" s="112"/>
      <c r="I63" s="112"/>
      <c r="J63" s="112"/>
      <c r="K63" s="112"/>
      <c r="L63" s="112"/>
      <c r="M63" s="112"/>
    </row>
    <row r="64" ht="13.5" customHeight="1">
      <c r="A64" s="84">
        <v>16</v>
      </c>
      <c r="B64" s="84" t="s">
        <v>803</v>
      </c>
      <c r="C64" s="85" t="s">
        <v>843</v>
      </c>
      <c r="D64" s="85" t="s">
        <v>837</v>
      </c>
      <c r="E64" s="112"/>
      <c r="F64" s="112"/>
      <c r="G64" s="112"/>
      <c r="H64" s="112"/>
      <c r="I64" s="112"/>
      <c r="J64" s="112"/>
      <c r="K64" s="112"/>
      <c r="L64" s="112"/>
      <c r="M64" s="112"/>
    </row>
    <row r="65" ht="13.5" customHeight="1">
      <c r="A65" s="84">
        <v>17</v>
      </c>
      <c r="B65" s="84" t="s">
        <v>803</v>
      </c>
      <c r="C65" s="85" t="s">
        <v>843</v>
      </c>
      <c r="D65" s="85" t="s">
        <v>837</v>
      </c>
      <c r="E65" s="112"/>
      <c r="F65" s="112"/>
      <c r="G65" s="112"/>
      <c r="H65" s="112"/>
      <c r="I65" s="112"/>
      <c r="J65" s="112"/>
      <c r="K65" s="112"/>
      <c r="L65" s="112"/>
      <c r="M65" s="112"/>
    </row>
    <row r="66" ht="13.5" customHeight="1">
      <c r="A66" s="84">
        <v>18</v>
      </c>
      <c r="B66" s="84" t="s">
        <v>803</v>
      </c>
      <c r="C66" s="85" t="s">
        <v>843</v>
      </c>
      <c r="D66" s="85" t="s">
        <v>837</v>
      </c>
      <c r="E66" s="112"/>
      <c r="F66" s="112"/>
      <c r="G66" s="112"/>
      <c r="H66" s="112"/>
      <c r="I66" s="112"/>
      <c r="J66" s="112"/>
      <c r="K66" s="112"/>
      <c r="L66" s="112"/>
      <c r="M66" s="112"/>
    </row>
    <row r="67" ht="13.5" customHeight="1">
      <c r="A67" s="84">
        <v>19</v>
      </c>
      <c r="B67" s="84" t="s">
        <v>803</v>
      </c>
      <c r="C67" s="85" t="s">
        <v>843</v>
      </c>
      <c r="D67" s="85" t="s">
        <v>837</v>
      </c>
      <c r="E67" s="112"/>
      <c r="F67" s="112"/>
      <c r="G67" s="112"/>
      <c r="H67" s="112"/>
      <c r="I67" s="112"/>
      <c r="J67" s="112"/>
      <c r="K67" s="112"/>
      <c r="L67" s="112"/>
      <c r="M67" s="112"/>
    </row>
    <row r="68" ht="13.5" customHeight="1">
      <c r="A68" s="86">
        <v>20</v>
      </c>
      <c r="B68" s="86" t="s">
        <v>808</v>
      </c>
      <c r="C68" s="87" t="s">
        <v>844</v>
      </c>
      <c r="D68" s="87" t="s">
        <v>843</v>
      </c>
      <c r="E68" s="112"/>
      <c r="F68" s="112"/>
      <c r="G68" s="112"/>
      <c r="H68" s="112"/>
      <c r="I68" s="112"/>
      <c r="J68" s="112"/>
      <c r="K68" s="112"/>
      <c r="L68" s="112"/>
      <c r="M68" s="112"/>
    </row>
    <row r="69" ht="13.5" customHeight="1">
      <c r="A69" s="112"/>
      <c r="B69" s="112"/>
      <c r="C69" s="112"/>
      <c r="D69" s="112"/>
      <c r="E69" s="112"/>
      <c r="F69" s="112"/>
      <c r="G69" s="112"/>
      <c r="H69" s="112"/>
      <c r="I69" s="112"/>
      <c r="J69" s="112"/>
      <c r="K69" s="112"/>
      <c r="L69" s="112"/>
      <c r="M69" s="112"/>
    </row>
    <row r="70" ht="13.5" customHeight="1">
      <c r="A70" s="112"/>
      <c r="B70" s="113" t="s">
        <v>845</v>
      </c>
      <c r="C70" s="113"/>
      <c r="D70" s="113"/>
      <c r="E70" s="113"/>
      <c r="F70" s="113"/>
      <c r="G70" s="113"/>
      <c r="H70" s="112"/>
      <c r="I70" s="112"/>
      <c r="J70" s="112"/>
      <c r="K70" s="112"/>
      <c r="L70" s="112"/>
      <c r="M70" s="112"/>
    </row>
    <row r="71" ht="13.5" customHeight="1">
      <c r="A71" s="71" t="s">
        <v>24</v>
      </c>
      <c r="B71" s="71" t="s">
        <v>846</v>
      </c>
      <c r="C71" s="71" t="s">
        <v>847</v>
      </c>
      <c r="D71" s="71" t="s">
        <v>848</v>
      </c>
      <c r="E71" s="112"/>
      <c r="F71" s="112"/>
      <c r="G71" s="112"/>
      <c r="H71" s="112"/>
      <c r="I71" s="112"/>
      <c r="J71" s="112"/>
      <c r="K71" s="112"/>
      <c r="L71" s="112"/>
      <c r="M71" s="112"/>
    </row>
    <row r="72" ht="13.5" customHeight="1">
      <c r="A72" s="73">
        <v>1</v>
      </c>
      <c r="B72" s="114" t="s">
        <v>849</v>
      </c>
      <c r="C72" s="74" t="s">
        <v>821</v>
      </c>
      <c r="D72" s="74" t="s">
        <v>850</v>
      </c>
      <c r="E72" s="112"/>
      <c r="F72" s="112"/>
      <c r="G72" s="112"/>
      <c r="H72" s="112"/>
      <c r="I72" s="112"/>
      <c r="J72" s="112"/>
      <c r="K72" s="112"/>
      <c r="L72" s="112"/>
      <c r="M72" s="112"/>
    </row>
    <row r="73" ht="13.5" customHeight="1">
      <c r="A73" s="76">
        <v>2</v>
      </c>
      <c r="B73" s="115" t="s">
        <v>851</v>
      </c>
      <c r="C73" s="77" t="s">
        <v>852</v>
      </c>
      <c r="D73" s="77" t="s">
        <v>821</v>
      </c>
      <c r="E73" s="112"/>
      <c r="F73" s="112"/>
      <c r="G73" s="112"/>
      <c r="H73" s="112"/>
      <c r="I73" s="112"/>
      <c r="J73" s="112"/>
      <c r="K73" s="112"/>
      <c r="L73" s="112"/>
      <c r="M73" s="112"/>
    </row>
    <row r="74" ht="13.5" customHeight="1">
      <c r="A74" s="76">
        <v>3</v>
      </c>
      <c r="B74" s="115" t="s">
        <v>851</v>
      </c>
      <c r="C74" s="77" t="s">
        <v>823</v>
      </c>
      <c r="D74" s="77" t="s">
        <v>823</v>
      </c>
      <c r="E74" s="112"/>
      <c r="F74" s="112"/>
      <c r="G74" s="112"/>
      <c r="H74" s="112"/>
      <c r="I74" s="112"/>
      <c r="J74" s="112"/>
      <c r="K74" s="112"/>
      <c r="L74" s="112"/>
      <c r="M74" s="112"/>
    </row>
    <row r="75" ht="13.5" customHeight="1">
      <c r="A75" s="76">
        <v>4</v>
      </c>
      <c r="B75" s="115" t="s">
        <v>851</v>
      </c>
      <c r="C75" s="77" t="s">
        <v>825</v>
      </c>
      <c r="D75" s="77" t="s">
        <v>825</v>
      </c>
      <c r="E75" s="112"/>
      <c r="F75" s="112"/>
      <c r="G75" s="112"/>
      <c r="H75" s="112"/>
      <c r="I75" s="112"/>
      <c r="J75" s="112"/>
      <c r="K75" s="112"/>
      <c r="L75" s="112"/>
      <c r="M75" s="112"/>
    </row>
    <row r="76" ht="13.5" customHeight="1">
      <c r="A76" s="76">
        <v>5</v>
      </c>
      <c r="B76" s="115" t="s">
        <v>851</v>
      </c>
      <c r="C76" s="77" t="s">
        <v>853</v>
      </c>
      <c r="D76" s="77" t="s">
        <v>853</v>
      </c>
      <c r="E76" s="112"/>
      <c r="F76" s="112"/>
      <c r="G76" s="112"/>
      <c r="H76" s="112"/>
      <c r="I76" s="112"/>
      <c r="J76" s="112"/>
      <c r="K76" s="112"/>
      <c r="L76" s="112"/>
      <c r="M76" s="112"/>
    </row>
    <row r="77" ht="13.5" customHeight="1">
      <c r="A77" s="78">
        <v>6</v>
      </c>
      <c r="B77" s="116" t="s">
        <v>854</v>
      </c>
      <c r="C77" s="79" t="s">
        <v>790</v>
      </c>
      <c r="D77" s="79" t="s">
        <v>790</v>
      </c>
      <c r="E77" s="112"/>
      <c r="F77" s="112"/>
      <c r="G77" s="112"/>
      <c r="H77" s="112"/>
      <c r="I77" s="112"/>
      <c r="J77" s="112"/>
      <c r="K77" s="112"/>
      <c r="L77" s="112"/>
      <c r="M77" s="112"/>
    </row>
    <row r="78" ht="13.5" customHeight="1">
      <c r="A78" s="78">
        <v>7</v>
      </c>
      <c r="B78" s="116" t="s">
        <v>854</v>
      </c>
      <c r="C78" s="79" t="s">
        <v>790</v>
      </c>
      <c r="D78" s="79" t="s">
        <v>790</v>
      </c>
      <c r="E78" s="112"/>
      <c r="F78" s="112"/>
      <c r="G78" s="112"/>
      <c r="H78" s="112"/>
      <c r="I78" s="112"/>
      <c r="J78" s="112"/>
      <c r="K78" s="112"/>
      <c r="L78" s="112"/>
      <c r="M78" s="112"/>
    </row>
    <row r="79" ht="13.5" customHeight="1">
      <c r="A79" s="78">
        <v>8</v>
      </c>
      <c r="B79" s="116" t="s">
        <v>854</v>
      </c>
      <c r="C79" s="79" t="s">
        <v>790</v>
      </c>
      <c r="D79" s="79" t="s">
        <v>790</v>
      </c>
      <c r="E79" s="112"/>
      <c r="F79" s="112"/>
      <c r="G79" s="112"/>
      <c r="H79" s="112"/>
      <c r="I79" s="112"/>
      <c r="J79" s="112"/>
      <c r="K79" s="112"/>
      <c r="L79" s="112"/>
      <c r="M79" s="112"/>
    </row>
    <row r="80" ht="13.5" customHeight="1">
      <c r="A80" s="78">
        <v>9</v>
      </c>
      <c r="B80" s="116" t="s">
        <v>854</v>
      </c>
      <c r="C80" s="79" t="s">
        <v>790</v>
      </c>
      <c r="D80" s="79" t="s">
        <v>790</v>
      </c>
      <c r="E80" s="112"/>
      <c r="F80" s="112"/>
      <c r="G80" s="112"/>
      <c r="H80" s="112"/>
      <c r="I80" s="112"/>
      <c r="J80" s="112"/>
      <c r="K80" s="112"/>
      <c r="L80" s="112"/>
      <c r="M80" s="112"/>
    </row>
    <row r="81" ht="13.5" customHeight="1">
      <c r="A81" s="80">
        <v>10</v>
      </c>
      <c r="B81" s="117" t="s">
        <v>855</v>
      </c>
      <c r="C81" s="81" t="s">
        <v>790</v>
      </c>
      <c r="D81" s="81" t="s">
        <v>790</v>
      </c>
      <c r="E81" s="112"/>
      <c r="F81" s="112"/>
      <c r="G81" s="112"/>
      <c r="H81" s="112"/>
      <c r="I81" s="112"/>
      <c r="J81" s="112"/>
      <c r="K81" s="112"/>
      <c r="L81" s="112"/>
      <c r="M81" s="112"/>
    </row>
    <row r="82" ht="13.5" customHeight="1">
      <c r="A82" s="82">
        <v>11</v>
      </c>
      <c r="B82" s="118" t="s">
        <v>856</v>
      </c>
      <c r="C82" s="83" t="s">
        <v>790</v>
      </c>
      <c r="D82" s="83" t="s">
        <v>857</v>
      </c>
      <c r="E82" s="112"/>
      <c r="F82" s="112"/>
      <c r="G82" s="112"/>
      <c r="H82" s="112"/>
      <c r="I82" s="112"/>
      <c r="J82" s="112"/>
      <c r="K82" s="112"/>
      <c r="L82" s="112"/>
      <c r="M82" s="112"/>
    </row>
    <row r="83" ht="13.5" customHeight="1">
      <c r="A83" s="82">
        <v>12</v>
      </c>
      <c r="B83" s="118" t="s">
        <v>856</v>
      </c>
      <c r="C83" s="83" t="s">
        <v>858</v>
      </c>
      <c r="D83" s="83" t="s">
        <v>859</v>
      </c>
      <c r="E83" s="112"/>
      <c r="F83" s="112"/>
      <c r="G83" s="112"/>
      <c r="H83" s="112"/>
      <c r="I83" s="112"/>
      <c r="J83" s="112"/>
      <c r="K83" s="112"/>
      <c r="L83" s="112"/>
      <c r="M83" s="112"/>
    </row>
    <row r="84" ht="13.5" customHeight="1">
      <c r="A84" s="82">
        <v>13</v>
      </c>
      <c r="B84" s="118" t="s">
        <v>856</v>
      </c>
      <c r="C84" s="83" t="s">
        <v>860</v>
      </c>
      <c r="D84" s="83" t="s">
        <v>861</v>
      </c>
      <c r="E84" s="112"/>
      <c r="F84" s="112"/>
      <c r="G84" s="112"/>
      <c r="H84" s="112"/>
      <c r="I84" s="112"/>
      <c r="J84" s="112"/>
      <c r="K84" s="112"/>
      <c r="L84" s="112"/>
      <c r="M84" s="112"/>
    </row>
    <row r="85" ht="13.5" customHeight="1">
      <c r="A85" s="82">
        <v>14</v>
      </c>
      <c r="B85" s="118" t="s">
        <v>856</v>
      </c>
      <c r="C85" s="83" t="s">
        <v>862</v>
      </c>
      <c r="D85" s="83" t="s">
        <v>863</v>
      </c>
      <c r="E85" s="112"/>
      <c r="F85" s="112"/>
      <c r="G85" s="112"/>
      <c r="H85" s="112"/>
      <c r="I85" s="112"/>
      <c r="J85" s="112"/>
      <c r="K85" s="112"/>
      <c r="L85" s="112"/>
      <c r="M85" s="112"/>
    </row>
    <row r="86" ht="13.5" customHeight="1">
      <c r="A86" s="82">
        <v>15</v>
      </c>
      <c r="B86" s="118" t="s">
        <v>856</v>
      </c>
      <c r="C86" s="83" t="s">
        <v>864</v>
      </c>
      <c r="D86" s="83" t="s">
        <v>865</v>
      </c>
      <c r="E86" s="112"/>
      <c r="F86" s="112"/>
      <c r="G86" s="112"/>
      <c r="H86" s="112"/>
      <c r="I86" s="112"/>
      <c r="J86" s="112"/>
      <c r="K86" s="112"/>
      <c r="L86" s="112"/>
      <c r="M86" s="112"/>
    </row>
    <row r="87" ht="13.5" customHeight="1">
      <c r="A87" s="84">
        <v>16</v>
      </c>
      <c r="B87" s="119" t="s">
        <v>866</v>
      </c>
      <c r="C87" s="85" t="s">
        <v>867</v>
      </c>
      <c r="D87" s="85" t="s">
        <v>868</v>
      </c>
      <c r="E87" s="112"/>
      <c r="F87" s="112"/>
      <c r="G87" s="112"/>
      <c r="H87" s="112"/>
      <c r="I87" s="112"/>
      <c r="J87" s="112"/>
      <c r="K87" s="112"/>
      <c r="L87" s="112"/>
      <c r="M87" s="112"/>
    </row>
    <row r="88" ht="13.5" customHeight="1">
      <c r="A88" s="84">
        <v>17</v>
      </c>
      <c r="B88" s="119" t="s">
        <v>866</v>
      </c>
      <c r="C88" s="85" t="s">
        <v>869</v>
      </c>
      <c r="D88" s="85" t="s">
        <v>870</v>
      </c>
      <c r="E88" s="112"/>
      <c r="F88" s="112"/>
      <c r="G88" s="112"/>
      <c r="H88" s="112"/>
      <c r="I88" s="112"/>
      <c r="J88" s="112"/>
      <c r="K88" s="112"/>
      <c r="L88" s="112"/>
      <c r="M88" s="112"/>
    </row>
    <row r="89" ht="13.5" customHeight="1">
      <c r="A89" s="84">
        <v>18</v>
      </c>
      <c r="B89" s="119" t="s">
        <v>866</v>
      </c>
      <c r="C89" s="85" t="s">
        <v>871</v>
      </c>
      <c r="D89" s="85" t="s">
        <v>872</v>
      </c>
      <c r="E89" s="112"/>
      <c r="F89" s="112"/>
      <c r="G89" s="112"/>
      <c r="H89" s="112"/>
      <c r="I89" s="112"/>
      <c r="J89" s="112"/>
      <c r="K89" s="112"/>
      <c r="L89" s="112"/>
      <c r="M89" s="112"/>
    </row>
    <row r="90" ht="13.5" customHeight="1">
      <c r="A90" s="84">
        <v>19</v>
      </c>
      <c r="B90" s="119" t="s">
        <v>866</v>
      </c>
      <c r="C90" s="85" t="s">
        <v>873</v>
      </c>
      <c r="D90" s="85" t="s">
        <v>874</v>
      </c>
      <c r="E90" s="112"/>
      <c r="F90" s="112"/>
      <c r="G90" s="112"/>
      <c r="H90" s="112"/>
      <c r="I90" s="112"/>
      <c r="J90" s="112"/>
      <c r="K90" s="112"/>
      <c r="L90" s="112"/>
      <c r="M90" s="112"/>
    </row>
    <row r="91" ht="13.5" customHeight="1">
      <c r="A91" s="86">
        <v>20</v>
      </c>
      <c r="B91" s="120" t="s">
        <v>875</v>
      </c>
      <c r="C91" s="87" t="s">
        <v>876</v>
      </c>
      <c r="D91" s="87" t="s">
        <v>877</v>
      </c>
      <c r="E91" s="112"/>
      <c r="F91" s="112"/>
      <c r="G91" s="112"/>
      <c r="H91" s="112"/>
      <c r="I91" s="112"/>
      <c r="J91" s="112"/>
      <c r="K91" s="112"/>
      <c r="L91" s="112"/>
      <c r="M91" s="112"/>
    </row>
    <row r="92" ht="13.5" customHeight="1">
      <c r="E92" s="21"/>
    </row>
    <row r="93" ht="13.5" customHeight="1">
      <c r="A93" s="121" t="s">
        <v>878</v>
      </c>
      <c r="B93" s="122" t="s">
        <v>879</v>
      </c>
      <c r="C93" s="123" t="s">
        <v>880</v>
      </c>
      <c r="D93" s="124" t="s">
        <v>881</v>
      </c>
      <c r="E93" s="21"/>
    </row>
    <row r="94" ht="13.5" customHeight="1">
      <c r="A94" s="125">
        <v>1</v>
      </c>
      <c r="B94" s="126" t="s">
        <v>423</v>
      </c>
      <c r="C94" s="103" t="s">
        <v>665</v>
      </c>
      <c r="D94" s="127" t="s">
        <v>882</v>
      </c>
      <c r="E94" s="21"/>
    </row>
    <row r="95" ht="13.5" customHeight="1">
      <c r="A95" s="125">
        <v>2</v>
      </c>
      <c r="B95" s="126" t="s">
        <v>425</v>
      </c>
      <c r="C95" s="103" t="s">
        <v>665</v>
      </c>
      <c r="D95" s="128"/>
      <c r="E95" s="21"/>
    </row>
    <row r="96" ht="13.5" customHeight="1">
      <c r="A96" s="125">
        <v>3</v>
      </c>
      <c r="B96" s="126" t="s">
        <v>427</v>
      </c>
      <c r="C96" s="103" t="s">
        <v>665</v>
      </c>
      <c r="D96" s="128"/>
      <c r="E96" s="21"/>
    </row>
    <row r="97" ht="13.5" customHeight="1">
      <c r="A97" s="125">
        <v>4</v>
      </c>
      <c r="B97" s="126" t="s">
        <v>431</v>
      </c>
      <c r="C97" s="103" t="s">
        <v>665</v>
      </c>
      <c r="D97" s="128"/>
      <c r="E97" s="21"/>
    </row>
    <row r="98" ht="13.5" customHeight="1">
      <c r="A98" s="125">
        <v>5</v>
      </c>
      <c r="B98" s="126" t="s">
        <v>433</v>
      </c>
      <c r="C98" s="103" t="s">
        <v>665</v>
      </c>
      <c r="D98" s="128"/>
      <c r="E98" s="21"/>
    </row>
    <row r="99" ht="13.5" customHeight="1">
      <c r="A99" s="125">
        <v>6</v>
      </c>
      <c r="B99" s="126" t="s">
        <v>435</v>
      </c>
      <c r="C99" s="103" t="s">
        <v>665</v>
      </c>
      <c r="D99" s="128"/>
      <c r="E99" s="21"/>
    </row>
    <row r="100" ht="13.5" customHeight="1">
      <c r="A100" s="129">
        <v>7</v>
      </c>
      <c r="B100" s="130" t="s">
        <v>429</v>
      </c>
      <c r="C100" s="105" t="s">
        <v>665</v>
      </c>
      <c r="D100" s="131" t="s">
        <v>883</v>
      </c>
      <c r="E100" s="21"/>
    </row>
    <row r="101" ht="13.5" customHeight="1">
      <c r="A101" s="132">
        <v>8</v>
      </c>
      <c r="B101" s="133" t="s">
        <v>438</v>
      </c>
      <c r="C101" s="134">
        <v>1</v>
      </c>
      <c r="D101" s="135" t="s">
        <v>884</v>
      </c>
      <c r="E101" s="21"/>
    </row>
    <row r="102">
      <c r="A102" s="132">
        <v>9</v>
      </c>
      <c r="B102" s="133" t="s">
        <v>440</v>
      </c>
      <c r="C102" s="134">
        <v>2</v>
      </c>
      <c r="D102" s="136"/>
      <c r="E102" s="21"/>
    </row>
    <row r="103">
      <c r="A103" s="132">
        <v>10</v>
      </c>
      <c r="B103" s="133" t="s">
        <v>444</v>
      </c>
      <c r="C103" s="134">
        <v>3</v>
      </c>
      <c r="D103" s="136"/>
      <c r="E103" s="21"/>
    </row>
    <row r="104">
      <c r="A104" s="132">
        <v>11</v>
      </c>
      <c r="B104" s="133" t="s">
        <v>448</v>
      </c>
      <c r="C104" s="134">
        <v>4</v>
      </c>
      <c r="D104" s="136"/>
      <c r="E104" s="21"/>
    </row>
    <row r="105">
      <c r="A105" s="132">
        <v>12</v>
      </c>
      <c r="B105" s="133" t="s">
        <v>450</v>
      </c>
      <c r="C105" s="134">
        <v>5</v>
      </c>
      <c r="D105" s="136"/>
      <c r="E105" s="21"/>
    </row>
    <row r="106">
      <c r="A106" s="132">
        <v>13</v>
      </c>
      <c r="B106" s="133" t="s">
        <v>452</v>
      </c>
      <c r="C106" s="134">
        <v>6</v>
      </c>
      <c r="D106" s="136"/>
      <c r="E106" s="21"/>
    </row>
    <row r="107" ht="14.25" customHeight="1">
      <c r="A107" s="132">
        <v>14</v>
      </c>
      <c r="B107" s="133" t="s">
        <v>454</v>
      </c>
      <c r="C107" s="134">
        <v>7</v>
      </c>
      <c r="D107" s="136"/>
      <c r="E107" s="21"/>
    </row>
    <row r="108" ht="14.25" customHeight="1">
      <c r="A108" s="132">
        <v>15</v>
      </c>
      <c r="B108" s="133" t="s">
        <v>456</v>
      </c>
      <c r="C108" s="134">
        <v>8</v>
      </c>
      <c r="D108" s="136"/>
      <c r="E108" s="21"/>
    </row>
    <row r="109" ht="14.25" customHeight="1">
      <c r="A109" s="132">
        <v>16</v>
      </c>
      <c r="B109" s="133" t="s">
        <v>458</v>
      </c>
      <c r="C109" s="134">
        <v>9</v>
      </c>
      <c r="D109" s="136"/>
      <c r="E109" s="21"/>
    </row>
    <row r="110" ht="14.25" customHeight="1">
      <c r="A110" s="132">
        <v>17</v>
      </c>
      <c r="B110" s="133" t="s">
        <v>460</v>
      </c>
      <c r="C110" s="134">
        <v>10</v>
      </c>
      <c r="D110" s="136"/>
      <c r="E110" s="21"/>
    </row>
    <row r="111" ht="14.25" customHeight="1">
      <c r="A111" s="132">
        <v>18</v>
      </c>
      <c r="B111" s="133" t="s">
        <v>494</v>
      </c>
      <c r="C111" s="134">
        <v>11</v>
      </c>
      <c r="D111" s="136"/>
      <c r="E111" s="21"/>
    </row>
    <row r="112" ht="14.25" customHeight="1">
      <c r="A112" s="132">
        <v>19</v>
      </c>
      <c r="B112" s="133" t="s">
        <v>466</v>
      </c>
      <c r="C112" s="134">
        <v>12</v>
      </c>
      <c r="D112" s="136"/>
      <c r="E112" s="21"/>
    </row>
    <row r="113" ht="14.25" customHeight="1">
      <c r="A113" s="132">
        <v>20</v>
      </c>
      <c r="B113" s="133" t="s">
        <v>470</v>
      </c>
      <c r="C113" s="134">
        <v>13</v>
      </c>
      <c r="D113" s="136"/>
      <c r="E113" s="21"/>
    </row>
    <row r="114" ht="14.25" customHeight="1">
      <c r="A114" s="132">
        <v>20</v>
      </c>
      <c r="B114" s="133" t="s">
        <v>470</v>
      </c>
      <c r="C114" s="134">
        <v>13</v>
      </c>
      <c r="D114" s="136"/>
      <c r="E114" s="21"/>
    </row>
    <row r="115" ht="14.25" customHeight="1">
      <c r="A115" s="132">
        <v>21</v>
      </c>
      <c r="B115" s="133" t="s">
        <v>472</v>
      </c>
      <c r="C115" s="134">
        <v>14</v>
      </c>
      <c r="D115" s="136"/>
      <c r="E115" s="21"/>
    </row>
    <row r="116" ht="14.25" customHeight="1">
      <c r="A116" s="132">
        <v>22</v>
      </c>
      <c r="B116" s="133" t="s">
        <v>474</v>
      </c>
      <c r="C116" s="134">
        <v>15</v>
      </c>
      <c r="D116" s="136"/>
      <c r="E116" s="21"/>
    </row>
    <row r="117" ht="14.25" customHeight="1">
      <c r="A117" s="132">
        <v>23</v>
      </c>
      <c r="B117" s="133" t="s">
        <v>476</v>
      </c>
      <c r="C117" s="134">
        <v>16</v>
      </c>
      <c r="D117" s="136"/>
      <c r="E117" s="21"/>
    </row>
    <row r="118" ht="14.25" customHeight="1">
      <c r="A118" s="132">
        <v>24</v>
      </c>
      <c r="B118" s="133" t="s">
        <v>478</v>
      </c>
      <c r="C118" s="134">
        <v>17</v>
      </c>
      <c r="D118" s="136"/>
      <c r="E118" s="21"/>
    </row>
    <row r="119" ht="14.25" customHeight="1">
      <c r="A119" s="132">
        <v>25</v>
      </c>
      <c r="B119" s="133" t="s">
        <v>480</v>
      </c>
      <c r="C119" s="134">
        <v>18</v>
      </c>
      <c r="D119" s="136"/>
      <c r="E119" s="21"/>
    </row>
    <row r="120" ht="14.25" customHeight="1">
      <c r="A120" s="132">
        <v>26</v>
      </c>
      <c r="B120" s="133" t="s">
        <v>482</v>
      </c>
      <c r="C120" s="134">
        <v>19</v>
      </c>
      <c r="D120" s="136"/>
      <c r="E120" s="21"/>
    </row>
    <row r="121" ht="14.25" customHeight="1">
      <c r="A121" s="132">
        <v>27</v>
      </c>
      <c r="B121" s="133" t="s">
        <v>484</v>
      </c>
      <c r="C121" s="134">
        <v>20</v>
      </c>
      <c r="D121" s="136"/>
      <c r="E121" s="21"/>
    </row>
    <row r="122" ht="14.25" customHeight="1">
      <c r="A122" s="132">
        <v>28</v>
      </c>
      <c r="B122" s="133" t="s">
        <v>486</v>
      </c>
      <c r="C122" s="134">
        <v>21</v>
      </c>
      <c r="D122" s="136"/>
      <c r="E122" s="21"/>
    </row>
    <row r="123" ht="14.25" customHeight="1">
      <c r="A123" s="132">
        <v>29</v>
      </c>
      <c r="B123" s="133" t="s">
        <v>488</v>
      </c>
      <c r="C123" s="134">
        <v>22</v>
      </c>
      <c r="D123" s="136"/>
      <c r="E123" s="21"/>
    </row>
    <row r="124" ht="14.25" customHeight="1">
      <c r="A124" s="132">
        <v>30</v>
      </c>
      <c r="B124" s="133" t="s">
        <v>490</v>
      </c>
      <c r="C124" s="134">
        <v>23</v>
      </c>
      <c r="D124" s="136"/>
      <c r="E124" s="21"/>
    </row>
    <row r="125" ht="14.25" customHeight="1">
      <c r="A125" s="132">
        <v>31</v>
      </c>
      <c r="B125" s="133" t="s">
        <v>492</v>
      </c>
      <c r="C125" s="134">
        <v>24</v>
      </c>
      <c r="D125" s="136"/>
      <c r="E125" s="21"/>
    </row>
    <row r="126" ht="14.25" customHeight="1">
      <c r="A126" s="137">
        <v>32</v>
      </c>
      <c r="B126" s="138" t="s">
        <v>464</v>
      </c>
      <c r="C126" s="139">
        <v>25</v>
      </c>
      <c r="D126" s="140" t="s">
        <v>885</v>
      </c>
      <c r="E126" s="21"/>
    </row>
    <row r="127" ht="14.25" customHeight="1">
      <c r="A127" s="137">
        <v>33</v>
      </c>
      <c r="B127" s="138" t="s">
        <v>886</v>
      </c>
      <c r="C127" s="139">
        <v>26</v>
      </c>
      <c r="D127" s="141"/>
      <c r="E127" s="21"/>
    </row>
    <row r="128" ht="14.25" customHeight="1">
      <c r="A128" s="137">
        <v>34</v>
      </c>
      <c r="B128" s="138" t="s">
        <v>468</v>
      </c>
      <c r="C128" s="139">
        <v>27</v>
      </c>
      <c r="D128" s="141"/>
      <c r="E128" s="21"/>
    </row>
    <row r="129" ht="14.25" customHeight="1">
      <c r="A129" s="137">
        <v>35</v>
      </c>
      <c r="B129" s="138" t="s">
        <v>462</v>
      </c>
      <c r="C129" s="139">
        <v>28</v>
      </c>
      <c r="D129" s="141"/>
      <c r="E129" s="21"/>
    </row>
    <row r="130" ht="14.25" customHeight="1">
      <c r="A130" s="142">
        <v>36</v>
      </c>
      <c r="B130" s="143" t="s">
        <v>442</v>
      </c>
      <c r="C130" s="144">
        <v>29</v>
      </c>
      <c r="D130" s="145"/>
      <c r="E130" s="21"/>
    </row>
    <row r="131" ht="14.25" customHeight="1">
      <c r="E131" s="21"/>
    </row>
    <row r="132" ht="14.25" customHeight="1">
      <c r="E132" s="21"/>
    </row>
    <row r="133" ht="14.25" customHeight="1">
      <c r="E133" s="21"/>
    </row>
    <row r="134" ht="14.25" customHeight="1">
      <c r="E134" s="21"/>
    </row>
    <row r="135" ht="14.25" customHeight="1">
      <c r="E135" s="21"/>
    </row>
    <row r="136" ht="14.25" customHeight="1">
      <c r="E136" s="21"/>
    </row>
    <row r="137" ht="14.25" customHeight="1">
      <c r="E137" s="21"/>
    </row>
    <row r="138" ht="14.25" customHeight="1">
      <c r="E138" s="21"/>
    </row>
    <row r="139" ht="14.25" customHeight="1">
      <c r="E139" s="21"/>
    </row>
    <row r="140" ht="14.25" customHeight="1">
      <c r="E140" s="21"/>
    </row>
    <row r="141" ht="14.25" customHeight="1">
      <c r="E141" s="21"/>
    </row>
    <row r="142" ht="14.25" customHeight="1">
      <c r="E142" s="21"/>
    </row>
    <row r="143" ht="14.25" customHeight="1">
      <c r="E143" s="21"/>
    </row>
    <row r="144" ht="14.25" customHeight="1">
      <c r="E144" s="21"/>
    </row>
    <row r="145" ht="14.25" customHeight="1">
      <c r="E145" s="21"/>
    </row>
    <row r="146" ht="14.25" customHeight="1">
      <c r="E146" s="21"/>
    </row>
    <row r="147" ht="14.25" customHeight="1">
      <c r="E147" s="21"/>
    </row>
    <row r="148" ht="14.25" customHeight="1">
      <c r="E148" s="21"/>
    </row>
    <row r="149" ht="14.25" customHeight="1">
      <c r="E149" s="21"/>
    </row>
    <row r="150" ht="14.25" customHeight="1">
      <c r="E150" s="21"/>
    </row>
    <row r="151" ht="14.25" customHeight="1">
      <c r="E151" s="21"/>
    </row>
    <row r="152" ht="14.25" customHeight="1">
      <c r="E152" s="21"/>
    </row>
    <row r="153" ht="14.25" customHeight="1">
      <c r="E153" s="21"/>
    </row>
    <row r="154" ht="14.25" customHeight="1">
      <c r="E154" s="21"/>
    </row>
    <row r="155" ht="14.25" customHeight="1">
      <c r="E155" s="21"/>
    </row>
    <row r="156" ht="14.25" customHeight="1">
      <c r="E156" s="21"/>
    </row>
    <row r="157" ht="14.25" customHeight="1">
      <c r="E157" s="21"/>
    </row>
    <row r="158" ht="14.25" customHeight="1">
      <c r="E158" s="21"/>
    </row>
    <row r="159" ht="14.25" customHeight="1">
      <c r="E159" s="21"/>
    </row>
    <row r="160" ht="14.25" customHeight="1">
      <c r="E160" s="21"/>
    </row>
    <row r="161" ht="14.25" customHeight="1">
      <c r="E161" s="21"/>
    </row>
    <row r="162" ht="14.25" customHeight="1">
      <c r="E162" s="21"/>
    </row>
    <row r="163" ht="14.25" customHeight="1">
      <c r="E163" s="21"/>
    </row>
    <row r="164" ht="14.25" customHeight="1">
      <c r="E164" s="21"/>
    </row>
    <row r="165" ht="14.25" customHeight="1">
      <c r="E165" s="21"/>
    </row>
    <row r="166" ht="14.25" customHeight="1">
      <c r="E166" s="21"/>
    </row>
    <row r="167" ht="14.25" customHeight="1">
      <c r="E167" s="21"/>
    </row>
    <row r="168" ht="14.25" customHeight="1">
      <c r="E168" s="21"/>
    </row>
    <row r="169" ht="14.25" customHeight="1">
      <c r="E169" s="21"/>
    </row>
    <row r="170" ht="14.25" customHeight="1">
      <c r="E170" s="21"/>
    </row>
    <row r="171" ht="14.25" customHeight="1">
      <c r="E171" s="21"/>
    </row>
    <row r="172" ht="14.25" customHeight="1">
      <c r="E172" s="21"/>
    </row>
    <row r="173" ht="14.25" customHeight="1">
      <c r="E173" s="21"/>
    </row>
    <row r="174" ht="14.25" customHeight="1">
      <c r="E174" s="21"/>
    </row>
    <row r="175" ht="14.25" customHeight="1">
      <c r="E175" s="21"/>
    </row>
    <row r="176" ht="14.25" customHeight="1">
      <c r="E176" s="21"/>
    </row>
    <row r="177" ht="14.25" customHeight="1">
      <c r="E177" s="21"/>
    </row>
    <row r="178" ht="14.25" customHeight="1">
      <c r="E178" s="21"/>
    </row>
    <row r="179" ht="14.25" customHeight="1">
      <c r="E179" s="21"/>
    </row>
    <row r="180" ht="14.25" customHeight="1">
      <c r="E180" s="21"/>
    </row>
    <row r="181" ht="14.25" customHeight="1">
      <c r="E181" s="21"/>
    </row>
    <row r="182" ht="14.25" customHeight="1">
      <c r="E182" s="21"/>
    </row>
    <row r="183" ht="14.25" customHeight="1">
      <c r="E183" s="21"/>
    </row>
    <row r="184" ht="14.25" customHeight="1">
      <c r="E184" s="21"/>
    </row>
    <row r="185" ht="14.25" customHeight="1">
      <c r="E185" s="21"/>
    </row>
    <row r="186" ht="14.25" customHeight="1">
      <c r="E186" s="21"/>
    </row>
    <row r="187" ht="14.25" customHeight="1">
      <c r="E187" s="21"/>
    </row>
    <row r="188" ht="14.25" customHeight="1">
      <c r="E188" s="21"/>
    </row>
    <row r="189" ht="14.25" customHeight="1">
      <c r="E189" s="21"/>
    </row>
    <row r="190" ht="14.25" customHeight="1">
      <c r="E190" s="21"/>
    </row>
    <row r="191" ht="14.25" customHeight="1">
      <c r="E191" s="21"/>
    </row>
    <row r="192" ht="14.25" customHeight="1">
      <c r="E192" s="21"/>
    </row>
    <row r="193" ht="14.25" customHeight="1">
      <c r="E193" s="21"/>
    </row>
    <row r="194" ht="14.25" customHeight="1">
      <c r="E194" s="21"/>
    </row>
    <row r="195" ht="14.25" customHeight="1">
      <c r="E195" s="21"/>
    </row>
    <row r="196" ht="14.25" customHeight="1">
      <c r="E196" s="21"/>
    </row>
    <row r="197" ht="14.25" customHeight="1">
      <c r="E197" s="21"/>
    </row>
    <row r="198" ht="14.25" customHeight="1">
      <c r="E198" s="21"/>
    </row>
    <row r="199" ht="14.25" customHeight="1">
      <c r="E199" s="21"/>
    </row>
    <row r="200" ht="14.25" customHeight="1">
      <c r="E200" s="21"/>
    </row>
    <row r="201" ht="14.25" customHeight="1">
      <c r="E201" s="21"/>
    </row>
    <row r="202" ht="14.25" customHeight="1">
      <c r="E202" s="21"/>
    </row>
    <row r="203" ht="14.25" customHeight="1">
      <c r="E203" s="21"/>
    </row>
    <row r="204" ht="14.25" customHeight="1">
      <c r="E204" s="21"/>
    </row>
    <row r="205" ht="14.25" customHeight="1">
      <c r="E205" s="21"/>
    </row>
    <row r="206" ht="14.25" customHeight="1">
      <c r="E206" s="21"/>
    </row>
    <row r="207" ht="14.25" customHeight="1">
      <c r="E207" s="21"/>
    </row>
    <row r="208" ht="14.25" customHeight="1">
      <c r="E208" s="21"/>
    </row>
    <row r="209" ht="14.25" customHeight="1">
      <c r="E209" s="21"/>
    </row>
    <row r="210" ht="14.25" customHeight="1">
      <c r="E210" s="21"/>
    </row>
    <row r="211" ht="14.25" customHeight="1">
      <c r="E211" s="21"/>
    </row>
    <row r="212" ht="14.25" customHeight="1">
      <c r="E212" s="21"/>
    </row>
    <row r="213" ht="14.25" customHeight="1">
      <c r="E213" s="21"/>
    </row>
    <row r="214" ht="14.25" customHeight="1">
      <c r="E214" s="21"/>
    </row>
    <row r="215" ht="14.25" customHeight="1">
      <c r="E215" s="21"/>
    </row>
    <row r="216" ht="14.25" customHeight="1">
      <c r="E216" s="21"/>
    </row>
    <row r="217" ht="14.25" customHeight="1">
      <c r="E217" s="21"/>
    </row>
    <row r="218" ht="14.25" customHeight="1">
      <c r="E218" s="21"/>
    </row>
    <row r="219" ht="14.25" customHeight="1">
      <c r="E219" s="21"/>
    </row>
    <row r="220" ht="14.25" customHeight="1">
      <c r="E220" s="21"/>
    </row>
    <row r="221" ht="14.25" customHeight="1">
      <c r="E221" s="21"/>
    </row>
  </sheetData>
  <mergeCells count="25">
    <mergeCell ref="B1:G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4:G24"/>
    <mergeCell ref="B47:G47"/>
    <mergeCell ref="B70:G70"/>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59999389629810485"/>
    <outlinePr applyStyles="0" summaryBelow="0" summaryRight="0" showOutlineSymbols="1"/>
    <pageSetUpPr autoPageBreaks="1" fitToPage="0"/>
  </sheetPr>
  <sheetViews>
    <sheetView topLeftCell="A1" zoomScale="100" workbookViewId="0">
      <pane ySplit="1" topLeftCell="A2" activePane="bottomLeft" state="frozen"/>
      <selection activeCell="B1" activeCellId="0" sqref="B1"/>
    </sheetView>
  </sheetViews>
  <sheetFormatPr defaultColWidth="9" defaultRowHeight="15" customHeight="1"/>
  <cols>
    <col bestFit="1" customWidth="1" min="1" max="1" width="24.125"/>
    <col customWidth="1" min="2" max="3" width="22.625"/>
    <col customWidth="1" min="4" max="4" style="146" width="15"/>
    <col customWidth="1" min="5" max="5" style="146" width="14.125"/>
    <col customWidth="1" min="6" max="6" width="32.375"/>
    <col customWidth="1" min="7" max="7" width="18.25"/>
    <col customWidth="1" min="8" max="8" width="17.375"/>
    <col customWidth="1" min="9" max="9" width="16.75"/>
    <col customWidth="1" min="10" max="11" width="16.625"/>
    <col customWidth="1" min="12" max="12" width="16.25"/>
    <col customWidth="1" min="13" max="13" width="16.75"/>
    <col customWidth="1" min="14" max="21" width="12"/>
    <col customWidth="1" min="22" max="22" width="9"/>
    <col customWidth="1" min="23" max="23" width="11.875"/>
    <col customWidth="1" min="24" max="25" width="9"/>
    <col customWidth="1" min="26" max="26" width="12.5"/>
    <col customWidth="1" min="27" max="27" width="19"/>
    <col customWidth="1" min="28" max="28" width="11.25"/>
    <col customWidth="1" min="29" max="29" width="20.75"/>
    <col customWidth="1" min="30" max="30" width="23.875"/>
    <col customWidth="1" min="31" max="31" width="17.25"/>
    <col customWidth="1" min="32" max="32" width="14.375"/>
    <col customWidth="1" min="33" max="33" width="24.625"/>
    <col customWidth="1" min="34" max="34" width="21.875"/>
    <col customWidth="1" min="35" max="35" width="19.75"/>
    <col customWidth="1" min="36" max="36" width="18.875"/>
    <col customWidth="1" min="37" max="62" width="9"/>
  </cols>
  <sheetData>
    <row r="1" ht="22.5">
      <c r="A1" s="147" t="s">
        <v>887</v>
      </c>
      <c r="B1" s="148" t="s">
        <v>888</v>
      </c>
      <c r="C1" s="149" t="s">
        <v>889</v>
      </c>
      <c r="D1" s="150" t="s">
        <v>890</v>
      </c>
      <c r="E1" s="151" t="s">
        <v>891</v>
      </c>
      <c r="F1" s="152" t="s">
        <v>892</v>
      </c>
      <c r="G1" s="153" t="s">
        <v>893</v>
      </c>
      <c r="H1" s="154" t="s">
        <v>894</v>
      </c>
      <c r="I1" s="155" t="s">
        <v>895</v>
      </c>
      <c r="J1" s="156" t="s">
        <v>896</v>
      </c>
      <c r="K1" s="157" t="s">
        <v>897</v>
      </c>
      <c r="L1" s="158" t="s">
        <v>898</v>
      </c>
      <c r="M1" s="159" t="s">
        <v>899</v>
      </c>
      <c r="N1" s="160" t="s">
        <v>900</v>
      </c>
      <c r="O1" s="160"/>
      <c r="P1" s="160"/>
      <c r="Q1" s="160"/>
      <c r="R1" s="160"/>
      <c r="S1" s="160"/>
      <c r="T1" s="160"/>
      <c r="U1" s="160"/>
      <c r="V1" s="160"/>
      <c r="W1" s="112"/>
      <c r="X1" s="112"/>
      <c r="Y1" s="112"/>
      <c r="Z1" s="112"/>
      <c r="AA1" s="161" t="s">
        <v>901</v>
      </c>
      <c r="AB1" s="162" t="s">
        <v>902</v>
      </c>
      <c r="AC1" s="161" t="s">
        <v>903</v>
      </c>
      <c r="AD1" s="161" t="s">
        <v>904</v>
      </c>
      <c r="AE1" s="161" t="s">
        <v>905</v>
      </c>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row>
    <row r="2" ht="16.5">
      <c r="A2" s="163"/>
      <c r="B2" s="164" t="s">
        <v>906</v>
      </c>
      <c r="C2" s="165" t="s">
        <v>907</v>
      </c>
      <c r="D2" s="166">
        <v>100</v>
      </c>
      <c r="E2" s="167">
        <v>100</v>
      </c>
      <c r="F2" s="168" t="s">
        <v>908</v>
      </c>
      <c r="G2" s="169">
        <v>1</v>
      </c>
      <c r="H2" s="169">
        <v>1</v>
      </c>
      <c r="I2" s="169">
        <v>0</v>
      </c>
      <c r="J2" s="169">
        <v>2</v>
      </c>
      <c r="K2" s="169">
        <v>1</v>
      </c>
      <c r="L2" s="170" t="s">
        <v>909</v>
      </c>
      <c r="M2" s="171" t="s">
        <v>675</v>
      </c>
      <c r="N2" s="172">
        <v>0.10000000000000001</v>
      </c>
      <c r="O2" s="173">
        <v>-0.20000000000000001</v>
      </c>
      <c r="P2" s="174">
        <v>0</v>
      </c>
      <c r="Q2" s="175">
        <v>-0.10000000000000001</v>
      </c>
      <c r="R2" s="176">
        <v>0</v>
      </c>
      <c r="S2" s="177">
        <v>0.10000000000000001</v>
      </c>
      <c r="T2" s="178">
        <v>0</v>
      </c>
      <c r="U2" s="179">
        <v>0</v>
      </c>
      <c r="V2" s="180">
        <v>-0.10000000000000001</v>
      </c>
      <c r="W2" s="181">
        <v>-1</v>
      </c>
      <c r="X2" s="182">
        <v>0</v>
      </c>
      <c r="Y2" s="183">
        <v>-1</v>
      </c>
      <c r="Z2" s="184" t="s">
        <v>910</v>
      </c>
      <c r="AA2" s="185">
        <v>0</v>
      </c>
      <c r="AB2" s="186">
        <v>0</v>
      </c>
      <c r="AC2" s="187">
        <v>9</v>
      </c>
      <c r="AD2" s="188">
        <v>-1</v>
      </c>
      <c r="AE2" s="188">
        <v>0</v>
      </c>
      <c r="AF2" s="182">
        <v>2</v>
      </c>
      <c r="AG2" s="182">
        <v>3</v>
      </c>
      <c r="AH2" s="189">
        <v>0</v>
      </c>
      <c r="AI2" s="112"/>
      <c r="AJ2" s="112"/>
      <c r="AK2" s="112"/>
      <c r="AL2" s="112"/>
      <c r="AM2" s="112"/>
      <c r="AN2" s="112"/>
      <c r="AO2" s="112"/>
      <c r="AP2" s="112"/>
      <c r="AQ2" s="190" t="s">
        <v>911</v>
      </c>
      <c r="AR2" s="190" t="s">
        <v>500</v>
      </c>
      <c r="AS2" s="190" t="s">
        <v>912</v>
      </c>
      <c r="AT2" s="190" t="s">
        <v>913</v>
      </c>
      <c r="AU2" s="190" t="s">
        <v>914</v>
      </c>
      <c r="AV2" s="190" t="s">
        <v>915</v>
      </c>
      <c r="AW2" s="190" t="s">
        <v>916</v>
      </c>
      <c r="AX2" s="190" t="s">
        <v>542</v>
      </c>
      <c r="AY2" s="190" t="s">
        <v>917</v>
      </c>
      <c r="AZ2" s="190" t="s">
        <v>918</v>
      </c>
      <c r="BA2" s="190" t="s">
        <v>919</v>
      </c>
      <c r="BB2" s="190" t="s">
        <v>920</v>
      </c>
      <c r="BC2" s="191" t="s">
        <v>921</v>
      </c>
      <c r="BD2" s="191" t="s">
        <v>922</v>
      </c>
      <c r="BE2" s="191" t="s">
        <v>923</v>
      </c>
      <c r="BF2" s="192" t="s">
        <v>924</v>
      </c>
      <c r="BG2" s="193" t="s">
        <v>925</v>
      </c>
      <c r="BH2" s="194" t="s">
        <v>926</v>
      </c>
      <c r="BI2" s="191" t="s">
        <v>927</v>
      </c>
    </row>
    <row r="3" ht="16.5">
      <c r="A3" s="163"/>
      <c r="B3" s="195"/>
      <c r="C3" s="196" t="s">
        <v>928</v>
      </c>
      <c r="D3" s="166">
        <v>100</v>
      </c>
      <c r="E3" s="167">
        <v>100</v>
      </c>
      <c r="F3" s="168" t="s">
        <v>929</v>
      </c>
      <c r="G3" s="169">
        <v>1</v>
      </c>
      <c r="H3" s="169">
        <v>1</v>
      </c>
      <c r="I3" s="169">
        <v>2</v>
      </c>
      <c r="J3" s="169">
        <v>1</v>
      </c>
      <c r="K3" s="169">
        <v>1</v>
      </c>
      <c r="L3" s="170" t="s">
        <v>909</v>
      </c>
      <c r="M3" s="171" t="s">
        <v>675</v>
      </c>
      <c r="N3" s="172">
        <v>0</v>
      </c>
      <c r="O3" s="173">
        <v>0</v>
      </c>
      <c r="P3" s="174">
        <v>0</v>
      </c>
      <c r="Q3" s="175">
        <v>0</v>
      </c>
      <c r="R3" s="176">
        <v>0</v>
      </c>
      <c r="S3" s="177">
        <v>0</v>
      </c>
      <c r="T3" s="178">
        <v>0</v>
      </c>
      <c r="U3" s="179">
        <v>0</v>
      </c>
      <c r="V3" s="180">
        <v>0</v>
      </c>
      <c r="W3" s="181">
        <v>0</v>
      </c>
      <c r="X3" s="182">
        <v>1</v>
      </c>
      <c r="Y3" s="183">
        <v>1</v>
      </c>
      <c r="Z3" s="184" t="s">
        <v>910</v>
      </c>
      <c r="AA3" s="185">
        <v>0</v>
      </c>
      <c r="AB3" s="186">
        <v>0</v>
      </c>
      <c r="AC3" s="187">
        <v>7</v>
      </c>
      <c r="AD3" s="188">
        <v>1</v>
      </c>
      <c r="AE3" s="197"/>
      <c r="AF3" s="182">
        <v>2</v>
      </c>
      <c r="AG3" s="182">
        <v>4</v>
      </c>
      <c r="AH3" s="189">
        <v>0</v>
      </c>
      <c r="AI3" s="112"/>
      <c r="AJ3" s="112"/>
      <c r="AK3" s="112"/>
      <c r="AL3" s="112"/>
      <c r="AM3" s="112"/>
      <c r="AN3" s="112"/>
      <c r="AO3" s="112"/>
      <c r="AP3" s="112"/>
      <c r="AQ3" s="165" t="s">
        <v>907</v>
      </c>
      <c r="AR3" s="166">
        <v>100</v>
      </c>
      <c r="AS3" s="167">
        <v>100</v>
      </c>
      <c r="AT3" s="191" t="s">
        <v>605</v>
      </c>
      <c r="AU3" s="191" t="s">
        <v>557</v>
      </c>
      <c r="AV3" s="182">
        <v>2</v>
      </c>
      <c r="AW3" s="182">
        <v>3</v>
      </c>
      <c r="AX3" s="170" t="s">
        <v>909</v>
      </c>
      <c r="AY3" s="188">
        <v>0</v>
      </c>
      <c r="AZ3" s="198">
        <v>9</v>
      </c>
      <c r="BA3" s="71">
        <v>0</v>
      </c>
      <c r="BB3" s="71">
        <v>0</v>
      </c>
      <c r="BC3" s="71">
        <v>0</v>
      </c>
      <c r="BD3" s="199" t="s">
        <v>910</v>
      </c>
      <c r="BE3" s="200">
        <v>1</v>
      </c>
      <c r="BF3" s="199" t="s">
        <v>910</v>
      </c>
      <c r="BG3" s="201" t="s">
        <v>555</v>
      </c>
      <c r="BH3" s="202">
        <v>1.5</v>
      </c>
      <c r="BI3" s="203">
        <v>0</v>
      </c>
    </row>
    <row r="4" ht="16.5">
      <c r="A4" s="163"/>
      <c r="B4" s="195"/>
      <c r="C4" s="204" t="s">
        <v>930</v>
      </c>
      <c r="D4" s="166">
        <v>100</v>
      </c>
      <c r="E4" s="167">
        <v>100</v>
      </c>
      <c r="F4" s="168" t="s">
        <v>931</v>
      </c>
      <c r="G4" s="169">
        <v>1</v>
      </c>
      <c r="H4" s="169">
        <v>1</v>
      </c>
      <c r="I4" s="169">
        <v>1</v>
      </c>
      <c r="J4" s="169">
        <v>1</v>
      </c>
      <c r="K4" s="169">
        <v>1</v>
      </c>
      <c r="L4" s="170" t="s">
        <v>909</v>
      </c>
      <c r="M4" s="171" t="s">
        <v>687</v>
      </c>
      <c r="N4" s="172">
        <v>0</v>
      </c>
      <c r="O4" s="173">
        <v>0</v>
      </c>
      <c r="P4" s="174">
        <v>-0.20000000000000001</v>
      </c>
      <c r="Q4" s="175">
        <v>-0.20000000000000001</v>
      </c>
      <c r="R4" s="176">
        <v>0</v>
      </c>
      <c r="S4" s="177">
        <v>0</v>
      </c>
      <c r="T4" s="178">
        <v>0</v>
      </c>
      <c r="U4" s="179">
        <v>0</v>
      </c>
      <c r="V4" s="180">
        <v>0</v>
      </c>
      <c r="W4" s="181">
        <v>-2</v>
      </c>
      <c r="X4" s="182">
        <v>0</v>
      </c>
      <c r="Y4" s="183">
        <v>-2</v>
      </c>
      <c r="Z4" s="184" t="s">
        <v>910</v>
      </c>
      <c r="AA4" s="185">
        <v>0</v>
      </c>
      <c r="AB4" s="186">
        <v>0</v>
      </c>
      <c r="AC4" s="187">
        <v>8</v>
      </c>
      <c r="AD4" s="188">
        <v>-2</v>
      </c>
      <c r="AE4" s="197"/>
      <c r="AF4" s="182">
        <v>2</v>
      </c>
      <c r="AG4" s="182">
        <v>3</v>
      </c>
      <c r="AH4" s="205">
        <v>2</v>
      </c>
      <c r="AI4" s="112"/>
      <c r="AJ4" s="112"/>
      <c r="AK4" s="112"/>
      <c r="AL4" s="112"/>
      <c r="AM4" s="112"/>
      <c r="AN4" s="112"/>
      <c r="AO4" s="112"/>
      <c r="AP4" s="112"/>
      <c r="AQ4" s="196" t="s">
        <v>928</v>
      </c>
      <c r="AR4" s="166">
        <v>100</v>
      </c>
      <c r="AS4" s="167">
        <v>100</v>
      </c>
      <c r="AT4" s="191" t="s">
        <v>605</v>
      </c>
      <c r="AU4" s="191" t="s">
        <v>563</v>
      </c>
      <c r="AV4" s="182">
        <v>2</v>
      </c>
      <c r="AW4" s="182">
        <v>3</v>
      </c>
      <c r="AX4" s="170" t="s">
        <v>909</v>
      </c>
      <c r="AY4" s="188">
        <v>0</v>
      </c>
      <c r="AZ4" s="206">
        <v>7</v>
      </c>
      <c r="BA4" s="71">
        <v>0</v>
      </c>
      <c r="BB4" s="71">
        <v>0</v>
      </c>
      <c r="BC4" s="71">
        <v>0</v>
      </c>
      <c r="BD4" s="199" t="s">
        <v>910</v>
      </c>
      <c r="BE4" s="207">
        <v>-1</v>
      </c>
      <c r="BF4" s="199" t="s">
        <v>910</v>
      </c>
      <c r="BG4" s="201" t="s">
        <v>557</v>
      </c>
      <c r="BH4" s="202">
        <v>4</v>
      </c>
      <c r="BI4" s="203">
        <v>0</v>
      </c>
    </row>
    <row r="5" ht="16.5">
      <c r="A5" s="208"/>
      <c r="B5" s="164" t="s">
        <v>932</v>
      </c>
      <c r="C5" s="165" t="s">
        <v>933</v>
      </c>
      <c r="D5" s="209">
        <v>125</v>
      </c>
      <c r="E5" s="210">
        <v>85</v>
      </c>
      <c r="F5" s="168" t="s">
        <v>934</v>
      </c>
      <c r="G5" s="169">
        <v>3</v>
      </c>
      <c r="H5" s="169">
        <v>2</v>
      </c>
      <c r="I5" s="169">
        <v>1</v>
      </c>
      <c r="J5" s="169">
        <v>2</v>
      </c>
      <c r="K5" s="169">
        <v>1</v>
      </c>
      <c r="L5" s="170" t="s">
        <v>909</v>
      </c>
      <c r="M5" s="171" t="s">
        <v>675</v>
      </c>
      <c r="N5" s="211">
        <v>-0.5</v>
      </c>
      <c r="O5" s="212">
        <v>0.5</v>
      </c>
      <c r="P5" s="174">
        <v>-0.59999999999999998</v>
      </c>
      <c r="Q5" s="175">
        <v>-0.59999999999999998</v>
      </c>
      <c r="R5" s="176">
        <v>-0.59999999999999998</v>
      </c>
      <c r="S5" s="177">
        <v>0.20000000000000001</v>
      </c>
      <c r="T5" s="178">
        <v>0.20000000000000001</v>
      </c>
      <c r="U5" s="179">
        <v>-0.20000000000000001</v>
      </c>
      <c r="V5" s="180">
        <v>0.20000000000000001</v>
      </c>
      <c r="W5" s="181">
        <v>-7</v>
      </c>
      <c r="X5" s="182">
        <v>4</v>
      </c>
      <c r="Y5" s="183">
        <v>-3</v>
      </c>
      <c r="Z5" s="184" t="s">
        <v>910</v>
      </c>
      <c r="AA5" s="185">
        <v>1</v>
      </c>
      <c r="AB5" s="186">
        <v>0</v>
      </c>
      <c r="AC5" s="187">
        <v>10</v>
      </c>
      <c r="AD5" s="188">
        <v>-3</v>
      </c>
      <c r="AE5" s="197"/>
      <c r="AF5" s="182">
        <v>5</v>
      </c>
      <c r="AG5" s="182">
        <v>4</v>
      </c>
      <c r="AH5" s="189">
        <v>0</v>
      </c>
      <c r="AI5" s="112"/>
      <c r="AJ5" s="112"/>
      <c r="AK5" s="112"/>
      <c r="AL5" s="112"/>
      <c r="AM5" s="112"/>
      <c r="AN5" s="112"/>
      <c r="AO5" s="112"/>
      <c r="AP5" s="112"/>
      <c r="AQ5" s="204" t="s">
        <v>930</v>
      </c>
      <c r="AR5" s="166">
        <v>100</v>
      </c>
      <c r="AS5" s="167">
        <v>100</v>
      </c>
      <c r="AT5" s="191" t="s">
        <v>605</v>
      </c>
      <c r="AU5" s="191" t="s">
        <v>589</v>
      </c>
      <c r="AV5" s="182">
        <v>2</v>
      </c>
      <c r="AW5" s="182">
        <v>3</v>
      </c>
      <c r="AX5" s="170" t="s">
        <v>909</v>
      </c>
      <c r="AY5" s="188">
        <v>0</v>
      </c>
      <c r="AZ5" s="213">
        <v>8</v>
      </c>
      <c r="BA5" s="71">
        <v>0</v>
      </c>
      <c r="BB5" s="71">
        <v>0</v>
      </c>
      <c r="BC5" s="71">
        <v>0</v>
      </c>
      <c r="BD5" s="199" t="s">
        <v>910</v>
      </c>
      <c r="BE5" s="214">
        <v>0</v>
      </c>
      <c r="BF5" s="199" t="s">
        <v>910</v>
      </c>
      <c r="BG5" s="201" t="s">
        <v>559</v>
      </c>
      <c r="BH5" s="202">
        <v>4</v>
      </c>
      <c r="BI5" s="203">
        <v>0</v>
      </c>
    </row>
    <row r="6" ht="16.5">
      <c r="A6" s="208"/>
      <c r="B6" s="195"/>
      <c r="C6" s="196" t="s">
        <v>935</v>
      </c>
      <c r="D6" s="209">
        <v>80</v>
      </c>
      <c r="E6" s="210">
        <v>130</v>
      </c>
      <c r="F6" s="168" t="s">
        <v>936</v>
      </c>
      <c r="G6" s="169">
        <v>1</v>
      </c>
      <c r="H6" s="169">
        <v>2</v>
      </c>
      <c r="I6" s="169">
        <v>1</v>
      </c>
      <c r="J6" s="169">
        <v>1</v>
      </c>
      <c r="K6" s="169">
        <v>2</v>
      </c>
      <c r="L6" s="170" t="s">
        <v>909</v>
      </c>
      <c r="M6" s="171" t="s">
        <v>675</v>
      </c>
      <c r="N6" s="211">
        <v>-0.29999999999999999</v>
      </c>
      <c r="O6" s="212">
        <v>0</v>
      </c>
      <c r="P6" s="174">
        <v>0.40000000000000002</v>
      </c>
      <c r="Q6" s="175">
        <v>0</v>
      </c>
      <c r="R6" s="176">
        <v>0</v>
      </c>
      <c r="S6" s="177">
        <v>-0.20000000000000001</v>
      </c>
      <c r="T6" s="178">
        <v>0</v>
      </c>
      <c r="U6" s="179">
        <v>0</v>
      </c>
      <c r="V6" s="180">
        <v>0</v>
      </c>
      <c r="W6" s="181">
        <v>-0.5</v>
      </c>
      <c r="X6" s="182">
        <v>2</v>
      </c>
      <c r="Y6" s="183">
        <v>2</v>
      </c>
      <c r="Z6" s="184" t="s">
        <v>910</v>
      </c>
      <c r="AA6" s="185">
        <v>1</v>
      </c>
      <c r="AB6" s="186">
        <v>0</v>
      </c>
      <c r="AC6" s="187">
        <v>5.5</v>
      </c>
      <c r="AD6" s="188">
        <v>2</v>
      </c>
      <c r="AE6" s="197"/>
      <c r="AF6" s="182">
        <v>3</v>
      </c>
      <c r="AG6" s="182">
        <v>4</v>
      </c>
      <c r="AH6" s="189">
        <v>0</v>
      </c>
      <c r="AI6" s="112"/>
      <c r="AJ6" s="112"/>
      <c r="AK6" s="112"/>
      <c r="AL6" s="112"/>
      <c r="AM6" s="112"/>
      <c r="AN6" s="112"/>
      <c r="AO6" s="112"/>
      <c r="AP6" s="112"/>
      <c r="AQ6" s="165" t="s">
        <v>933</v>
      </c>
      <c r="AR6" s="209">
        <v>135</v>
      </c>
      <c r="AS6" s="210">
        <v>115</v>
      </c>
      <c r="AT6" s="191" t="s">
        <v>633</v>
      </c>
      <c r="AU6" s="191" t="s">
        <v>645</v>
      </c>
      <c r="AV6" s="182">
        <v>5</v>
      </c>
      <c r="AW6" s="182">
        <v>4</v>
      </c>
      <c r="AX6" s="170" t="s">
        <v>909</v>
      </c>
      <c r="AY6" s="188">
        <v>0</v>
      </c>
      <c r="AZ6" s="215">
        <v>10</v>
      </c>
      <c r="BA6" s="71">
        <v>5</v>
      </c>
      <c r="BB6" s="71">
        <v>3</v>
      </c>
      <c r="BC6" s="71">
        <v>1</v>
      </c>
      <c r="BD6" s="199" t="s">
        <v>910</v>
      </c>
      <c r="BE6" s="216">
        <v>7</v>
      </c>
      <c r="BF6" s="199" t="s">
        <v>937</v>
      </c>
      <c r="BG6" s="201" t="s">
        <v>561</v>
      </c>
      <c r="BH6" s="202">
        <v>7</v>
      </c>
      <c r="BI6" s="217">
        <v>5</v>
      </c>
    </row>
    <row r="7" ht="16.5">
      <c r="A7" s="208"/>
      <c r="B7" s="195"/>
      <c r="C7" s="204" t="s">
        <v>938</v>
      </c>
      <c r="D7" s="209">
        <v>100</v>
      </c>
      <c r="E7" s="210">
        <v>100</v>
      </c>
      <c r="F7" s="168" t="s">
        <v>939</v>
      </c>
      <c r="G7" s="169">
        <v>2</v>
      </c>
      <c r="H7" s="169">
        <v>2</v>
      </c>
      <c r="I7" s="169">
        <v>2</v>
      </c>
      <c r="J7" s="169">
        <v>1</v>
      </c>
      <c r="K7" s="169">
        <v>0</v>
      </c>
      <c r="L7" s="170" t="s">
        <v>909</v>
      </c>
      <c r="M7" s="171" t="s">
        <v>687</v>
      </c>
      <c r="N7" s="211">
        <v>0</v>
      </c>
      <c r="O7" s="212">
        <v>0.20000000000000001</v>
      </c>
      <c r="P7" s="174">
        <v>-0.29999999999999999</v>
      </c>
      <c r="Q7" s="175">
        <v>0</v>
      </c>
      <c r="R7" s="176">
        <v>-0.10000000000000001</v>
      </c>
      <c r="S7" s="177">
        <v>0</v>
      </c>
      <c r="T7" s="178">
        <v>-0.5</v>
      </c>
      <c r="U7" s="179">
        <v>0</v>
      </c>
      <c r="V7" s="180">
        <v>0.40000000000000002</v>
      </c>
      <c r="W7" s="181">
        <v>-1.5</v>
      </c>
      <c r="X7" s="182">
        <v>2</v>
      </c>
      <c r="Y7" s="183">
        <v>1</v>
      </c>
      <c r="Z7" s="184" t="s">
        <v>910</v>
      </c>
      <c r="AA7" s="185">
        <v>0</v>
      </c>
      <c r="AB7" s="186">
        <v>0</v>
      </c>
      <c r="AC7" s="187">
        <v>5.5</v>
      </c>
      <c r="AD7" s="188">
        <v>1</v>
      </c>
      <c r="AE7" s="197"/>
      <c r="AF7" s="182">
        <v>4</v>
      </c>
      <c r="AG7" s="182">
        <v>3</v>
      </c>
      <c r="AH7" s="205">
        <v>2</v>
      </c>
      <c r="AI7" s="112"/>
      <c r="AJ7" s="112"/>
      <c r="AK7" s="112"/>
      <c r="AL7" s="112"/>
      <c r="AM7" s="112"/>
      <c r="AN7" s="112"/>
      <c r="AO7" s="112"/>
      <c r="AP7" s="112"/>
      <c r="AQ7" s="196" t="s">
        <v>935</v>
      </c>
      <c r="AR7" s="209">
        <v>80</v>
      </c>
      <c r="AS7" s="210">
        <v>130</v>
      </c>
      <c r="AT7" s="191" t="s">
        <v>633</v>
      </c>
      <c r="AU7" s="191" t="s">
        <v>597</v>
      </c>
      <c r="AV7" s="182">
        <v>3</v>
      </c>
      <c r="AW7" s="182">
        <v>4</v>
      </c>
      <c r="AX7" s="170" t="s">
        <v>909</v>
      </c>
      <c r="AY7" s="188">
        <v>3</v>
      </c>
      <c r="AZ7" s="218">
        <v>5.5</v>
      </c>
      <c r="BA7" s="71">
        <v>1</v>
      </c>
      <c r="BB7" s="71">
        <v>1</v>
      </c>
      <c r="BC7" s="71">
        <v>1</v>
      </c>
      <c r="BD7" s="199" t="s">
        <v>910</v>
      </c>
      <c r="BE7" s="200">
        <v>1</v>
      </c>
      <c r="BF7" s="199" t="s">
        <v>940</v>
      </c>
      <c r="BG7" s="201" t="s">
        <v>563</v>
      </c>
      <c r="BH7" s="202">
        <v>2</v>
      </c>
      <c r="BI7" s="217">
        <v>4</v>
      </c>
    </row>
    <row r="8" ht="16.5">
      <c r="A8" s="208"/>
      <c r="B8" s="219" t="s">
        <v>941</v>
      </c>
      <c r="C8" s="165" t="s">
        <v>942</v>
      </c>
      <c r="D8" s="209">
        <v>100</v>
      </c>
      <c r="E8" s="210">
        <v>80</v>
      </c>
      <c r="F8" s="168" t="s">
        <v>943</v>
      </c>
      <c r="G8" s="169">
        <v>1</v>
      </c>
      <c r="H8" s="169">
        <v>1</v>
      </c>
      <c r="I8" s="169">
        <v>1</v>
      </c>
      <c r="J8" s="169">
        <v>3</v>
      </c>
      <c r="K8" s="169">
        <v>1</v>
      </c>
      <c r="L8" s="170" t="s">
        <v>909</v>
      </c>
      <c r="M8" s="171" t="s">
        <v>675</v>
      </c>
      <c r="N8" s="211">
        <v>-0.20000000000000001</v>
      </c>
      <c r="O8" s="212">
        <v>0</v>
      </c>
      <c r="P8" s="174">
        <v>0</v>
      </c>
      <c r="Q8" s="175">
        <v>0</v>
      </c>
      <c r="R8" s="176">
        <v>0</v>
      </c>
      <c r="S8" s="177">
        <v>0</v>
      </c>
      <c r="T8" s="178">
        <v>0</v>
      </c>
      <c r="U8" s="179">
        <v>0.10000000000000001</v>
      </c>
      <c r="V8" s="180">
        <v>0</v>
      </c>
      <c r="W8" s="181">
        <v>-0.5</v>
      </c>
      <c r="X8" s="182">
        <v>2</v>
      </c>
      <c r="Y8" s="183">
        <v>2</v>
      </c>
      <c r="Z8" s="184" t="s">
        <v>910</v>
      </c>
      <c r="AA8" s="185">
        <v>-2</v>
      </c>
      <c r="AB8" s="186">
        <v>0</v>
      </c>
      <c r="AC8" s="187">
        <v>8.5</v>
      </c>
      <c r="AD8" s="188">
        <v>2</v>
      </c>
      <c r="AE8" s="197"/>
      <c r="AF8" s="182">
        <v>2</v>
      </c>
      <c r="AG8" s="182">
        <v>5</v>
      </c>
      <c r="AH8" s="189">
        <v>0</v>
      </c>
      <c r="AI8" s="112"/>
      <c r="AJ8" s="112"/>
      <c r="AK8" s="112"/>
      <c r="AL8" s="112"/>
      <c r="AM8" s="112"/>
      <c r="AN8" s="112"/>
      <c r="AO8" s="112"/>
      <c r="AP8" s="112"/>
      <c r="AQ8" s="204" t="s">
        <v>938</v>
      </c>
      <c r="AR8" s="209">
        <v>100</v>
      </c>
      <c r="AS8" s="210">
        <v>100</v>
      </c>
      <c r="AT8" s="191" t="s">
        <v>633</v>
      </c>
      <c r="AU8" s="191" t="s">
        <v>581</v>
      </c>
      <c r="AV8" s="182">
        <v>5</v>
      </c>
      <c r="AW8" s="182">
        <v>3</v>
      </c>
      <c r="AX8" s="170" t="s">
        <v>909</v>
      </c>
      <c r="AY8" s="188">
        <v>4</v>
      </c>
      <c r="AZ8" s="218">
        <v>5.5</v>
      </c>
      <c r="BA8" s="71">
        <v>0</v>
      </c>
      <c r="BB8" s="71">
        <v>3</v>
      </c>
      <c r="BC8" s="71">
        <v>0</v>
      </c>
      <c r="BD8" s="199" t="s">
        <v>910</v>
      </c>
      <c r="BE8" s="220">
        <v>2</v>
      </c>
      <c r="BF8" s="199" t="s">
        <v>944</v>
      </c>
      <c r="BG8" s="201" t="s">
        <v>565</v>
      </c>
      <c r="BH8" s="202">
        <v>1.5</v>
      </c>
      <c r="BI8" s="217">
        <v>4</v>
      </c>
    </row>
    <row r="9" ht="16.5">
      <c r="A9" s="208"/>
      <c r="B9" s="221"/>
      <c r="C9" s="196" t="s">
        <v>945</v>
      </c>
      <c r="D9" s="209">
        <v>80</v>
      </c>
      <c r="E9" s="210">
        <v>100</v>
      </c>
      <c r="F9" s="168" t="s">
        <v>946</v>
      </c>
      <c r="G9" s="169">
        <v>-1</v>
      </c>
      <c r="H9" s="169">
        <v>2</v>
      </c>
      <c r="I9" s="169">
        <v>-1</v>
      </c>
      <c r="J9" s="169">
        <v>1</v>
      </c>
      <c r="K9" s="169">
        <v>2</v>
      </c>
      <c r="L9" s="170" t="s">
        <v>909</v>
      </c>
      <c r="M9" s="171" t="s">
        <v>687</v>
      </c>
      <c r="N9" s="211">
        <v>0</v>
      </c>
      <c r="O9" s="212">
        <v>0</v>
      </c>
      <c r="P9" s="174">
        <v>-0.5</v>
      </c>
      <c r="Q9" s="175">
        <v>0</v>
      </c>
      <c r="R9" s="176">
        <v>0</v>
      </c>
      <c r="S9" s="177">
        <v>-0.20000000000000001</v>
      </c>
      <c r="T9" s="178">
        <v>-0.29999999999999999</v>
      </c>
      <c r="U9" s="179">
        <v>0</v>
      </c>
      <c r="V9" s="180">
        <v>0</v>
      </c>
      <c r="W9" s="181">
        <v>-5</v>
      </c>
      <c r="X9" s="182">
        <v>-2</v>
      </c>
      <c r="Y9" s="183">
        <v>-7</v>
      </c>
      <c r="Z9" s="184" t="s">
        <v>910</v>
      </c>
      <c r="AA9" s="185">
        <v>-2</v>
      </c>
      <c r="AB9" s="186">
        <v>0</v>
      </c>
      <c r="AC9" s="187">
        <v>15</v>
      </c>
      <c r="AD9" s="188">
        <v>-7</v>
      </c>
      <c r="AE9" s="197"/>
      <c r="AF9" s="182">
        <v>1</v>
      </c>
      <c r="AG9" s="182">
        <v>2</v>
      </c>
      <c r="AH9" s="205">
        <v>2</v>
      </c>
      <c r="AI9" s="112"/>
      <c r="AJ9" s="112"/>
      <c r="AK9" s="112"/>
      <c r="AL9" s="112"/>
      <c r="AM9" s="112"/>
      <c r="AN9" s="112"/>
      <c r="AO9" s="112"/>
      <c r="AP9" s="112"/>
      <c r="AQ9" s="165" t="s">
        <v>942</v>
      </c>
      <c r="AR9" s="209">
        <v>100</v>
      </c>
      <c r="AS9" s="210">
        <v>80</v>
      </c>
      <c r="AT9" s="191" t="s">
        <v>561</v>
      </c>
      <c r="AU9" s="191" t="s">
        <v>565</v>
      </c>
      <c r="AV9" s="182">
        <v>2</v>
      </c>
      <c r="AW9" s="182">
        <v>5</v>
      </c>
      <c r="AX9" s="170" t="s">
        <v>909</v>
      </c>
      <c r="AY9" s="188">
        <v>3</v>
      </c>
      <c r="AZ9" s="222">
        <v>8.5</v>
      </c>
      <c r="BA9" s="71">
        <v>-2</v>
      </c>
      <c r="BB9" s="71">
        <v>0</v>
      </c>
      <c r="BC9" s="71">
        <v>2</v>
      </c>
      <c r="BD9" s="199" t="s">
        <v>910</v>
      </c>
      <c r="BE9" s="200">
        <v>1</v>
      </c>
      <c r="BF9" s="199" t="s">
        <v>947</v>
      </c>
      <c r="BG9" s="201" t="s">
        <v>567</v>
      </c>
      <c r="BH9" s="202">
        <v>2.5</v>
      </c>
      <c r="BI9" s="203">
        <v>1</v>
      </c>
    </row>
    <row r="10" ht="16.5">
      <c r="A10" s="208"/>
      <c r="B10" s="221"/>
      <c r="C10" s="204" t="s">
        <v>948</v>
      </c>
      <c r="D10" s="209">
        <v>100</v>
      </c>
      <c r="E10" s="210">
        <v>70</v>
      </c>
      <c r="F10" s="168" t="s">
        <v>949</v>
      </c>
      <c r="G10" s="169">
        <v>1</v>
      </c>
      <c r="H10" s="169">
        <v>1</v>
      </c>
      <c r="I10" s="169">
        <v>2</v>
      </c>
      <c r="J10" s="169">
        <v>1</v>
      </c>
      <c r="K10" s="169">
        <v>0</v>
      </c>
      <c r="L10" s="170" t="s">
        <v>909</v>
      </c>
      <c r="M10" s="171" t="s">
        <v>675</v>
      </c>
      <c r="N10" s="211">
        <v>0</v>
      </c>
      <c r="O10" s="212">
        <v>0</v>
      </c>
      <c r="P10" s="174">
        <v>-0.20000000000000001</v>
      </c>
      <c r="Q10" s="175">
        <v>0.20000000000000001</v>
      </c>
      <c r="R10" s="176">
        <v>-0.20000000000000001</v>
      </c>
      <c r="S10" s="177">
        <v>0</v>
      </c>
      <c r="T10" s="178">
        <v>0</v>
      </c>
      <c r="U10" s="179">
        <v>0</v>
      </c>
      <c r="V10" s="180">
        <v>0</v>
      </c>
      <c r="W10" s="181">
        <v>-1</v>
      </c>
      <c r="X10" s="182">
        <v>0</v>
      </c>
      <c r="Y10" s="183">
        <v>-1</v>
      </c>
      <c r="Z10" s="184" t="s">
        <v>910</v>
      </c>
      <c r="AA10" s="185">
        <v>-3</v>
      </c>
      <c r="AB10" s="186">
        <v>0</v>
      </c>
      <c r="AC10" s="187">
        <v>12</v>
      </c>
      <c r="AD10" s="188">
        <v>-1</v>
      </c>
      <c r="AE10" s="197"/>
      <c r="AF10" s="182">
        <v>2</v>
      </c>
      <c r="AG10" s="182">
        <v>3</v>
      </c>
      <c r="AH10" s="189">
        <v>0</v>
      </c>
      <c r="AI10" s="112"/>
      <c r="AJ10" s="112"/>
      <c r="AK10" s="112"/>
      <c r="AL10" s="112"/>
      <c r="AM10" s="112"/>
      <c r="AN10" s="112"/>
      <c r="AO10" s="112"/>
      <c r="AP10" s="112"/>
      <c r="AQ10" s="196" t="s">
        <v>945</v>
      </c>
      <c r="AR10" s="209">
        <v>100</v>
      </c>
      <c r="AS10" s="210">
        <v>100</v>
      </c>
      <c r="AT10" s="191" t="s">
        <v>561</v>
      </c>
      <c r="AU10" s="191" t="s">
        <v>621</v>
      </c>
      <c r="AV10" s="182">
        <v>3</v>
      </c>
      <c r="AW10" s="182">
        <v>4</v>
      </c>
      <c r="AX10" s="170" t="s">
        <v>909</v>
      </c>
      <c r="AY10" s="188">
        <v>0</v>
      </c>
      <c r="AZ10" s="223">
        <v>15</v>
      </c>
      <c r="BA10" s="71">
        <v>0</v>
      </c>
      <c r="BB10" s="71">
        <v>1</v>
      </c>
      <c r="BC10" s="71">
        <v>1</v>
      </c>
      <c r="BD10" s="199" t="s">
        <v>910</v>
      </c>
      <c r="BE10" s="216">
        <v>7</v>
      </c>
      <c r="BF10" s="199" t="s">
        <v>910</v>
      </c>
      <c r="BG10" s="201" t="s">
        <v>569</v>
      </c>
      <c r="BH10" s="202">
        <v>3</v>
      </c>
      <c r="BI10" s="203">
        <v>0</v>
      </c>
    </row>
    <row r="11" ht="16.5">
      <c r="A11" s="208"/>
      <c r="B11" s="219" t="s">
        <v>950</v>
      </c>
      <c r="C11" s="165" t="s">
        <v>951</v>
      </c>
      <c r="D11" s="209">
        <v>100</v>
      </c>
      <c r="E11" s="210">
        <v>80</v>
      </c>
      <c r="F11" s="168" t="s">
        <v>952</v>
      </c>
      <c r="G11" s="169">
        <v>1</v>
      </c>
      <c r="H11" s="169">
        <v>1</v>
      </c>
      <c r="I11" s="169">
        <v>1</v>
      </c>
      <c r="J11" s="169">
        <v>1</v>
      </c>
      <c r="K11" s="169">
        <v>1</v>
      </c>
      <c r="L11" s="170" t="s">
        <v>909</v>
      </c>
      <c r="M11" s="171" t="s">
        <v>675</v>
      </c>
      <c r="N11" s="211">
        <v>0.20000000000000001</v>
      </c>
      <c r="O11" s="212">
        <v>0</v>
      </c>
      <c r="P11" s="174">
        <v>-0.10000000000000001</v>
      </c>
      <c r="Q11" s="175">
        <v>-0.10000000000000001</v>
      </c>
      <c r="R11" s="176">
        <v>0.10000000000000001</v>
      </c>
      <c r="S11" s="177">
        <v>-0.10000000000000001</v>
      </c>
      <c r="T11" s="178">
        <v>0.20000000000000001</v>
      </c>
      <c r="U11" s="179">
        <v>-0.10000000000000001</v>
      </c>
      <c r="V11" s="180">
        <v>-0.10000000000000001</v>
      </c>
      <c r="W11" s="181">
        <v>0</v>
      </c>
      <c r="X11" s="182">
        <v>0</v>
      </c>
      <c r="Y11" s="183">
        <v>0</v>
      </c>
      <c r="Z11" s="184" t="s">
        <v>910</v>
      </c>
      <c r="AA11" s="185">
        <v>-2</v>
      </c>
      <c r="AB11" s="186">
        <v>0</v>
      </c>
      <c r="AC11" s="187">
        <v>10</v>
      </c>
      <c r="AD11" s="188">
        <v>0</v>
      </c>
      <c r="AE11" s="197"/>
      <c r="AF11" s="182">
        <v>2</v>
      </c>
      <c r="AG11" s="182">
        <v>3</v>
      </c>
      <c r="AH11" s="189">
        <v>0</v>
      </c>
      <c r="AI11" s="112"/>
      <c r="AJ11" s="112"/>
      <c r="AK11" s="112"/>
      <c r="AL11" s="112"/>
      <c r="AM11" s="112"/>
      <c r="AN11" s="112"/>
      <c r="AO11" s="112"/>
      <c r="AP11" s="112"/>
      <c r="AQ11" s="204" t="s">
        <v>948</v>
      </c>
      <c r="AR11" s="209">
        <v>100</v>
      </c>
      <c r="AS11" s="210">
        <v>80</v>
      </c>
      <c r="AT11" s="191" t="s">
        <v>561</v>
      </c>
      <c r="AU11" s="191" t="s">
        <v>643</v>
      </c>
      <c r="AV11" s="182">
        <v>3</v>
      </c>
      <c r="AW11" s="182">
        <v>4</v>
      </c>
      <c r="AX11" s="170" t="s">
        <v>909</v>
      </c>
      <c r="AY11" s="188">
        <v>1</v>
      </c>
      <c r="AZ11" s="224">
        <v>12</v>
      </c>
      <c r="BA11" s="71">
        <v>-2</v>
      </c>
      <c r="BB11" s="71">
        <v>1</v>
      </c>
      <c r="BC11" s="71">
        <v>1</v>
      </c>
      <c r="BD11" s="199" t="s">
        <v>910</v>
      </c>
      <c r="BE11" s="225">
        <v>3</v>
      </c>
      <c r="BF11" s="199" t="s">
        <v>953</v>
      </c>
      <c r="BG11" s="201" t="s">
        <v>571</v>
      </c>
      <c r="BH11" s="202">
        <v>2</v>
      </c>
      <c r="BI11" s="203">
        <v>-1</v>
      </c>
    </row>
    <row r="12" ht="16.5">
      <c r="A12" s="208"/>
      <c r="B12" s="221"/>
      <c r="C12" s="196" t="s">
        <v>954</v>
      </c>
      <c r="D12" s="209">
        <v>80</v>
      </c>
      <c r="E12" s="210">
        <v>120</v>
      </c>
      <c r="F12" s="168" t="s">
        <v>955</v>
      </c>
      <c r="G12" s="169">
        <v>0</v>
      </c>
      <c r="H12" s="169">
        <v>1</v>
      </c>
      <c r="I12" s="169">
        <v>0</v>
      </c>
      <c r="J12" s="169">
        <v>1</v>
      </c>
      <c r="K12" s="169">
        <v>2</v>
      </c>
      <c r="L12" s="170" t="s">
        <v>909</v>
      </c>
      <c r="M12" s="171" t="s">
        <v>670</v>
      </c>
      <c r="N12" s="211">
        <v>0.29999999999999999</v>
      </c>
      <c r="O12" s="212">
        <v>0.29999999999999999</v>
      </c>
      <c r="P12" s="174">
        <v>-0.5</v>
      </c>
      <c r="Q12" s="175">
        <v>-0.5</v>
      </c>
      <c r="R12" s="176">
        <v>0.5</v>
      </c>
      <c r="S12" s="177">
        <v>-0.90000000000000002</v>
      </c>
      <c r="T12" s="178">
        <v>0.40000000000000002</v>
      </c>
      <c r="U12" s="179">
        <v>-0.20000000000000001</v>
      </c>
      <c r="V12" s="180">
        <v>-0.20000000000000001</v>
      </c>
      <c r="W12" s="181">
        <v>-4</v>
      </c>
      <c r="X12" s="182">
        <v>-1</v>
      </c>
      <c r="Y12" s="183">
        <v>-5</v>
      </c>
      <c r="Z12" s="184" t="s">
        <v>910</v>
      </c>
      <c r="AA12" s="185">
        <v>0</v>
      </c>
      <c r="AB12" s="186">
        <v>0</v>
      </c>
      <c r="AC12" s="187">
        <v>7</v>
      </c>
      <c r="AD12" s="188">
        <v>-5</v>
      </c>
      <c r="AE12" s="197"/>
      <c r="AF12" s="182">
        <v>1</v>
      </c>
      <c r="AG12" s="182">
        <v>3</v>
      </c>
      <c r="AH12" s="226">
        <v>6</v>
      </c>
      <c r="AI12" s="112"/>
      <c r="AJ12" s="112"/>
      <c r="AK12" s="112"/>
      <c r="AL12" s="112"/>
      <c r="AM12" s="112"/>
      <c r="AN12" s="112"/>
      <c r="AO12" s="112"/>
      <c r="AP12" s="112"/>
      <c r="AQ12" s="165" t="s">
        <v>951</v>
      </c>
      <c r="AR12" s="209">
        <v>100</v>
      </c>
      <c r="AS12" s="210">
        <v>80</v>
      </c>
      <c r="AT12" s="191" t="s">
        <v>653</v>
      </c>
      <c r="AU12" s="191" t="s">
        <v>595</v>
      </c>
      <c r="AV12" s="182">
        <v>2</v>
      </c>
      <c r="AW12" s="182">
        <v>3</v>
      </c>
      <c r="AX12" s="170" t="s">
        <v>909</v>
      </c>
      <c r="AY12" s="188">
        <v>-2</v>
      </c>
      <c r="AZ12" s="215">
        <v>10</v>
      </c>
      <c r="BA12" s="71">
        <v>-2</v>
      </c>
      <c r="BB12" s="71">
        <v>0</v>
      </c>
      <c r="BC12" s="71">
        <v>0</v>
      </c>
      <c r="BD12" s="199" t="s">
        <v>910</v>
      </c>
      <c r="BE12" s="227">
        <v>-2</v>
      </c>
      <c r="BF12" s="199" t="s">
        <v>956</v>
      </c>
      <c r="BG12" s="201" t="s">
        <v>573</v>
      </c>
      <c r="BH12" s="202">
        <v>-8</v>
      </c>
      <c r="BI12" s="217">
        <v>-4</v>
      </c>
    </row>
    <row r="13" ht="16.5">
      <c r="A13" s="208"/>
      <c r="B13" s="221"/>
      <c r="C13" s="204" t="s">
        <v>957</v>
      </c>
      <c r="D13" s="209">
        <v>90</v>
      </c>
      <c r="E13" s="210">
        <v>90</v>
      </c>
      <c r="F13" s="168" t="s">
        <v>958</v>
      </c>
      <c r="G13" s="169">
        <v>1</v>
      </c>
      <c r="H13" s="169">
        <v>1</v>
      </c>
      <c r="I13" s="169">
        <v>0</v>
      </c>
      <c r="J13" s="169">
        <v>3</v>
      </c>
      <c r="K13" s="169">
        <v>1</v>
      </c>
      <c r="L13" s="170" t="s">
        <v>909</v>
      </c>
      <c r="M13" s="171" t="s">
        <v>675</v>
      </c>
      <c r="N13" s="211">
        <v>0</v>
      </c>
      <c r="O13" s="212">
        <v>0.29999999999999999</v>
      </c>
      <c r="P13" s="174">
        <v>-0.20000000000000001</v>
      </c>
      <c r="Q13" s="175">
        <v>-0.20000000000000001</v>
      </c>
      <c r="R13" s="176">
        <v>0.40000000000000002</v>
      </c>
      <c r="S13" s="177">
        <v>0</v>
      </c>
      <c r="T13" s="178">
        <v>0</v>
      </c>
      <c r="U13" s="179">
        <v>0.20000000000000001</v>
      </c>
      <c r="V13" s="180">
        <v>0</v>
      </c>
      <c r="W13" s="181">
        <v>2.5</v>
      </c>
      <c r="X13" s="182">
        <v>1</v>
      </c>
      <c r="Y13" s="183">
        <v>4</v>
      </c>
      <c r="Z13" s="184" t="s">
        <v>910</v>
      </c>
      <c r="AA13" s="185">
        <v>-2</v>
      </c>
      <c r="AB13" s="186">
        <v>0</v>
      </c>
      <c r="AC13" s="187">
        <v>6.5</v>
      </c>
      <c r="AD13" s="188">
        <v>4</v>
      </c>
      <c r="AE13" s="197"/>
      <c r="AF13" s="182">
        <v>2</v>
      </c>
      <c r="AG13" s="182">
        <v>4</v>
      </c>
      <c r="AH13" s="189">
        <v>0</v>
      </c>
      <c r="AI13" s="112"/>
      <c r="AJ13" s="112"/>
      <c r="AK13" s="112"/>
      <c r="AL13" s="112"/>
      <c r="AM13" s="112"/>
      <c r="AN13" s="112"/>
      <c r="AO13" s="112"/>
      <c r="AP13" s="112"/>
      <c r="AQ13" s="196" t="s">
        <v>954</v>
      </c>
      <c r="AR13" s="209">
        <v>80</v>
      </c>
      <c r="AS13" s="210">
        <v>100</v>
      </c>
      <c r="AT13" s="191" t="s">
        <v>653</v>
      </c>
      <c r="AU13" s="191" t="s">
        <v>649</v>
      </c>
      <c r="AV13" s="182">
        <v>2</v>
      </c>
      <c r="AW13" s="182">
        <v>3</v>
      </c>
      <c r="AX13" s="170" t="s">
        <v>909</v>
      </c>
      <c r="AY13" s="188">
        <v>-1</v>
      </c>
      <c r="AZ13" s="206">
        <v>7</v>
      </c>
      <c r="BA13" s="71">
        <v>-2</v>
      </c>
      <c r="BB13" s="71">
        <v>0</v>
      </c>
      <c r="BC13" s="71">
        <v>0</v>
      </c>
      <c r="BD13" s="199" t="s">
        <v>910</v>
      </c>
      <c r="BE13" s="228">
        <v>-4</v>
      </c>
      <c r="BF13" s="199" t="s">
        <v>959</v>
      </c>
      <c r="BG13" s="201" t="s">
        <v>575</v>
      </c>
      <c r="BH13" s="202">
        <v>6</v>
      </c>
      <c r="BI13" s="203">
        <v>-3</v>
      </c>
    </row>
    <row r="14" ht="16.5">
      <c r="A14" s="208"/>
      <c r="B14" s="219" t="s">
        <v>960</v>
      </c>
      <c r="C14" s="165" t="s">
        <v>961</v>
      </c>
      <c r="D14" s="209">
        <v>120</v>
      </c>
      <c r="E14" s="210">
        <v>50</v>
      </c>
      <c r="F14" s="168" t="s">
        <v>962</v>
      </c>
      <c r="G14" s="169">
        <v>2</v>
      </c>
      <c r="H14" s="169">
        <v>2</v>
      </c>
      <c r="I14" s="169">
        <v>2</v>
      </c>
      <c r="J14" s="169">
        <v>-1</v>
      </c>
      <c r="K14" s="169">
        <v>-1</v>
      </c>
      <c r="L14" s="170" t="s">
        <v>940</v>
      </c>
      <c r="M14" s="171" t="s">
        <v>691</v>
      </c>
      <c r="N14" s="211">
        <v>-0.20000000000000001</v>
      </c>
      <c r="O14" s="212">
        <v>0.10000000000000001</v>
      </c>
      <c r="P14" s="174">
        <v>0</v>
      </c>
      <c r="Q14" s="175">
        <v>0</v>
      </c>
      <c r="R14" s="176">
        <v>-0.40000000000000002</v>
      </c>
      <c r="S14" s="177">
        <v>0.40000000000000002</v>
      </c>
      <c r="T14" s="178">
        <v>-0.80000000000000004</v>
      </c>
      <c r="U14" s="179">
        <v>-0.29999999999999999</v>
      </c>
      <c r="V14" s="180">
        <v>0.5</v>
      </c>
      <c r="W14" s="181">
        <v>-3.5</v>
      </c>
      <c r="X14" s="182">
        <v>-1</v>
      </c>
      <c r="Y14" s="183">
        <v>-5</v>
      </c>
      <c r="Z14" s="184" t="s">
        <v>963</v>
      </c>
      <c r="AA14" s="185">
        <v>-3</v>
      </c>
      <c r="AB14" s="186">
        <v>0</v>
      </c>
      <c r="AC14" s="187">
        <v>9</v>
      </c>
      <c r="AD14" s="188">
        <v>-2</v>
      </c>
      <c r="AE14" s="197"/>
      <c r="AF14" s="182">
        <v>4</v>
      </c>
      <c r="AG14" s="182">
        <v>0</v>
      </c>
      <c r="AH14" s="229">
        <v>4</v>
      </c>
      <c r="AI14" s="112"/>
      <c r="AJ14" s="112"/>
      <c r="AK14" s="112"/>
      <c r="AL14" s="112"/>
      <c r="AM14" s="112"/>
      <c r="AN14" s="112"/>
      <c r="AO14" s="112"/>
      <c r="AP14" s="112"/>
      <c r="AQ14" s="204" t="s">
        <v>957</v>
      </c>
      <c r="AR14" s="209">
        <v>90</v>
      </c>
      <c r="AS14" s="210">
        <v>90</v>
      </c>
      <c r="AT14" s="191" t="s">
        <v>653</v>
      </c>
      <c r="AU14" s="191" t="s">
        <v>593</v>
      </c>
      <c r="AV14" s="182">
        <v>2</v>
      </c>
      <c r="AW14" s="182">
        <v>3</v>
      </c>
      <c r="AX14" s="170" t="s">
        <v>909</v>
      </c>
      <c r="AY14" s="188">
        <v>3</v>
      </c>
      <c r="AZ14" s="230">
        <v>6.5</v>
      </c>
      <c r="BA14" s="71">
        <v>-2</v>
      </c>
      <c r="BB14" s="71">
        <v>0</v>
      </c>
      <c r="BC14" s="71">
        <v>0</v>
      </c>
      <c r="BD14" s="199" t="s">
        <v>910</v>
      </c>
      <c r="BE14" s="207">
        <v>-1</v>
      </c>
      <c r="BF14" s="199" t="s">
        <v>947</v>
      </c>
      <c r="BG14" s="201" t="s">
        <v>577</v>
      </c>
      <c r="BH14" s="202">
        <v>4</v>
      </c>
      <c r="BI14" s="203">
        <v>1</v>
      </c>
    </row>
    <row r="15" ht="16.5">
      <c r="A15" s="208"/>
      <c r="B15" s="221"/>
      <c r="C15" s="196" t="s">
        <v>964</v>
      </c>
      <c r="D15" s="209">
        <v>115</v>
      </c>
      <c r="E15" s="210">
        <v>95</v>
      </c>
      <c r="F15" s="168" t="s">
        <v>965</v>
      </c>
      <c r="G15" s="169">
        <v>1</v>
      </c>
      <c r="H15" s="169">
        <v>1</v>
      </c>
      <c r="I15" s="169">
        <v>1</v>
      </c>
      <c r="J15" s="169">
        <v>1</v>
      </c>
      <c r="K15" s="169">
        <v>1</v>
      </c>
      <c r="L15" s="170" t="s">
        <v>909</v>
      </c>
      <c r="M15" s="171" t="s">
        <v>675</v>
      </c>
      <c r="N15" s="211">
        <v>0</v>
      </c>
      <c r="O15" s="212">
        <v>0</v>
      </c>
      <c r="P15" s="174">
        <v>0</v>
      </c>
      <c r="Q15" s="175">
        <v>0</v>
      </c>
      <c r="R15" s="176">
        <v>0</v>
      </c>
      <c r="S15" s="177">
        <v>0.20000000000000001</v>
      </c>
      <c r="T15" s="178">
        <v>-0.20000000000000001</v>
      </c>
      <c r="U15" s="179">
        <v>0.20000000000000001</v>
      </c>
      <c r="V15" s="180">
        <v>0.10000000000000001</v>
      </c>
      <c r="W15" s="181">
        <v>1.5</v>
      </c>
      <c r="X15" s="182">
        <v>0</v>
      </c>
      <c r="Y15" s="183">
        <v>2</v>
      </c>
      <c r="Z15" s="184" t="s">
        <v>910</v>
      </c>
      <c r="AA15" s="185">
        <v>1</v>
      </c>
      <c r="AB15" s="186">
        <v>0</v>
      </c>
      <c r="AC15" s="187">
        <v>5.5</v>
      </c>
      <c r="AD15" s="188">
        <v>2</v>
      </c>
      <c r="AE15" s="197"/>
      <c r="AF15" s="182">
        <v>2</v>
      </c>
      <c r="AG15" s="182">
        <v>3</v>
      </c>
      <c r="AH15" s="189">
        <v>0</v>
      </c>
      <c r="AI15" s="112"/>
      <c r="AJ15" s="112"/>
      <c r="AK15" s="112"/>
      <c r="AL15" s="112"/>
      <c r="AM15" s="112"/>
      <c r="AN15" s="112"/>
      <c r="AO15" s="112"/>
      <c r="AP15" s="112"/>
      <c r="AQ15" s="165" t="s">
        <v>961</v>
      </c>
      <c r="AR15" s="209">
        <v>120</v>
      </c>
      <c r="AS15" s="210">
        <v>70</v>
      </c>
      <c r="AT15" s="191" t="s">
        <v>577</v>
      </c>
      <c r="AU15" s="191" t="s">
        <v>643</v>
      </c>
      <c r="AV15" s="182">
        <v>4</v>
      </c>
      <c r="AW15" s="182">
        <v>1</v>
      </c>
      <c r="AX15" s="170" t="s">
        <v>909</v>
      </c>
      <c r="AY15" s="188">
        <v>-2</v>
      </c>
      <c r="AZ15" s="198">
        <v>9</v>
      </c>
      <c r="BA15" s="71">
        <v>-1</v>
      </c>
      <c r="BB15" s="71">
        <v>2</v>
      </c>
      <c r="BC15" s="71">
        <v>-2</v>
      </c>
      <c r="BD15" s="199" t="s">
        <v>910</v>
      </c>
      <c r="BE15" s="231">
        <v>-2</v>
      </c>
      <c r="BF15" s="199" t="s">
        <v>966</v>
      </c>
      <c r="BG15" s="201" t="s">
        <v>579</v>
      </c>
      <c r="BH15" s="202">
        <v>1.5</v>
      </c>
      <c r="BI15" s="203">
        <v>-3</v>
      </c>
    </row>
    <row r="16" ht="16.5">
      <c r="A16" s="208"/>
      <c r="B16" s="221"/>
      <c r="C16" s="204" t="s">
        <v>967</v>
      </c>
      <c r="D16" s="209">
        <v>90</v>
      </c>
      <c r="E16" s="210">
        <v>110</v>
      </c>
      <c r="F16" s="168" t="s">
        <v>968</v>
      </c>
      <c r="G16" s="169">
        <v>1</v>
      </c>
      <c r="H16" s="169">
        <v>2</v>
      </c>
      <c r="I16" s="169">
        <v>0</v>
      </c>
      <c r="J16" s="169">
        <v>1</v>
      </c>
      <c r="K16" s="169">
        <v>0</v>
      </c>
      <c r="L16" s="170" t="s">
        <v>909</v>
      </c>
      <c r="M16" s="171" t="s">
        <v>675</v>
      </c>
      <c r="N16" s="211">
        <v>0</v>
      </c>
      <c r="O16" s="212">
        <v>0.5</v>
      </c>
      <c r="P16" s="174">
        <v>0</v>
      </c>
      <c r="Q16" s="175">
        <v>0</v>
      </c>
      <c r="R16" s="176">
        <v>-0.59999999999999998</v>
      </c>
      <c r="S16" s="177">
        <v>0</v>
      </c>
      <c r="T16" s="178">
        <v>-0.29999999999999999</v>
      </c>
      <c r="U16" s="179">
        <v>0</v>
      </c>
      <c r="V16" s="180">
        <v>0</v>
      </c>
      <c r="W16" s="181">
        <v>-2</v>
      </c>
      <c r="X16" s="182">
        <v>-1</v>
      </c>
      <c r="Y16" s="183">
        <v>-3</v>
      </c>
      <c r="Z16" s="184" t="s">
        <v>910</v>
      </c>
      <c r="AA16" s="185">
        <v>0</v>
      </c>
      <c r="AB16" s="186">
        <v>0</v>
      </c>
      <c r="AC16" s="187">
        <v>11</v>
      </c>
      <c r="AD16" s="188">
        <v>-3</v>
      </c>
      <c r="AE16" s="197"/>
      <c r="AF16" s="182">
        <v>3</v>
      </c>
      <c r="AG16" s="182">
        <v>1</v>
      </c>
      <c r="AH16" s="189">
        <v>0</v>
      </c>
      <c r="AI16" s="112"/>
      <c r="AJ16" s="112"/>
      <c r="AK16" s="112"/>
      <c r="AL16" s="112"/>
      <c r="AM16" s="112"/>
      <c r="AN16" s="112"/>
      <c r="AO16" s="112"/>
      <c r="AP16" s="112"/>
      <c r="AQ16" s="196" t="s">
        <v>964</v>
      </c>
      <c r="AR16" s="209">
        <v>110</v>
      </c>
      <c r="AS16" s="210">
        <v>100</v>
      </c>
      <c r="AT16" s="191" t="s">
        <v>577</v>
      </c>
      <c r="AU16" s="191" t="s">
        <v>639</v>
      </c>
      <c r="AV16" s="182">
        <v>2</v>
      </c>
      <c r="AW16" s="182">
        <v>3</v>
      </c>
      <c r="AX16" s="170" t="s">
        <v>909</v>
      </c>
      <c r="AY16" s="188">
        <v>-4</v>
      </c>
      <c r="AZ16" s="218">
        <v>5.5</v>
      </c>
      <c r="BA16" s="71">
        <v>1</v>
      </c>
      <c r="BB16" s="71">
        <v>0</v>
      </c>
      <c r="BC16" s="71">
        <v>0</v>
      </c>
      <c r="BD16" s="199" t="s">
        <v>910</v>
      </c>
      <c r="BE16" s="232">
        <v>-5</v>
      </c>
      <c r="BF16" s="199" t="s">
        <v>966</v>
      </c>
      <c r="BG16" s="201" t="s">
        <v>581</v>
      </c>
      <c r="BH16" s="202">
        <v>1.5</v>
      </c>
      <c r="BI16" s="203">
        <v>-3</v>
      </c>
    </row>
    <row r="17" ht="15" customHeight="1">
      <c r="A17" s="233" t="s">
        <v>969</v>
      </c>
      <c r="B17" s="234" t="s">
        <v>970</v>
      </c>
      <c r="C17" s="165" t="s">
        <v>971</v>
      </c>
      <c r="D17" s="209">
        <v>60</v>
      </c>
      <c r="E17" s="210">
        <v>80</v>
      </c>
      <c r="F17" s="168" t="s">
        <v>972</v>
      </c>
      <c r="G17" s="169">
        <v>1</v>
      </c>
      <c r="H17" s="169">
        <v>1</v>
      </c>
      <c r="I17" s="169">
        <v>1</v>
      </c>
      <c r="J17" s="169">
        <v>4</v>
      </c>
      <c r="K17" s="169">
        <v>1</v>
      </c>
      <c r="L17" s="170" t="s">
        <v>944</v>
      </c>
      <c r="M17" s="171" t="s">
        <v>675</v>
      </c>
      <c r="N17" s="211">
        <v>-0.20000000000000001</v>
      </c>
      <c r="O17" s="212">
        <v>0.40000000000000002</v>
      </c>
      <c r="P17" s="174">
        <v>0</v>
      </c>
      <c r="Q17" s="175">
        <v>0</v>
      </c>
      <c r="R17" s="176">
        <v>0</v>
      </c>
      <c r="S17" s="177">
        <v>0</v>
      </c>
      <c r="T17" s="178">
        <v>0</v>
      </c>
      <c r="U17" s="179">
        <v>0</v>
      </c>
      <c r="V17" s="180">
        <v>0.59999999999999998</v>
      </c>
      <c r="W17" s="181">
        <v>4</v>
      </c>
      <c r="X17" s="182">
        <v>3</v>
      </c>
      <c r="Y17" s="183">
        <v>7</v>
      </c>
      <c r="Z17" s="184" t="s">
        <v>937</v>
      </c>
      <c r="AA17" s="185">
        <v>-6</v>
      </c>
      <c r="AB17" s="186">
        <v>0</v>
      </c>
      <c r="AC17" s="187">
        <v>2</v>
      </c>
      <c r="AD17" s="188">
        <v>12</v>
      </c>
      <c r="AE17" s="197"/>
      <c r="AF17" s="182">
        <v>2</v>
      </c>
      <c r="AG17" s="182">
        <v>6</v>
      </c>
      <c r="AH17" s="189">
        <v>0</v>
      </c>
      <c r="AI17" s="112"/>
      <c r="AJ17" s="112"/>
      <c r="AK17" s="112"/>
      <c r="AL17" s="112"/>
      <c r="AM17" s="112"/>
      <c r="AN17" s="112"/>
      <c r="AO17" s="112"/>
      <c r="AP17" s="112"/>
      <c r="AQ17" s="204" t="s">
        <v>967</v>
      </c>
      <c r="AR17" s="209">
        <v>90</v>
      </c>
      <c r="AS17" s="210">
        <v>110</v>
      </c>
      <c r="AT17" s="191" t="s">
        <v>577</v>
      </c>
      <c r="AU17" s="191" t="s">
        <v>561</v>
      </c>
      <c r="AV17" s="182">
        <v>3</v>
      </c>
      <c r="AW17" s="182">
        <v>0</v>
      </c>
      <c r="AX17" s="170" t="s">
        <v>909</v>
      </c>
      <c r="AY17" s="188">
        <v>-4</v>
      </c>
      <c r="AZ17" s="235">
        <v>11</v>
      </c>
      <c r="BA17" s="71">
        <v>0</v>
      </c>
      <c r="BB17" s="71">
        <v>1</v>
      </c>
      <c r="BC17" s="71">
        <v>-3</v>
      </c>
      <c r="BD17" s="199" t="s">
        <v>910</v>
      </c>
      <c r="BE17" s="236">
        <v>-1</v>
      </c>
      <c r="BF17" s="199" t="s">
        <v>973</v>
      </c>
      <c r="BG17" s="201" t="s">
        <v>583</v>
      </c>
      <c r="BH17" s="202">
        <v>-3</v>
      </c>
      <c r="BI17" s="217">
        <v>-4</v>
      </c>
    </row>
    <row r="18" ht="15" customHeight="1">
      <c r="A18" s="237"/>
      <c r="B18" s="238"/>
      <c r="C18" s="196" t="s">
        <v>974</v>
      </c>
      <c r="D18" s="209">
        <v>120</v>
      </c>
      <c r="E18" s="210">
        <v>80</v>
      </c>
      <c r="F18" s="168" t="s">
        <v>975</v>
      </c>
      <c r="G18" s="169">
        <v>2</v>
      </c>
      <c r="H18" s="169">
        <v>-2</v>
      </c>
      <c r="I18" s="169">
        <v>2</v>
      </c>
      <c r="J18" s="169">
        <v>1</v>
      </c>
      <c r="K18" s="169">
        <v>0</v>
      </c>
      <c r="L18" s="170" t="s">
        <v>909</v>
      </c>
      <c r="M18" s="171" t="s">
        <v>675</v>
      </c>
      <c r="N18" s="211">
        <v>-0.5</v>
      </c>
      <c r="O18" s="212">
        <v>0.29999999999999999</v>
      </c>
      <c r="P18" s="174">
        <v>0</v>
      </c>
      <c r="Q18" s="175">
        <v>0</v>
      </c>
      <c r="R18" s="176">
        <v>0</v>
      </c>
      <c r="S18" s="177">
        <v>0.20000000000000001</v>
      </c>
      <c r="T18" s="178">
        <v>0</v>
      </c>
      <c r="U18" s="179">
        <v>0.10000000000000001</v>
      </c>
      <c r="V18" s="180">
        <v>0.10000000000000001</v>
      </c>
      <c r="W18" s="181">
        <v>1</v>
      </c>
      <c r="X18" s="182">
        <v>-2</v>
      </c>
      <c r="Y18" s="183">
        <v>-1</v>
      </c>
      <c r="Z18" s="184" t="s">
        <v>910</v>
      </c>
      <c r="AA18" s="185">
        <v>0</v>
      </c>
      <c r="AB18" s="186">
        <v>0</v>
      </c>
      <c r="AC18" s="187">
        <v>9</v>
      </c>
      <c r="AD18" s="188">
        <v>-1</v>
      </c>
      <c r="AE18" s="197"/>
      <c r="AF18" s="182">
        <v>0</v>
      </c>
      <c r="AG18" s="182">
        <v>3</v>
      </c>
      <c r="AH18" s="189">
        <v>0</v>
      </c>
      <c r="AI18" s="112"/>
      <c r="AJ18" s="112"/>
      <c r="AK18" s="112"/>
      <c r="AL18" s="112"/>
      <c r="AM18" s="112"/>
      <c r="AN18" s="112"/>
      <c r="AO18" s="112"/>
      <c r="AP18" s="112"/>
      <c r="AQ18" s="165" t="s">
        <v>971</v>
      </c>
      <c r="AR18" s="209">
        <v>70</v>
      </c>
      <c r="AS18" s="210">
        <v>80</v>
      </c>
      <c r="AT18" s="191" t="s">
        <v>595</v>
      </c>
      <c r="AU18" s="191" t="s">
        <v>583</v>
      </c>
      <c r="AV18" s="182">
        <v>2</v>
      </c>
      <c r="AW18" s="182">
        <v>6</v>
      </c>
      <c r="AX18" s="170" t="s">
        <v>944</v>
      </c>
      <c r="AY18" s="188">
        <v>10</v>
      </c>
      <c r="AZ18" s="239">
        <v>2</v>
      </c>
      <c r="BA18" s="71">
        <v>-5</v>
      </c>
      <c r="BB18" s="71">
        <v>0</v>
      </c>
      <c r="BC18" s="71">
        <v>3</v>
      </c>
      <c r="BD18" s="199" t="s">
        <v>937</v>
      </c>
      <c r="BE18" s="200">
        <v>1</v>
      </c>
      <c r="BF18" s="199" t="s">
        <v>976</v>
      </c>
      <c r="BG18" s="201" t="s">
        <v>585</v>
      </c>
      <c r="BH18" s="192" t="s">
        <v>977</v>
      </c>
      <c r="BI18" s="217">
        <v>7</v>
      </c>
    </row>
    <row r="19" ht="17.25" customHeight="1">
      <c r="A19" s="237"/>
      <c r="B19" s="238"/>
      <c r="C19" s="204" t="s">
        <v>978</v>
      </c>
      <c r="D19" s="209">
        <v>110</v>
      </c>
      <c r="E19" s="210">
        <v>100</v>
      </c>
      <c r="F19" s="168" t="s">
        <v>979</v>
      </c>
      <c r="G19" s="169">
        <v>1</v>
      </c>
      <c r="H19" s="169">
        <v>1</v>
      </c>
      <c r="I19" s="169">
        <v>1</v>
      </c>
      <c r="J19" s="169">
        <v>1</v>
      </c>
      <c r="K19" s="169">
        <v>1</v>
      </c>
      <c r="L19" s="170" t="s">
        <v>909</v>
      </c>
      <c r="M19" s="171" t="s">
        <v>675</v>
      </c>
      <c r="N19" s="211">
        <v>-0.80000000000000004</v>
      </c>
      <c r="O19" s="212">
        <v>0.59999999999999998</v>
      </c>
      <c r="P19" s="174">
        <v>0</v>
      </c>
      <c r="Q19" s="175">
        <v>0</v>
      </c>
      <c r="R19" s="176">
        <v>0</v>
      </c>
      <c r="S19" s="177">
        <v>0.20000000000000001</v>
      </c>
      <c r="T19" s="178">
        <v>0</v>
      </c>
      <c r="U19" s="179">
        <v>-0.20000000000000001</v>
      </c>
      <c r="V19" s="180">
        <v>0</v>
      </c>
      <c r="W19" s="181">
        <v>-1</v>
      </c>
      <c r="X19" s="182">
        <v>0</v>
      </c>
      <c r="Y19" s="183">
        <v>-1</v>
      </c>
      <c r="Z19" s="184" t="s">
        <v>910</v>
      </c>
      <c r="AA19" s="185">
        <v>1</v>
      </c>
      <c r="AB19" s="186">
        <v>0</v>
      </c>
      <c r="AC19" s="187">
        <v>8</v>
      </c>
      <c r="AD19" s="188">
        <v>-1</v>
      </c>
      <c r="AE19" s="197"/>
      <c r="AF19" s="182">
        <v>2</v>
      </c>
      <c r="AG19" s="182">
        <v>3</v>
      </c>
      <c r="AH19" s="189">
        <v>0</v>
      </c>
      <c r="AI19" s="112"/>
      <c r="AJ19" s="112"/>
      <c r="AK19" s="112"/>
      <c r="AL19" s="112"/>
      <c r="AM19" s="112"/>
      <c r="AN19" s="112"/>
      <c r="AO19" s="112"/>
      <c r="AP19" s="112"/>
      <c r="AQ19" s="196" t="s">
        <v>974</v>
      </c>
      <c r="AR19" s="209">
        <v>120</v>
      </c>
      <c r="AS19" s="210">
        <v>80</v>
      </c>
      <c r="AT19" s="191" t="s">
        <v>595</v>
      </c>
      <c r="AU19" s="191" t="s">
        <v>577</v>
      </c>
      <c r="AV19" s="182">
        <v>0</v>
      </c>
      <c r="AW19" s="182">
        <v>3</v>
      </c>
      <c r="AX19" s="170" t="s">
        <v>909</v>
      </c>
      <c r="AY19" s="188">
        <v>-4</v>
      </c>
      <c r="AZ19" s="198">
        <v>9</v>
      </c>
      <c r="BA19" s="71">
        <v>0</v>
      </c>
      <c r="BB19" s="71">
        <v>-2</v>
      </c>
      <c r="BC19" s="71">
        <v>0</v>
      </c>
      <c r="BD19" s="199" t="s">
        <v>910</v>
      </c>
      <c r="BE19" s="240">
        <v>-3</v>
      </c>
      <c r="BF19" s="199" t="s">
        <v>956</v>
      </c>
      <c r="BG19" s="201" t="s">
        <v>587</v>
      </c>
      <c r="BH19" s="202">
        <v>-6</v>
      </c>
      <c r="BI19" s="217">
        <v>-4</v>
      </c>
    </row>
    <row r="20" ht="15" customHeight="1">
      <c r="A20" s="237"/>
      <c r="B20" s="241" t="s">
        <v>980</v>
      </c>
      <c r="C20" s="165" t="s">
        <v>981</v>
      </c>
      <c r="D20" s="209">
        <v>100</v>
      </c>
      <c r="E20" s="210">
        <v>100</v>
      </c>
      <c r="F20" s="168" t="s">
        <v>982</v>
      </c>
      <c r="G20" s="169">
        <v>2</v>
      </c>
      <c r="H20" s="169">
        <v>1</v>
      </c>
      <c r="I20" s="169">
        <v>2</v>
      </c>
      <c r="J20" s="169">
        <v>1</v>
      </c>
      <c r="K20" s="169">
        <v>0</v>
      </c>
      <c r="L20" s="170" t="s">
        <v>963</v>
      </c>
      <c r="M20" s="171" t="s">
        <v>675</v>
      </c>
      <c r="N20" s="172">
        <v>-0.20000000000000001</v>
      </c>
      <c r="O20" s="173">
        <v>0.20000000000000001</v>
      </c>
      <c r="P20" s="174">
        <v>0.29999999999999999</v>
      </c>
      <c r="Q20" s="175">
        <v>-0.40000000000000002</v>
      </c>
      <c r="R20" s="176">
        <v>0</v>
      </c>
      <c r="S20" s="177">
        <v>0.20000000000000001</v>
      </c>
      <c r="T20" s="178">
        <v>-0.40000000000000002</v>
      </c>
      <c r="U20" s="179">
        <v>0</v>
      </c>
      <c r="V20" s="180">
        <v>0.20000000000000001</v>
      </c>
      <c r="W20" s="181">
        <v>-0.5</v>
      </c>
      <c r="X20" s="182">
        <v>1</v>
      </c>
      <c r="Y20" s="183">
        <v>1</v>
      </c>
      <c r="Z20" s="184" t="s">
        <v>966</v>
      </c>
      <c r="AA20" s="185">
        <v>0</v>
      </c>
      <c r="AB20" s="186">
        <v>0</v>
      </c>
      <c r="AC20" s="187">
        <v>10</v>
      </c>
      <c r="AD20" s="188">
        <v>-2</v>
      </c>
      <c r="AE20" s="197"/>
      <c r="AF20" s="182">
        <v>3</v>
      </c>
      <c r="AG20" s="182">
        <v>3</v>
      </c>
      <c r="AH20" s="189">
        <v>0</v>
      </c>
      <c r="AI20" s="112"/>
      <c r="AJ20" s="112"/>
      <c r="AK20" s="112"/>
      <c r="AL20" s="112"/>
      <c r="AM20" s="112"/>
      <c r="AN20" s="112"/>
      <c r="AO20" s="112"/>
      <c r="AP20" s="112"/>
      <c r="AQ20" s="204" t="s">
        <v>978</v>
      </c>
      <c r="AR20" s="209">
        <v>110</v>
      </c>
      <c r="AS20" s="210">
        <v>100</v>
      </c>
      <c r="AT20" s="191" t="s">
        <v>595</v>
      </c>
      <c r="AU20" s="191" t="s">
        <v>651</v>
      </c>
      <c r="AV20" s="182">
        <v>2</v>
      </c>
      <c r="AW20" s="182">
        <v>2</v>
      </c>
      <c r="AX20" s="170" t="s">
        <v>909</v>
      </c>
      <c r="AY20" s="188">
        <v>-4</v>
      </c>
      <c r="AZ20" s="213">
        <v>8</v>
      </c>
      <c r="BA20" s="71">
        <v>1</v>
      </c>
      <c r="BB20" s="71">
        <v>0</v>
      </c>
      <c r="BC20" s="71">
        <v>-1</v>
      </c>
      <c r="BD20" s="199" t="s">
        <v>910</v>
      </c>
      <c r="BE20" s="240">
        <v>-3</v>
      </c>
      <c r="BF20" s="199" t="s">
        <v>959</v>
      </c>
      <c r="BG20" s="201" t="s">
        <v>589</v>
      </c>
      <c r="BH20" s="202">
        <v>3</v>
      </c>
      <c r="BI20" s="203">
        <v>-3</v>
      </c>
    </row>
    <row r="21" ht="15" customHeight="1">
      <c r="A21" s="237"/>
      <c r="B21" s="242"/>
      <c r="C21" s="196" t="s">
        <v>983</v>
      </c>
      <c r="D21" s="209">
        <v>140</v>
      </c>
      <c r="E21" s="210">
        <v>90</v>
      </c>
      <c r="F21" s="168" t="s">
        <v>984</v>
      </c>
      <c r="G21" s="169">
        <v>3</v>
      </c>
      <c r="H21" s="169">
        <v>0</v>
      </c>
      <c r="I21" s="169">
        <v>1</v>
      </c>
      <c r="J21" s="169">
        <v>1</v>
      </c>
      <c r="K21" s="169">
        <v>1</v>
      </c>
      <c r="L21" s="170" t="s">
        <v>909</v>
      </c>
      <c r="M21" s="171" t="s">
        <v>691</v>
      </c>
      <c r="N21" s="172">
        <v>0.10000000000000001</v>
      </c>
      <c r="O21" s="173">
        <v>0.10000000000000001</v>
      </c>
      <c r="P21" s="174">
        <v>0.10000000000000001</v>
      </c>
      <c r="Q21" s="175">
        <v>0.10000000000000001</v>
      </c>
      <c r="R21" s="176">
        <v>0.10000000000000001</v>
      </c>
      <c r="S21" s="177">
        <v>0.10000000000000001</v>
      </c>
      <c r="T21" s="178">
        <v>0.10000000000000001</v>
      </c>
      <c r="U21" s="179">
        <v>0</v>
      </c>
      <c r="V21" s="180">
        <v>0.10000000000000001</v>
      </c>
      <c r="W21" s="181">
        <v>4</v>
      </c>
      <c r="X21" s="182">
        <v>1</v>
      </c>
      <c r="Y21" s="183">
        <v>5</v>
      </c>
      <c r="Z21" s="184" t="s">
        <v>910</v>
      </c>
      <c r="AA21" s="185">
        <v>3</v>
      </c>
      <c r="AB21" s="186">
        <v>0</v>
      </c>
      <c r="AC21" s="187">
        <v>-4</v>
      </c>
      <c r="AD21" s="188">
        <v>5</v>
      </c>
      <c r="AE21" s="197"/>
      <c r="AF21" s="182">
        <v>3</v>
      </c>
      <c r="AG21" s="182">
        <v>3</v>
      </c>
      <c r="AH21" s="229">
        <v>4</v>
      </c>
      <c r="AI21" s="112"/>
      <c r="AJ21" s="112"/>
      <c r="AK21" s="112"/>
      <c r="AL21" s="112"/>
      <c r="AM21" s="112"/>
      <c r="AN21" s="112"/>
      <c r="AO21" s="112"/>
      <c r="AP21" s="112"/>
      <c r="AQ21" s="165" t="s">
        <v>981</v>
      </c>
      <c r="AR21" s="209">
        <v>100</v>
      </c>
      <c r="AS21" s="210">
        <v>100</v>
      </c>
      <c r="AT21" s="191" t="s">
        <v>629</v>
      </c>
      <c r="AU21" s="191" t="s">
        <v>645</v>
      </c>
      <c r="AV21" s="182">
        <v>4</v>
      </c>
      <c r="AW21" s="182">
        <v>3</v>
      </c>
      <c r="AX21" s="170" t="s">
        <v>909</v>
      </c>
      <c r="AY21" s="188">
        <v>6</v>
      </c>
      <c r="AZ21" s="215">
        <v>10</v>
      </c>
      <c r="BA21" s="71">
        <v>0</v>
      </c>
      <c r="BB21" s="71">
        <v>2</v>
      </c>
      <c r="BC21" s="71">
        <v>0</v>
      </c>
      <c r="BD21" s="199" t="s">
        <v>910</v>
      </c>
      <c r="BE21" s="243">
        <v>8</v>
      </c>
      <c r="BF21" s="199" t="s">
        <v>985</v>
      </c>
      <c r="BG21" s="201" t="s">
        <v>591</v>
      </c>
      <c r="BH21" s="202">
        <v>10</v>
      </c>
      <c r="BI21" s="217">
        <v>6</v>
      </c>
    </row>
    <row r="22" ht="17.25" customHeight="1">
      <c r="A22" s="237"/>
      <c r="B22" s="242"/>
      <c r="C22" s="204" t="s">
        <v>986</v>
      </c>
      <c r="D22" s="209">
        <v>50</v>
      </c>
      <c r="E22" s="210">
        <v>70</v>
      </c>
      <c r="F22" s="168" t="s">
        <v>987</v>
      </c>
      <c r="G22" s="169">
        <v>1</v>
      </c>
      <c r="H22" s="169">
        <v>1</v>
      </c>
      <c r="I22" s="169">
        <v>1</v>
      </c>
      <c r="J22" s="169">
        <v>1</v>
      </c>
      <c r="K22" s="169">
        <v>1</v>
      </c>
      <c r="L22" s="170" t="s">
        <v>944</v>
      </c>
      <c r="M22" s="171" t="s">
        <v>675</v>
      </c>
      <c r="N22" s="211">
        <v>0.40000000000000002</v>
      </c>
      <c r="O22" s="212">
        <v>-0.40000000000000002</v>
      </c>
      <c r="P22" s="174">
        <v>0</v>
      </c>
      <c r="Q22" s="175">
        <v>0</v>
      </c>
      <c r="R22" s="176">
        <v>-0.20000000000000001</v>
      </c>
      <c r="S22" s="177">
        <v>0</v>
      </c>
      <c r="T22" s="178">
        <v>0</v>
      </c>
      <c r="U22" s="179">
        <v>-0.40000000000000002</v>
      </c>
      <c r="V22" s="180">
        <v>0</v>
      </c>
      <c r="W22" s="181">
        <v>-3</v>
      </c>
      <c r="X22" s="182">
        <v>0</v>
      </c>
      <c r="Y22" s="183">
        <v>-3</v>
      </c>
      <c r="Z22" s="184" t="s">
        <v>937</v>
      </c>
      <c r="AA22" s="185">
        <v>-8</v>
      </c>
      <c r="AB22" s="186">
        <v>0</v>
      </c>
      <c r="AC22" s="187">
        <v>14</v>
      </c>
      <c r="AD22" s="188">
        <v>2</v>
      </c>
      <c r="AE22" s="197"/>
      <c r="AF22" s="182">
        <v>2</v>
      </c>
      <c r="AG22" s="182">
        <v>3</v>
      </c>
      <c r="AH22" s="189">
        <v>0</v>
      </c>
      <c r="AI22" s="112"/>
      <c r="AJ22" s="112"/>
      <c r="AK22" s="112"/>
      <c r="AL22" s="112"/>
      <c r="AM22" s="112"/>
      <c r="AN22" s="112"/>
      <c r="AO22" s="112"/>
      <c r="AP22" s="112"/>
      <c r="AQ22" s="196" t="s">
        <v>983</v>
      </c>
      <c r="AR22" s="209">
        <v>120</v>
      </c>
      <c r="AS22" s="210">
        <v>100</v>
      </c>
      <c r="AT22" s="191" t="s">
        <v>629</v>
      </c>
      <c r="AU22" s="191" t="s">
        <v>603</v>
      </c>
      <c r="AV22" s="182">
        <v>2</v>
      </c>
      <c r="AW22" s="182">
        <v>3</v>
      </c>
      <c r="AX22" s="170" t="s">
        <v>909</v>
      </c>
      <c r="AY22" s="188">
        <v>6</v>
      </c>
      <c r="AZ22" s="244">
        <v>-4</v>
      </c>
      <c r="BA22" s="71">
        <v>2</v>
      </c>
      <c r="BB22" s="71">
        <v>0</v>
      </c>
      <c r="BC22" s="71">
        <v>0</v>
      </c>
      <c r="BD22" s="199" t="s">
        <v>910</v>
      </c>
      <c r="BE22" s="245">
        <v>-5</v>
      </c>
      <c r="BF22" s="199" t="s">
        <v>988</v>
      </c>
      <c r="BG22" s="201" t="s">
        <v>593</v>
      </c>
      <c r="BH22" s="202">
        <v>1.5</v>
      </c>
      <c r="BI22" s="217">
        <v>8</v>
      </c>
    </row>
    <row r="23" ht="16.5">
      <c r="A23" s="163"/>
      <c r="B23" s="219" t="s">
        <v>989</v>
      </c>
      <c r="C23" s="165" t="s">
        <v>990</v>
      </c>
      <c r="D23" s="209">
        <v>160</v>
      </c>
      <c r="E23" s="210">
        <v>100</v>
      </c>
      <c r="F23" s="168" t="s">
        <v>991</v>
      </c>
      <c r="G23" s="169">
        <v>4</v>
      </c>
      <c r="H23" s="169">
        <v>1</v>
      </c>
      <c r="I23" s="169">
        <v>3</v>
      </c>
      <c r="J23" s="169">
        <v>-2</v>
      </c>
      <c r="K23" s="169">
        <v>1</v>
      </c>
      <c r="L23" s="170" t="s">
        <v>992</v>
      </c>
      <c r="M23" s="171" t="s">
        <v>675</v>
      </c>
      <c r="N23" s="211">
        <v>-0.40000000000000002</v>
      </c>
      <c r="O23" s="212">
        <v>0.10000000000000001</v>
      </c>
      <c r="P23" s="174">
        <v>0.10000000000000001</v>
      </c>
      <c r="Q23" s="175">
        <v>0.10000000000000001</v>
      </c>
      <c r="R23" s="176">
        <v>0.69999999999999996</v>
      </c>
      <c r="S23" s="177">
        <v>0.69999999999999996</v>
      </c>
      <c r="T23" s="178">
        <v>0.20000000000000001</v>
      </c>
      <c r="U23" s="179">
        <v>0.40000000000000002</v>
      </c>
      <c r="V23" s="180">
        <v>0.40000000000000002</v>
      </c>
      <c r="W23" s="181">
        <v>11.5</v>
      </c>
      <c r="X23" s="182">
        <v>2</v>
      </c>
      <c r="Y23" s="183">
        <v>14</v>
      </c>
      <c r="Z23" s="184" t="s">
        <v>993</v>
      </c>
      <c r="AA23" s="185">
        <v>6</v>
      </c>
      <c r="AB23" s="186">
        <v>0</v>
      </c>
      <c r="AC23" s="187">
        <v>-6.5</v>
      </c>
      <c r="AD23" s="188">
        <v>9</v>
      </c>
      <c r="AE23" s="197"/>
      <c r="AF23" s="182">
        <v>5</v>
      </c>
      <c r="AG23" s="182">
        <v>2</v>
      </c>
      <c r="AH23" s="189">
        <v>0</v>
      </c>
      <c r="AI23" s="112"/>
      <c r="AJ23" s="112"/>
      <c r="AK23" s="112"/>
      <c r="AL23" s="112"/>
      <c r="AM23" s="112"/>
      <c r="AN23" s="112"/>
      <c r="AO23" s="112"/>
      <c r="AP23" s="112"/>
      <c r="AQ23" s="204" t="s">
        <v>986</v>
      </c>
      <c r="AR23" s="209">
        <v>70</v>
      </c>
      <c r="AS23" s="210">
        <v>80</v>
      </c>
      <c r="AT23" s="191" t="s">
        <v>629</v>
      </c>
      <c r="AU23" s="191" t="s">
        <v>641</v>
      </c>
      <c r="AV23" s="182">
        <v>2</v>
      </c>
      <c r="AW23" s="182">
        <v>3</v>
      </c>
      <c r="AX23" s="170" t="s">
        <v>944</v>
      </c>
      <c r="AY23" s="188">
        <v>4</v>
      </c>
      <c r="AZ23" s="246">
        <v>14</v>
      </c>
      <c r="BA23" s="71">
        <v>-5</v>
      </c>
      <c r="BB23" s="71">
        <v>0</v>
      </c>
      <c r="BC23" s="71">
        <v>0</v>
      </c>
      <c r="BD23" s="199" t="s">
        <v>937</v>
      </c>
      <c r="BE23" s="216">
        <v>7</v>
      </c>
      <c r="BF23" s="199" t="s">
        <v>681</v>
      </c>
      <c r="BG23" s="201" t="s">
        <v>595</v>
      </c>
      <c r="BH23" s="202">
        <v>5</v>
      </c>
      <c r="BI23" s="203">
        <v>1</v>
      </c>
    </row>
    <row r="24" ht="16.5">
      <c r="A24" s="163"/>
      <c r="B24" s="221"/>
      <c r="C24" s="196" t="s">
        <v>994</v>
      </c>
      <c r="D24" s="209">
        <v>140</v>
      </c>
      <c r="E24" s="210">
        <v>140</v>
      </c>
      <c r="F24" s="168" t="s">
        <v>995</v>
      </c>
      <c r="G24" s="169">
        <v>2</v>
      </c>
      <c r="H24" s="169">
        <v>2</v>
      </c>
      <c r="I24" s="169">
        <v>1</v>
      </c>
      <c r="J24" s="169">
        <v>1</v>
      </c>
      <c r="K24" s="169">
        <v>1</v>
      </c>
      <c r="L24" s="170" t="s">
        <v>909</v>
      </c>
      <c r="M24" s="171" t="s">
        <v>675</v>
      </c>
      <c r="N24" s="211">
        <v>-0.29999999999999999</v>
      </c>
      <c r="O24" s="212">
        <v>0</v>
      </c>
      <c r="P24" s="174">
        <v>-0.59999999999999998</v>
      </c>
      <c r="Q24" s="175">
        <v>0.20000000000000001</v>
      </c>
      <c r="R24" s="176">
        <v>0.10000000000000001</v>
      </c>
      <c r="S24" s="177">
        <v>0.20000000000000001</v>
      </c>
      <c r="T24" s="178">
        <v>0</v>
      </c>
      <c r="U24" s="179">
        <v>0</v>
      </c>
      <c r="V24" s="180">
        <v>0.20000000000000001</v>
      </c>
      <c r="W24" s="181">
        <v>-1</v>
      </c>
      <c r="X24" s="182">
        <v>2</v>
      </c>
      <c r="Y24" s="183">
        <v>1</v>
      </c>
      <c r="Z24" s="184" t="s">
        <v>910</v>
      </c>
      <c r="AA24" s="185">
        <v>8</v>
      </c>
      <c r="AB24" s="186">
        <v>0</v>
      </c>
      <c r="AC24" s="187">
        <v>-1</v>
      </c>
      <c r="AD24" s="188">
        <v>1</v>
      </c>
      <c r="AE24" s="197"/>
      <c r="AF24" s="182">
        <v>4</v>
      </c>
      <c r="AG24" s="182">
        <v>3</v>
      </c>
      <c r="AH24" s="189">
        <v>0</v>
      </c>
      <c r="AI24" s="112"/>
      <c r="AJ24" s="112"/>
      <c r="AK24" s="112"/>
      <c r="AL24" s="112"/>
      <c r="AM24" s="112"/>
      <c r="AN24" s="112"/>
      <c r="AO24" s="112"/>
      <c r="AP24" s="112"/>
      <c r="AQ24" s="165" t="s">
        <v>990</v>
      </c>
      <c r="AR24" s="209">
        <v>160</v>
      </c>
      <c r="AS24" s="210">
        <v>100</v>
      </c>
      <c r="AT24" s="191" t="s">
        <v>603</v>
      </c>
      <c r="AU24" s="191" t="s">
        <v>639</v>
      </c>
      <c r="AV24" s="182">
        <v>5</v>
      </c>
      <c r="AW24" s="182">
        <v>2</v>
      </c>
      <c r="AX24" s="170" t="s">
        <v>992</v>
      </c>
      <c r="AY24" s="188">
        <v>2</v>
      </c>
      <c r="AZ24" s="247">
        <v>-6.5</v>
      </c>
      <c r="BA24" s="71">
        <v>6</v>
      </c>
      <c r="BB24" s="71">
        <v>3</v>
      </c>
      <c r="BC24" s="71">
        <v>-1</v>
      </c>
      <c r="BD24" s="199" t="s">
        <v>993</v>
      </c>
      <c r="BE24" s="248">
        <v>-9</v>
      </c>
      <c r="BF24" s="199" t="s">
        <v>996</v>
      </c>
      <c r="BG24" s="201" t="s">
        <v>597</v>
      </c>
      <c r="BH24" s="202">
        <v>1.5</v>
      </c>
      <c r="BI24" s="217">
        <v>6</v>
      </c>
    </row>
    <row r="25" ht="16.5">
      <c r="A25" s="163"/>
      <c r="B25" s="221"/>
      <c r="C25" s="204" t="s">
        <v>997</v>
      </c>
      <c r="D25" s="209">
        <v>135</v>
      </c>
      <c r="E25" s="210">
        <v>125</v>
      </c>
      <c r="F25" s="168" t="s">
        <v>998</v>
      </c>
      <c r="G25" s="169">
        <v>2</v>
      </c>
      <c r="H25" s="169">
        <v>2</v>
      </c>
      <c r="I25" s="169">
        <v>1</v>
      </c>
      <c r="J25" s="169">
        <v>0</v>
      </c>
      <c r="K25" s="169">
        <v>1</v>
      </c>
      <c r="L25" s="170" t="s">
        <v>909</v>
      </c>
      <c r="M25" s="171" t="s">
        <v>675</v>
      </c>
      <c r="N25" s="172">
        <v>-0.80000000000000004</v>
      </c>
      <c r="O25" s="173">
        <v>0.40000000000000002</v>
      </c>
      <c r="P25" s="174">
        <v>0</v>
      </c>
      <c r="Q25" s="175">
        <v>0</v>
      </c>
      <c r="R25" s="176">
        <v>0</v>
      </c>
      <c r="S25" s="177">
        <v>0.59999999999999998</v>
      </c>
      <c r="T25" s="178">
        <v>0</v>
      </c>
      <c r="U25" s="179">
        <v>0.59999999999999998</v>
      </c>
      <c r="V25" s="180">
        <v>0</v>
      </c>
      <c r="W25" s="181">
        <v>4</v>
      </c>
      <c r="X25" s="182">
        <v>1</v>
      </c>
      <c r="Y25" s="183">
        <v>5</v>
      </c>
      <c r="Z25" s="184" t="s">
        <v>910</v>
      </c>
      <c r="AA25" s="185">
        <v>6</v>
      </c>
      <c r="AB25" s="186">
        <v>0</v>
      </c>
      <c r="AC25" s="187">
        <v>-3</v>
      </c>
      <c r="AD25" s="188">
        <v>5</v>
      </c>
      <c r="AE25" s="197"/>
      <c r="AF25" s="182">
        <v>4</v>
      </c>
      <c r="AG25" s="182">
        <v>2</v>
      </c>
      <c r="AH25" s="189">
        <v>0</v>
      </c>
      <c r="AI25" s="112"/>
      <c r="AJ25" s="112"/>
      <c r="AK25" s="112"/>
      <c r="AL25" s="112"/>
      <c r="AM25" s="112"/>
      <c r="AN25" s="112"/>
      <c r="AO25" s="112"/>
      <c r="AP25" s="112"/>
      <c r="AQ25" s="196" t="s">
        <v>994</v>
      </c>
      <c r="AR25" s="209">
        <v>140</v>
      </c>
      <c r="AS25" s="210">
        <v>120</v>
      </c>
      <c r="AT25" s="191" t="s">
        <v>603</v>
      </c>
      <c r="AU25" s="191" t="s">
        <v>625</v>
      </c>
      <c r="AV25" s="182">
        <v>4</v>
      </c>
      <c r="AW25" s="182">
        <v>3</v>
      </c>
      <c r="AX25" s="170" t="s">
        <v>909</v>
      </c>
      <c r="AY25" s="188">
        <v>-1</v>
      </c>
      <c r="AZ25" s="249">
        <v>-1</v>
      </c>
      <c r="BA25" s="71">
        <v>6</v>
      </c>
      <c r="BB25" s="71">
        <v>2</v>
      </c>
      <c r="BC25" s="71">
        <v>0</v>
      </c>
      <c r="BD25" s="199" t="s">
        <v>910</v>
      </c>
      <c r="BE25" s="250">
        <v>-4</v>
      </c>
      <c r="BF25" s="199" t="s">
        <v>985</v>
      </c>
      <c r="BG25" s="201" t="s">
        <v>599</v>
      </c>
      <c r="BH25" s="202">
        <v>6</v>
      </c>
      <c r="BI25" s="217">
        <v>6</v>
      </c>
    </row>
    <row r="26" ht="16.5">
      <c r="A26" s="208"/>
      <c r="B26" s="219" t="s">
        <v>999</v>
      </c>
      <c r="C26" s="165" t="s">
        <v>1000</v>
      </c>
      <c r="D26" s="209">
        <v>90</v>
      </c>
      <c r="E26" s="210">
        <v>130</v>
      </c>
      <c r="F26" s="168" t="s">
        <v>1001</v>
      </c>
      <c r="G26" s="169">
        <v>1</v>
      </c>
      <c r="H26" s="169">
        <v>1</v>
      </c>
      <c r="I26" s="169">
        <v>0</v>
      </c>
      <c r="J26" s="169">
        <v>1</v>
      </c>
      <c r="K26" s="169">
        <v>1</v>
      </c>
      <c r="L26" s="170" t="s">
        <v>909</v>
      </c>
      <c r="M26" s="171" t="s">
        <v>675</v>
      </c>
      <c r="N26" s="172">
        <v>0</v>
      </c>
      <c r="O26" s="173">
        <v>0.10000000000000001</v>
      </c>
      <c r="P26" s="174">
        <v>0</v>
      </c>
      <c r="Q26" s="175">
        <v>0</v>
      </c>
      <c r="R26" s="176">
        <v>0</v>
      </c>
      <c r="S26" s="177">
        <v>0</v>
      </c>
      <c r="T26" s="178">
        <v>0</v>
      </c>
      <c r="U26" s="179">
        <v>0</v>
      </c>
      <c r="V26" s="180">
        <v>0</v>
      </c>
      <c r="W26" s="181">
        <v>0.5</v>
      </c>
      <c r="X26" s="182">
        <v>-1</v>
      </c>
      <c r="Y26" s="183">
        <v>-1</v>
      </c>
      <c r="Z26" s="184" t="s">
        <v>910</v>
      </c>
      <c r="AA26" s="185">
        <v>2</v>
      </c>
      <c r="AB26" s="186">
        <v>0</v>
      </c>
      <c r="AC26" s="187">
        <v>6.5</v>
      </c>
      <c r="AD26" s="188">
        <v>-1</v>
      </c>
      <c r="AE26" s="197"/>
      <c r="AF26" s="182">
        <v>2</v>
      </c>
      <c r="AG26" s="182">
        <v>2</v>
      </c>
      <c r="AH26" s="189">
        <v>0</v>
      </c>
      <c r="AI26" s="112"/>
      <c r="AJ26" s="112"/>
      <c r="AK26" s="112"/>
      <c r="AL26" s="112"/>
      <c r="AM26" s="112"/>
      <c r="AN26" s="112"/>
      <c r="AO26" s="112"/>
      <c r="AP26" s="112"/>
      <c r="AQ26" s="204" t="s">
        <v>997</v>
      </c>
      <c r="AR26" s="209">
        <v>135</v>
      </c>
      <c r="AS26" s="210">
        <v>125</v>
      </c>
      <c r="AT26" s="191" t="s">
        <v>603</v>
      </c>
      <c r="AU26" s="191" t="s">
        <v>595</v>
      </c>
      <c r="AV26" s="182">
        <v>4</v>
      </c>
      <c r="AW26" s="182">
        <v>2</v>
      </c>
      <c r="AX26" s="170" t="s">
        <v>909</v>
      </c>
      <c r="AY26" s="188">
        <v>-1</v>
      </c>
      <c r="AZ26" s="251">
        <v>-3</v>
      </c>
      <c r="BA26" s="71">
        <v>6</v>
      </c>
      <c r="BB26" s="71">
        <v>2</v>
      </c>
      <c r="BC26" s="71">
        <v>-1</v>
      </c>
      <c r="BD26" s="199" t="s">
        <v>910</v>
      </c>
      <c r="BE26" s="252">
        <v>-6</v>
      </c>
      <c r="BF26" s="199" t="s">
        <v>985</v>
      </c>
      <c r="BG26" s="201" t="s">
        <v>601</v>
      </c>
      <c r="BH26" s="202">
        <v>4</v>
      </c>
      <c r="BI26" s="217">
        <v>6</v>
      </c>
    </row>
    <row r="27" ht="16.5">
      <c r="A27" s="208"/>
      <c r="B27" s="221"/>
      <c r="C27" s="196" t="s">
        <v>1002</v>
      </c>
      <c r="D27" s="209">
        <v>125</v>
      </c>
      <c r="E27" s="210">
        <v>125</v>
      </c>
      <c r="F27" s="168" t="s">
        <v>1003</v>
      </c>
      <c r="G27" s="169">
        <v>-1</v>
      </c>
      <c r="H27" s="169">
        <v>2</v>
      </c>
      <c r="I27" s="169">
        <v>1</v>
      </c>
      <c r="J27" s="169">
        <v>1</v>
      </c>
      <c r="K27" s="169">
        <v>1</v>
      </c>
      <c r="L27" s="170" t="s">
        <v>909</v>
      </c>
      <c r="M27" s="171" t="s">
        <v>691</v>
      </c>
      <c r="N27" s="172">
        <v>-0.5</v>
      </c>
      <c r="O27" s="173">
        <v>0.20000000000000001</v>
      </c>
      <c r="P27" s="174">
        <v>-0.20000000000000001</v>
      </c>
      <c r="Q27" s="175">
        <v>0</v>
      </c>
      <c r="R27" s="176">
        <v>0.20000000000000001</v>
      </c>
      <c r="S27" s="177">
        <v>0</v>
      </c>
      <c r="T27" s="178">
        <v>-0.40000000000000002</v>
      </c>
      <c r="U27" s="179">
        <v>0</v>
      </c>
      <c r="V27" s="180">
        <v>0.10000000000000001</v>
      </c>
      <c r="W27" s="181">
        <v>-3</v>
      </c>
      <c r="X27" s="182">
        <v>-1</v>
      </c>
      <c r="Y27" s="183">
        <v>-4</v>
      </c>
      <c r="Z27" s="184" t="s">
        <v>910</v>
      </c>
      <c r="AA27" s="185">
        <v>5</v>
      </c>
      <c r="AB27" s="186">
        <v>0</v>
      </c>
      <c r="AC27" s="187">
        <v>3</v>
      </c>
      <c r="AD27" s="188">
        <v>-4</v>
      </c>
      <c r="AE27" s="197"/>
      <c r="AF27" s="182">
        <v>1</v>
      </c>
      <c r="AG27" s="182">
        <v>3</v>
      </c>
      <c r="AH27" s="229">
        <v>4</v>
      </c>
      <c r="AI27" s="112"/>
      <c r="AJ27" s="112"/>
      <c r="AK27" s="112"/>
      <c r="AL27" s="112"/>
      <c r="AM27" s="112"/>
      <c r="AN27" s="112"/>
      <c r="AO27" s="112"/>
      <c r="AP27" s="112"/>
      <c r="AQ27" s="165" t="s">
        <v>1000</v>
      </c>
      <c r="AR27" s="209">
        <v>80</v>
      </c>
      <c r="AS27" s="210">
        <v>130</v>
      </c>
      <c r="AT27" s="191" t="s">
        <v>619</v>
      </c>
      <c r="AU27" s="191" t="s">
        <v>653</v>
      </c>
      <c r="AV27" s="182">
        <v>2</v>
      </c>
      <c r="AW27" s="182">
        <v>2</v>
      </c>
      <c r="AX27" s="170" t="s">
        <v>909</v>
      </c>
      <c r="AY27" s="188">
        <v>-1</v>
      </c>
      <c r="AZ27" s="230">
        <v>6.5</v>
      </c>
      <c r="BA27" s="71">
        <v>1</v>
      </c>
      <c r="BB27" s="71">
        <v>0</v>
      </c>
      <c r="BC27" s="71">
        <v>-1</v>
      </c>
      <c r="BD27" s="199" t="s">
        <v>910</v>
      </c>
      <c r="BE27" s="231">
        <v>-2</v>
      </c>
      <c r="BF27" s="199" t="s">
        <v>910</v>
      </c>
      <c r="BG27" s="201" t="s">
        <v>603</v>
      </c>
      <c r="BH27" s="202">
        <v>-8</v>
      </c>
      <c r="BI27" s="203">
        <v>0</v>
      </c>
    </row>
    <row r="28" ht="16.5">
      <c r="A28" s="208"/>
      <c r="B28" s="221"/>
      <c r="C28" s="204" t="s">
        <v>1004</v>
      </c>
      <c r="D28" s="209">
        <v>45</v>
      </c>
      <c r="E28" s="210">
        <v>85</v>
      </c>
      <c r="F28" s="168" t="s">
        <v>1005</v>
      </c>
      <c r="G28" s="169">
        <v>5</v>
      </c>
      <c r="H28" s="169">
        <v>3</v>
      </c>
      <c r="I28" s="169">
        <v>3</v>
      </c>
      <c r="J28" s="169">
        <v>1</v>
      </c>
      <c r="K28" s="169">
        <v>0</v>
      </c>
      <c r="L28" s="170" t="s">
        <v>909</v>
      </c>
      <c r="M28" s="171" t="s">
        <v>675</v>
      </c>
      <c r="N28" s="172">
        <v>0</v>
      </c>
      <c r="O28" s="173">
        <v>0.10000000000000001</v>
      </c>
      <c r="P28" s="174">
        <v>0</v>
      </c>
      <c r="Q28" s="175">
        <v>0.10000000000000001</v>
      </c>
      <c r="R28" s="176">
        <v>0.59999999999999998</v>
      </c>
      <c r="S28" s="177">
        <v>0.20000000000000001</v>
      </c>
      <c r="T28" s="178">
        <v>0</v>
      </c>
      <c r="U28" s="179">
        <v>0</v>
      </c>
      <c r="V28" s="180">
        <v>0</v>
      </c>
      <c r="W28" s="181">
        <v>5</v>
      </c>
      <c r="X28" s="182">
        <v>7</v>
      </c>
      <c r="Y28" s="183">
        <v>12</v>
      </c>
      <c r="Z28" s="184" t="s">
        <v>910</v>
      </c>
      <c r="AA28" s="185">
        <v>-7</v>
      </c>
      <c r="AB28" s="186">
        <v>0</v>
      </c>
      <c r="AC28" s="187">
        <v>3</v>
      </c>
      <c r="AD28" s="188">
        <v>12</v>
      </c>
      <c r="AE28" s="197"/>
      <c r="AF28" s="182">
        <v>8</v>
      </c>
      <c r="AG28" s="182">
        <v>4</v>
      </c>
      <c r="AH28" s="189">
        <v>0</v>
      </c>
      <c r="AI28" s="112"/>
      <c r="AJ28" s="112"/>
      <c r="AK28" s="112"/>
      <c r="AL28" s="112"/>
      <c r="AM28" s="112"/>
      <c r="AN28" s="112"/>
      <c r="AO28" s="112"/>
      <c r="AP28" s="112"/>
      <c r="AQ28" s="196" t="s">
        <v>1002</v>
      </c>
      <c r="AR28" s="209">
        <v>125</v>
      </c>
      <c r="AS28" s="210">
        <v>125</v>
      </c>
      <c r="AT28" s="191" t="s">
        <v>619</v>
      </c>
      <c r="AU28" s="191" t="s">
        <v>565</v>
      </c>
      <c r="AV28" s="182">
        <v>1</v>
      </c>
      <c r="AW28" s="182">
        <v>3</v>
      </c>
      <c r="AX28" s="170" t="s">
        <v>909</v>
      </c>
      <c r="AY28" s="188">
        <v>0</v>
      </c>
      <c r="AZ28" s="253">
        <v>3</v>
      </c>
      <c r="BA28" s="71">
        <v>5</v>
      </c>
      <c r="BB28" s="71">
        <v>-1</v>
      </c>
      <c r="BC28" s="71">
        <v>0</v>
      </c>
      <c r="BD28" s="199" t="s">
        <v>910</v>
      </c>
      <c r="BE28" s="214">
        <v>0</v>
      </c>
      <c r="BF28" s="199" t="s">
        <v>937</v>
      </c>
      <c r="BG28" s="201" t="s">
        <v>605</v>
      </c>
      <c r="BH28" s="202">
        <v>5</v>
      </c>
      <c r="BI28" s="217">
        <v>5</v>
      </c>
    </row>
    <row r="29" ht="16.5">
      <c r="A29" s="208"/>
      <c r="B29" s="234" t="s">
        <v>1006</v>
      </c>
      <c r="C29" s="165" t="s">
        <v>1007</v>
      </c>
      <c r="D29" s="209">
        <v>100</v>
      </c>
      <c r="E29" s="210">
        <v>130</v>
      </c>
      <c r="F29" s="168" t="s">
        <v>1008</v>
      </c>
      <c r="G29" s="169">
        <v>0</v>
      </c>
      <c r="H29" s="169">
        <v>2</v>
      </c>
      <c r="I29" s="169">
        <v>0</v>
      </c>
      <c r="J29" s="169">
        <v>2</v>
      </c>
      <c r="K29" s="169">
        <v>1</v>
      </c>
      <c r="L29" s="170" t="s">
        <v>909</v>
      </c>
      <c r="M29" s="171" t="s">
        <v>687</v>
      </c>
      <c r="N29" s="211">
        <v>0</v>
      </c>
      <c r="O29" s="212">
        <v>0</v>
      </c>
      <c r="P29" s="174">
        <v>-0.69999999999999996</v>
      </c>
      <c r="Q29" s="175">
        <v>0.5</v>
      </c>
      <c r="R29" s="254">
        <v>0.29999999999999999</v>
      </c>
      <c r="S29" s="177">
        <v>0</v>
      </c>
      <c r="T29" s="178">
        <v>-0.20000000000000001</v>
      </c>
      <c r="U29" s="179">
        <v>0</v>
      </c>
      <c r="V29" s="180">
        <v>0</v>
      </c>
      <c r="W29" s="181">
        <v>-0.5</v>
      </c>
      <c r="X29" s="182">
        <v>0</v>
      </c>
      <c r="Y29" s="183">
        <v>-1</v>
      </c>
      <c r="Z29" s="184" t="s">
        <v>910</v>
      </c>
      <c r="AA29" s="185">
        <v>3</v>
      </c>
      <c r="AB29" s="186">
        <v>0</v>
      </c>
      <c r="AC29" s="187">
        <v>3.5</v>
      </c>
      <c r="AD29" s="188">
        <v>-1</v>
      </c>
      <c r="AE29" s="197"/>
      <c r="AF29" s="182">
        <v>2</v>
      </c>
      <c r="AG29" s="182">
        <v>3</v>
      </c>
      <c r="AH29" s="205">
        <v>2</v>
      </c>
      <c r="AI29" s="112"/>
      <c r="AJ29" s="112"/>
      <c r="AK29" s="112"/>
      <c r="AL29" s="112"/>
      <c r="AM29" s="112"/>
      <c r="AN29" s="112"/>
      <c r="AO29" s="112"/>
      <c r="AP29" s="112"/>
      <c r="AQ29" s="204" t="s">
        <v>1004</v>
      </c>
      <c r="AR29" s="209">
        <v>45</v>
      </c>
      <c r="AS29" s="210">
        <v>85</v>
      </c>
      <c r="AT29" s="191" t="s">
        <v>619</v>
      </c>
      <c r="AU29" s="191" t="s">
        <v>637</v>
      </c>
      <c r="AV29" s="182">
        <v>8</v>
      </c>
      <c r="AW29" s="182">
        <v>4</v>
      </c>
      <c r="AX29" s="170" t="s">
        <v>909</v>
      </c>
      <c r="AY29" s="188">
        <v>9</v>
      </c>
      <c r="AZ29" s="253">
        <v>3</v>
      </c>
      <c r="BA29" s="71">
        <v>-7</v>
      </c>
      <c r="BB29" s="71">
        <v>6</v>
      </c>
      <c r="BC29" s="71">
        <v>1</v>
      </c>
      <c r="BD29" s="199" t="s">
        <v>910</v>
      </c>
      <c r="BE29" s="240">
        <v>-3</v>
      </c>
      <c r="BF29" s="199" t="s">
        <v>992</v>
      </c>
      <c r="BG29" s="201" t="s">
        <v>607</v>
      </c>
      <c r="BH29" s="202">
        <v>1.5</v>
      </c>
      <c r="BI29" s="203">
        <v>2</v>
      </c>
    </row>
    <row r="30" ht="16.5">
      <c r="A30" s="208"/>
      <c r="B30" s="238"/>
      <c r="C30" s="196" t="s">
        <v>1009</v>
      </c>
      <c r="D30" s="209">
        <v>120</v>
      </c>
      <c r="E30" s="210">
        <v>100</v>
      </c>
      <c r="F30" s="168" t="s">
        <v>1010</v>
      </c>
      <c r="G30" s="169">
        <v>2</v>
      </c>
      <c r="H30" s="169">
        <v>1</v>
      </c>
      <c r="I30" s="169">
        <v>2</v>
      </c>
      <c r="J30" s="169">
        <v>1</v>
      </c>
      <c r="K30" s="169">
        <v>1</v>
      </c>
      <c r="L30" s="170" t="s">
        <v>909</v>
      </c>
      <c r="M30" s="171" t="s">
        <v>675</v>
      </c>
      <c r="N30" s="211">
        <v>0</v>
      </c>
      <c r="O30" s="212">
        <v>0</v>
      </c>
      <c r="P30" s="174">
        <v>-0.69999999999999996</v>
      </c>
      <c r="Q30" s="175">
        <v>0.5</v>
      </c>
      <c r="R30" s="254">
        <v>0</v>
      </c>
      <c r="S30" s="177">
        <v>0.20000000000000001</v>
      </c>
      <c r="T30" s="178">
        <v>-0.5</v>
      </c>
      <c r="U30" s="179">
        <v>0</v>
      </c>
      <c r="V30" s="180">
        <v>0</v>
      </c>
      <c r="W30" s="181">
        <v>-2.5</v>
      </c>
      <c r="X30" s="182">
        <v>2</v>
      </c>
      <c r="Y30" s="183">
        <v>-1</v>
      </c>
      <c r="Z30" s="184" t="s">
        <v>910</v>
      </c>
      <c r="AA30" s="185">
        <v>2</v>
      </c>
      <c r="AB30" s="186">
        <v>0</v>
      </c>
      <c r="AC30" s="187">
        <v>6.5</v>
      </c>
      <c r="AD30" s="188">
        <v>-1</v>
      </c>
      <c r="AE30" s="197"/>
      <c r="AF30" s="182">
        <v>3</v>
      </c>
      <c r="AG30" s="182">
        <v>4</v>
      </c>
      <c r="AH30" s="189">
        <v>0</v>
      </c>
      <c r="AI30" s="112"/>
      <c r="AJ30" s="112"/>
      <c r="AK30" s="112"/>
      <c r="AL30" s="112"/>
      <c r="AM30" s="112"/>
      <c r="AN30" s="112"/>
      <c r="AO30" s="112"/>
      <c r="AP30" s="112"/>
      <c r="AQ30" s="165" t="s">
        <v>1007</v>
      </c>
      <c r="AR30" s="209">
        <v>100</v>
      </c>
      <c r="AS30" s="210">
        <v>120</v>
      </c>
      <c r="AT30" s="191" t="s">
        <v>567</v>
      </c>
      <c r="AU30" s="191" t="s">
        <v>635</v>
      </c>
      <c r="AV30" s="182">
        <v>3</v>
      </c>
      <c r="AW30" s="182">
        <v>4</v>
      </c>
      <c r="AX30" s="170" t="s">
        <v>909</v>
      </c>
      <c r="AY30" s="188">
        <v>2</v>
      </c>
      <c r="AZ30" s="255">
        <v>3.5</v>
      </c>
      <c r="BA30" s="71">
        <v>2</v>
      </c>
      <c r="BB30" s="71">
        <v>1</v>
      </c>
      <c r="BC30" s="71">
        <v>1</v>
      </c>
      <c r="BD30" s="199" t="s">
        <v>910</v>
      </c>
      <c r="BE30" s="236">
        <v>-1</v>
      </c>
      <c r="BF30" s="199" t="s">
        <v>944</v>
      </c>
      <c r="BG30" s="201" t="s">
        <v>609</v>
      </c>
      <c r="BH30" s="202">
        <v>6</v>
      </c>
      <c r="BI30" s="217">
        <v>4</v>
      </c>
    </row>
    <row r="31" ht="16.5">
      <c r="A31" s="208"/>
      <c r="B31" s="238"/>
      <c r="C31" s="204" t="s">
        <v>1011</v>
      </c>
      <c r="D31" s="209">
        <v>70</v>
      </c>
      <c r="E31" s="210">
        <v>140</v>
      </c>
      <c r="F31" s="168" t="s">
        <v>1012</v>
      </c>
      <c r="G31" s="169">
        <v>-2</v>
      </c>
      <c r="H31" s="169">
        <v>2</v>
      </c>
      <c r="I31" s="169">
        <v>0</v>
      </c>
      <c r="J31" s="169">
        <v>1</v>
      </c>
      <c r="K31" s="169">
        <v>2</v>
      </c>
      <c r="L31" s="170" t="s">
        <v>909</v>
      </c>
      <c r="M31" s="171" t="s">
        <v>675</v>
      </c>
      <c r="N31" s="211">
        <v>0.20000000000000001</v>
      </c>
      <c r="O31" s="212">
        <v>0.20000000000000001</v>
      </c>
      <c r="P31" s="174">
        <v>-0.5</v>
      </c>
      <c r="Q31" s="175">
        <v>0.69999999999999996</v>
      </c>
      <c r="R31" s="254">
        <v>0.20000000000000001</v>
      </c>
      <c r="S31" s="177">
        <v>0</v>
      </c>
      <c r="T31" s="178">
        <v>-0.5</v>
      </c>
      <c r="U31" s="179">
        <v>0</v>
      </c>
      <c r="V31" s="180">
        <v>-0.20000000000000001</v>
      </c>
      <c r="W31" s="181">
        <v>0.5</v>
      </c>
      <c r="X31" s="182">
        <v>-2</v>
      </c>
      <c r="Y31" s="183">
        <v>-2</v>
      </c>
      <c r="Z31" s="184" t="s">
        <v>910</v>
      </c>
      <c r="AA31" s="185">
        <v>1</v>
      </c>
      <c r="AB31" s="186">
        <v>0</v>
      </c>
      <c r="AC31" s="187">
        <v>8.5</v>
      </c>
      <c r="AD31" s="188">
        <v>-2</v>
      </c>
      <c r="AE31" s="197"/>
      <c r="AF31" s="182">
        <v>0</v>
      </c>
      <c r="AG31" s="182">
        <v>3</v>
      </c>
      <c r="AH31" s="189">
        <v>0</v>
      </c>
      <c r="AI31" s="112"/>
      <c r="AJ31" s="112"/>
      <c r="AK31" s="112"/>
      <c r="AL31" s="112"/>
      <c r="AM31" s="112"/>
      <c r="AN31" s="112"/>
      <c r="AO31" s="112"/>
      <c r="AP31" s="112"/>
      <c r="AQ31" s="196" t="s">
        <v>1009</v>
      </c>
      <c r="AR31" s="209">
        <v>120</v>
      </c>
      <c r="AS31" s="210">
        <v>100</v>
      </c>
      <c r="AT31" s="191" t="s">
        <v>567</v>
      </c>
      <c r="AU31" s="191" t="s">
        <v>633</v>
      </c>
      <c r="AV31" s="182">
        <v>3</v>
      </c>
      <c r="AW31" s="182">
        <v>4</v>
      </c>
      <c r="AX31" s="170" t="s">
        <v>909</v>
      </c>
      <c r="AY31" s="188">
        <v>-1</v>
      </c>
      <c r="AZ31" s="230">
        <v>6.5</v>
      </c>
      <c r="BA31" s="71">
        <v>2</v>
      </c>
      <c r="BB31" s="71">
        <v>1</v>
      </c>
      <c r="BC31" s="71">
        <v>1</v>
      </c>
      <c r="BD31" s="199" t="s">
        <v>910</v>
      </c>
      <c r="BE31" s="214">
        <v>0</v>
      </c>
      <c r="BF31" s="199" t="s">
        <v>1013</v>
      </c>
      <c r="BG31" s="201" t="s">
        <v>611</v>
      </c>
      <c r="BH31" s="202">
        <v>1.5</v>
      </c>
      <c r="BI31" s="203">
        <v>2</v>
      </c>
    </row>
    <row r="32" ht="16.5">
      <c r="A32" s="208"/>
      <c r="B32" s="234" t="s">
        <v>1014</v>
      </c>
      <c r="C32" s="165" t="s">
        <v>1015</v>
      </c>
      <c r="D32" s="209">
        <v>150</v>
      </c>
      <c r="E32" s="210">
        <v>150</v>
      </c>
      <c r="F32" s="168" t="s">
        <v>1016</v>
      </c>
      <c r="G32" s="169">
        <v>1</v>
      </c>
      <c r="H32" s="169">
        <v>1</v>
      </c>
      <c r="I32" s="169">
        <v>1</v>
      </c>
      <c r="J32" s="169">
        <v>1</v>
      </c>
      <c r="K32" s="169">
        <v>1</v>
      </c>
      <c r="L32" s="170" t="s">
        <v>909</v>
      </c>
      <c r="M32" s="171" t="s">
        <v>675</v>
      </c>
      <c r="N32" s="172">
        <v>0</v>
      </c>
      <c r="O32" s="173">
        <v>0.20000000000000001</v>
      </c>
      <c r="P32" s="174">
        <v>0</v>
      </c>
      <c r="Q32" s="175">
        <v>0</v>
      </c>
      <c r="R32" s="176">
        <v>0</v>
      </c>
      <c r="S32" s="177">
        <v>0.20000000000000001</v>
      </c>
      <c r="T32" s="178">
        <v>0</v>
      </c>
      <c r="U32" s="179">
        <v>0</v>
      </c>
      <c r="V32" s="180">
        <v>0.40000000000000002</v>
      </c>
      <c r="W32" s="181">
        <v>4</v>
      </c>
      <c r="X32" s="182">
        <v>0</v>
      </c>
      <c r="Y32" s="183">
        <v>4</v>
      </c>
      <c r="Z32" s="184" t="s">
        <v>910</v>
      </c>
      <c r="AA32" s="185">
        <v>10</v>
      </c>
      <c r="AB32" s="186">
        <v>0</v>
      </c>
      <c r="AC32" s="187">
        <v>-6</v>
      </c>
      <c r="AD32" s="188">
        <v>4</v>
      </c>
      <c r="AE32" s="197"/>
      <c r="AF32" s="182">
        <v>2</v>
      </c>
      <c r="AG32" s="182">
        <v>3</v>
      </c>
      <c r="AH32" s="189">
        <v>0</v>
      </c>
      <c r="AI32" s="112"/>
      <c r="AJ32" s="112"/>
      <c r="AK32" s="112"/>
      <c r="AL32" s="112"/>
      <c r="AM32" s="112"/>
      <c r="AN32" s="112"/>
      <c r="AO32" s="112"/>
      <c r="AP32" s="112"/>
      <c r="AQ32" s="204" t="s">
        <v>1011</v>
      </c>
      <c r="AR32" s="209">
        <v>70</v>
      </c>
      <c r="AS32" s="210">
        <v>140</v>
      </c>
      <c r="AT32" s="191" t="s">
        <v>567</v>
      </c>
      <c r="AU32" s="191" t="s">
        <v>599</v>
      </c>
      <c r="AV32" s="182">
        <v>0</v>
      </c>
      <c r="AW32" s="182">
        <v>3</v>
      </c>
      <c r="AX32" s="170" t="s">
        <v>909</v>
      </c>
      <c r="AY32" s="188">
        <v>-1</v>
      </c>
      <c r="AZ32" s="222">
        <v>8.5</v>
      </c>
      <c r="BA32" s="71">
        <v>1</v>
      </c>
      <c r="BB32" s="71">
        <v>-2</v>
      </c>
      <c r="BC32" s="71">
        <v>0</v>
      </c>
      <c r="BD32" s="199" t="s">
        <v>910</v>
      </c>
      <c r="BE32" s="214">
        <v>0</v>
      </c>
      <c r="BF32" s="199" t="s">
        <v>1017</v>
      </c>
      <c r="BG32" s="201" t="s">
        <v>613</v>
      </c>
      <c r="BH32" s="202">
        <v>1.5</v>
      </c>
      <c r="BI32" s="203">
        <v>-1</v>
      </c>
    </row>
    <row r="33" ht="16.5">
      <c r="A33" s="208"/>
      <c r="B33" s="238"/>
      <c r="C33" s="196" t="s">
        <v>1018</v>
      </c>
      <c r="D33" s="209">
        <v>120</v>
      </c>
      <c r="E33" s="210">
        <v>50</v>
      </c>
      <c r="F33" s="168" t="s">
        <v>1019</v>
      </c>
      <c r="G33" s="169">
        <v>0</v>
      </c>
      <c r="H33" s="169">
        <v>2</v>
      </c>
      <c r="I33" s="169">
        <v>-2</v>
      </c>
      <c r="J33" s="169">
        <v>0</v>
      </c>
      <c r="K33" s="169">
        <v>2</v>
      </c>
      <c r="L33" s="170" t="s">
        <v>909</v>
      </c>
      <c r="M33" s="171" t="s">
        <v>675</v>
      </c>
      <c r="N33" s="172">
        <v>0</v>
      </c>
      <c r="O33" s="173">
        <v>0.29999999999999999</v>
      </c>
      <c r="P33" s="174">
        <v>0</v>
      </c>
      <c r="Q33" s="175">
        <v>0</v>
      </c>
      <c r="R33" s="176">
        <v>0</v>
      </c>
      <c r="S33" s="177">
        <v>0</v>
      </c>
      <c r="T33" s="178">
        <v>0</v>
      </c>
      <c r="U33" s="179">
        <v>0</v>
      </c>
      <c r="V33" s="180">
        <v>0.29999999999999999</v>
      </c>
      <c r="W33" s="181">
        <v>3</v>
      </c>
      <c r="X33" s="182">
        <v>-3</v>
      </c>
      <c r="Y33" s="183">
        <v>0</v>
      </c>
      <c r="Z33" s="184" t="s">
        <v>910</v>
      </c>
      <c r="AA33" s="185">
        <v>-3</v>
      </c>
      <c r="AB33" s="186">
        <v>0</v>
      </c>
      <c r="AC33" s="187">
        <v>11</v>
      </c>
      <c r="AD33" s="188">
        <v>0</v>
      </c>
      <c r="AE33" s="197"/>
      <c r="AF33" s="182">
        <v>2</v>
      </c>
      <c r="AG33" s="182">
        <v>0</v>
      </c>
      <c r="AH33" s="189">
        <v>0</v>
      </c>
      <c r="AI33" s="112"/>
      <c r="AJ33" s="112"/>
      <c r="AK33" s="112"/>
      <c r="AL33" s="112"/>
      <c r="AM33" s="112"/>
      <c r="AN33" s="112"/>
      <c r="AO33" s="112"/>
      <c r="AP33" s="112"/>
      <c r="AQ33" s="165" t="s">
        <v>1015</v>
      </c>
      <c r="AR33" s="209">
        <v>150</v>
      </c>
      <c r="AS33" s="210">
        <v>150</v>
      </c>
      <c r="AT33" s="191" t="s">
        <v>645</v>
      </c>
      <c r="AU33" s="191" t="s">
        <v>631</v>
      </c>
      <c r="AV33" s="182">
        <v>2</v>
      </c>
      <c r="AW33" s="182">
        <v>3</v>
      </c>
      <c r="AX33" s="170" t="s">
        <v>909</v>
      </c>
      <c r="AY33" s="188">
        <v>5</v>
      </c>
      <c r="AZ33" s="256">
        <v>-6</v>
      </c>
      <c r="BA33" s="71">
        <v>10</v>
      </c>
      <c r="BB33" s="71">
        <v>0</v>
      </c>
      <c r="BC33" s="71">
        <v>0</v>
      </c>
      <c r="BD33" s="199" t="s">
        <v>910</v>
      </c>
      <c r="BE33" s="257">
        <v>1</v>
      </c>
      <c r="BF33" s="199" t="s">
        <v>1020</v>
      </c>
      <c r="BG33" s="201" t="s">
        <v>615</v>
      </c>
      <c r="BH33" s="202">
        <v>6</v>
      </c>
      <c r="BI33" s="217">
        <v>15</v>
      </c>
    </row>
    <row r="34" ht="16.5">
      <c r="A34" s="208"/>
      <c r="B34" s="238"/>
      <c r="C34" s="204" t="s">
        <v>1021</v>
      </c>
      <c r="D34" s="209">
        <v>165</v>
      </c>
      <c r="E34" s="210">
        <v>35</v>
      </c>
      <c r="F34" s="168" t="s">
        <v>1022</v>
      </c>
      <c r="G34" s="169">
        <v>2</v>
      </c>
      <c r="H34" s="169">
        <v>2</v>
      </c>
      <c r="I34" s="169">
        <v>2</v>
      </c>
      <c r="J34" s="169">
        <v>2</v>
      </c>
      <c r="K34" s="169">
        <v>-2</v>
      </c>
      <c r="L34" s="170" t="s">
        <v>909</v>
      </c>
      <c r="M34" s="171" t="s">
        <v>687</v>
      </c>
      <c r="N34" s="172">
        <v>0</v>
      </c>
      <c r="O34" s="173">
        <v>0</v>
      </c>
      <c r="P34" s="174">
        <v>-0.40000000000000002</v>
      </c>
      <c r="Q34" s="175">
        <v>-0.20000000000000001</v>
      </c>
      <c r="R34" s="176">
        <v>0</v>
      </c>
      <c r="S34" s="177">
        <v>0</v>
      </c>
      <c r="T34" s="178">
        <v>0</v>
      </c>
      <c r="U34" s="179">
        <v>0.20000000000000001</v>
      </c>
      <c r="V34" s="180">
        <v>-0.40000000000000002</v>
      </c>
      <c r="W34" s="181">
        <v>-4</v>
      </c>
      <c r="X34" s="182">
        <v>1</v>
      </c>
      <c r="Y34" s="183">
        <v>-3</v>
      </c>
      <c r="Z34" s="184" t="s">
        <v>910</v>
      </c>
      <c r="AA34" s="185">
        <v>0</v>
      </c>
      <c r="AB34" s="186">
        <v>0</v>
      </c>
      <c r="AC34" s="187">
        <v>9</v>
      </c>
      <c r="AD34" s="188">
        <v>-3</v>
      </c>
      <c r="AE34" s="197"/>
      <c r="AF34" s="182">
        <v>4</v>
      </c>
      <c r="AG34" s="182">
        <v>2</v>
      </c>
      <c r="AH34" s="205">
        <v>2</v>
      </c>
      <c r="AI34" s="112"/>
      <c r="AJ34" s="112"/>
      <c r="AK34" s="112"/>
      <c r="AL34" s="112"/>
      <c r="AM34" s="112"/>
      <c r="AN34" s="112"/>
      <c r="AO34" s="112"/>
      <c r="AP34" s="112"/>
      <c r="AQ34" s="196" t="s">
        <v>1018</v>
      </c>
      <c r="AR34" s="209">
        <v>180</v>
      </c>
      <c r="AS34" s="210">
        <v>50</v>
      </c>
      <c r="AT34" s="191" t="s">
        <v>645</v>
      </c>
      <c r="AU34" s="191" t="s">
        <v>627</v>
      </c>
      <c r="AV34" s="182">
        <v>2</v>
      </c>
      <c r="AW34" s="182">
        <v>0</v>
      </c>
      <c r="AX34" s="170" t="s">
        <v>909</v>
      </c>
      <c r="AY34" s="188">
        <v>2</v>
      </c>
      <c r="AZ34" s="235">
        <v>11</v>
      </c>
      <c r="BA34" s="71">
        <v>3</v>
      </c>
      <c r="BB34" s="71">
        <v>0</v>
      </c>
      <c r="BC34" s="71">
        <v>-3</v>
      </c>
      <c r="BD34" s="199" t="s">
        <v>910</v>
      </c>
      <c r="BE34" s="243">
        <v>8</v>
      </c>
      <c r="BF34" s="199" t="s">
        <v>1023</v>
      </c>
      <c r="BG34" s="201" t="s">
        <v>1024</v>
      </c>
      <c r="BH34" s="202">
        <v>4</v>
      </c>
      <c r="BI34" s="217">
        <v>5</v>
      </c>
    </row>
    <row r="35" ht="16.5">
      <c r="A35" s="208"/>
      <c r="B35" s="234" t="s">
        <v>1025</v>
      </c>
      <c r="C35" s="165" t="s">
        <v>1026</v>
      </c>
      <c r="D35" s="209">
        <v>110</v>
      </c>
      <c r="E35" s="210">
        <v>80</v>
      </c>
      <c r="F35" s="168" t="s">
        <v>1027</v>
      </c>
      <c r="G35" s="169">
        <v>3</v>
      </c>
      <c r="H35" s="169">
        <v>3</v>
      </c>
      <c r="I35" s="169">
        <v>1</v>
      </c>
      <c r="J35" s="169">
        <v>1</v>
      </c>
      <c r="K35" s="169">
        <v>0</v>
      </c>
      <c r="L35" s="170" t="s">
        <v>909</v>
      </c>
      <c r="M35" s="171" t="s">
        <v>675</v>
      </c>
      <c r="N35" s="211">
        <v>-0.5</v>
      </c>
      <c r="O35" s="212">
        <v>0</v>
      </c>
      <c r="P35" s="174">
        <v>0</v>
      </c>
      <c r="Q35" s="175">
        <v>-0.20000000000000001</v>
      </c>
      <c r="R35" s="176">
        <v>-0.20000000000000001</v>
      </c>
      <c r="S35" s="177">
        <v>0.20000000000000001</v>
      </c>
      <c r="T35" s="178">
        <v>0</v>
      </c>
      <c r="U35" s="179">
        <v>0</v>
      </c>
      <c r="V35" s="180">
        <v>0.80000000000000004</v>
      </c>
      <c r="W35" s="181">
        <v>0.5</v>
      </c>
      <c r="X35" s="182">
        <v>3</v>
      </c>
      <c r="Y35" s="183">
        <v>4</v>
      </c>
      <c r="Z35" s="184" t="s">
        <v>910</v>
      </c>
      <c r="AA35" s="185">
        <v>-1</v>
      </c>
      <c r="AB35" s="186">
        <v>0</v>
      </c>
      <c r="AC35" s="187">
        <v>5.5</v>
      </c>
      <c r="AD35" s="188">
        <v>4</v>
      </c>
      <c r="AE35" s="197"/>
      <c r="AF35" s="182">
        <v>6</v>
      </c>
      <c r="AG35" s="182">
        <v>2</v>
      </c>
      <c r="AH35" s="189">
        <v>0</v>
      </c>
      <c r="AI35" s="112"/>
      <c r="AJ35" s="112"/>
      <c r="AK35" s="112"/>
      <c r="AL35" s="112"/>
      <c r="AM35" s="112"/>
      <c r="AN35" s="112"/>
      <c r="AO35" s="112"/>
      <c r="AP35" s="112"/>
      <c r="AQ35" s="204" t="s">
        <v>1021</v>
      </c>
      <c r="AR35" s="209">
        <v>165</v>
      </c>
      <c r="AS35" s="210">
        <v>35</v>
      </c>
      <c r="AT35" s="191" t="s">
        <v>645</v>
      </c>
      <c r="AU35" s="191" t="s">
        <v>589</v>
      </c>
      <c r="AV35" s="182">
        <v>4</v>
      </c>
      <c r="AW35" s="182">
        <v>4</v>
      </c>
      <c r="AX35" s="170" t="s">
        <v>909</v>
      </c>
      <c r="AY35" s="188">
        <v>4</v>
      </c>
      <c r="AZ35" s="198">
        <v>9</v>
      </c>
      <c r="BA35" s="71">
        <v>0</v>
      </c>
      <c r="BB35" s="71">
        <v>2</v>
      </c>
      <c r="BC35" s="71">
        <v>1</v>
      </c>
      <c r="BD35" s="199" t="s">
        <v>910</v>
      </c>
      <c r="BE35" s="258">
        <v>5</v>
      </c>
      <c r="BF35" s="199" t="s">
        <v>944</v>
      </c>
      <c r="BG35" s="201" t="s">
        <v>619</v>
      </c>
      <c r="BH35" s="202">
        <v>1.5</v>
      </c>
      <c r="BI35" s="217">
        <v>4</v>
      </c>
    </row>
    <row r="36" ht="16.5">
      <c r="A36" s="208"/>
      <c r="B36" s="238"/>
      <c r="C36" s="196" t="s">
        <v>1028</v>
      </c>
      <c r="D36" s="209">
        <v>70</v>
      </c>
      <c r="E36" s="210">
        <v>100</v>
      </c>
      <c r="F36" s="168" t="s">
        <v>1029</v>
      </c>
      <c r="G36" s="169">
        <v>1</v>
      </c>
      <c r="H36" s="169">
        <v>1</v>
      </c>
      <c r="I36" s="169">
        <v>1</v>
      </c>
      <c r="J36" s="169">
        <v>3</v>
      </c>
      <c r="K36" s="169">
        <v>1</v>
      </c>
      <c r="L36" s="170" t="s">
        <v>940</v>
      </c>
      <c r="M36" s="171" t="s">
        <v>675</v>
      </c>
      <c r="N36" s="211">
        <v>0</v>
      </c>
      <c r="O36" s="212">
        <v>0</v>
      </c>
      <c r="P36" s="174">
        <v>-0.29999999999999999</v>
      </c>
      <c r="Q36" s="175">
        <v>0</v>
      </c>
      <c r="R36" s="176">
        <v>0</v>
      </c>
      <c r="S36" s="177">
        <v>0</v>
      </c>
      <c r="T36" s="178">
        <v>0.20000000000000001</v>
      </c>
      <c r="U36" s="179">
        <v>0</v>
      </c>
      <c r="V36" s="180">
        <v>0.29999999999999999</v>
      </c>
      <c r="W36" s="181">
        <v>1</v>
      </c>
      <c r="X36" s="182">
        <v>2</v>
      </c>
      <c r="Y36" s="183">
        <v>3</v>
      </c>
      <c r="Z36" s="184" t="s">
        <v>963</v>
      </c>
      <c r="AA36" s="185">
        <v>-3</v>
      </c>
      <c r="AB36" s="186">
        <v>0</v>
      </c>
      <c r="AC36" s="187">
        <v>5.5</v>
      </c>
      <c r="AD36" s="188">
        <v>6</v>
      </c>
      <c r="AE36" s="197"/>
      <c r="AF36" s="182">
        <v>2</v>
      </c>
      <c r="AG36" s="182">
        <v>5</v>
      </c>
      <c r="AH36" s="189">
        <v>0</v>
      </c>
      <c r="AI36" s="112"/>
      <c r="AJ36" s="112"/>
      <c r="AK36" s="112"/>
      <c r="AL36" s="112"/>
      <c r="AM36" s="112"/>
      <c r="AN36" s="112"/>
      <c r="AO36" s="112"/>
      <c r="AP36" s="112"/>
      <c r="AQ36" s="165" t="s">
        <v>1026</v>
      </c>
      <c r="AR36" s="209">
        <v>110</v>
      </c>
      <c r="AS36" s="210">
        <v>80</v>
      </c>
      <c r="AT36" s="191" t="s">
        <v>557</v>
      </c>
      <c r="AU36" s="191" t="s">
        <v>565</v>
      </c>
      <c r="AV36" s="182">
        <v>6</v>
      </c>
      <c r="AW36" s="182">
        <v>2</v>
      </c>
      <c r="AX36" s="170" t="s">
        <v>909</v>
      </c>
      <c r="AY36" s="188">
        <v>3</v>
      </c>
      <c r="AZ36" s="218">
        <v>5.5</v>
      </c>
      <c r="BA36" s="71">
        <v>-1</v>
      </c>
      <c r="BB36" s="71">
        <v>4</v>
      </c>
      <c r="BC36" s="71">
        <v>-1</v>
      </c>
      <c r="BD36" s="199" t="s">
        <v>910</v>
      </c>
      <c r="BE36" s="236">
        <v>-1</v>
      </c>
      <c r="BF36" s="199" t="s">
        <v>992</v>
      </c>
      <c r="BG36" s="201" t="s">
        <v>621</v>
      </c>
      <c r="BH36" s="202">
        <v>8</v>
      </c>
      <c r="BI36" s="203">
        <v>2</v>
      </c>
    </row>
    <row r="37" ht="16.5">
      <c r="A37" s="208"/>
      <c r="B37" s="238"/>
      <c r="C37" s="204" t="s">
        <v>1030</v>
      </c>
      <c r="D37" s="209">
        <v>100</v>
      </c>
      <c r="E37" s="210">
        <v>100</v>
      </c>
      <c r="F37" s="168" t="s">
        <v>1031</v>
      </c>
      <c r="G37" s="169">
        <v>1</v>
      </c>
      <c r="H37" s="169">
        <v>0</v>
      </c>
      <c r="I37" s="169">
        <v>1</v>
      </c>
      <c r="J37" s="169">
        <v>1</v>
      </c>
      <c r="K37" s="169">
        <v>1</v>
      </c>
      <c r="L37" s="170" t="s">
        <v>909</v>
      </c>
      <c r="M37" s="171" t="s">
        <v>675</v>
      </c>
      <c r="N37" s="211">
        <v>0</v>
      </c>
      <c r="O37" s="212">
        <v>0</v>
      </c>
      <c r="P37" s="174">
        <v>0</v>
      </c>
      <c r="Q37" s="175">
        <v>0</v>
      </c>
      <c r="R37" s="176">
        <v>-0.20000000000000001</v>
      </c>
      <c r="S37" s="177">
        <v>0.20000000000000001</v>
      </c>
      <c r="T37" s="178">
        <v>0</v>
      </c>
      <c r="U37" s="179">
        <v>-0.20000000000000001</v>
      </c>
      <c r="V37" s="180">
        <v>0.20000000000000001</v>
      </c>
      <c r="W37" s="181">
        <v>0</v>
      </c>
      <c r="X37" s="182">
        <v>-1</v>
      </c>
      <c r="Y37" s="183">
        <v>-1</v>
      </c>
      <c r="Z37" s="184" t="s">
        <v>910</v>
      </c>
      <c r="AA37" s="185">
        <v>0</v>
      </c>
      <c r="AB37" s="186">
        <v>0</v>
      </c>
      <c r="AC37" s="187">
        <v>9</v>
      </c>
      <c r="AD37" s="188">
        <v>-1</v>
      </c>
      <c r="AE37" s="197"/>
      <c r="AF37" s="182">
        <v>1</v>
      </c>
      <c r="AG37" s="182">
        <v>3</v>
      </c>
      <c r="AH37" s="189">
        <v>0</v>
      </c>
      <c r="AI37" s="112"/>
      <c r="AJ37" s="112"/>
      <c r="AK37" s="112"/>
      <c r="AL37" s="112"/>
      <c r="AM37" s="112"/>
      <c r="AN37" s="112"/>
      <c r="AO37" s="112"/>
      <c r="AP37" s="112"/>
      <c r="AQ37" s="196" t="s">
        <v>1028</v>
      </c>
      <c r="AR37" s="209">
        <v>70</v>
      </c>
      <c r="AS37" s="210">
        <v>100</v>
      </c>
      <c r="AT37" s="191" t="s">
        <v>557</v>
      </c>
      <c r="AU37" s="191" t="s">
        <v>611</v>
      </c>
      <c r="AV37" s="182">
        <v>2</v>
      </c>
      <c r="AW37" s="182">
        <v>5</v>
      </c>
      <c r="AX37" s="170" t="s">
        <v>940</v>
      </c>
      <c r="AY37" s="188">
        <v>6</v>
      </c>
      <c r="AZ37" s="218">
        <v>5.5</v>
      </c>
      <c r="BA37" s="71">
        <v>-3</v>
      </c>
      <c r="BB37" s="71">
        <v>0</v>
      </c>
      <c r="BC37" s="71">
        <v>2</v>
      </c>
      <c r="BD37" s="199" t="s">
        <v>963</v>
      </c>
      <c r="BE37" s="200">
        <v>1</v>
      </c>
      <c r="BF37" s="199" t="s">
        <v>940</v>
      </c>
      <c r="BG37" s="201" t="s">
        <v>623</v>
      </c>
      <c r="BH37" s="202">
        <v>6</v>
      </c>
      <c r="BI37" s="217">
        <v>4</v>
      </c>
    </row>
    <row r="38" ht="17.25" customHeight="1">
      <c r="A38" s="259"/>
      <c r="B38" s="260" t="s">
        <v>1032</v>
      </c>
      <c r="C38" s="261" t="s">
        <v>1033</v>
      </c>
      <c r="D38" s="209">
        <v>70</v>
      </c>
      <c r="E38" s="210">
        <v>140</v>
      </c>
      <c r="F38" s="168" t="s">
        <v>1034</v>
      </c>
      <c r="G38" s="169">
        <v>0</v>
      </c>
      <c r="H38" s="169">
        <v>2</v>
      </c>
      <c r="I38" s="169">
        <v>0</v>
      </c>
      <c r="J38" s="169">
        <v>2</v>
      </c>
      <c r="K38" s="169">
        <v>2</v>
      </c>
      <c r="L38" s="170" t="s">
        <v>909</v>
      </c>
      <c r="M38" s="171" t="s">
        <v>675</v>
      </c>
      <c r="N38" s="211">
        <v>0</v>
      </c>
      <c r="O38" s="212">
        <v>0</v>
      </c>
      <c r="P38" s="174">
        <v>0</v>
      </c>
      <c r="Q38" s="175">
        <v>0</v>
      </c>
      <c r="R38" s="176">
        <v>0.29999999999999999</v>
      </c>
      <c r="S38" s="177">
        <v>0.29999999999999999</v>
      </c>
      <c r="T38" s="178">
        <v>0</v>
      </c>
      <c r="U38" s="179">
        <v>-0.5</v>
      </c>
      <c r="V38" s="180">
        <v>-0.5</v>
      </c>
      <c r="W38" s="181">
        <v>-2</v>
      </c>
      <c r="X38" s="182">
        <v>1</v>
      </c>
      <c r="Y38" s="183">
        <v>-1</v>
      </c>
      <c r="Z38" s="184" t="s">
        <v>910</v>
      </c>
      <c r="AA38" s="185">
        <v>1</v>
      </c>
      <c r="AB38" s="186">
        <v>0</v>
      </c>
      <c r="AC38" s="187">
        <v>8</v>
      </c>
      <c r="AD38" s="188">
        <v>-1</v>
      </c>
      <c r="AE38" s="197"/>
      <c r="AF38" s="182">
        <v>2</v>
      </c>
      <c r="AG38" s="182">
        <v>4</v>
      </c>
      <c r="AH38" s="189">
        <v>0</v>
      </c>
      <c r="AI38" s="112"/>
      <c r="AJ38" s="112"/>
      <c r="AK38" s="112"/>
      <c r="AL38" s="112"/>
      <c r="AM38" s="112"/>
      <c r="AN38" s="112"/>
      <c r="AO38" s="112"/>
      <c r="AP38" s="112"/>
      <c r="AQ38" s="204" t="s">
        <v>1030</v>
      </c>
      <c r="AR38" s="209">
        <v>100</v>
      </c>
      <c r="AS38" s="210">
        <v>100</v>
      </c>
      <c r="AT38" s="191" t="s">
        <v>557</v>
      </c>
      <c r="AU38" s="191" t="s">
        <v>643</v>
      </c>
      <c r="AV38" s="182">
        <v>1</v>
      </c>
      <c r="AW38" s="182">
        <v>3</v>
      </c>
      <c r="AX38" s="170" t="s">
        <v>909</v>
      </c>
      <c r="AY38" s="188">
        <v>-1</v>
      </c>
      <c r="AZ38" s="198">
        <v>9</v>
      </c>
      <c r="BA38" s="71">
        <v>0</v>
      </c>
      <c r="BB38" s="71">
        <v>-1</v>
      </c>
      <c r="BC38" s="71">
        <v>0</v>
      </c>
      <c r="BD38" s="199" t="s">
        <v>910</v>
      </c>
      <c r="BE38" s="214">
        <v>0</v>
      </c>
      <c r="BF38" s="199" t="s">
        <v>953</v>
      </c>
      <c r="BG38" s="201" t="s">
        <v>625</v>
      </c>
      <c r="BH38" s="202">
        <v>7</v>
      </c>
      <c r="BI38" s="203">
        <v>-1</v>
      </c>
    </row>
    <row r="39" ht="17.25" customHeight="1">
      <c r="A39" s="262"/>
      <c r="B39" s="263"/>
      <c r="C39" s="264" t="s">
        <v>1035</v>
      </c>
      <c r="D39" s="209">
        <v>100</v>
      </c>
      <c r="E39" s="210">
        <v>100</v>
      </c>
      <c r="F39" s="168" t="s">
        <v>1036</v>
      </c>
      <c r="G39" s="169">
        <v>1</v>
      </c>
      <c r="H39" s="169">
        <v>2</v>
      </c>
      <c r="I39" s="169">
        <v>1</v>
      </c>
      <c r="J39" s="169">
        <v>1</v>
      </c>
      <c r="K39" s="169">
        <v>1</v>
      </c>
      <c r="L39" s="170" t="s">
        <v>909</v>
      </c>
      <c r="M39" s="171" t="s">
        <v>675</v>
      </c>
      <c r="N39" s="172">
        <v>0</v>
      </c>
      <c r="O39" s="173">
        <v>0</v>
      </c>
      <c r="P39" s="174">
        <v>0</v>
      </c>
      <c r="Q39" s="175">
        <v>0.40000000000000002</v>
      </c>
      <c r="R39" s="176">
        <v>0</v>
      </c>
      <c r="S39" s="177">
        <v>-0.20000000000000001</v>
      </c>
      <c r="T39" s="178">
        <v>-0.5</v>
      </c>
      <c r="U39" s="179">
        <v>0</v>
      </c>
      <c r="V39" s="180">
        <v>0</v>
      </c>
      <c r="W39" s="181">
        <v>-1.5</v>
      </c>
      <c r="X39" s="182">
        <v>1</v>
      </c>
      <c r="Y39" s="183">
        <v>-1</v>
      </c>
      <c r="Z39" s="184" t="s">
        <v>910</v>
      </c>
      <c r="AA39" s="185">
        <v>0</v>
      </c>
      <c r="AB39" s="186">
        <v>0</v>
      </c>
      <c r="AC39" s="187">
        <v>8.5</v>
      </c>
      <c r="AD39" s="188">
        <v>-1</v>
      </c>
      <c r="AE39" s="197"/>
      <c r="AF39" s="182">
        <v>3</v>
      </c>
      <c r="AG39" s="182">
        <v>3</v>
      </c>
      <c r="AH39" s="189">
        <v>0</v>
      </c>
      <c r="AI39" s="112"/>
      <c r="AJ39" s="112"/>
      <c r="AK39" s="112"/>
      <c r="AL39" s="112"/>
      <c r="AM39" s="112"/>
      <c r="AN39" s="112"/>
      <c r="AO39" s="112"/>
      <c r="AP39" s="112"/>
      <c r="AQ39" s="261" t="s">
        <v>1033</v>
      </c>
      <c r="AR39" s="209">
        <v>70</v>
      </c>
      <c r="AS39" s="210">
        <v>140</v>
      </c>
      <c r="AT39" s="191" t="s">
        <v>625</v>
      </c>
      <c r="AU39" s="191" t="s">
        <v>635</v>
      </c>
      <c r="AV39" s="182">
        <v>2</v>
      </c>
      <c r="AW39" s="182">
        <v>4</v>
      </c>
      <c r="AX39" s="170" t="s">
        <v>909</v>
      </c>
      <c r="AY39" s="188">
        <v>1</v>
      </c>
      <c r="AZ39" s="213">
        <v>8</v>
      </c>
      <c r="BA39" s="71">
        <v>1</v>
      </c>
      <c r="BB39" s="71">
        <v>0</v>
      </c>
      <c r="BC39" s="71">
        <v>1</v>
      </c>
      <c r="BD39" s="199" t="s">
        <v>910</v>
      </c>
      <c r="BE39" s="265">
        <v>2</v>
      </c>
      <c r="BF39" s="199" t="s">
        <v>992</v>
      </c>
      <c r="BG39" s="201" t="s">
        <v>627</v>
      </c>
      <c r="BH39" s="202">
        <v>5</v>
      </c>
      <c r="BI39" s="203">
        <v>2</v>
      </c>
    </row>
    <row r="40" ht="16.5" customHeight="1">
      <c r="A40" s="262"/>
      <c r="B40" s="263"/>
      <c r="C40" s="266" t="s">
        <v>1037</v>
      </c>
      <c r="D40" s="209">
        <v>80</v>
      </c>
      <c r="E40" s="210">
        <v>80</v>
      </c>
      <c r="F40" s="168" t="s">
        <v>1038</v>
      </c>
      <c r="G40" s="169">
        <v>0</v>
      </c>
      <c r="H40" s="169">
        <v>1</v>
      </c>
      <c r="I40" s="169">
        <v>1</v>
      </c>
      <c r="J40" s="169">
        <v>1</v>
      </c>
      <c r="K40" s="169">
        <v>1</v>
      </c>
      <c r="L40" s="170" t="s">
        <v>909</v>
      </c>
      <c r="M40" s="171" t="s">
        <v>687</v>
      </c>
      <c r="N40" s="211">
        <v>0.20000000000000001</v>
      </c>
      <c r="O40" s="212">
        <v>0</v>
      </c>
      <c r="P40" s="174">
        <v>-0.59999999999999998</v>
      </c>
      <c r="Q40" s="175">
        <v>0</v>
      </c>
      <c r="R40" s="176">
        <v>0</v>
      </c>
      <c r="S40" s="177">
        <v>0.40000000000000002</v>
      </c>
      <c r="T40" s="178">
        <v>0</v>
      </c>
      <c r="U40" s="179">
        <v>0</v>
      </c>
      <c r="V40" s="180">
        <v>0</v>
      </c>
      <c r="W40" s="181">
        <v>0</v>
      </c>
      <c r="X40" s="182">
        <v>-1</v>
      </c>
      <c r="Y40" s="183">
        <v>-1</v>
      </c>
      <c r="Z40" s="184" t="s">
        <v>910</v>
      </c>
      <c r="AA40" s="185">
        <v>-4</v>
      </c>
      <c r="AB40" s="186">
        <v>0</v>
      </c>
      <c r="AC40" s="187">
        <v>11</v>
      </c>
      <c r="AD40" s="188">
        <v>-1</v>
      </c>
      <c r="AE40" s="197"/>
      <c r="AF40" s="182">
        <v>1</v>
      </c>
      <c r="AG40" s="182">
        <v>3</v>
      </c>
      <c r="AH40" s="205">
        <v>2</v>
      </c>
      <c r="AI40" s="112"/>
      <c r="AJ40" s="112"/>
      <c r="AK40" s="112"/>
      <c r="AL40" s="112"/>
      <c r="AM40" s="112"/>
      <c r="AN40" s="112"/>
      <c r="AO40" s="112"/>
      <c r="AP40" s="112"/>
      <c r="AQ40" s="264" t="s">
        <v>1035</v>
      </c>
      <c r="AR40" s="209">
        <v>100</v>
      </c>
      <c r="AS40" s="210">
        <v>100</v>
      </c>
      <c r="AT40" s="191" t="s">
        <v>625</v>
      </c>
      <c r="AU40" s="191" t="s">
        <v>581</v>
      </c>
      <c r="AV40" s="182">
        <v>3</v>
      </c>
      <c r="AW40" s="182">
        <v>3</v>
      </c>
      <c r="AX40" s="170" t="s">
        <v>909</v>
      </c>
      <c r="AY40" s="188">
        <v>2</v>
      </c>
      <c r="AZ40" s="222">
        <v>8.5</v>
      </c>
      <c r="BA40" s="71">
        <v>0</v>
      </c>
      <c r="BB40" s="71">
        <v>1</v>
      </c>
      <c r="BC40" s="71">
        <v>0</v>
      </c>
      <c r="BD40" s="199" t="s">
        <v>910</v>
      </c>
      <c r="BE40" s="267">
        <v>3</v>
      </c>
      <c r="BF40" s="199" t="s">
        <v>992</v>
      </c>
      <c r="BG40" s="201" t="s">
        <v>629</v>
      </c>
      <c r="BH40" s="202">
        <v>4</v>
      </c>
      <c r="BI40" s="203">
        <v>2</v>
      </c>
    </row>
    <row r="41" ht="17.25" customHeight="1">
      <c r="A41" s="268" t="s">
        <v>1039</v>
      </c>
      <c r="B41" s="260" t="s">
        <v>1040</v>
      </c>
      <c r="C41" s="261" t="s">
        <v>1041</v>
      </c>
      <c r="D41" s="209">
        <v>80</v>
      </c>
      <c r="E41" s="210">
        <v>120</v>
      </c>
      <c r="F41" s="168" t="s">
        <v>1042</v>
      </c>
      <c r="G41" s="169">
        <v>1</v>
      </c>
      <c r="H41" s="169">
        <v>2</v>
      </c>
      <c r="I41" s="169">
        <v>1</v>
      </c>
      <c r="J41" s="169">
        <v>1</v>
      </c>
      <c r="K41" s="169">
        <v>1</v>
      </c>
      <c r="L41" s="170" t="s">
        <v>909</v>
      </c>
      <c r="M41" s="171" t="s">
        <v>675</v>
      </c>
      <c r="N41" s="211">
        <v>0</v>
      </c>
      <c r="O41" s="212">
        <v>0.40000000000000002</v>
      </c>
      <c r="P41" s="174">
        <v>0</v>
      </c>
      <c r="Q41" s="175">
        <v>0</v>
      </c>
      <c r="R41" s="176">
        <v>0</v>
      </c>
      <c r="S41" s="177">
        <v>0</v>
      </c>
      <c r="T41" s="178">
        <v>0.20000000000000001</v>
      </c>
      <c r="U41" s="179">
        <v>0</v>
      </c>
      <c r="V41" s="180">
        <v>0.10000000000000001</v>
      </c>
      <c r="W41" s="181">
        <v>3.5</v>
      </c>
      <c r="X41" s="182">
        <v>1</v>
      </c>
      <c r="Y41" s="183">
        <v>5</v>
      </c>
      <c r="Z41" s="184" t="s">
        <v>910</v>
      </c>
      <c r="AA41" s="185">
        <v>0</v>
      </c>
      <c r="AB41" s="186">
        <v>0</v>
      </c>
      <c r="AC41" s="187">
        <v>3.5</v>
      </c>
      <c r="AD41" s="188">
        <v>5</v>
      </c>
      <c r="AE41" s="197"/>
      <c r="AF41" s="182">
        <v>3</v>
      </c>
      <c r="AG41" s="182">
        <v>3</v>
      </c>
      <c r="AH41" s="189">
        <v>0</v>
      </c>
      <c r="AI41" s="112"/>
      <c r="AJ41" s="112"/>
      <c r="AK41" s="112"/>
      <c r="AL41" s="112"/>
      <c r="AM41" s="112"/>
      <c r="AN41" s="112"/>
      <c r="AO41" s="112"/>
      <c r="AP41" s="112"/>
      <c r="AQ41" s="266" t="s">
        <v>1037</v>
      </c>
      <c r="AR41" s="209">
        <v>90</v>
      </c>
      <c r="AS41" s="210">
        <v>90</v>
      </c>
      <c r="AT41" s="191" t="s">
        <v>625</v>
      </c>
      <c r="AU41" s="191" t="s">
        <v>557</v>
      </c>
      <c r="AV41" s="182">
        <v>1</v>
      </c>
      <c r="AW41" s="182">
        <v>3</v>
      </c>
      <c r="AX41" s="170" t="s">
        <v>909</v>
      </c>
      <c r="AY41" s="188">
        <v>0</v>
      </c>
      <c r="AZ41" s="235">
        <v>11</v>
      </c>
      <c r="BA41" s="71">
        <v>-2</v>
      </c>
      <c r="BB41" s="71">
        <v>-1</v>
      </c>
      <c r="BC41" s="71">
        <v>0</v>
      </c>
      <c r="BD41" s="199" t="s">
        <v>910</v>
      </c>
      <c r="BE41" s="257">
        <v>1</v>
      </c>
      <c r="BF41" s="199" t="s">
        <v>966</v>
      </c>
      <c r="BG41" s="201" t="s">
        <v>631</v>
      </c>
      <c r="BH41" s="202">
        <v>-12</v>
      </c>
      <c r="BI41" s="203">
        <v>-3</v>
      </c>
    </row>
    <row r="42" ht="15" customHeight="1">
      <c r="A42" s="269"/>
      <c r="B42" s="263"/>
      <c r="C42" s="264" t="s">
        <v>1043</v>
      </c>
      <c r="D42" s="209">
        <v>80</v>
      </c>
      <c r="E42" s="210">
        <v>140</v>
      </c>
      <c r="F42" s="168" t="s">
        <v>1044</v>
      </c>
      <c r="G42" s="169">
        <v>0</v>
      </c>
      <c r="H42" s="169">
        <v>2</v>
      </c>
      <c r="I42" s="169">
        <v>0</v>
      </c>
      <c r="J42" s="169">
        <v>2</v>
      </c>
      <c r="K42" s="169">
        <v>2</v>
      </c>
      <c r="L42" s="170" t="s">
        <v>909</v>
      </c>
      <c r="M42" s="171" t="s">
        <v>675</v>
      </c>
      <c r="N42" s="211">
        <v>0.10000000000000001</v>
      </c>
      <c r="O42" s="212">
        <v>0</v>
      </c>
      <c r="P42" s="174">
        <v>0.20000000000000001</v>
      </c>
      <c r="Q42" s="175">
        <v>0</v>
      </c>
      <c r="R42" s="176">
        <v>-0.29999999999999999</v>
      </c>
      <c r="S42" s="177">
        <v>0</v>
      </c>
      <c r="T42" s="178">
        <v>0.20000000000000001</v>
      </c>
      <c r="U42" s="179">
        <v>0.69999999999999996</v>
      </c>
      <c r="V42" s="180">
        <v>-0.29999999999999999</v>
      </c>
      <c r="W42" s="181">
        <v>3</v>
      </c>
      <c r="X42" s="182">
        <v>1</v>
      </c>
      <c r="Y42" s="183">
        <v>4</v>
      </c>
      <c r="Z42" s="184" t="s">
        <v>910</v>
      </c>
      <c r="AA42" s="185">
        <v>2</v>
      </c>
      <c r="AB42" s="186">
        <v>0</v>
      </c>
      <c r="AC42" s="187">
        <v>2</v>
      </c>
      <c r="AD42" s="188">
        <v>4</v>
      </c>
      <c r="AE42" s="197"/>
      <c r="AF42" s="182">
        <v>2</v>
      </c>
      <c r="AG42" s="182">
        <v>4</v>
      </c>
      <c r="AH42" s="189">
        <v>0</v>
      </c>
      <c r="AI42" s="112"/>
      <c r="AJ42" s="112"/>
      <c r="AK42" s="112"/>
      <c r="AL42" s="112"/>
      <c r="AM42" s="112"/>
      <c r="AN42" s="112"/>
      <c r="AO42" s="112"/>
      <c r="AP42" s="112"/>
      <c r="AQ42" s="261" t="s">
        <v>1041</v>
      </c>
      <c r="AR42" s="209">
        <v>80</v>
      </c>
      <c r="AS42" s="210">
        <v>120</v>
      </c>
      <c r="AT42" s="191" t="s">
        <v>649</v>
      </c>
      <c r="AU42" s="191" t="s">
        <v>619</v>
      </c>
      <c r="AV42" s="182">
        <v>3</v>
      </c>
      <c r="AW42" s="182">
        <v>3</v>
      </c>
      <c r="AX42" s="170" t="s">
        <v>909</v>
      </c>
      <c r="AY42" s="188">
        <v>2</v>
      </c>
      <c r="AZ42" s="255">
        <v>3.5</v>
      </c>
      <c r="BA42" s="71">
        <v>0</v>
      </c>
      <c r="BB42" s="71">
        <v>1</v>
      </c>
      <c r="BC42" s="71">
        <v>0</v>
      </c>
      <c r="BD42" s="199" t="s">
        <v>910</v>
      </c>
      <c r="BE42" s="270">
        <v>-3</v>
      </c>
      <c r="BF42" s="199" t="s">
        <v>992</v>
      </c>
      <c r="BG42" s="201" t="s">
        <v>633</v>
      </c>
      <c r="BH42" s="202">
        <v>4</v>
      </c>
      <c r="BI42" s="203">
        <v>2</v>
      </c>
    </row>
    <row r="43" ht="15" customHeight="1">
      <c r="A43" s="269"/>
      <c r="B43" s="263"/>
      <c r="C43" s="266" t="s">
        <v>1045</v>
      </c>
      <c r="D43" s="209">
        <v>80</v>
      </c>
      <c r="E43" s="210">
        <v>80</v>
      </c>
      <c r="F43" s="168" t="s">
        <v>1046</v>
      </c>
      <c r="G43" s="169">
        <v>1</v>
      </c>
      <c r="H43" s="169">
        <v>1</v>
      </c>
      <c r="I43" s="169">
        <v>1</v>
      </c>
      <c r="J43" s="169">
        <v>2</v>
      </c>
      <c r="K43" s="169">
        <v>1</v>
      </c>
      <c r="L43" s="170" t="s">
        <v>909</v>
      </c>
      <c r="M43" s="171" t="s">
        <v>687</v>
      </c>
      <c r="N43" s="172">
        <v>0</v>
      </c>
      <c r="O43" s="173">
        <v>-0.59999999999999998</v>
      </c>
      <c r="P43" s="174">
        <v>0</v>
      </c>
      <c r="Q43" s="175">
        <v>0</v>
      </c>
      <c r="R43" s="176">
        <v>0.29999999999999999</v>
      </c>
      <c r="S43" s="177">
        <v>0.29999999999999999</v>
      </c>
      <c r="T43" s="178">
        <v>-0.20000000000000001</v>
      </c>
      <c r="U43" s="179">
        <v>0</v>
      </c>
      <c r="V43" s="180">
        <v>0.20000000000000001</v>
      </c>
      <c r="W43" s="181">
        <v>0</v>
      </c>
      <c r="X43" s="182">
        <v>1</v>
      </c>
      <c r="Y43" s="183">
        <v>1</v>
      </c>
      <c r="Z43" s="184" t="s">
        <v>910</v>
      </c>
      <c r="AA43" s="185">
        <v>-4</v>
      </c>
      <c r="AB43" s="186">
        <v>0</v>
      </c>
      <c r="AC43" s="187">
        <v>9</v>
      </c>
      <c r="AD43" s="188">
        <v>1</v>
      </c>
      <c r="AE43" s="197"/>
      <c r="AF43" s="182">
        <v>2</v>
      </c>
      <c r="AG43" s="182">
        <v>4</v>
      </c>
      <c r="AH43" s="205">
        <v>2</v>
      </c>
      <c r="AI43" s="112"/>
      <c r="AJ43" s="112"/>
      <c r="AK43" s="112"/>
      <c r="AL43" s="112"/>
      <c r="AM43" s="112"/>
      <c r="AN43" s="112"/>
      <c r="AO43" s="112"/>
      <c r="AP43" s="112"/>
      <c r="AQ43" s="264" t="s">
        <v>1043</v>
      </c>
      <c r="AR43" s="209">
        <v>80</v>
      </c>
      <c r="AS43" s="210">
        <v>140</v>
      </c>
      <c r="AT43" s="191" t="s">
        <v>649</v>
      </c>
      <c r="AU43" s="191" t="s">
        <v>647</v>
      </c>
      <c r="AV43" s="182">
        <v>2</v>
      </c>
      <c r="AW43" s="182">
        <v>3</v>
      </c>
      <c r="AX43" s="170" t="s">
        <v>909</v>
      </c>
      <c r="AY43" s="188">
        <v>0</v>
      </c>
      <c r="AZ43" s="239">
        <v>2</v>
      </c>
      <c r="BA43" s="71">
        <v>2</v>
      </c>
      <c r="BB43" s="71">
        <v>0</v>
      </c>
      <c r="BC43" s="71">
        <v>0</v>
      </c>
      <c r="BD43" s="199" t="s">
        <v>910</v>
      </c>
      <c r="BE43" s="228">
        <v>-4</v>
      </c>
      <c r="BF43" s="199" t="s">
        <v>992</v>
      </c>
      <c r="BG43" s="201" t="s">
        <v>635</v>
      </c>
      <c r="BH43" s="202">
        <v>1</v>
      </c>
      <c r="BI43" s="203">
        <v>2</v>
      </c>
    </row>
    <row r="44" ht="15" customHeight="1">
      <c r="A44" s="269"/>
      <c r="B44" s="260" t="s">
        <v>1047</v>
      </c>
      <c r="C44" s="261" t="s">
        <v>1048</v>
      </c>
      <c r="D44" s="209">
        <v>40</v>
      </c>
      <c r="E44" s="210">
        <v>90</v>
      </c>
      <c r="F44" s="168" t="s">
        <v>1049</v>
      </c>
      <c r="G44" s="169">
        <v>-1</v>
      </c>
      <c r="H44" s="169">
        <v>2</v>
      </c>
      <c r="I44" s="169">
        <v>0</v>
      </c>
      <c r="J44" s="169">
        <v>1</v>
      </c>
      <c r="K44" s="169">
        <v>2</v>
      </c>
      <c r="L44" s="170" t="s">
        <v>909</v>
      </c>
      <c r="M44" s="171" t="s">
        <v>675</v>
      </c>
      <c r="N44" s="211">
        <v>0.10000000000000001</v>
      </c>
      <c r="O44" s="212">
        <v>0.10000000000000001</v>
      </c>
      <c r="P44" s="174">
        <v>0.10000000000000001</v>
      </c>
      <c r="Q44" s="175">
        <v>0.10000000000000001</v>
      </c>
      <c r="R44" s="176">
        <v>0.10000000000000001</v>
      </c>
      <c r="S44" s="177">
        <v>0.10000000000000001</v>
      </c>
      <c r="T44" s="178">
        <v>0.10000000000000001</v>
      </c>
      <c r="U44" s="179">
        <v>0.10000000000000001</v>
      </c>
      <c r="V44" s="180">
        <v>0.10000000000000001</v>
      </c>
      <c r="W44" s="181">
        <v>4.5</v>
      </c>
      <c r="X44" s="182">
        <v>-1</v>
      </c>
      <c r="Y44" s="183">
        <v>4</v>
      </c>
      <c r="Z44" s="184" t="s">
        <v>910</v>
      </c>
      <c r="AA44" s="185">
        <v>-7</v>
      </c>
      <c r="AB44" s="186">
        <v>0</v>
      </c>
      <c r="AC44" s="187">
        <v>11.5</v>
      </c>
      <c r="AD44" s="188">
        <v>4</v>
      </c>
      <c r="AE44" s="197"/>
      <c r="AF44" s="182">
        <v>1</v>
      </c>
      <c r="AG44" s="182">
        <v>3</v>
      </c>
      <c r="AH44" s="189">
        <v>0</v>
      </c>
      <c r="AI44" s="112"/>
      <c r="AJ44" s="112"/>
      <c r="AK44" s="112"/>
      <c r="AL44" s="112"/>
      <c r="AM44" s="112"/>
      <c r="AN44" s="112"/>
      <c r="AO44" s="112"/>
      <c r="AP44" s="112"/>
      <c r="AQ44" s="266" t="s">
        <v>1045</v>
      </c>
      <c r="AR44" s="209">
        <v>80</v>
      </c>
      <c r="AS44" s="210">
        <v>80</v>
      </c>
      <c r="AT44" s="191" t="s">
        <v>649</v>
      </c>
      <c r="AU44" s="191" t="s">
        <v>561</v>
      </c>
      <c r="AV44" s="182">
        <v>2</v>
      </c>
      <c r="AW44" s="182">
        <v>4</v>
      </c>
      <c r="AX44" s="170" t="s">
        <v>909</v>
      </c>
      <c r="AY44" s="188">
        <v>2</v>
      </c>
      <c r="AZ44" s="198">
        <v>9</v>
      </c>
      <c r="BA44" s="71">
        <v>-4</v>
      </c>
      <c r="BB44" s="71">
        <v>0</v>
      </c>
      <c r="BC44" s="71">
        <v>1</v>
      </c>
      <c r="BD44" s="199" t="s">
        <v>910</v>
      </c>
      <c r="BE44" s="207">
        <v>-1</v>
      </c>
      <c r="BF44" s="199" t="s">
        <v>1050</v>
      </c>
      <c r="BG44" s="201" t="s">
        <v>637</v>
      </c>
      <c r="BH44" s="202">
        <v>1.5</v>
      </c>
      <c r="BI44" s="203">
        <v>-2</v>
      </c>
    </row>
    <row r="45" ht="15" customHeight="1">
      <c r="A45" s="269"/>
      <c r="B45" s="263"/>
      <c r="C45" s="264" t="s">
        <v>1051</v>
      </c>
      <c r="D45" s="209">
        <v>60</v>
      </c>
      <c r="E45" s="210">
        <v>100</v>
      </c>
      <c r="F45" s="168" t="s">
        <v>1052</v>
      </c>
      <c r="G45" s="169">
        <v>0</v>
      </c>
      <c r="H45" s="169">
        <v>1</v>
      </c>
      <c r="I45" s="169">
        <v>0</v>
      </c>
      <c r="J45" s="169">
        <v>0</v>
      </c>
      <c r="K45" s="169">
        <v>0</v>
      </c>
      <c r="L45" s="170" t="s">
        <v>909</v>
      </c>
      <c r="M45" s="171" t="s">
        <v>675</v>
      </c>
      <c r="N45" s="211">
        <v>0.10000000000000001</v>
      </c>
      <c r="O45" s="212">
        <v>0.10000000000000001</v>
      </c>
      <c r="P45" s="174">
        <v>0.10000000000000001</v>
      </c>
      <c r="Q45" s="175">
        <v>0.10000000000000001</v>
      </c>
      <c r="R45" s="176">
        <v>0.10000000000000001</v>
      </c>
      <c r="S45" s="177">
        <v>0.10000000000000001</v>
      </c>
      <c r="T45" s="178">
        <v>0.10000000000000001</v>
      </c>
      <c r="U45" s="179">
        <v>0.10000000000000001</v>
      </c>
      <c r="V45" s="180">
        <v>0.10000000000000001</v>
      </c>
      <c r="W45" s="181">
        <v>4.5</v>
      </c>
      <c r="X45" s="182">
        <v>-4</v>
      </c>
      <c r="Y45" s="183">
        <v>1</v>
      </c>
      <c r="Z45" s="184" t="s">
        <v>910</v>
      </c>
      <c r="AA45" s="185">
        <v>-4</v>
      </c>
      <c r="AB45" s="186">
        <v>0</v>
      </c>
      <c r="AC45" s="187">
        <v>11.5</v>
      </c>
      <c r="AD45" s="188">
        <v>1</v>
      </c>
      <c r="AE45" s="197"/>
      <c r="AF45" s="182">
        <v>1</v>
      </c>
      <c r="AG45" s="182">
        <v>0</v>
      </c>
      <c r="AH45" s="189">
        <v>0</v>
      </c>
      <c r="AI45" s="112"/>
      <c r="AJ45" s="112"/>
      <c r="AK45" s="112"/>
      <c r="AL45" s="112"/>
      <c r="AM45" s="112"/>
      <c r="AN45" s="112"/>
      <c r="AO45" s="112"/>
      <c r="AP45" s="112"/>
      <c r="AQ45" s="261" t="s">
        <v>1048</v>
      </c>
      <c r="AR45" s="209">
        <v>50</v>
      </c>
      <c r="AS45" s="210">
        <v>90</v>
      </c>
      <c r="AT45" s="191" t="s">
        <v>555</v>
      </c>
      <c r="AU45" s="191" t="s">
        <v>641</v>
      </c>
      <c r="AV45" s="182">
        <v>3</v>
      </c>
      <c r="AW45" s="182">
        <v>3</v>
      </c>
      <c r="AX45" s="170" t="s">
        <v>909</v>
      </c>
      <c r="AY45" s="188">
        <v>6</v>
      </c>
      <c r="AZ45" s="271">
        <v>11.5</v>
      </c>
      <c r="BA45" s="71">
        <v>-6</v>
      </c>
      <c r="BB45" s="71">
        <v>1</v>
      </c>
      <c r="BC45" s="71">
        <v>0</v>
      </c>
      <c r="BD45" s="199" t="s">
        <v>910</v>
      </c>
      <c r="BE45" s="225">
        <v>3</v>
      </c>
      <c r="BF45" s="199" t="s">
        <v>1017</v>
      </c>
      <c r="BG45" s="201" t="s">
        <v>639</v>
      </c>
      <c r="BH45" s="202">
        <v>1.5</v>
      </c>
      <c r="BI45" s="203">
        <v>-1</v>
      </c>
    </row>
    <row r="46" ht="15" customHeight="1">
      <c r="A46" s="269"/>
      <c r="B46" s="263"/>
      <c r="C46" s="266" t="s">
        <v>1053</v>
      </c>
      <c r="D46" s="209">
        <v>70</v>
      </c>
      <c r="E46" s="210">
        <v>120</v>
      </c>
      <c r="F46" s="168" t="s">
        <v>1054</v>
      </c>
      <c r="G46" s="169">
        <v>1</v>
      </c>
      <c r="H46" s="169">
        <v>4</v>
      </c>
      <c r="I46" s="169">
        <v>1</v>
      </c>
      <c r="J46" s="169">
        <v>1</v>
      </c>
      <c r="K46" s="169">
        <v>1</v>
      </c>
      <c r="L46" s="170" t="s">
        <v>909</v>
      </c>
      <c r="M46" s="171" t="s">
        <v>675</v>
      </c>
      <c r="N46" s="172">
        <v>0.20000000000000001</v>
      </c>
      <c r="O46" s="173">
        <v>-0.20000000000000001</v>
      </c>
      <c r="P46" s="174">
        <v>-0.20000000000000001</v>
      </c>
      <c r="Q46" s="175">
        <v>-0.20000000000000001</v>
      </c>
      <c r="R46" s="176">
        <v>0.20000000000000001</v>
      </c>
      <c r="S46" s="177">
        <v>0.20000000000000001</v>
      </c>
      <c r="T46" s="178">
        <v>-0.40000000000000002</v>
      </c>
      <c r="U46" s="179">
        <v>-0.10000000000000001</v>
      </c>
      <c r="V46" s="180">
        <v>0</v>
      </c>
      <c r="W46" s="181">
        <v>-2.5</v>
      </c>
      <c r="X46" s="182">
        <v>3</v>
      </c>
      <c r="Y46" s="183">
        <v>1</v>
      </c>
      <c r="Z46" s="184" t="s">
        <v>910</v>
      </c>
      <c r="AA46" s="185">
        <v>-1</v>
      </c>
      <c r="AB46" s="186">
        <v>0</v>
      </c>
      <c r="AC46" s="187">
        <v>8.5</v>
      </c>
      <c r="AD46" s="188">
        <v>1</v>
      </c>
      <c r="AE46" s="197"/>
      <c r="AF46" s="182">
        <v>5</v>
      </c>
      <c r="AG46" s="182">
        <v>3</v>
      </c>
      <c r="AH46" s="189">
        <v>0</v>
      </c>
      <c r="AI46" s="112"/>
      <c r="AJ46" s="112"/>
      <c r="AK46" s="112"/>
      <c r="AL46" s="112"/>
      <c r="AM46" s="112"/>
      <c r="AN46" s="112"/>
      <c r="AO46" s="112"/>
      <c r="AP46" s="112"/>
      <c r="AQ46" s="264" t="s">
        <v>1051</v>
      </c>
      <c r="AR46" s="209">
        <v>50</v>
      </c>
      <c r="AS46" s="210">
        <v>140</v>
      </c>
      <c r="AT46" s="191" t="s">
        <v>555</v>
      </c>
      <c r="AU46" s="191" t="s">
        <v>591</v>
      </c>
      <c r="AV46" s="182">
        <v>1</v>
      </c>
      <c r="AW46" s="182">
        <v>0</v>
      </c>
      <c r="AX46" s="170" t="s">
        <v>909</v>
      </c>
      <c r="AY46" s="188">
        <v>1</v>
      </c>
      <c r="AZ46" s="271">
        <v>11.5</v>
      </c>
      <c r="BA46" s="71">
        <v>-1</v>
      </c>
      <c r="BB46" s="71">
        <v>-1</v>
      </c>
      <c r="BC46" s="71">
        <v>-3</v>
      </c>
      <c r="BD46" s="199" t="s">
        <v>910</v>
      </c>
      <c r="BE46" s="225">
        <v>3</v>
      </c>
      <c r="BF46" s="199" t="s">
        <v>1017</v>
      </c>
      <c r="BG46" s="201" t="s">
        <v>641</v>
      </c>
      <c r="BH46" s="202">
        <v>10</v>
      </c>
      <c r="BI46" s="203">
        <v>-1</v>
      </c>
    </row>
    <row r="47" ht="15" customHeight="1">
      <c r="A47" s="272"/>
      <c r="B47" s="260" t="s">
        <v>1055</v>
      </c>
      <c r="C47" s="261" t="s">
        <v>1056</v>
      </c>
      <c r="D47" s="209">
        <v>100</v>
      </c>
      <c r="E47" s="210">
        <v>100</v>
      </c>
      <c r="F47" s="168" t="s">
        <v>1057</v>
      </c>
      <c r="G47" s="169">
        <v>-1</v>
      </c>
      <c r="H47" s="169">
        <v>0</v>
      </c>
      <c r="I47" s="169">
        <v>-1</v>
      </c>
      <c r="J47" s="169">
        <v>1</v>
      </c>
      <c r="K47" s="169">
        <v>2</v>
      </c>
      <c r="L47" s="170" t="s">
        <v>909</v>
      </c>
      <c r="M47" s="171" t="s">
        <v>691</v>
      </c>
      <c r="N47" s="172">
        <v>0</v>
      </c>
      <c r="O47" s="173">
        <v>0</v>
      </c>
      <c r="P47" s="174">
        <v>0</v>
      </c>
      <c r="Q47" s="175">
        <v>-0.5</v>
      </c>
      <c r="R47" s="176">
        <v>0</v>
      </c>
      <c r="S47" s="177">
        <v>-0.29999999999999999</v>
      </c>
      <c r="T47" s="178">
        <v>0.29999999999999999</v>
      </c>
      <c r="U47" s="179">
        <v>0</v>
      </c>
      <c r="V47" s="180">
        <v>0.10000000000000001</v>
      </c>
      <c r="W47" s="181">
        <v>-2</v>
      </c>
      <c r="X47" s="182">
        <v>-4</v>
      </c>
      <c r="Y47" s="183">
        <v>-6</v>
      </c>
      <c r="Z47" s="184" t="s">
        <v>910</v>
      </c>
      <c r="AA47" s="185">
        <v>0</v>
      </c>
      <c r="AB47" s="186">
        <v>0</v>
      </c>
      <c r="AC47" s="187">
        <v>10</v>
      </c>
      <c r="AD47" s="188">
        <v>-6</v>
      </c>
      <c r="AE47" s="197"/>
      <c r="AF47" s="182">
        <v>-1</v>
      </c>
      <c r="AG47" s="182">
        <v>2</v>
      </c>
      <c r="AH47" s="229">
        <v>4</v>
      </c>
      <c r="AI47" s="112"/>
      <c r="AJ47" s="112"/>
      <c r="AK47" s="112"/>
      <c r="AL47" s="112"/>
      <c r="AM47" s="112"/>
      <c r="AN47" s="112"/>
      <c r="AO47" s="112"/>
      <c r="AP47" s="112"/>
      <c r="AQ47" s="266" t="s">
        <v>1053</v>
      </c>
      <c r="AR47" s="209">
        <v>70</v>
      </c>
      <c r="AS47" s="210">
        <v>120</v>
      </c>
      <c r="AT47" s="191" t="s">
        <v>555</v>
      </c>
      <c r="AU47" s="191" t="s">
        <v>625</v>
      </c>
      <c r="AV47" s="182">
        <v>5</v>
      </c>
      <c r="AW47" s="182">
        <v>3</v>
      </c>
      <c r="AX47" s="170" t="s">
        <v>909</v>
      </c>
      <c r="AY47" s="188">
        <v>2</v>
      </c>
      <c r="AZ47" s="222">
        <v>8.5</v>
      </c>
      <c r="BA47" s="71">
        <v>-1</v>
      </c>
      <c r="BB47" s="71">
        <v>3</v>
      </c>
      <c r="BC47" s="71">
        <v>0</v>
      </c>
      <c r="BD47" s="199" t="s">
        <v>910</v>
      </c>
      <c r="BE47" s="220">
        <v>2</v>
      </c>
      <c r="BF47" s="199" t="s">
        <v>681</v>
      </c>
      <c r="BG47" s="201" t="s">
        <v>643</v>
      </c>
      <c r="BH47" s="202">
        <v>5</v>
      </c>
      <c r="BI47" s="203">
        <v>1</v>
      </c>
    </row>
    <row r="48" ht="15" customHeight="1">
      <c r="A48" s="273"/>
      <c r="B48" s="263"/>
      <c r="C48" s="264" t="s">
        <v>1058</v>
      </c>
      <c r="D48" s="209">
        <v>100</v>
      </c>
      <c r="E48" s="210">
        <v>100</v>
      </c>
      <c r="F48" s="168" t="s">
        <v>1059</v>
      </c>
      <c r="G48" s="169">
        <v>-1</v>
      </c>
      <c r="H48" s="169">
        <v>2</v>
      </c>
      <c r="I48" s="169">
        <v>2</v>
      </c>
      <c r="J48" s="169">
        <v>1</v>
      </c>
      <c r="K48" s="169">
        <v>1</v>
      </c>
      <c r="L48" s="170" t="s">
        <v>909</v>
      </c>
      <c r="M48" s="171" t="s">
        <v>675</v>
      </c>
      <c r="N48" s="172">
        <v>0</v>
      </c>
      <c r="O48" s="173">
        <v>0</v>
      </c>
      <c r="P48" s="174">
        <v>0</v>
      </c>
      <c r="Q48" s="175">
        <v>-0.29999999999999999</v>
      </c>
      <c r="R48" s="176">
        <v>0.20000000000000001</v>
      </c>
      <c r="S48" s="177">
        <v>-0.29999999999999999</v>
      </c>
      <c r="T48" s="178">
        <v>0.29999999999999999</v>
      </c>
      <c r="U48" s="179">
        <v>0</v>
      </c>
      <c r="V48" s="180">
        <v>0.59999999999999998</v>
      </c>
      <c r="W48" s="181">
        <v>2.5</v>
      </c>
      <c r="X48" s="182">
        <v>0</v>
      </c>
      <c r="Y48" s="183">
        <v>3</v>
      </c>
      <c r="Z48" s="184" t="s">
        <v>910</v>
      </c>
      <c r="AA48" s="185">
        <v>0</v>
      </c>
      <c r="AB48" s="186">
        <v>0</v>
      </c>
      <c r="AC48" s="187">
        <v>5.5</v>
      </c>
      <c r="AD48" s="188">
        <v>3</v>
      </c>
      <c r="AE48" s="197"/>
      <c r="AF48" s="182">
        <v>1</v>
      </c>
      <c r="AG48" s="182">
        <v>4</v>
      </c>
      <c r="AH48" s="189">
        <v>0</v>
      </c>
      <c r="AI48" s="112"/>
      <c r="AJ48" s="112"/>
      <c r="AK48" s="112"/>
      <c r="AL48" s="112"/>
      <c r="AM48" s="112"/>
      <c r="AN48" s="112"/>
      <c r="AO48" s="112"/>
      <c r="AP48" s="112"/>
      <c r="AQ48" s="261" t="s">
        <v>1056</v>
      </c>
      <c r="AR48" s="209">
        <v>100</v>
      </c>
      <c r="AS48" s="210">
        <v>100</v>
      </c>
      <c r="AT48" s="191" t="s">
        <v>559</v>
      </c>
      <c r="AU48" s="191" t="s">
        <v>599</v>
      </c>
      <c r="AV48" s="182">
        <v>0</v>
      </c>
      <c r="AW48" s="182">
        <v>3</v>
      </c>
      <c r="AX48" s="170" t="s">
        <v>909</v>
      </c>
      <c r="AY48" s="188">
        <v>-3</v>
      </c>
      <c r="AZ48" s="215">
        <v>10</v>
      </c>
      <c r="BA48" s="71">
        <v>0</v>
      </c>
      <c r="BB48" s="71">
        <v>-2</v>
      </c>
      <c r="BC48" s="71">
        <v>0</v>
      </c>
      <c r="BD48" s="199" t="s">
        <v>910</v>
      </c>
      <c r="BE48" s="207">
        <v>-1</v>
      </c>
      <c r="BF48" s="199" t="s">
        <v>959</v>
      </c>
      <c r="BG48" s="201" t="s">
        <v>645</v>
      </c>
      <c r="BH48" s="202">
        <v>6</v>
      </c>
      <c r="BI48" s="203">
        <v>-3</v>
      </c>
    </row>
    <row r="49" ht="15" customHeight="1">
      <c r="A49" s="273"/>
      <c r="B49" s="263"/>
      <c r="C49" s="266" t="s">
        <v>1060</v>
      </c>
      <c r="D49" s="209">
        <v>100</v>
      </c>
      <c r="E49" s="210">
        <v>100</v>
      </c>
      <c r="F49" s="168" t="s">
        <v>1061</v>
      </c>
      <c r="G49" s="169">
        <v>-1</v>
      </c>
      <c r="H49" s="169">
        <v>1</v>
      </c>
      <c r="I49" s="169">
        <v>-1</v>
      </c>
      <c r="J49" s="169">
        <v>2</v>
      </c>
      <c r="K49" s="169">
        <v>2</v>
      </c>
      <c r="L49" s="170" t="s">
        <v>909</v>
      </c>
      <c r="M49" s="171" t="s">
        <v>675</v>
      </c>
      <c r="N49" s="172">
        <v>0</v>
      </c>
      <c r="O49" s="173">
        <v>0</v>
      </c>
      <c r="P49" s="174">
        <v>0</v>
      </c>
      <c r="Q49" s="175">
        <v>-0.29999999999999999</v>
      </c>
      <c r="R49" s="176">
        <v>0</v>
      </c>
      <c r="S49" s="177">
        <v>-0.29999999999999999</v>
      </c>
      <c r="T49" s="178">
        <v>0.29999999999999999</v>
      </c>
      <c r="U49" s="179">
        <v>0</v>
      </c>
      <c r="V49" s="180">
        <v>0.29999999999999999</v>
      </c>
      <c r="W49" s="181">
        <v>0</v>
      </c>
      <c r="X49" s="182">
        <v>-2</v>
      </c>
      <c r="Y49" s="183">
        <v>-2</v>
      </c>
      <c r="Z49" s="184" t="s">
        <v>910</v>
      </c>
      <c r="AA49" s="185">
        <v>0</v>
      </c>
      <c r="AB49" s="186">
        <v>0</v>
      </c>
      <c r="AC49" s="187">
        <v>10</v>
      </c>
      <c r="AD49" s="188">
        <v>-2</v>
      </c>
      <c r="AE49" s="197"/>
      <c r="AF49" s="182">
        <v>0</v>
      </c>
      <c r="AG49" s="182">
        <v>3</v>
      </c>
      <c r="AH49" s="189">
        <v>0</v>
      </c>
      <c r="AI49" s="112"/>
      <c r="AJ49" s="112"/>
      <c r="AK49" s="112"/>
      <c r="AL49" s="112"/>
      <c r="AM49" s="112"/>
      <c r="AN49" s="112"/>
      <c r="AO49" s="112"/>
      <c r="AP49" s="112"/>
      <c r="AQ49" s="264" t="s">
        <v>1058</v>
      </c>
      <c r="AR49" s="209">
        <v>100</v>
      </c>
      <c r="AS49" s="210">
        <v>100</v>
      </c>
      <c r="AT49" s="191" t="s">
        <v>559</v>
      </c>
      <c r="AU49" s="191" t="s">
        <v>579</v>
      </c>
      <c r="AV49" s="182">
        <v>1</v>
      </c>
      <c r="AW49" s="182">
        <v>4</v>
      </c>
      <c r="AX49" s="170" t="s">
        <v>909</v>
      </c>
      <c r="AY49" s="188">
        <v>2</v>
      </c>
      <c r="AZ49" s="218">
        <v>5.5</v>
      </c>
      <c r="BA49" s="71">
        <v>0</v>
      </c>
      <c r="BB49" s="71">
        <v>-1</v>
      </c>
      <c r="BC49" s="71">
        <v>1</v>
      </c>
      <c r="BD49" s="199" t="s">
        <v>910</v>
      </c>
      <c r="BE49" s="236">
        <v>-1</v>
      </c>
      <c r="BF49" s="199" t="s">
        <v>992</v>
      </c>
      <c r="BG49" s="201" t="s">
        <v>647</v>
      </c>
      <c r="BH49" s="202">
        <v>0</v>
      </c>
      <c r="BI49" s="203">
        <v>2</v>
      </c>
    </row>
    <row r="50" ht="15" customHeight="1">
      <c r="A50" s="274"/>
      <c r="B50" s="275" t="s">
        <v>1062</v>
      </c>
      <c r="C50" s="276" t="s">
        <v>1063</v>
      </c>
      <c r="D50" s="209">
        <v>120</v>
      </c>
      <c r="E50" s="210">
        <v>80</v>
      </c>
      <c r="F50" s="168" t="s">
        <v>1064</v>
      </c>
      <c r="G50" s="169">
        <v>2</v>
      </c>
      <c r="H50" s="169">
        <v>1</v>
      </c>
      <c r="I50" s="169">
        <v>1</v>
      </c>
      <c r="J50" s="169">
        <v>1</v>
      </c>
      <c r="K50" s="169">
        <v>1</v>
      </c>
      <c r="L50" s="170" t="s">
        <v>909</v>
      </c>
      <c r="M50" s="171" t="s">
        <v>675</v>
      </c>
      <c r="N50" s="172">
        <v>0</v>
      </c>
      <c r="O50" s="173">
        <v>0</v>
      </c>
      <c r="P50" s="174">
        <v>0.29999999999999999</v>
      </c>
      <c r="Q50" s="175">
        <v>0.29999999999999999</v>
      </c>
      <c r="R50" s="176">
        <v>0</v>
      </c>
      <c r="S50" s="177">
        <v>-0.5</v>
      </c>
      <c r="T50" s="178">
        <v>-0.20000000000000001</v>
      </c>
      <c r="U50" s="179">
        <v>0</v>
      </c>
      <c r="V50" s="180">
        <v>0</v>
      </c>
      <c r="W50" s="181">
        <v>-0.5</v>
      </c>
      <c r="X50" s="182">
        <v>1</v>
      </c>
      <c r="Y50" s="183">
        <v>1</v>
      </c>
      <c r="Z50" s="184" t="s">
        <v>910</v>
      </c>
      <c r="AA50" s="185">
        <v>0</v>
      </c>
      <c r="AB50" s="186">
        <v>0</v>
      </c>
      <c r="AC50" s="187">
        <v>7.5</v>
      </c>
      <c r="AD50" s="188">
        <v>1</v>
      </c>
      <c r="AE50" s="197"/>
      <c r="AF50" s="182">
        <v>3</v>
      </c>
      <c r="AG50" s="182">
        <v>3</v>
      </c>
      <c r="AH50" s="189">
        <v>0</v>
      </c>
      <c r="AI50" s="112"/>
      <c r="AJ50" s="112"/>
      <c r="AK50" s="112"/>
      <c r="AL50" s="112"/>
      <c r="AM50" s="112"/>
      <c r="AN50" s="112"/>
      <c r="AO50" s="112"/>
      <c r="AP50" s="112"/>
      <c r="AQ50" s="266" t="s">
        <v>1060</v>
      </c>
      <c r="AR50" s="209">
        <v>100</v>
      </c>
      <c r="AS50" s="210">
        <v>100</v>
      </c>
      <c r="AT50" s="191" t="s">
        <v>559</v>
      </c>
      <c r="AU50" s="191" t="s">
        <v>623</v>
      </c>
      <c r="AV50" s="182">
        <v>0</v>
      </c>
      <c r="AW50" s="182">
        <v>3</v>
      </c>
      <c r="AX50" s="170" t="s">
        <v>909</v>
      </c>
      <c r="AY50" s="188">
        <v>-2</v>
      </c>
      <c r="AZ50" s="215">
        <v>10</v>
      </c>
      <c r="BA50" s="71">
        <v>0</v>
      </c>
      <c r="BB50" s="71">
        <v>-2</v>
      </c>
      <c r="BC50" s="71">
        <v>0</v>
      </c>
      <c r="BD50" s="199" t="s">
        <v>910</v>
      </c>
      <c r="BE50" s="214">
        <v>0</v>
      </c>
      <c r="BF50" s="199" t="s">
        <v>1050</v>
      </c>
      <c r="BG50" s="201" t="s">
        <v>649</v>
      </c>
      <c r="BH50" s="202">
        <v>2</v>
      </c>
      <c r="BI50" s="203">
        <v>-2</v>
      </c>
    </row>
    <row r="51" ht="15" customHeight="1">
      <c r="A51" s="274"/>
      <c r="B51" s="277"/>
      <c r="C51" s="278" t="s">
        <v>1065</v>
      </c>
      <c r="D51" s="209">
        <v>180</v>
      </c>
      <c r="E51" s="210">
        <v>20</v>
      </c>
      <c r="F51" s="168" t="s">
        <v>1066</v>
      </c>
      <c r="G51" s="169">
        <v>2</v>
      </c>
      <c r="H51" s="169">
        <v>0</v>
      </c>
      <c r="I51" s="169">
        <v>2</v>
      </c>
      <c r="J51" s="169">
        <v>0</v>
      </c>
      <c r="K51" s="169">
        <v>0</v>
      </c>
      <c r="L51" s="170" t="s">
        <v>909</v>
      </c>
      <c r="M51" s="171" t="s">
        <v>675</v>
      </c>
      <c r="N51" s="211">
        <v>0.10000000000000001</v>
      </c>
      <c r="O51" s="212">
        <v>0.10000000000000001</v>
      </c>
      <c r="P51" s="174">
        <v>0</v>
      </c>
      <c r="Q51" s="175">
        <v>-0.29999999999999999</v>
      </c>
      <c r="R51" s="176">
        <v>0.29999999999999999</v>
      </c>
      <c r="S51" s="177">
        <v>-0.90000000000000002</v>
      </c>
      <c r="T51" s="178">
        <v>0.5</v>
      </c>
      <c r="U51" s="179">
        <v>0</v>
      </c>
      <c r="V51" s="180">
        <v>0</v>
      </c>
      <c r="W51" s="181">
        <v>-1</v>
      </c>
      <c r="X51" s="182">
        <v>-1</v>
      </c>
      <c r="Y51" s="183">
        <v>-2</v>
      </c>
      <c r="Z51" s="184" t="s">
        <v>910</v>
      </c>
      <c r="AA51" s="185">
        <v>0</v>
      </c>
      <c r="AB51" s="186">
        <v>0</v>
      </c>
      <c r="AC51" s="187">
        <v>10</v>
      </c>
      <c r="AD51" s="188">
        <v>-2</v>
      </c>
      <c r="AE51" s="197"/>
      <c r="AF51" s="182">
        <v>2</v>
      </c>
      <c r="AG51" s="182">
        <v>2</v>
      </c>
      <c r="AH51" s="189">
        <v>0</v>
      </c>
      <c r="AI51" s="112"/>
      <c r="AJ51" s="112"/>
      <c r="AK51" s="112"/>
      <c r="AL51" s="112"/>
      <c r="AM51" s="112"/>
      <c r="AN51" s="112"/>
      <c r="AO51" s="112"/>
      <c r="AP51" s="112"/>
      <c r="AQ51" s="276" t="s">
        <v>1063</v>
      </c>
      <c r="AR51" s="209">
        <v>150</v>
      </c>
      <c r="AS51" s="210">
        <v>80</v>
      </c>
      <c r="AT51" s="191" t="s">
        <v>615</v>
      </c>
      <c r="AU51" s="191" t="s">
        <v>593</v>
      </c>
      <c r="AV51" s="182">
        <v>3</v>
      </c>
      <c r="AW51" s="182">
        <v>3</v>
      </c>
      <c r="AX51" s="170" t="s">
        <v>909</v>
      </c>
      <c r="AY51" s="188">
        <v>2</v>
      </c>
      <c r="AZ51" s="279">
        <v>7.5</v>
      </c>
      <c r="BA51" s="71">
        <v>3</v>
      </c>
      <c r="BB51" s="71">
        <v>1</v>
      </c>
      <c r="BC51" s="71">
        <v>0</v>
      </c>
      <c r="BD51" s="199" t="s">
        <v>910</v>
      </c>
      <c r="BE51" s="280">
        <v>5</v>
      </c>
      <c r="BF51" s="199" t="s">
        <v>937</v>
      </c>
      <c r="BG51" s="201" t="s">
        <v>651</v>
      </c>
      <c r="BH51" s="202">
        <v>3</v>
      </c>
      <c r="BI51" s="217">
        <v>5</v>
      </c>
    </row>
    <row r="52" ht="15" customHeight="1">
      <c r="A52" s="274"/>
      <c r="B52" s="277"/>
      <c r="C52" s="281" t="s">
        <v>1067</v>
      </c>
      <c r="D52" s="209">
        <v>320</v>
      </c>
      <c r="E52" s="210">
        <v>40</v>
      </c>
      <c r="F52" s="168" t="s">
        <v>1068</v>
      </c>
      <c r="G52" s="169">
        <v>2</v>
      </c>
      <c r="H52" s="169">
        <v>1</v>
      </c>
      <c r="I52" s="169">
        <v>1</v>
      </c>
      <c r="J52" s="169">
        <v>0</v>
      </c>
      <c r="K52" s="169">
        <v>0</v>
      </c>
      <c r="L52" s="170" t="s">
        <v>681</v>
      </c>
      <c r="M52" s="171" t="s">
        <v>691</v>
      </c>
      <c r="N52" s="211">
        <v>0</v>
      </c>
      <c r="O52" s="212">
        <v>0</v>
      </c>
      <c r="P52" s="174">
        <v>0.20000000000000001</v>
      </c>
      <c r="Q52" s="175">
        <v>0.20000000000000001</v>
      </c>
      <c r="R52" s="176">
        <v>0.59999999999999998</v>
      </c>
      <c r="S52" s="177">
        <v>-1</v>
      </c>
      <c r="T52" s="178">
        <v>0.59999999999999998</v>
      </c>
      <c r="U52" s="179">
        <v>0</v>
      </c>
      <c r="V52" s="180">
        <v>0</v>
      </c>
      <c r="W52" s="181">
        <v>3</v>
      </c>
      <c r="X52" s="182">
        <v>-1</v>
      </c>
      <c r="Y52" s="183">
        <v>2</v>
      </c>
      <c r="Z52" s="184" t="s">
        <v>1069</v>
      </c>
      <c r="AA52" s="185">
        <v>16</v>
      </c>
      <c r="AB52" s="186">
        <v>0</v>
      </c>
      <c r="AC52" s="187">
        <v>-2</v>
      </c>
      <c r="AD52" s="188">
        <v>-10</v>
      </c>
      <c r="AE52" s="197"/>
      <c r="AF52" s="182">
        <v>3</v>
      </c>
      <c r="AG52" s="182">
        <v>1</v>
      </c>
      <c r="AH52" s="229">
        <v>4</v>
      </c>
      <c r="AI52" s="112"/>
      <c r="AJ52" s="112"/>
      <c r="AK52" s="112"/>
      <c r="AL52" s="112"/>
      <c r="AM52" s="112"/>
      <c r="AN52" s="112"/>
      <c r="AO52" s="112"/>
      <c r="AP52" s="112"/>
      <c r="AQ52" s="278" t="s">
        <v>1065</v>
      </c>
      <c r="AR52" s="209">
        <v>180</v>
      </c>
      <c r="AS52" s="210">
        <v>20</v>
      </c>
      <c r="AT52" s="191" t="s">
        <v>615</v>
      </c>
      <c r="AU52" s="191" t="s">
        <v>577</v>
      </c>
      <c r="AV52" s="182">
        <v>2</v>
      </c>
      <c r="AW52" s="182">
        <v>2</v>
      </c>
      <c r="AX52" s="170" t="s">
        <v>909</v>
      </c>
      <c r="AY52" s="188">
        <v>-1</v>
      </c>
      <c r="AZ52" s="215">
        <v>10</v>
      </c>
      <c r="BA52" s="71">
        <v>0</v>
      </c>
      <c r="BB52" s="71">
        <v>0</v>
      </c>
      <c r="BC52" s="71">
        <v>-1</v>
      </c>
      <c r="BD52" s="199" t="s">
        <v>910</v>
      </c>
      <c r="BE52" s="200">
        <v>1</v>
      </c>
      <c r="BF52" s="199" t="s">
        <v>953</v>
      </c>
      <c r="BG52" s="201" t="s">
        <v>653</v>
      </c>
      <c r="BH52" s="202">
        <v>5</v>
      </c>
      <c r="BI52" s="203">
        <v>-1</v>
      </c>
    </row>
    <row r="53" ht="15" customHeight="1">
      <c r="A53" s="282" t="s">
        <v>1070</v>
      </c>
      <c r="B53" s="275" t="s">
        <v>1071</v>
      </c>
      <c r="C53" s="276" t="s">
        <v>1072</v>
      </c>
      <c r="D53" s="209">
        <v>100</v>
      </c>
      <c r="E53" s="210">
        <v>65</v>
      </c>
      <c r="F53" s="168" t="s">
        <v>1073</v>
      </c>
      <c r="G53" s="169">
        <v>1</v>
      </c>
      <c r="H53" s="169">
        <v>1</v>
      </c>
      <c r="I53" s="169">
        <v>0</v>
      </c>
      <c r="J53" s="169">
        <v>0</v>
      </c>
      <c r="K53" s="169">
        <v>0</v>
      </c>
      <c r="L53" s="170" t="s">
        <v>909</v>
      </c>
      <c r="M53" s="171" t="s">
        <v>1074</v>
      </c>
      <c r="N53" s="172">
        <v>0.10000000000000001</v>
      </c>
      <c r="O53" s="173">
        <v>0.10000000000000001</v>
      </c>
      <c r="P53" s="174">
        <v>-0.29999999999999999</v>
      </c>
      <c r="Q53" s="175">
        <v>-0.29999999999999999</v>
      </c>
      <c r="R53" s="176">
        <v>0.20000000000000001</v>
      </c>
      <c r="S53" s="177">
        <v>-0.40000000000000002</v>
      </c>
      <c r="T53" s="178">
        <v>-0.59999999999999998</v>
      </c>
      <c r="U53" s="179">
        <v>0.10000000000000001</v>
      </c>
      <c r="V53" s="180">
        <v>0.10000000000000001</v>
      </c>
      <c r="W53" s="181">
        <v>-5</v>
      </c>
      <c r="X53" s="182">
        <v>-3</v>
      </c>
      <c r="Y53" s="183">
        <v>-8</v>
      </c>
      <c r="Z53" s="184" t="s">
        <v>910</v>
      </c>
      <c r="AA53" s="185">
        <v>-4</v>
      </c>
      <c r="AB53" s="186">
        <v>0</v>
      </c>
      <c r="AC53" s="187">
        <v>10</v>
      </c>
      <c r="AD53" s="188">
        <v>-8</v>
      </c>
      <c r="AE53" s="197"/>
      <c r="AF53" s="182">
        <v>2</v>
      </c>
      <c r="AG53" s="182">
        <v>0</v>
      </c>
      <c r="AH53" s="283">
        <v>10</v>
      </c>
      <c r="AI53" s="112"/>
      <c r="AJ53" s="112"/>
      <c r="AK53" s="112"/>
      <c r="AL53" s="112"/>
      <c r="AM53" s="112"/>
      <c r="AN53" s="112"/>
      <c r="AO53" s="112"/>
      <c r="AP53" s="112"/>
      <c r="AQ53" s="281" t="s">
        <v>1067</v>
      </c>
      <c r="AR53" s="209">
        <v>350</v>
      </c>
      <c r="AS53" s="210">
        <v>50</v>
      </c>
      <c r="AT53" s="191" t="s">
        <v>615</v>
      </c>
      <c r="AU53" s="191" t="s">
        <v>603</v>
      </c>
      <c r="AV53" s="182">
        <v>4</v>
      </c>
      <c r="AW53" s="182">
        <v>2</v>
      </c>
      <c r="AX53" s="170" t="s">
        <v>681</v>
      </c>
      <c r="AY53" s="188">
        <v>-4</v>
      </c>
      <c r="AZ53" s="284">
        <v>-2</v>
      </c>
      <c r="BA53" s="71">
        <v>20</v>
      </c>
      <c r="BB53" s="71">
        <v>2</v>
      </c>
      <c r="BC53" s="71">
        <v>-1</v>
      </c>
      <c r="BD53" s="199" t="s">
        <v>1075</v>
      </c>
      <c r="BE53" s="265">
        <v>2</v>
      </c>
      <c r="BF53" s="199" t="s">
        <v>1076</v>
      </c>
      <c r="BG53" s="112"/>
      <c r="BH53" s="112"/>
      <c r="BI53" s="217">
        <v>12</v>
      </c>
    </row>
    <row r="54" ht="15" customHeight="1">
      <c r="A54" s="285"/>
      <c r="B54" s="277"/>
      <c r="C54" s="278" t="s">
        <v>1077</v>
      </c>
      <c r="D54" s="209">
        <v>100</v>
      </c>
      <c r="E54" s="210">
        <v>100</v>
      </c>
      <c r="F54" s="168" t="s">
        <v>1078</v>
      </c>
      <c r="G54" s="169">
        <v>2</v>
      </c>
      <c r="H54" s="169">
        <v>1</v>
      </c>
      <c r="I54" s="169">
        <v>1</v>
      </c>
      <c r="J54" s="169">
        <v>1</v>
      </c>
      <c r="K54" s="169">
        <v>1</v>
      </c>
      <c r="L54" s="170" t="s">
        <v>909</v>
      </c>
      <c r="M54" s="171" t="s">
        <v>675</v>
      </c>
      <c r="N54" s="172">
        <v>0</v>
      </c>
      <c r="O54" s="173">
        <v>0</v>
      </c>
      <c r="P54" s="174">
        <v>0</v>
      </c>
      <c r="Q54" s="175">
        <v>0</v>
      </c>
      <c r="R54" s="176">
        <v>0</v>
      </c>
      <c r="S54" s="177">
        <v>0</v>
      </c>
      <c r="T54" s="178">
        <v>0</v>
      </c>
      <c r="U54" s="179">
        <v>0</v>
      </c>
      <c r="V54" s="180">
        <v>0</v>
      </c>
      <c r="W54" s="181">
        <v>0</v>
      </c>
      <c r="X54" s="182">
        <v>1</v>
      </c>
      <c r="Y54" s="183">
        <v>1</v>
      </c>
      <c r="Z54" s="184" t="s">
        <v>910</v>
      </c>
      <c r="AA54" s="185">
        <v>0</v>
      </c>
      <c r="AB54" s="186">
        <v>0</v>
      </c>
      <c r="AC54" s="187">
        <v>7</v>
      </c>
      <c r="AD54" s="188">
        <v>1</v>
      </c>
      <c r="AE54" s="197"/>
      <c r="AF54" s="182">
        <v>3</v>
      </c>
      <c r="AG54" s="182">
        <v>3</v>
      </c>
      <c r="AH54" s="189">
        <v>0</v>
      </c>
      <c r="AI54" s="112"/>
      <c r="AJ54" s="112"/>
      <c r="AK54" s="112"/>
      <c r="AL54" s="112"/>
      <c r="AM54" s="112"/>
      <c r="AN54" s="112"/>
      <c r="AO54" s="112"/>
      <c r="AP54" s="112"/>
      <c r="AQ54" s="276" t="s">
        <v>1072</v>
      </c>
      <c r="AR54" s="209">
        <v>125</v>
      </c>
      <c r="AS54" s="210">
        <v>85</v>
      </c>
      <c r="AT54" s="191" t="s">
        <v>571</v>
      </c>
      <c r="AU54" s="191" t="s">
        <v>621</v>
      </c>
      <c r="AV54" s="182">
        <v>2</v>
      </c>
      <c r="AW54" s="182">
        <v>3</v>
      </c>
      <c r="AX54" s="170" t="s">
        <v>909</v>
      </c>
      <c r="AY54" s="188">
        <v>1</v>
      </c>
      <c r="AZ54" s="215">
        <v>10</v>
      </c>
      <c r="BA54" s="71">
        <v>1</v>
      </c>
      <c r="BB54" s="71">
        <v>0</v>
      </c>
      <c r="BC54" s="71">
        <v>0</v>
      </c>
      <c r="BD54" s="199" t="s">
        <v>910</v>
      </c>
      <c r="BE54" s="286">
        <v>4</v>
      </c>
      <c r="BF54" s="199" t="s">
        <v>992</v>
      </c>
      <c r="BG54" s="112"/>
      <c r="BH54" s="112"/>
      <c r="BI54" s="203">
        <v>2</v>
      </c>
    </row>
    <row r="55" ht="15" customHeight="1">
      <c r="A55" s="285"/>
      <c r="B55" s="277"/>
      <c r="C55" s="281" t="s">
        <v>1079</v>
      </c>
      <c r="D55" s="209">
        <v>80</v>
      </c>
      <c r="E55" s="210">
        <v>80</v>
      </c>
      <c r="F55" s="168" t="s">
        <v>1080</v>
      </c>
      <c r="G55" s="169">
        <v>4</v>
      </c>
      <c r="H55" s="169">
        <v>-1</v>
      </c>
      <c r="I55" s="169">
        <v>2</v>
      </c>
      <c r="J55" s="169">
        <v>0</v>
      </c>
      <c r="K55" s="169">
        <v>2</v>
      </c>
      <c r="L55" s="170" t="s">
        <v>909</v>
      </c>
      <c r="M55" s="171" t="s">
        <v>687</v>
      </c>
      <c r="N55" s="211">
        <v>0.10000000000000001</v>
      </c>
      <c r="O55" s="212">
        <v>0.10000000000000001</v>
      </c>
      <c r="P55" s="174">
        <v>0.10000000000000001</v>
      </c>
      <c r="Q55" s="175">
        <v>0.10000000000000001</v>
      </c>
      <c r="R55" s="176">
        <v>0.10000000000000001</v>
      </c>
      <c r="S55" s="177">
        <v>0.10000000000000001</v>
      </c>
      <c r="T55" s="178">
        <v>0.10000000000000001</v>
      </c>
      <c r="U55" s="179">
        <v>0.10000000000000001</v>
      </c>
      <c r="V55" s="180">
        <v>0.10000000000000001</v>
      </c>
      <c r="W55" s="181">
        <v>4.5</v>
      </c>
      <c r="X55" s="182">
        <v>2</v>
      </c>
      <c r="Y55" s="183">
        <v>7</v>
      </c>
      <c r="Z55" s="184" t="s">
        <v>910</v>
      </c>
      <c r="AA55" s="185">
        <v>-4</v>
      </c>
      <c r="AB55" s="186">
        <v>0</v>
      </c>
      <c r="AC55" s="187">
        <v>3.5</v>
      </c>
      <c r="AD55" s="188">
        <v>7</v>
      </c>
      <c r="AE55" s="197"/>
      <c r="AF55" s="182">
        <v>3</v>
      </c>
      <c r="AG55" s="182">
        <v>4</v>
      </c>
      <c r="AH55" s="205">
        <v>2</v>
      </c>
      <c r="AI55" s="112"/>
      <c r="AJ55" s="112"/>
      <c r="AK55" s="112"/>
      <c r="AL55" s="112"/>
      <c r="AM55" s="112"/>
      <c r="AN55" s="112"/>
      <c r="AO55" s="112"/>
      <c r="AP55" s="112"/>
      <c r="AQ55" s="278" t="s">
        <v>1077</v>
      </c>
      <c r="AR55" s="209">
        <v>100</v>
      </c>
      <c r="AS55" s="210">
        <v>100</v>
      </c>
      <c r="AT55" s="191" t="s">
        <v>571</v>
      </c>
      <c r="AU55" s="191" t="s">
        <v>595</v>
      </c>
      <c r="AV55" s="182">
        <v>2</v>
      </c>
      <c r="AW55" s="182">
        <v>3</v>
      </c>
      <c r="AX55" s="170" t="s">
        <v>909</v>
      </c>
      <c r="AY55" s="188">
        <v>0</v>
      </c>
      <c r="AZ55" s="206">
        <v>7</v>
      </c>
      <c r="BA55" s="71">
        <v>0</v>
      </c>
      <c r="BB55" s="71">
        <v>0</v>
      </c>
      <c r="BC55" s="71">
        <v>0</v>
      </c>
      <c r="BD55" s="199" t="s">
        <v>910</v>
      </c>
      <c r="BE55" s="207">
        <v>-1</v>
      </c>
      <c r="BF55" s="199" t="s">
        <v>910</v>
      </c>
      <c r="BG55" s="112"/>
      <c r="BH55" s="112"/>
      <c r="BI55" s="203">
        <v>0</v>
      </c>
    </row>
    <row r="56" ht="15" customHeight="1">
      <c r="A56" s="285"/>
      <c r="B56" s="275" t="s">
        <v>1081</v>
      </c>
      <c r="C56" s="276" t="s">
        <v>1082</v>
      </c>
      <c r="D56" s="209">
        <v>100</v>
      </c>
      <c r="E56" s="210">
        <v>180</v>
      </c>
      <c r="F56" s="168" t="s">
        <v>1083</v>
      </c>
      <c r="G56" s="169">
        <v>-5</v>
      </c>
      <c r="H56" s="169">
        <v>2</v>
      </c>
      <c r="I56" s="169">
        <v>1</v>
      </c>
      <c r="J56" s="169">
        <v>1</v>
      </c>
      <c r="K56" s="169">
        <v>2</v>
      </c>
      <c r="L56" s="170" t="s">
        <v>909</v>
      </c>
      <c r="M56" s="171" t="s">
        <v>675</v>
      </c>
      <c r="N56" s="172">
        <v>0.20000000000000001</v>
      </c>
      <c r="O56" s="173">
        <v>-0.80000000000000004</v>
      </c>
      <c r="P56" s="174">
        <v>0.10000000000000001</v>
      </c>
      <c r="Q56" s="175">
        <v>0.10000000000000001</v>
      </c>
      <c r="R56" s="176">
        <v>0.20000000000000001</v>
      </c>
      <c r="S56" s="177">
        <v>-0.80000000000000004</v>
      </c>
      <c r="T56" s="178">
        <v>0.40000000000000002</v>
      </c>
      <c r="U56" s="179">
        <v>0.40000000000000002</v>
      </c>
      <c r="V56" s="180">
        <v>0.40000000000000002</v>
      </c>
      <c r="W56" s="181">
        <v>1</v>
      </c>
      <c r="X56" s="182">
        <v>-4</v>
      </c>
      <c r="Y56" s="183">
        <v>-3</v>
      </c>
      <c r="Z56" s="184" t="s">
        <v>910</v>
      </c>
      <c r="AA56" s="185">
        <v>8</v>
      </c>
      <c r="AB56" s="287">
        <v>0</v>
      </c>
      <c r="AC56" s="187">
        <v>3</v>
      </c>
      <c r="AD56" s="188">
        <v>-3</v>
      </c>
      <c r="AE56" s="197"/>
      <c r="AF56" s="182">
        <v>-3</v>
      </c>
      <c r="AG56" s="182">
        <v>4</v>
      </c>
      <c r="AH56" s="189">
        <v>0</v>
      </c>
      <c r="AI56" s="112"/>
      <c r="AJ56" s="112"/>
      <c r="AK56" s="112"/>
      <c r="AL56" s="112"/>
      <c r="AM56" s="112"/>
      <c r="AN56" s="112"/>
      <c r="AO56" s="112"/>
      <c r="AP56" s="112"/>
      <c r="AQ56" s="281" t="s">
        <v>1079</v>
      </c>
      <c r="AR56" s="209">
        <v>80</v>
      </c>
      <c r="AS56" s="210">
        <v>80</v>
      </c>
      <c r="AT56" s="191" t="s">
        <v>571</v>
      </c>
      <c r="AU56" s="191" t="s">
        <v>639</v>
      </c>
      <c r="AV56" s="182">
        <v>3</v>
      </c>
      <c r="AW56" s="182">
        <v>2</v>
      </c>
      <c r="AX56" s="170" t="s">
        <v>909</v>
      </c>
      <c r="AY56" s="188">
        <v>5</v>
      </c>
      <c r="AZ56" s="255">
        <v>3.5</v>
      </c>
      <c r="BA56" s="71">
        <v>-4</v>
      </c>
      <c r="BB56" s="71">
        <v>1</v>
      </c>
      <c r="BC56" s="71">
        <v>-1</v>
      </c>
      <c r="BD56" s="199" t="s">
        <v>910</v>
      </c>
      <c r="BE56" s="228">
        <v>-4</v>
      </c>
      <c r="BF56" s="199" t="s">
        <v>947</v>
      </c>
      <c r="BG56" s="112"/>
      <c r="BH56" s="112"/>
      <c r="BI56" s="203">
        <v>1</v>
      </c>
    </row>
    <row r="57" ht="15" customHeight="1">
      <c r="A57" s="285"/>
      <c r="B57" s="277"/>
      <c r="C57" s="278" t="s">
        <v>1084</v>
      </c>
      <c r="D57" s="209">
        <v>90</v>
      </c>
      <c r="E57" s="210">
        <v>80</v>
      </c>
      <c r="F57" s="168" t="s">
        <v>1085</v>
      </c>
      <c r="G57" s="169">
        <v>2</v>
      </c>
      <c r="H57" s="169">
        <v>2</v>
      </c>
      <c r="I57" s="169">
        <v>1</v>
      </c>
      <c r="J57" s="169">
        <v>0</v>
      </c>
      <c r="K57" s="169">
        <v>2</v>
      </c>
      <c r="L57" s="170" t="s">
        <v>909</v>
      </c>
      <c r="M57" s="171" t="s">
        <v>675</v>
      </c>
      <c r="N57" s="211">
        <v>0.40000000000000002</v>
      </c>
      <c r="O57" s="212">
        <v>0.29999999999999999</v>
      </c>
      <c r="P57" s="174">
        <v>0</v>
      </c>
      <c r="Q57" s="175">
        <v>0</v>
      </c>
      <c r="R57" s="176">
        <v>0</v>
      </c>
      <c r="S57" s="177">
        <v>0</v>
      </c>
      <c r="T57" s="178">
        <v>0</v>
      </c>
      <c r="U57" s="179">
        <v>0</v>
      </c>
      <c r="V57" s="180">
        <v>0</v>
      </c>
      <c r="W57" s="181">
        <v>3.5</v>
      </c>
      <c r="X57" s="182">
        <v>2</v>
      </c>
      <c r="Y57" s="183">
        <v>6</v>
      </c>
      <c r="Z57" s="184" t="s">
        <v>910</v>
      </c>
      <c r="AA57" s="185">
        <v>-3</v>
      </c>
      <c r="AB57" s="186">
        <v>0</v>
      </c>
      <c r="AC57" s="187">
        <v>5.5</v>
      </c>
      <c r="AD57" s="188">
        <v>6</v>
      </c>
      <c r="AE57" s="197"/>
      <c r="AF57" s="182">
        <v>4</v>
      </c>
      <c r="AG57" s="182">
        <v>3</v>
      </c>
      <c r="AH57" s="189">
        <v>0</v>
      </c>
      <c r="AI57" s="112"/>
      <c r="AJ57" s="112"/>
      <c r="AK57" s="112"/>
      <c r="AL57" s="112"/>
      <c r="AM57" s="112"/>
      <c r="AN57" s="112"/>
      <c r="AO57" s="112"/>
      <c r="AP57" s="112"/>
      <c r="AQ57" s="276" t="s">
        <v>1082</v>
      </c>
      <c r="AR57" s="209">
        <v>100</v>
      </c>
      <c r="AS57" s="210">
        <v>180</v>
      </c>
      <c r="AT57" s="191" t="s">
        <v>569</v>
      </c>
      <c r="AU57" s="191" t="s">
        <v>647</v>
      </c>
      <c r="AV57" s="182">
        <v>-3</v>
      </c>
      <c r="AW57" s="182">
        <v>1</v>
      </c>
      <c r="AX57" s="170" t="s">
        <v>909</v>
      </c>
      <c r="AY57" s="188">
        <v>-7</v>
      </c>
      <c r="AZ57" s="253">
        <v>3</v>
      </c>
      <c r="BA57" s="71">
        <v>8</v>
      </c>
      <c r="BB57" s="71">
        <v>-5</v>
      </c>
      <c r="BC57" s="71">
        <v>-2</v>
      </c>
      <c r="BD57" s="199" t="s">
        <v>910</v>
      </c>
      <c r="BE57" s="228">
        <v>-4</v>
      </c>
      <c r="BF57" s="199" t="s">
        <v>681</v>
      </c>
      <c r="BG57" s="112"/>
      <c r="BH57" s="112"/>
      <c r="BI57" s="203">
        <v>1</v>
      </c>
    </row>
    <row r="58" ht="15" customHeight="1">
      <c r="A58" s="285"/>
      <c r="B58" s="277"/>
      <c r="C58" s="281" t="s">
        <v>1086</v>
      </c>
      <c r="D58" s="209">
        <v>80</v>
      </c>
      <c r="E58" s="210">
        <v>70</v>
      </c>
      <c r="F58" s="168" t="s">
        <v>1087</v>
      </c>
      <c r="G58" s="169">
        <v>1</v>
      </c>
      <c r="H58" s="169">
        <v>1</v>
      </c>
      <c r="I58" s="169">
        <v>1</v>
      </c>
      <c r="J58" s="169">
        <v>1</v>
      </c>
      <c r="K58" s="169">
        <v>1</v>
      </c>
      <c r="L58" s="170" t="s">
        <v>909</v>
      </c>
      <c r="M58" s="171" t="s">
        <v>675</v>
      </c>
      <c r="N58" s="172">
        <v>0</v>
      </c>
      <c r="O58" s="173">
        <v>0.20000000000000001</v>
      </c>
      <c r="P58" s="174">
        <v>0.5</v>
      </c>
      <c r="Q58" s="175">
        <v>0</v>
      </c>
      <c r="R58" s="176">
        <v>0.20000000000000001</v>
      </c>
      <c r="S58" s="177">
        <v>0.20000000000000001</v>
      </c>
      <c r="T58" s="178">
        <v>0.20000000000000001</v>
      </c>
      <c r="U58" s="179">
        <v>0.20000000000000001</v>
      </c>
      <c r="V58" s="180">
        <v>0.20000000000000001</v>
      </c>
      <c r="W58" s="181">
        <v>8.5</v>
      </c>
      <c r="X58" s="182">
        <v>0</v>
      </c>
      <c r="Y58" s="183">
        <v>9</v>
      </c>
      <c r="Z58" s="184" t="s">
        <v>910</v>
      </c>
      <c r="AA58" s="185">
        <v>-5</v>
      </c>
      <c r="AB58" s="288">
        <v>0</v>
      </c>
      <c r="AC58" s="187">
        <v>4.5</v>
      </c>
      <c r="AD58" s="188">
        <v>9</v>
      </c>
      <c r="AE58" s="197"/>
      <c r="AF58" s="182">
        <v>2</v>
      </c>
      <c r="AG58" s="182">
        <v>3</v>
      </c>
      <c r="AH58" s="189">
        <v>0</v>
      </c>
      <c r="AI58" s="112"/>
      <c r="AJ58" s="112"/>
      <c r="AK58" s="112"/>
      <c r="AL58" s="112"/>
      <c r="AM58" s="112"/>
      <c r="AN58" s="112"/>
      <c r="AO58" s="112"/>
      <c r="AP58" s="112"/>
      <c r="AQ58" s="278" t="s">
        <v>1084</v>
      </c>
      <c r="AR58" s="209">
        <v>70</v>
      </c>
      <c r="AS58" s="210">
        <v>70</v>
      </c>
      <c r="AT58" s="191" t="s">
        <v>569</v>
      </c>
      <c r="AU58" s="191" t="s">
        <v>567</v>
      </c>
      <c r="AV58" s="182">
        <v>4</v>
      </c>
      <c r="AW58" s="182">
        <v>3</v>
      </c>
      <c r="AX58" s="170" t="s">
        <v>909</v>
      </c>
      <c r="AY58" s="188">
        <v>5</v>
      </c>
      <c r="AZ58" s="218">
        <v>5.5</v>
      </c>
      <c r="BA58" s="71">
        <v>-6</v>
      </c>
      <c r="BB58" s="71">
        <v>2</v>
      </c>
      <c r="BC58" s="71">
        <v>0</v>
      </c>
      <c r="BD58" s="199" t="s">
        <v>910</v>
      </c>
      <c r="BE58" s="250">
        <v>-4</v>
      </c>
      <c r="BF58" s="199" t="s">
        <v>953</v>
      </c>
      <c r="BG58" s="112"/>
      <c r="BH58" s="112"/>
      <c r="BI58" s="203">
        <v>-1</v>
      </c>
    </row>
    <row r="59" ht="15" customHeight="1">
      <c r="A59" s="274"/>
      <c r="B59" s="275" t="s">
        <v>1088</v>
      </c>
      <c r="C59" s="276" t="s">
        <v>1089</v>
      </c>
      <c r="D59" s="209">
        <v>20</v>
      </c>
      <c r="E59" s="210">
        <v>200</v>
      </c>
      <c r="F59" s="168" t="s">
        <v>1090</v>
      </c>
      <c r="G59" s="169">
        <v>2</v>
      </c>
      <c r="H59" s="169">
        <v>2</v>
      </c>
      <c r="I59" s="169">
        <v>1</v>
      </c>
      <c r="J59" s="169">
        <v>1</v>
      </c>
      <c r="K59" s="169">
        <v>1</v>
      </c>
      <c r="L59" s="170" t="s">
        <v>909</v>
      </c>
      <c r="M59" s="171" t="s">
        <v>675</v>
      </c>
      <c r="N59" s="211">
        <v>0</v>
      </c>
      <c r="O59" s="212">
        <v>0</v>
      </c>
      <c r="P59" s="174">
        <v>0</v>
      </c>
      <c r="Q59" s="175">
        <v>0</v>
      </c>
      <c r="R59" s="176">
        <v>0</v>
      </c>
      <c r="S59" s="177">
        <v>0</v>
      </c>
      <c r="T59" s="178">
        <v>0.20000000000000001</v>
      </c>
      <c r="U59" s="179">
        <v>0</v>
      </c>
      <c r="V59" s="180">
        <v>0</v>
      </c>
      <c r="W59" s="181">
        <v>1</v>
      </c>
      <c r="X59" s="182">
        <v>2</v>
      </c>
      <c r="Y59" s="183">
        <v>3</v>
      </c>
      <c r="Z59" s="184" t="s">
        <v>910</v>
      </c>
      <c r="AA59" s="185">
        <v>2</v>
      </c>
      <c r="AB59" s="186">
        <v>0</v>
      </c>
      <c r="AC59" s="187">
        <v>3</v>
      </c>
      <c r="AD59" s="188">
        <v>3</v>
      </c>
      <c r="AE59" s="197"/>
      <c r="AF59" s="182">
        <v>4</v>
      </c>
      <c r="AG59" s="182">
        <v>3</v>
      </c>
      <c r="AH59" s="189">
        <v>0</v>
      </c>
      <c r="AI59" s="112"/>
      <c r="AJ59" s="112"/>
      <c r="AK59" s="112"/>
      <c r="AL59" s="112"/>
      <c r="AM59" s="112"/>
      <c r="AN59" s="112"/>
      <c r="AO59" s="112"/>
      <c r="AP59" s="112"/>
      <c r="AQ59" s="281" t="s">
        <v>1086</v>
      </c>
      <c r="AR59" s="209">
        <v>80</v>
      </c>
      <c r="AS59" s="210">
        <v>70</v>
      </c>
      <c r="AT59" s="191" t="s">
        <v>569</v>
      </c>
      <c r="AU59" s="191" t="s">
        <v>597</v>
      </c>
      <c r="AV59" s="182">
        <v>2</v>
      </c>
      <c r="AW59" s="182">
        <v>3</v>
      </c>
      <c r="AX59" s="170" t="s">
        <v>909</v>
      </c>
      <c r="AY59" s="188">
        <v>7</v>
      </c>
      <c r="AZ59" s="289">
        <v>4.5</v>
      </c>
      <c r="BA59" s="71">
        <v>-5</v>
      </c>
      <c r="BB59" s="71">
        <v>0</v>
      </c>
      <c r="BC59" s="71">
        <v>0</v>
      </c>
      <c r="BD59" s="199" t="s">
        <v>910</v>
      </c>
      <c r="BE59" s="227">
        <v>-2</v>
      </c>
      <c r="BF59" s="199" t="s">
        <v>1013</v>
      </c>
      <c r="BG59" s="112"/>
      <c r="BH59" s="112"/>
      <c r="BI59" s="203">
        <v>2</v>
      </c>
    </row>
    <row r="60" ht="15" customHeight="1">
      <c r="A60" s="274"/>
      <c r="B60" s="277"/>
      <c r="C60" s="278" t="s">
        <v>1091</v>
      </c>
      <c r="D60" s="209">
        <v>180</v>
      </c>
      <c r="E60" s="210">
        <v>50</v>
      </c>
      <c r="F60" s="168" t="s">
        <v>1092</v>
      </c>
      <c r="G60" s="169">
        <v>3</v>
      </c>
      <c r="H60" s="169">
        <v>0</v>
      </c>
      <c r="I60" s="169">
        <v>1</v>
      </c>
      <c r="J60" s="169">
        <v>0</v>
      </c>
      <c r="K60" s="169">
        <v>-1</v>
      </c>
      <c r="L60" s="170" t="s">
        <v>909</v>
      </c>
      <c r="M60" s="171" t="s">
        <v>687</v>
      </c>
      <c r="N60" s="172">
        <v>0.20000000000000001</v>
      </c>
      <c r="O60" s="173">
        <v>-0.40000000000000002</v>
      </c>
      <c r="P60" s="174">
        <v>0.20000000000000001</v>
      </c>
      <c r="Q60" s="175">
        <v>-0.80000000000000004</v>
      </c>
      <c r="R60" s="176">
        <v>0</v>
      </c>
      <c r="S60" s="177">
        <v>0.29999999999999999</v>
      </c>
      <c r="T60" s="178">
        <v>0.40000000000000002</v>
      </c>
      <c r="U60" s="179">
        <v>1</v>
      </c>
      <c r="V60" s="180">
        <v>-0.5</v>
      </c>
      <c r="W60" s="181">
        <v>2</v>
      </c>
      <c r="X60" s="182">
        <v>-2</v>
      </c>
      <c r="Y60" s="183">
        <v>0</v>
      </c>
      <c r="Z60" s="184" t="s">
        <v>910</v>
      </c>
      <c r="AA60" s="185">
        <v>3</v>
      </c>
      <c r="AB60" s="186">
        <v>0</v>
      </c>
      <c r="AC60" s="187">
        <v>3</v>
      </c>
      <c r="AD60" s="188">
        <v>0</v>
      </c>
      <c r="AE60" s="197"/>
      <c r="AF60" s="182">
        <v>3</v>
      </c>
      <c r="AG60" s="182">
        <v>0</v>
      </c>
      <c r="AH60" s="205">
        <v>2</v>
      </c>
      <c r="AI60" s="112"/>
      <c r="AJ60" s="112"/>
      <c r="AK60" s="112"/>
      <c r="AL60" s="112"/>
      <c r="AM60" s="112"/>
      <c r="AN60" s="112"/>
      <c r="AO60" s="112"/>
      <c r="AP60" s="112"/>
      <c r="AQ60" s="276" t="s">
        <v>1089</v>
      </c>
      <c r="AR60" s="209">
        <v>20</v>
      </c>
      <c r="AS60" s="210">
        <v>200</v>
      </c>
      <c r="AT60" s="191" t="s">
        <v>607</v>
      </c>
      <c r="AU60" s="191" t="s">
        <v>613</v>
      </c>
      <c r="AV60" s="182">
        <v>4</v>
      </c>
      <c r="AW60" s="182">
        <v>3</v>
      </c>
      <c r="AX60" s="170" t="s">
        <v>909</v>
      </c>
      <c r="AY60" s="188">
        <v>3</v>
      </c>
      <c r="AZ60" s="253">
        <v>3</v>
      </c>
      <c r="BA60" s="71">
        <v>2</v>
      </c>
      <c r="BB60" s="71">
        <v>2</v>
      </c>
      <c r="BC60" s="71">
        <v>0</v>
      </c>
      <c r="BD60" s="199" t="s">
        <v>910</v>
      </c>
      <c r="BE60" s="214">
        <v>0</v>
      </c>
      <c r="BF60" s="199" t="s">
        <v>937</v>
      </c>
      <c r="BG60" s="112"/>
      <c r="BH60" s="112"/>
      <c r="BI60" s="217">
        <v>5</v>
      </c>
    </row>
    <row r="61" ht="15" customHeight="1">
      <c r="A61" s="274"/>
      <c r="B61" s="277"/>
      <c r="C61" s="281" t="s">
        <v>1093</v>
      </c>
      <c r="D61" s="209">
        <v>145</v>
      </c>
      <c r="E61" s="210">
        <v>125</v>
      </c>
      <c r="F61" s="168" t="s">
        <v>1094</v>
      </c>
      <c r="G61" s="169">
        <v>0</v>
      </c>
      <c r="H61" s="169">
        <v>1</v>
      </c>
      <c r="I61" s="169">
        <v>0</v>
      </c>
      <c r="J61" s="169">
        <v>0</v>
      </c>
      <c r="K61" s="169">
        <v>0</v>
      </c>
      <c r="L61" s="170" t="s">
        <v>909</v>
      </c>
      <c r="M61" s="171" t="s">
        <v>691</v>
      </c>
      <c r="N61" s="211">
        <v>-0.5</v>
      </c>
      <c r="O61" s="212">
        <v>0.20000000000000001</v>
      </c>
      <c r="P61" s="174">
        <v>0</v>
      </c>
      <c r="Q61" s="175">
        <v>0</v>
      </c>
      <c r="R61" s="176">
        <v>0</v>
      </c>
      <c r="S61" s="177">
        <v>-0.80000000000000004</v>
      </c>
      <c r="T61" s="178">
        <v>0</v>
      </c>
      <c r="U61" s="179">
        <v>0.40000000000000002</v>
      </c>
      <c r="V61" s="180">
        <v>0.29999999999999999</v>
      </c>
      <c r="W61" s="181">
        <v>-2</v>
      </c>
      <c r="X61" s="182">
        <v>-4</v>
      </c>
      <c r="Y61" s="183">
        <v>-6</v>
      </c>
      <c r="Z61" s="184" t="s">
        <v>910</v>
      </c>
      <c r="AA61" s="185">
        <v>7</v>
      </c>
      <c r="AB61" s="186">
        <v>0</v>
      </c>
      <c r="AC61" s="187">
        <v>3</v>
      </c>
      <c r="AD61" s="188">
        <v>-6</v>
      </c>
      <c r="AE61" s="197"/>
      <c r="AF61" s="182">
        <v>1</v>
      </c>
      <c r="AG61" s="182">
        <v>0</v>
      </c>
      <c r="AH61" s="229">
        <v>4</v>
      </c>
      <c r="AI61" s="112"/>
      <c r="AJ61" s="112"/>
      <c r="AK61" s="112"/>
      <c r="AL61" s="112"/>
      <c r="AM61" s="112"/>
      <c r="AN61" s="112"/>
      <c r="AO61" s="112"/>
      <c r="AP61" s="112"/>
      <c r="AQ61" s="278" t="s">
        <v>1091</v>
      </c>
      <c r="AR61" s="209">
        <v>200</v>
      </c>
      <c r="AS61" s="210">
        <v>50</v>
      </c>
      <c r="AT61" s="191" t="s">
        <v>607</v>
      </c>
      <c r="AU61" s="191" t="s">
        <v>639</v>
      </c>
      <c r="AV61" s="182">
        <v>3</v>
      </c>
      <c r="AW61" s="182">
        <v>0</v>
      </c>
      <c r="AX61" s="170" t="s">
        <v>909</v>
      </c>
      <c r="AY61" s="188">
        <v>-1</v>
      </c>
      <c r="AZ61" s="253">
        <v>3</v>
      </c>
      <c r="BA61" s="71">
        <v>5</v>
      </c>
      <c r="BB61" s="71">
        <v>1</v>
      </c>
      <c r="BC61" s="71">
        <v>-3</v>
      </c>
      <c r="BD61" s="199" t="s">
        <v>910</v>
      </c>
      <c r="BE61" s="207">
        <v>-1</v>
      </c>
      <c r="BF61" s="199" t="s">
        <v>944</v>
      </c>
      <c r="BG61" s="112"/>
      <c r="BH61" s="112"/>
      <c r="BI61" s="217">
        <v>4</v>
      </c>
    </row>
    <row r="62" ht="15" customHeight="1">
      <c r="A62" s="290"/>
      <c r="B62" s="291" t="s">
        <v>1095</v>
      </c>
      <c r="C62" s="292" t="s">
        <v>1096</v>
      </c>
      <c r="D62" s="209">
        <v>70</v>
      </c>
      <c r="E62" s="210">
        <v>100</v>
      </c>
      <c r="F62" s="168" t="s">
        <v>1097</v>
      </c>
      <c r="G62" s="169">
        <v>-2</v>
      </c>
      <c r="H62" s="169">
        <v>1</v>
      </c>
      <c r="I62" s="169">
        <v>1</v>
      </c>
      <c r="J62" s="169">
        <v>1</v>
      </c>
      <c r="K62" s="169">
        <v>1</v>
      </c>
      <c r="L62" s="170" t="s">
        <v>909</v>
      </c>
      <c r="M62" s="171" t="s">
        <v>675</v>
      </c>
      <c r="N62" s="211">
        <v>-0.29999999999999999</v>
      </c>
      <c r="O62" s="212">
        <v>0.29999999999999999</v>
      </c>
      <c r="P62" s="174">
        <v>0.20000000000000001</v>
      </c>
      <c r="Q62" s="175">
        <v>0.40000000000000002</v>
      </c>
      <c r="R62" s="176">
        <v>0.69999999999999996</v>
      </c>
      <c r="S62" s="177">
        <v>-0.29999999999999999</v>
      </c>
      <c r="T62" s="178">
        <v>0</v>
      </c>
      <c r="U62" s="179">
        <v>0.59999999999999998</v>
      </c>
      <c r="V62" s="180">
        <v>0.59999999999999998</v>
      </c>
      <c r="W62" s="181">
        <v>11</v>
      </c>
      <c r="X62" s="182">
        <v>-3</v>
      </c>
      <c r="Y62" s="183">
        <v>8</v>
      </c>
      <c r="Z62" s="184" t="s">
        <v>910</v>
      </c>
      <c r="AA62" s="185">
        <v>-3</v>
      </c>
      <c r="AB62" s="186">
        <v>0</v>
      </c>
      <c r="AC62" s="187">
        <v>3</v>
      </c>
      <c r="AD62" s="188">
        <v>8</v>
      </c>
      <c r="AE62" s="197"/>
      <c r="AF62" s="182">
        <v>-1</v>
      </c>
      <c r="AG62" s="182">
        <v>3</v>
      </c>
      <c r="AH62" s="189">
        <v>0</v>
      </c>
      <c r="AI62" s="112"/>
      <c r="AJ62" s="112"/>
      <c r="AK62" s="112"/>
      <c r="AL62" s="112"/>
      <c r="AM62" s="112"/>
      <c r="AN62" s="112"/>
      <c r="AO62" s="112"/>
      <c r="AP62" s="112"/>
      <c r="AQ62" s="281" t="s">
        <v>1093</v>
      </c>
      <c r="AR62" s="209">
        <v>145</v>
      </c>
      <c r="AS62" s="210">
        <v>125</v>
      </c>
      <c r="AT62" s="191" t="s">
        <v>607</v>
      </c>
      <c r="AU62" s="191" t="s">
        <v>637</v>
      </c>
      <c r="AV62" s="182">
        <v>1</v>
      </c>
      <c r="AW62" s="182">
        <v>0</v>
      </c>
      <c r="AX62" s="170" t="s">
        <v>909</v>
      </c>
      <c r="AY62" s="188">
        <v>-5</v>
      </c>
      <c r="AZ62" s="253">
        <v>3</v>
      </c>
      <c r="BA62" s="71">
        <v>7</v>
      </c>
      <c r="BB62" s="71">
        <v>-1</v>
      </c>
      <c r="BC62" s="71">
        <v>-3</v>
      </c>
      <c r="BD62" s="199" t="s">
        <v>910</v>
      </c>
      <c r="BE62" s="270">
        <v>-3</v>
      </c>
      <c r="BF62" s="199" t="s">
        <v>963</v>
      </c>
      <c r="BG62" s="112"/>
      <c r="BH62" s="112"/>
      <c r="BI62" s="203">
        <v>3</v>
      </c>
    </row>
    <row r="63" ht="15" customHeight="1">
      <c r="A63" s="290"/>
      <c r="B63" s="293"/>
      <c r="C63" s="294" t="s">
        <v>1098</v>
      </c>
      <c r="D63" s="209">
        <v>170</v>
      </c>
      <c r="E63" s="210">
        <v>100</v>
      </c>
      <c r="F63" s="168" t="s">
        <v>1099</v>
      </c>
      <c r="G63" s="169">
        <v>1</v>
      </c>
      <c r="H63" s="169">
        <v>1</v>
      </c>
      <c r="I63" s="169">
        <v>2</v>
      </c>
      <c r="J63" s="169">
        <v>3</v>
      </c>
      <c r="K63" s="169">
        <v>1</v>
      </c>
      <c r="L63" s="170" t="s">
        <v>944</v>
      </c>
      <c r="M63" s="171" t="s">
        <v>675</v>
      </c>
      <c r="N63" s="211">
        <v>-0.20000000000000001</v>
      </c>
      <c r="O63" s="212">
        <v>0.40000000000000002</v>
      </c>
      <c r="P63" s="174">
        <v>-0.29999999999999999</v>
      </c>
      <c r="Q63" s="175">
        <v>0</v>
      </c>
      <c r="R63" s="176">
        <v>0.20000000000000001</v>
      </c>
      <c r="S63" s="177">
        <v>0</v>
      </c>
      <c r="T63" s="178">
        <v>0</v>
      </c>
      <c r="U63" s="179">
        <v>0.20000000000000001</v>
      </c>
      <c r="V63" s="180">
        <v>0.40000000000000002</v>
      </c>
      <c r="W63" s="181">
        <v>3.5</v>
      </c>
      <c r="X63" s="182">
        <v>3</v>
      </c>
      <c r="Y63" s="183">
        <v>7</v>
      </c>
      <c r="Z63" s="184" t="s">
        <v>937</v>
      </c>
      <c r="AA63" s="185">
        <v>7</v>
      </c>
      <c r="AB63" s="186">
        <v>0</v>
      </c>
      <c r="AC63" s="187">
        <v>-10.5</v>
      </c>
      <c r="AD63" s="188">
        <v>12</v>
      </c>
      <c r="AE63" s="197"/>
      <c r="AF63" s="182">
        <v>2</v>
      </c>
      <c r="AG63" s="182">
        <v>6</v>
      </c>
      <c r="AH63" s="189">
        <v>0</v>
      </c>
      <c r="AI63" s="112"/>
      <c r="AJ63" s="112"/>
      <c r="AK63" s="112"/>
      <c r="AL63" s="112"/>
      <c r="AM63" s="112"/>
      <c r="AN63" s="112"/>
      <c r="AO63" s="112"/>
      <c r="AP63" s="112"/>
      <c r="AQ63" s="292" t="s">
        <v>1096</v>
      </c>
      <c r="AR63" s="209">
        <v>70</v>
      </c>
      <c r="AS63" s="210">
        <v>100</v>
      </c>
      <c r="AT63" s="191" t="s">
        <v>593</v>
      </c>
      <c r="AU63" s="191" t="s">
        <v>637</v>
      </c>
      <c r="AV63" s="182">
        <v>1</v>
      </c>
      <c r="AW63" s="182">
        <v>3</v>
      </c>
      <c r="AX63" s="170" t="s">
        <v>909</v>
      </c>
      <c r="AY63" s="188">
        <v>6</v>
      </c>
      <c r="AZ63" s="253">
        <v>3</v>
      </c>
      <c r="BA63" s="71">
        <v>-3</v>
      </c>
      <c r="BB63" s="71">
        <v>-1</v>
      </c>
      <c r="BC63" s="71">
        <v>0</v>
      </c>
      <c r="BD63" s="199" t="s">
        <v>910</v>
      </c>
      <c r="BE63" s="240">
        <v>-3</v>
      </c>
      <c r="BF63" s="199" t="s">
        <v>992</v>
      </c>
      <c r="BG63" s="112"/>
      <c r="BH63" s="112"/>
      <c r="BI63" s="203">
        <v>2</v>
      </c>
    </row>
    <row r="64" ht="15" customHeight="1">
      <c r="A64" s="290"/>
      <c r="B64" s="293"/>
      <c r="C64" s="295" t="s">
        <v>1100</v>
      </c>
      <c r="D64" s="209">
        <v>100</v>
      </c>
      <c r="E64" s="210">
        <v>120</v>
      </c>
      <c r="F64" s="168" t="s">
        <v>1101</v>
      </c>
      <c r="G64" s="169">
        <v>1</v>
      </c>
      <c r="H64" s="169">
        <v>2</v>
      </c>
      <c r="I64" s="169">
        <v>1</v>
      </c>
      <c r="J64" s="169">
        <v>1</v>
      </c>
      <c r="K64" s="169">
        <v>2</v>
      </c>
      <c r="L64" s="170" t="s">
        <v>909</v>
      </c>
      <c r="M64" s="171" t="s">
        <v>675</v>
      </c>
      <c r="N64" s="211">
        <v>0</v>
      </c>
      <c r="O64" s="212">
        <v>0.20000000000000001</v>
      </c>
      <c r="P64" s="174">
        <v>-0.40000000000000002</v>
      </c>
      <c r="Q64" s="175">
        <v>0.59999999999999998</v>
      </c>
      <c r="R64" s="176">
        <v>0.20000000000000001</v>
      </c>
      <c r="S64" s="177">
        <v>-0.20000000000000001</v>
      </c>
      <c r="T64" s="178">
        <v>-0.20000000000000001</v>
      </c>
      <c r="U64" s="179">
        <v>0</v>
      </c>
      <c r="V64" s="180">
        <v>0</v>
      </c>
      <c r="W64" s="181">
        <v>1</v>
      </c>
      <c r="X64" s="182">
        <v>2</v>
      </c>
      <c r="Y64" s="183">
        <v>3</v>
      </c>
      <c r="Z64" s="184" t="s">
        <v>910</v>
      </c>
      <c r="AA64" s="185">
        <v>2</v>
      </c>
      <c r="AB64" s="186">
        <v>0</v>
      </c>
      <c r="AC64" s="187">
        <v>3</v>
      </c>
      <c r="AD64" s="188">
        <v>3</v>
      </c>
      <c r="AE64" s="197"/>
      <c r="AF64" s="182">
        <v>3</v>
      </c>
      <c r="AG64" s="182">
        <v>4</v>
      </c>
      <c r="AH64" s="189">
        <v>0</v>
      </c>
      <c r="AI64" s="112"/>
      <c r="AJ64" s="112"/>
      <c r="AK64" s="112"/>
      <c r="AL64" s="112"/>
      <c r="AM64" s="112"/>
      <c r="AN64" s="112"/>
      <c r="AO64" s="112"/>
      <c r="AP64" s="112"/>
      <c r="AQ64" s="294" t="s">
        <v>1098</v>
      </c>
      <c r="AR64" s="209">
        <v>170</v>
      </c>
      <c r="AS64" s="210">
        <v>100</v>
      </c>
      <c r="AT64" s="191" t="s">
        <v>593</v>
      </c>
      <c r="AU64" s="191" t="s">
        <v>631</v>
      </c>
      <c r="AV64" s="182">
        <v>2</v>
      </c>
      <c r="AW64" s="182">
        <v>6</v>
      </c>
      <c r="AX64" s="170" t="s">
        <v>944</v>
      </c>
      <c r="AY64" s="188">
        <v>7</v>
      </c>
      <c r="AZ64" s="296">
        <v>-10.5</v>
      </c>
      <c r="BA64" s="71">
        <v>7</v>
      </c>
      <c r="BB64" s="71">
        <v>0</v>
      </c>
      <c r="BC64" s="71">
        <v>3</v>
      </c>
      <c r="BD64" s="199" t="s">
        <v>909</v>
      </c>
      <c r="BE64" s="240">
        <v>-3</v>
      </c>
      <c r="BF64" s="199" t="s">
        <v>1102</v>
      </c>
      <c r="BG64" s="112"/>
      <c r="BH64" s="112"/>
      <c r="BI64" s="217">
        <v>16</v>
      </c>
    </row>
    <row r="65" ht="15" customHeight="1">
      <c r="A65" s="297" t="s">
        <v>1103</v>
      </c>
      <c r="B65" s="291" t="s">
        <v>1104</v>
      </c>
      <c r="C65" s="292" t="s">
        <v>1105</v>
      </c>
      <c r="D65" s="209">
        <v>125</v>
      </c>
      <c r="E65" s="210">
        <v>75</v>
      </c>
      <c r="F65" s="168" t="s">
        <v>1106</v>
      </c>
      <c r="G65" s="169">
        <v>3</v>
      </c>
      <c r="H65" s="169">
        <v>-1</v>
      </c>
      <c r="I65" s="169">
        <v>1</v>
      </c>
      <c r="J65" s="169">
        <v>1</v>
      </c>
      <c r="K65" s="169">
        <v>0</v>
      </c>
      <c r="L65" s="170" t="s">
        <v>909</v>
      </c>
      <c r="M65" s="171" t="s">
        <v>687</v>
      </c>
      <c r="N65" s="172">
        <v>0</v>
      </c>
      <c r="O65" s="173">
        <v>0.40000000000000002</v>
      </c>
      <c r="P65" s="174">
        <v>0</v>
      </c>
      <c r="Q65" s="175">
        <v>0</v>
      </c>
      <c r="R65" s="176">
        <v>-0.20000000000000001</v>
      </c>
      <c r="S65" s="177">
        <v>0</v>
      </c>
      <c r="T65" s="178">
        <v>0</v>
      </c>
      <c r="U65" s="179">
        <v>0.10000000000000001</v>
      </c>
      <c r="V65" s="180">
        <v>0.10000000000000001</v>
      </c>
      <c r="W65" s="181">
        <v>2</v>
      </c>
      <c r="X65" s="182">
        <v>-1</v>
      </c>
      <c r="Y65" s="183">
        <v>1</v>
      </c>
      <c r="Z65" s="184" t="s">
        <v>910</v>
      </c>
      <c r="AA65" s="185">
        <v>0</v>
      </c>
      <c r="AB65" s="186">
        <v>0</v>
      </c>
      <c r="AC65" s="187">
        <v>5</v>
      </c>
      <c r="AD65" s="188">
        <v>1</v>
      </c>
      <c r="AE65" s="197"/>
      <c r="AF65" s="182">
        <v>2</v>
      </c>
      <c r="AG65" s="182">
        <v>2</v>
      </c>
      <c r="AH65" s="205">
        <v>2</v>
      </c>
      <c r="AI65" s="112"/>
      <c r="AJ65" s="112"/>
      <c r="AK65" s="112"/>
      <c r="AL65" s="112"/>
      <c r="AM65" s="112"/>
      <c r="AN65" s="112"/>
      <c r="AO65" s="112"/>
      <c r="AP65" s="112"/>
      <c r="AQ65" s="295" t="s">
        <v>1100</v>
      </c>
      <c r="AR65" s="209">
        <v>100</v>
      </c>
      <c r="AS65" s="210">
        <v>120</v>
      </c>
      <c r="AT65" s="191" t="s">
        <v>593</v>
      </c>
      <c r="AU65" s="191" t="s">
        <v>581</v>
      </c>
      <c r="AV65" s="182">
        <v>3</v>
      </c>
      <c r="AW65" s="182">
        <v>4</v>
      </c>
      <c r="AX65" s="170" t="s">
        <v>909</v>
      </c>
      <c r="AY65" s="188">
        <v>5</v>
      </c>
      <c r="AZ65" s="253">
        <v>3</v>
      </c>
      <c r="BA65" s="71">
        <v>2</v>
      </c>
      <c r="BB65" s="71">
        <v>1</v>
      </c>
      <c r="BC65" s="71">
        <v>1</v>
      </c>
      <c r="BD65" s="199" t="s">
        <v>910</v>
      </c>
      <c r="BE65" s="265">
        <v>2</v>
      </c>
      <c r="BF65" s="199" t="s">
        <v>976</v>
      </c>
      <c r="BG65" s="112"/>
      <c r="BH65" s="112"/>
      <c r="BI65" s="217">
        <v>7</v>
      </c>
    </row>
    <row r="66" ht="15" customHeight="1">
      <c r="A66" s="298"/>
      <c r="B66" s="293"/>
      <c r="C66" s="294" t="s">
        <v>1107</v>
      </c>
      <c r="D66" s="209">
        <v>80</v>
      </c>
      <c r="E66" s="210">
        <v>80</v>
      </c>
      <c r="F66" s="168" t="s">
        <v>1108</v>
      </c>
      <c r="G66" s="169">
        <v>1</v>
      </c>
      <c r="H66" s="169">
        <v>1</v>
      </c>
      <c r="I66" s="169">
        <v>0</v>
      </c>
      <c r="J66" s="169">
        <v>3</v>
      </c>
      <c r="K66" s="169">
        <v>1</v>
      </c>
      <c r="L66" s="170" t="s">
        <v>909</v>
      </c>
      <c r="M66" s="171" t="s">
        <v>675</v>
      </c>
      <c r="N66" s="172">
        <v>0</v>
      </c>
      <c r="O66" s="173">
        <v>0</v>
      </c>
      <c r="P66" s="174">
        <v>0</v>
      </c>
      <c r="Q66" s="175">
        <v>0</v>
      </c>
      <c r="R66" s="176">
        <v>0.29999999999999999</v>
      </c>
      <c r="S66" s="177">
        <v>0</v>
      </c>
      <c r="T66" s="178">
        <v>0.29999999999999999</v>
      </c>
      <c r="U66" s="179">
        <v>0</v>
      </c>
      <c r="V66" s="180">
        <v>0</v>
      </c>
      <c r="W66" s="181">
        <v>3</v>
      </c>
      <c r="X66" s="182">
        <v>1</v>
      </c>
      <c r="Y66" s="183">
        <v>4</v>
      </c>
      <c r="Z66" s="184" t="s">
        <v>910</v>
      </c>
      <c r="AA66" s="185">
        <v>-4</v>
      </c>
      <c r="AB66" s="186">
        <v>0</v>
      </c>
      <c r="AC66" s="187">
        <v>8</v>
      </c>
      <c r="AD66" s="188">
        <v>4</v>
      </c>
      <c r="AE66" s="197"/>
      <c r="AF66" s="182">
        <v>2</v>
      </c>
      <c r="AG66" s="182">
        <v>4</v>
      </c>
      <c r="AH66" s="189">
        <v>0</v>
      </c>
      <c r="AI66" s="112"/>
      <c r="AJ66" s="112"/>
      <c r="AK66" s="112"/>
      <c r="AL66" s="112"/>
      <c r="AM66" s="112"/>
      <c r="AN66" s="112"/>
      <c r="AO66" s="112"/>
      <c r="AP66" s="112"/>
      <c r="AQ66" s="292" t="s">
        <v>1105</v>
      </c>
      <c r="AR66" s="209">
        <v>125</v>
      </c>
      <c r="AS66" s="210">
        <v>75</v>
      </c>
      <c r="AT66" s="191" t="s">
        <v>651</v>
      </c>
      <c r="AU66" s="191" t="s">
        <v>571</v>
      </c>
      <c r="AV66" s="182">
        <v>2</v>
      </c>
      <c r="AW66" s="182">
        <v>2</v>
      </c>
      <c r="AX66" s="170" t="s">
        <v>909</v>
      </c>
      <c r="AY66" s="188">
        <v>0</v>
      </c>
      <c r="AZ66" s="299">
        <v>5</v>
      </c>
      <c r="BA66" s="71">
        <v>0</v>
      </c>
      <c r="BB66" s="71">
        <v>0</v>
      </c>
      <c r="BC66" s="71">
        <v>-1</v>
      </c>
      <c r="BD66" s="199" t="s">
        <v>910</v>
      </c>
      <c r="BE66" s="240">
        <v>-3</v>
      </c>
      <c r="BF66" s="199" t="s">
        <v>910</v>
      </c>
      <c r="BG66" s="112"/>
      <c r="BH66" s="112"/>
      <c r="BI66" s="203">
        <v>0</v>
      </c>
    </row>
    <row r="67" ht="15" customHeight="1">
      <c r="A67" s="298"/>
      <c r="B67" s="293"/>
      <c r="C67" s="295" t="s">
        <v>1109</v>
      </c>
      <c r="D67" s="209">
        <v>75</v>
      </c>
      <c r="E67" s="210">
        <v>150</v>
      </c>
      <c r="F67" s="168" t="s">
        <v>1110</v>
      </c>
      <c r="G67" s="169">
        <v>-3</v>
      </c>
      <c r="H67" s="169">
        <v>2</v>
      </c>
      <c r="I67" s="169">
        <v>-1</v>
      </c>
      <c r="J67" s="169">
        <v>0</v>
      </c>
      <c r="K67" s="169">
        <v>4</v>
      </c>
      <c r="L67" s="170" t="s">
        <v>909</v>
      </c>
      <c r="M67" s="171" t="s">
        <v>691</v>
      </c>
      <c r="N67" s="211">
        <v>-0.69999999999999996</v>
      </c>
      <c r="O67" s="212">
        <v>0.69999999999999996</v>
      </c>
      <c r="P67" s="174">
        <v>-0.29999999999999999</v>
      </c>
      <c r="Q67" s="175">
        <v>-0.20000000000000001</v>
      </c>
      <c r="R67" s="176">
        <v>0.20000000000000001</v>
      </c>
      <c r="S67" s="177">
        <v>-0.40000000000000002</v>
      </c>
      <c r="T67" s="178">
        <v>0.20000000000000001</v>
      </c>
      <c r="U67" s="179">
        <v>0.20000000000000001</v>
      </c>
      <c r="V67" s="180">
        <v>0.20000000000000001</v>
      </c>
      <c r="W67" s="181">
        <v>-0.5</v>
      </c>
      <c r="X67" s="182">
        <v>-3</v>
      </c>
      <c r="Y67" s="183">
        <v>-4</v>
      </c>
      <c r="Z67" s="184" t="s">
        <v>910</v>
      </c>
      <c r="AA67" s="185">
        <v>3</v>
      </c>
      <c r="AB67" s="186">
        <v>0</v>
      </c>
      <c r="AC67" s="187">
        <v>4.5</v>
      </c>
      <c r="AD67" s="188">
        <v>-4</v>
      </c>
      <c r="AE67" s="197"/>
      <c r="AF67" s="182">
        <v>-1</v>
      </c>
      <c r="AG67" s="182">
        <v>3</v>
      </c>
      <c r="AH67" s="229">
        <v>4</v>
      </c>
      <c r="AI67" s="112"/>
      <c r="AJ67" s="112"/>
      <c r="AK67" s="112"/>
      <c r="AL67" s="112"/>
      <c r="AM67" s="112"/>
      <c r="AN67" s="112"/>
      <c r="AO67" s="112"/>
      <c r="AP67" s="112"/>
      <c r="AQ67" s="294" t="s">
        <v>1107</v>
      </c>
      <c r="AR67" s="209">
        <v>80</v>
      </c>
      <c r="AS67" s="210">
        <v>80</v>
      </c>
      <c r="AT67" s="191" t="s">
        <v>651</v>
      </c>
      <c r="AU67" s="191" t="s">
        <v>653</v>
      </c>
      <c r="AV67" s="182">
        <v>2</v>
      </c>
      <c r="AW67" s="182">
        <v>3</v>
      </c>
      <c r="AX67" s="170" t="s">
        <v>909</v>
      </c>
      <c r="AY67" s="188">
        <v>0</v>
      </c>
      <c r="AZ67" s="213">
        <v>8</v>
      </c>
      <c r="BA67" s="71">
        <v>-4</v>
      </c>
      <c r="BB67" s="71">
        <v>0</v>
      </c>
      <c r="BC67" s="71">
        <v>0</v>
      </c>
      <c r="BD67" s="199" t="s">
        <v>910</v>
      </c>
      <c r="BE67" s="228">
        <v>-4</v>
      </c>
      <c r="BF67" s="199" t="s">
        <v>956</v>
      </c>
      <c r="BG67" s="112"/>
      <c r="BH67" s="112"/>
      <c r="BI67" s="217">
        <v>-4</v>
      </c>
    </row>
    <row r="68" ht="15" customHeight="1">
      <c r="A68" s="298"/>
      <c r="B68" s="291" t="s">
        <v>1111</v>
      </c>
      <c r="C68" s="292" t="s">
        <v>1112</v>
      </c>
      <c r="D68" s="209">
        <v>80</v>
      </c>
      <c r="E68" s="210">
        <v>60</v>
      </c>
      <c r="F68" s="168" t="s">
        <v>1113</v>
      </c>
      <c r="G68" s="169">
        <v>-1</v>
      </c>
      <c r="H68" s="169">
        <v>0</v>
      </c>
      <c r="I68" s="169">
        <v>2</v>
      </c>
      <c r="J68" s="169">
        <v>1</v>
      </c>
      <c r="K68" s="169">
        <v>0</v>
      </c>
      <c r="L68" s="170" t="s">
        <v>909</v>
      </c>
      <c r="M68" s="171" t="s">
        <v>675</v>
      </c>
      <c r="N68" s="172">
        <v>-1</v>
      </c>
      <c r="O68" s="173">
        <v>1</v>
      </c>
      <c r="P68" s="174">
        <v>0</v>
      </c>
      <c r="Q68" s="175">
        <v>0</v>
      </c>
      <c r="R68" s="176">
        <v>0.5</v>
      </c>
      <c r="S68" s="177">
        <v>0.5</v>
      </c>
      <c r="T68" s="178">
        <v>-0.40000000000000002</v>
      </c>
      <c r="U68" s="179">
        <v>0.80000000000000004</v>
      </c>
      <c r="V68" s="180">
        <v>-0.29999999999999999</v>
      </c>
      <c r="W68" s="181">
        <v>5.5</v>
      </c>
      <c r="X68" s="182">
        <v>-3</v>
      </c>
      <c r="Y68" s="183">
        <v>3</v>
      </c>
      <c r="Z68" s="184" t="s">
        <v>910</v>
      </c>
      <c r="AA68" s="185">
        <v>-6</v>
      </c>
      <c r="AB68" s="287">
        <v>0</v>
      </c>
      <c r="AC68" s="187">
        <v>11.5</v>
      </c>
      <c r="AD68" s="188">
        <v>3</v>
      </c>
      <c r="AE68" s="197"/>
      <c r="AF68" s="182">
        <v>-1</v>
      </c>
      <c r="AG68" s="182">
        <v>3</v>
      </c>
      <c r="AH68" s="189">
        <v>0</v>
      </c>
      <c r="AI68" s="112"/>
      <c r="AJ68" s="112"/>
      <c r="AK68" s="112"/>
      <c r="AL68" s="112"/>
      <c r="AM68" s="112"/>
      <c r="AN68" s="112"/>
      <c r="AO68" s="112"/>
      <c r="AP68" s="112"/>
      <c r="AQ68" s="295" t="s">
        <v>1109</v>
      </c>
      <c r="AR68" s="209">
        <v>75</v>
      </c>
      <c r="AS68" s="210">
        <v>125</v>
      </c>
      <c r="AT68" s="191" t="s">
        <v>651</v>
      </c>
      <c r="AU68" s="191" t="s">
        <v>555</v>
      </c>
      <c r="AV68" s="182">
        <v>0</v>
      </c>
      <c r="AW68" s="182">
        <v>4</v>
      </c>
      <c r="AX68" s="170" t="s">
        <v>909</v>
      </c>
      <c r="AY68" s="188">
        <v>1</v>
      </c>
      <c r="AZ68" s="289">
        <v>4.5</v>
      </c>
      <c r="BA68" s="71">
        <v>0</v>
      </c>
      <c r="BB68" s="71">
        <v>-2</v>
      </c>
      <c r="BC68" s="71">
        <v>1</v>
      </c>
      <c r="BD68" s="199" t="s">
        <v>910</v>
      </c>
      <c r="BE68" s="240">
        <v>-3</v>
      </c>
      <c r="BF68" s="199" t="s">
        <v>947</v>
      </c>
      <c r="BG68" s="112"/>
      <c r="BH68" s="112"/>
      <c r="BI68" s="203">
        <v>1</v>
      </c>
    </row>
    <row r="69" ht="15" customHeight="1">
      <c r="A69" s="298"/>
      <c r="B69" s="293"/>
      <c r="C69" s="294" t="s">
        <v>1114</v>
      </c>
      <c r="D69" s="209">
        <v>50</v>
      </c>
      <c r="E69" s="210">
        <v>100</v>
      </c>
      <c r="F69" s="168" t="s">
        <v>1115</v>
      </c>
      <c r="G69" s="169">
        <v>1</v>
      </c>
      <c r="H69" s="169">
        <v>1</v>
      </c>
      <c r="I69" s="169">
        <v>0</v>
      </c>
      <c r="J69" s="169">
        <v>2</v>
      </c>
      <c r="K69" s="169">
        <v>3</v>
      </c>
      <c r="L69" s="170" t="s">
        <v>909</v>
      </c>
      <c r="M69" s="171" t="s">
        <v>687</v>
      </c>
      <c r="N69" s="211">
        <v>-0.5</v>
      </c>
      <c r="O69" s="212">
        <v>0.29999999999999999</v>
      </c>
      <c r="P69" s="174">
        <v>-0.5</v>
      </c>
      <c r="Q69" s="175">
        <v>0</v>
      </c>
      <c r="R69" s="176">
        <v>0</v>
      </c>
      <c r="S69" s="177">
        <v>0</v>
      </c>
      <c r="T69" s="178">
        <v>0</v>
      </c>
      <c r="U69" s="179">
        <v>0.5</v>
      </c>
      <c r="V69" s="180">
        <v>-0.5</v>
      </c>
      <c r="W69" s="181">
        <v>-3.5</v>
      </c>
      <c r="X69" s="182">
        <v>2</v>
      </c>
      <c r="Y69" s="183">
        <v>-2</v>
      </c>
      <c r="Z69" s="184" t="s">
        <v>910</v>
      </c>
      <c r="AA69" s="185">
        <v>-5</v>
      </c>
      <c r="AB69" s="186">
        <v>0</v>
      </c>
      <c r="AC69" s="187">
        <v>12.5</v>
      </c>
      <c r="AD69" s="188">
        <v>-2</v>
      </c>
      <c r="AE69" s="197"/>
      <c r="AF69" s="182">
        <v>2</v>
      </c>
      <c r="AG69" s="182">
        <v>5</v>
      </c>
      <c r="AH69" s="205">
        <v>2</v>
      </c>
      <c r="AI69" s="112"/>
      <c r="AJ69" s="112"/>
      <c r="AK69" s="112"/>
      <c r="AL69" s="112"/>
      <c r="AM69" s="112"/>
      <c r="AN69" s="112"/>
      <c r="AO69" s="112"/>
      <c r="AP69" s="112"/>
      <c r="AQ69" s="292" t="s">
        <v>1112</v>
      </c>
      <c r="AR69" s="209">
        <v>80</v>
      </c>
      <c r="AS69" s="210">
        <v>60</v>
      </c>
      <c r="AT69" s="191" t="s">
        <v>591</v>
      </c>
      <c r="AU69" s="191" t="s">
        <v>619</v>
      </c>
      <c r="AV69" s="182">
        <v>-1</v>
      </c>
      <c r="AW69" s="182">
        <v>3</v>
      </c>
      <c r="AX69" s="170" t="s">
        <v>909</v>
      </c>
      <c r="AY69" s="188">
        <v>6</v>
      </c>
      <c r="AZ69" s="271">
        <v>11.5</v>
      </c>
      <c r="BA69" s="71">
        <v>-6</v>
      </c>
      <c r="BB69" s="71">
        <v>-3</v>
      </c>
      <c r="BC69" s="71">
        <v>0</v>
      </c>
      <c r="BD69" s="199" t="s">
        <v>910</v>
      </c>
      <c r="BE69" s="267">
        <v>3</v>
      </c>
      <c r="BF69" s="199" t="s">
        <v>953</v>
      </c>
      <c r="BG69" s="112"/>
      <c r="BH69" s="112"/>
      <c r="BI69" s="203">
        <v>-1</v>
      </c>
    </row>
    <row r="70" ht="15" customHeight="1">
      <c r="A70" s="298"/>
      <c r="B70" s="293"/>
      <c r="C70" s="295" t="s">
        <v>1116</v>
      </c>
      <c r="D70" s="209">
        <v>75</v>
      </c>
      <c r="E70" s="210">
        <v>75</v>
      </c>
      <c r="F70" s="168" t="s">
        <v>1117</v>
      </c>
      <c r="G70" s="169">
        <v>1</v>
      </c>
      <c r="H70" s="169">
        <v>1</v>
      </c>
      <c r="I70" s="169">
        <v>1</v>
      </c>
      <c r="J70" s="169">
        <v>2</v>
      </c>
      <c r="K70" s="169">
        <v>1</v>
      </c>
      <c r="L70" s="170" t="s">
        <v>909</v>
      </c>
      <c r="M70" s="171" t="s">
        <v>675</v>
      </c>
      <c r="N70" s="172">
        <v>-0.80000000000000004</v>
      </c>
      <c r="O70" s="173">
        <v>0</v>
      </c>
      <c r="P70" s="174">
        <v>-0.20000000000000001</v>
      </c>
      <c r="Q70" s="175">
        <v>-0.29999999999999999</v>
      </c>
      <c r="R70" s="176">
        <v>0.20000000000000001</v>
      </c>
      <c r="S70" s="177">
        <v>0.20000000000000001</v>
      </c>
      <c r="T70" s="178">
        <v>0</v>
      </c>
      <c r="U70" s="179">
        <v>0.29999999999999999</v>
      </c>
      <c r="V70" s="180">
        <v>-1</v>
      </c>
      <c r="W70" s="181">
        <v>-8</v>
      </c>
      <c r="X70" s="182">
        <v>1</v>
      </c>
      <c r="Y70" s="183">
        <v>-7</v>
      </c>
      <c r="Z70" s="184" t="s">
        <v>910</v>
      </c>
      <c r="AA70" s="185">
        <v>-5</v>
      </c>
      <c r="AB70" s="186">
        <v>0</v>
      </c>
      <c r="AC70" s="187">
        <v>20</v>
      </c>
      <c r="AD70" s="188">
        <v>-7</v>
      </c>
      <c r="AE70" s="197"/>
      <c r="AF70" s="182">
        <v>2</v>
      </c>
      <c r="AG70" s="182">
        <v>4</v>
      </c>
      <c r="AH70" s="189">
        <v>0</v>
      </c>
      <c r="AI70" s="112"/>
      <c r="AJ70" s="112"/>
      <c r="AK70" s="112"/>
      <c r="AL70" s="112"/>
      <c r="AM70" s="112"/>
      <c r="AN70" s="112"/>
      <c r="AO70" s="112"/>
      <c r="AP70" s="112"/>
      <c r="AQ70" s="294" t="s">
        <v>1114</v>
      </c>
      <c r="AR70" s="209">
        <v>50</v>
      </c>
      <c r="AS70" s="210">
        <v>100</v>
      </c>
      <c r="AT70" s="191" t="s">
        <v>591</v>
      </c>
      <c r="AU70" s="191" t="s">
        <v>567</v>
      </c>
      <c r="AV70" s="182">
        <v>2</v>
      </c>
      <c r="AW70" s="182">
        <v>5</v>
      </c>
      <c r="AX70" s="170" t="s">
        <v>909</v>
      </c>
      <c r="AY70" s="188">
        <v>3</v>
      </c>
      <c r="AZ70" s="300">
        <v>12.5</v>
      </c>
      <c r="BA70" s="71">
        <v>-5</v>
      </c>
      <c r="BB70" s="71">
        <v>0</v>
      </c>
      <c r="BC70" s="71">
        <v>2</v>
      </c>
      <c r="BD70" s="199" t="s">
        <v>910</v>
      </c>
      <c r="BE70" s="267">
        <v>3</v>
      </c>
      <c r="BF70" s="199" t="s">
        <v>1050</v>
      </c>
      <c r="BG70" s="112"/>
      <c r="BH70" s="112"/>
      <c r="BI70" s="203">
        <v>-2</v>
      </c>
    </row>
    <row r="71" ht="15" customHeight="1">
      <c r="A71" s="290"/>
      <c r="B71" s="291" t="s">
        <v>1118</v>
      </c>
      <c r="C71" s="292" t="s">
        <v>1119</v>
      </c>
      <c r="D71" s="209">
        <v>100</v>
      </c>
      <c r="E71" s="210">
        <v>100</v>
      </c>
      <c r="F71" s="168" t="s">
        <v>1120</v>
      </c>
      <c r="G71" s="169">
        <v>1</v>
      </c>
      <c r="H71" s="169">
        <v>2</v>
      </c>
      <c r="I71" s="169">
        <v>1</v>
      </c>
      <c r="J71" s="169">
        <v>1</v>
      </c>
      <c r="K71" s="169">
        <v>1</v>
      </c>
      <c r="L71" s="170" t="s">
        <v>909</v>
      </c>
      <c r="M71" s="171" t="s">
        <v>675</v>
      </c>
      <c r="N71" s="211">
        <v>-0.5</v>
      </c>
      <c r="O71" s="212">
        <v>0.29999999999999999</v>
      </c>
      <c r="P71" s="174">
        <v>0</v>
      </c>
      <c r="Q71" s="175">
        <v>0</v>
      </c>
      <c r="R71" s="176">
        <v>-0.10000000000000001</v>
      </c>
      <c r="S71" s="177">
        <v>0</v>
      </c>
      <c r="T71" s="178">
        <v>0</v>
      </c>
      <c r="U71" s="179">
        <v>0</v>
      </c>
      <c r="V71" s="180">
        <v>0.10000000000000001</v>
      </c>
      <c r="W71" s="181">
        <v>-1</v>
      </c>
      <c r="X71" s="182">
        <v>1</v>
      </c>
      <c r="Y71" s="183">
        <v>0</v>
      </c>
      <c r="Z71" s="184" t="s">
        <v>910</v>
      </c>
      <c r="AA71" s="185">
        <v>0</v>
      </c>
      <c r="AB71" s="186">
        <v>0</v>
      </c>
      <c r="AC71" s="187">
        <v>8</v>
      </c>
      <c r="AD71" s="188">
        <v>0</v>
      </c>
      <c r="AE71" s="197"/>
      <c r="AF71" s="182">
        <v>3</v>
      </c>
      <c r="AG71" s="182">
        <v>3</v>
      </c>
      <c r="AH71" s="189">
        <v>0</v>
      </c>
      <c r="AI71" s="112"/>
      <c r="AJ71" s="112"/>
      <c r="AK71" s="112"/>
      <c r="AL71" s="112"/>
      <c r="AM71" s="112"/>
      <c r="AN71" s="112"/>
      <c r="AO71" s="112"/>
      <c r="AP71" s="112"/>
      <c r="AQ71" s="295" t="s">
        <v>1116</v>
      </c>
      <c r="AR71" s="209">
        <v>75</v>
      </c>
      <c r="AS71" s="210">
        <v>75</v>
      </c>
      <c r="AT71" s="191" t="s">
        <v>591</v>
      </c>
      <c r="AU71" s="191" t="s">
        <v>641</v>
      </c>
      <c r="AV71" s="182">
        <v>2</v>
      </c>
      <c r="AW71" s="182">
        <v>4</v>
      </c>
      <c r="AX71" s="170" t="s">
        <v>909</v>
      </c>
      <c r="AY71" s="188">
        <v>0</v>
      </c>
      <c r="AZ71" s="301">
        <v>20</v>
      </c>
      <c r="BA71" s="71">
        <v>-5</v>
      </c>
      <c r="BB71" s="71">
        <v>0</v>
      </c>
      <c r="BC71" s="71">
        <v>1</v>
      </c>
      <c r="BD71" s="199" t="s">
        <v>910</v>
      </c>
      <c r="BE71" s="216">
        <v>7</v>
      </c>
      <c r="BF71" s="199" t="s">
        <v>993</v>
      </c>
      <c r="BG71" s="112"/>
      <c r="BH71" s="112"/>
      <c r="BI71" s="217">
        <v>-5</v>
      </c>
    </row>
    <row r="72" ht="15" customHeight="1">
      <c r="A72" s="290"/>
      <c r="B72" s="293"/>
      <c r="C72" s="294" t="s">
        <v>1121</v>
      </c>
      <c r="D72" s="209">
        <v>100</v>
      </c>
      <c r="E72" s="210">
        <v>80</v>
      </c>
      <c r="F72" s="168" t="s">
        <v>1122</v>
      </c>
      <c r="G72" s="169">
        <v>1</v>
      </c>
      <c r="H72" s="169">
        <v>2</v>
      </c>
      <c r="I72" s="169">
        <v>1</v>
      </c>
      <c r="J72" s="169">
        <v>1</v>
      </c>
      <c r="K72" s="169">
        <v>1</v>
      </c>
      <c r="L72" s="170" t="s">
        <v>909</v>
      </c>
      <c r="M72" s="171" t="s">
        <v>675</v>
      </c>
      <c r="N72" s="172">
        <v>-0.40000000000000002</v>
      </c>
      <c r="O72" s="173">
        <v>0.29999999999999999</v>
      </c>
      <c r="P72" s="174">
        <v>0.29999999999999999</v>
      </c>
      <c r="Q72" s="175">
        <v>0</v>
      </c>
      <c r="R72" s="176">
        <v>0</v>
      </c>
      <c r="S72" s="177">
        <v>0</v>
      </c>
      <c r="T72" s="178">
        <v>0</v>
      </c>
      <c r="U72" s="179">
        <v>0</v>
      </c>
      <c r="V72" s="180">
        <v>0</v>
      </c>
      <c r="W72" s="181">
        <v>1</v>
      </c>
      <c r="X72" s="182">
        <v>1</v>
      </c>
      <c r="Y72" s="183">
        <v>2</v>
      </c>
      <c r="Z72" s="184" t="s">
        <v>910</v>
      </c>
      <c r="AA72" s="185">
        <v>-2</v>
      </c>
      <c r="AB72" s="186">
        <v>0</v>
      </c>
      <c r="AC72" s="187">
        <v>8</v>
      </c>
      <c r="AD72" s="188">
        <v>2</v>
      </c>
      <c r="AE72" s="197"/>
      <c r="AF72" s="182">
        <v>3</v>
      </c>
      <c r="AG72" s="182">
        <v>3</v>
      </c>
      <c r="AH72" s="189">
        <v>0</v>
      </c>
      <c r="AI72" s="112"/>
      <c r="AJ72" s="112"/>
      <c r="AK72" s="112"/>
      <c r="AL72" s="112"/>
      <c r="AM72" s="112"/>
      <c r="AN72" s="112"/>
      <c r="AO72" s="112"/>
      <c r="AP72" s="112"/>
      <c r="AQ72" s="292" t="s">
        <v>1119</v>
      </c>
      <c r="AR72" s="209">
        <v>100</v>
      </c>
      <c r="AS72" s="210">
        <v>100</v>
      </c>
      <c r="AT72" s="191" t="s">
        <v>1024</v>
      </c>
      <c r="AU72" s="191" t="s">
        <v>557</v>
      </c>
      <c r="AV72" s="182">
        <v>3</v>
      </c>
      <c r="AW72" s="182">
        <v>3</v>
      </c>
      <c r="AX72" s="170" t="s">
        <v>909</v>
      </c>
      <c r="AY72" s="188">
        <v>1</v>
      </c>
      <c r="AZ72" s="213">
        <v>8</v>
      </c>
      <c r="BA72" s="71">
        <v>0</v>
      </c>
      <c r="BB72" s="71">
        <v>1</v>
      </c>
      <c r="BC72" s="71">
        <v>0</v>
      </c>
      <c r="BD72" s="199" t="s">
        <v>910</v>
      </c>
      <c r="BE72" s="200">
        <v>1</v>
      </c>
      <c r="BF72" s="199" t="s">
        <v>681</v>
      </c>
      <c r="BG72" s="112"/>
      <c r="BH72" s="112"/>
      <c r="BI72" s="203">
        <v>1</v>
      </c>
    </row>
    <row r="73" ht="15" customHeight="1">
      <c r="A73" s="290"/>
      <c r="B73" s="293"/>
      <c r="C73" s="295" t="s">
        <v>1123</v>
      </c>
      <c r="D73" s="209">
        <v>80</v>
      </c>
      <c r="E73" s="210">
        <v>120</v>
      </c>
      <c r="F73" s="168" t="s">
        <v>1124</v>
      </c>
      <c r="G73" s="169">
        <v>1</v>
      </c>
      <c r="H73" s="169">
        <v>3</v>
      </c>
      <c r="I73" s="169">
        <v>1</v>
      </c>
      <c r="J73" s="169">
        <v>1</v>
      </c>
      <c r="K73" s="169">
        <v>1</v>
      </c>
      <c r="L73" s="170" t="s">
        <v>909</v>
      </c>
      <c r="M73" s="171" t="s">
        <v>675</v>
      </c>
      <c r="N73" s="172">
        <v>-0.69999999999999996</v>
      </c>
      <c r="O73" s="173">
        <v>0.5</v>
      </c>
      <c r="P73" s="174">
        <v>-0.20000000000000001</v>
      </c>
      <c r="Q73" s="175">
        <v>-0.40000000000000002</v>
      </c>
      <c r="R73" s="176">
        <v>0.29999999999999999</v>
      </c>
      <c r="S73" s="177">
        <v>-0.10000000000000001</v>
      </c>
      <c r="T73" s="178">
        <v>0</v>
      </c>
      <c r="U73" s="179">
        <v>-0.20000000000000001</v>
      </c>
      <c r="V73" s="180">
        <v>-0.20000000000000001</v>
      </c>
      <c r="W73" s="181">
        <v>-5</v>
      </c>
      <c r="X73" s="182">
        <v>2</v>
      </c>
      <c r="Y73" s="183">
        <v>-3</v>
      </c>
      <c r="Z73" s="184" t="s">
        <v>910</v>
      </c>
      <c r="AA73" s="185">
        <v>0</v>
      </c>
      <c r="AB73" s="186">
        <v>0</v>
      </c>
      <c r="AC73" s="187">
        <v>11</v>
      </c>
      <c r="AD73" s="188">
        <v>-3</v>
      </c>
      <c r="AE73" s="197"/>
      <c r="AF73" s="182">
        <v>4</v>
      </c>
      <c r="AG73" s="182">
        <v>3</v>
      </c>
      <c r="AH73" s="189">
        <v>0</v>
      </c>
      <c r="AI73" s="112"/>
      <c r="AJ73" s="112"/>
      <c r="AK73" s="112"/>
      <c r="AL73" s="112"/>
      <c r="AM73" s="112"/>
      <c r="AN73" s="112"/>
      <c r="AO73" s="112"/>
      <c r="AP73" s="112"/>
      <c r="AQ73" s="294" t="s">
        <v>1121</v>
      </c>
      <c r="AR73" s="209">
        <v>100</v>
      </c>
      <c r="AS73" s="210">
        <v>80</v>
      </c>
      <c r="AT73" s="191" t="s">
        <v>1024</v>
      </c>
      <c r="AU73" s="191" t="s">
        <v>601</v>
      </c>
      <c r="AV73" s="182">
        <v>3</v>
      </c>
      <c r="AW73" s="182">
        <v>3</v>
      </c>
      <c r="AX73" s="170" t="s">
        <v>909</v>
      </c>
      <c r="AY73" s="302">
        <v>2</v>
      </c>
      <c r="AZ73" s="213">
        <v>8</v>
      </c>
      <c r="BA73" s="71">
        <v>-2</v>
      </c>
      <c r="BB73" s="71">
        <v>1</v>
      </c>
      <c r="BC73" s="71">
        <v>0</v>
      </c>
      <c r="BD73" s="199" t="s">
        <v>910</v>
      </c>
      <c r="BE73" s="214">
        <v>0</v>
      </c>
      <c r="BF73" s="199" t="s">
        <v>1125</v>
      </c>
      <c r="BG73" s="112"/>
      <c r="BH73" s="112"/>
      <c r="BI73" s="203">
        <v>0</v>
      </c>
    </row>
    <row r="74" ht="15" customHeight="1">
      <c r="A74" s="303"/>
      <c r="B74" s="304" t="s">
        <v>1126</v>
      </c>
      <c r="C74" s="305" t="s">
        <v>1127</v>
      </c>
      <c r="D74" s="209">
        <v>95</v>
      </c>
      <c r="E74" s="210">
        <v>95</v>
      </c>
      <c r="F74" s="168" t="s">
        <v>1128</v>
      </c>
      <c r="G74" s="169">
        <v>1</v>
      </c>
      <c r="H74" s="169">
        <v>1</v>
      </c>
      <c r="I74" s="169">
        <v>1</v>
      </c>
      <c r="J74" s="169">
        <v>1</v>
      </c>
      <c r="K74" s="169">
        <v>1</v>
      </c>
      <c r="L74" s="170" t="s">
        <v>909</v>
      </c>
      <c r="M74" s="171" t="s">
        <v>675</v>
      </c>
      <c r="N74" s="172">
        <v>-0.20000000000000001</v>
      </c>
      <c r="O74" s="173">
        <v>0.10000000000000001</v>
      </c>
      <c r="P74" s="174">
        <v>0.20000000000000001</v>
      </c>
      <c r="Q74" s="175">
        <v>-0.40000000000000002</v>
      </c>
      <c r="R74" s="176">
        <v>0.20000000000000001</v>
      </c>
      <c r="S74" s="177">
        <v>0</v>
      </c>
      <c r="T74" s="178">
        <v>0.20000000000000001</v>
      </c>
      <c r="U74" s="179">
        <v>0.20000000000000001</v>
      </c>
      <c r="V74" s="180">
        <v>0.20000000000000001</v>
      </c>
      <c r="W74" s="181">
        <v>2.5</v>
      </c>
      <c r="X74" s="182">
        <v>0</v>
      </c>
      <c r="Y74" s="183">
        <v>3</v>
      </c>
      <c r="Z74" s="184" t="s">
        <v>910</v>
      </c>
      <c r="AA74" s="185">
        <v>-1</v>
      </c>
      <c r="AB74" s="186">
        <v>0</v>
      </c>
      <c r="AC74" s="187">
        <v>6.5</v>
      </c>
      <c r="AD74" s="188">
        <v>3</v>
      </c>
      <c r="AE74" s="197"/>
      <c r="AF74" s="182">
        <v>2</v>
      </c>
      <c r="AG74" s="182">
        <v>3</v>
      </c>
      <c r="AH74" s="189">
        <v>0</v>
      </c>
      <c r="AI74" s="112"/>
      <c r="AJ74" s="112"/>
      <c r="AK74" s="112"/>
      <c r="AL74" s="112"/>
      <c r="AM74" s="112"/>
      <c r="AN74" s="112"/>
      <c r="AO74" s="112"/>
      <c r="AP74" s="112"/>
      <c r="AQ74" s="295" t="s">
        <v>1123</v>
      </c>
      <c r="AR74" s="209">
        <v>80</v>
      </c>
      <c r="AS74" s="210">
        <v>120</v>
      </c>
      <c r="AT74" s="191" t="s">
        <v>1024</v>
      </c>
      <c r="AU74" s="191" t="s">
        <v>561</v>
      </c>
      <c r="AV74" s="182">
        <v>4</v>
      </c>
      <c r="AW74" s="182">
        <v>3</v>
      </c>
      <c r="AX74" s="170" t="s">
        <v>909</v>
      </c>
      <c r="AY74" s="302">
        <v>0</v>
      </c>
      <c r="AZ74" s="235">
        <v>11</v>
      </c>
      <c r="BA74" s="71">
        <v>0</v>
      </c>
      <c r="BB74" s="71">
        <v>2</v>
      </c>
      <c r="BC74" s="71">
        <v>0</v>
      </c>
      <c r="BD74" s="199" t="s">
        <v>910</v>
      </c>
      <c r="BE74" s="306">
        <v>4</v>
      </c>
      <c r="BF74" s="199" t="s">
        <v>947</v>
      </c>
      <c r="BG74" s="112"/>
      <c r="BH74" s="112"/>
      <c r="BI74" s="203">
        <v>1</v>
      </c>
    </row>
    <row r="75" ht="15" customHeight="1">
      <c r="A75" s="307"/>
      <c r="B75" s="308"/>
      <c r="C75" s="309" t="s">
        <v>1129</v>
      </c>
      <c r="D75" s="209">
        <v>120</v>
      </c>
      <c r="E75" s="210">
        <v>110</v>
      </c>
      <c r="F75" s="168" t="s">
        <v>1130</v>
      </c>
      <c r="G75" s="169">
        <v>1</v>
      </c>
      <c r="H75" s="169">
        <v>0</v>
      </c>
      <c r="I75" s="169">
        <v>2</v>
      </c>
      <c r="J75" s="169">
        <v>1</v>
      </c>
      <c r="K75" s="169">
        <v>1</v>
      </c>
      <c r="L75" s="170" t="s">
        <v>909</v>
      </c>
      <c r="M75" s="171" t="s">
        <v>687</v>
      </c>
      <c r="N75" s="211">
        <v>-0.29999999999999999</v>
      </c>
      <c r="O75" s="212">
        <v>0</v>
      </c>
      <c r="P75" s="174">
        <v>0.20000000000000001</v>
      </c>
      <c r="Q75" s="175">
        <v>-0.40000000000000002</v>
      </c>
      <c r="R75" s="176">
        <v>0</v>
      </c>
      <c r="S75" s="177">
        <v>0.20000000000000001</v>
      </c>
      <c r="T75" s="178">
        <v>0</v>
      </c>
      <c r="U75" s="179">
        <v>0</v>
      </c>
      <c r="V75" s="180">
        <v>-0.20000000000000001</v>
      </c>
      <c r="W75" s="181">
        <v>-2.5</v>
      </c>
      <c r="X75" s="182">
        <v>0</v>
      </c>
      <c r="Y75" s="183">
        <v>-3</v>
      </c>
      <c r="Z75" s="184" t="s">
        <v>910</v>
      </c>
      <c r="AA75" s="185">
        <v>3</v>
      </c>
      <c r="AB75" s="186">
        <v>0</v>
      </c>
      <c r="AC75" s="187">
        <v>5.5</v>
      </c>
      <c r="AD75" s="188">
        <v>-3</v>
      </c>
      <c r="AE75" s="197"/>
      <c r="AF75" s="182">
        <v>1</v>
      </c>
      <c r="AG75" s="182">
        <v>4</v>
      </c>
      <c r="AH75" s="205">
        <v>2</v>
      </c>
      <c r="AI75" s="112"/>
      <c r="AJ75" s="112"/>
      <c r="AK75" s="112"/>
      <c r="AL75" s="112"/>
      <c r="AM75" s="112"/>
      <c r="AN75" s="112"/>
      <c r="AO75" s="112"/>
      <c r="AP75" s="112"/>
      <c r="AQ75" s="305" t="s">
        <v>1127</v>
      </c>
      <c r="AR75" s="209">
        <v>95</v>
      </c>
      <c r="AS75" s="210">
        <v>95</v>
      </c>
      <c r="AT75" s="191" t="s">
        <v>597</v>
      </c>
      <c r="AU75" s="191" t="s">
        <v>653</v>
      </c>
      <c r="AV75" s="182">
        <v>2</v>
      </c>
      <c r="AW75" s="182">
        <v>3</v>
      </c>
      <c r="AX75" s="170" t="s">
        <v>909</v>
      </c>
      <c r="AY75" s="302">
        <v>-1</v>
      </c>
      <c r="AZ75" s="230">
        <v>6.5</v>
      </c>
      <c r="BA75" s="71">
        <v>-1</v>
      </c>
      <c r="BB75" s="71">
        <v>0</v>
      </c>
      <c r="BC75" s="71">
        <v>0</v>
      </c>
      <c r="BD75" s="199" t="s">
        <v>910</v>
      </c>
      <c r="BE75" s="250">
        <v>-4</v>
      </c>
      <c r="BF75" s="199" t="s">
        <v>1050</v>
      </c>
      <c r="BG75" s="112"/>
      <c r="BH75" s="112"/>
      <c r="BI75" s="203">
        <v>-2</v>
      </c>
    </row>
    <row r="76" ht="15" customHeight="1">
      <c r="A76" s="307"/>
      <c r="B76" s="308"/>
      <c r="C76" s="310" t="s">
        <v>1131</v>
      </c>
      <c r="D76" s="209">
        <v>75</v>
      </c>
      <c r="E76" s="210">
        <v>175</v>
      </c>
      <c r="F76" s="168" t="s">
        <v>1132</v>
      </c>
      <c r="G76" s="169">
        <v>1</v>
      </c>
      <c r="H76" s="169">
        <v>2</v>
      </c>
      <c r="I76" s="169">
        <v>1</v>
      </c>
      <c r="J76" s="169">
        <v>1</v>
      </c>
      <c r="K76" s="169">
        <v>2</v>
      </c>
      <c r="L76" s="170" t="s">
        <v>909</v>
      </c>
      <c r="M76" s="171" t="s">
        <v>675</v>
      </c>
      <c r="N76" s="172">
        <v>-0.40000000000000002</v>
      </c>
      <c r="O76" s="173">
        <v>0.40000000000000002</v>
      </c>
      <c r="P76" s="174">
        <v>-0.20000000000000001</v>
      </c>
      <c r="Q76" s="175">
        <v>0</v>
      </c>
      <c r="R76" s="176">
        <v>-0.20000000000000001</v>
      </c>
      <c r="S76" s="177">
        <v>-0.20000000000000001</v>
      </c>
      <c r="T76" s="178">
        <v>0.20000000000000001</v>
      </c>
      <c r="U76" s="179">
        <v>0</v>
      </c>
      <c r="V76" s="180">
        <v>0</v>
      </c>
      <c r="W76" s="181">
        <v>-2</v>
      </c>
      <c r="X76" s="182">
        <v>2</v>
      </c>
      <c r="Y76" s="183">
        <v>0</v>
      </c>
      <c r="Z76" s="184" t="s">
        <v>910</v>
      </c>
      <c r="AA76" s="185">
        <v>5</v>
      </c>
      <c r="AB76" s="186">
        <v>0</v>
      </c>
      <c r="AC76" s="187">
        <v>3</v>
      </c>
      <c r="AD76" s="188">
        <v>0</v>
      </c>
      <c r="AE76" s="197"/>
      <c r="AF76" s="182">
        <v>3</v>
      </c>
      <c r="AG76" s="182">
        <v>4</v>
      </c>
      <c r="AH76" s="189">
        <v>0</v>
      </c>
      <c r="AI76" s="112"/>
      <c r="AJ76" s="112"/>
      <c r="AK76" s="112"/>
      <c r="AL76" s="112"/>
      <c r="AM76" s="112"/>
      <c r="AN76" s="112"/>
      <c r="AO76" s="112"/>
      <c r="AP76" s="112"/>
      <c r="AQ76" s="309" t="s">
        <v>1129</v>
      </c>
      <c r="AR76" s="209">
        <v>120</v>
      </c>
      <c r="AS76" s="210">
        <v>110</v>
      </c>
      <c r="AT76" s="311" t="s">
        <v>597</v>
      </c>
      <c r="AU76" s="311" t="s">
        <v>601</v>
      </c>
      <c r="AV76" s="182">
        <v>2</v>
      </c>
      <c r="AW76" s="182">
        <v>3</v>
      </c>
      <c r="AX76" s="170" t="s">
        <v>909</v>
      </c>
      <c r="AY76" s="302">
        <v>-3</v>
      </c>
      <c r="AZ76" s="218">
        <v>5.5</v>
      </c>
      <c r="BA76" s="71">
        <v>3</v>
      </c>
      <c r="BB76" s="71">
        <v>0</v>
      </c>
      <c r="BC76" s="71">
        <v>0</v>
      </c>
      <c r="BD76" s="199" t="s">
        <v>910</v>
      </c>
      <c r="BE76" s="227">
        <v>-2</v>
      </c>
      <c r="BF76" s="199" t="s">
        <v>947</v>
      </c>
      <c r="BG76" s="112"/>
      <c r="BH76" s="112"/>
      <c r="BI76" s="203">
        <v>1</v>
      </c>
    </row>
    <row r="77" ht="15" customHeight="1">
      <c r="A77" s="312" t="s">
        <v>1133</v>
      </c>
      <c r="B77" s="304" t="s">
        <v>1134</v>
      </c>
      <c r="C77" s="305" t="s">
        <v>1135</v>
      </c>
      <c r="D77" s="209">
        <v>100</v>
      </c>
      <c r="E77" s="210">
        <v>100</v>
      </c>
      <c r="F77" s="168" t="s">
        <v>1136</v>
      </c>
      <c r="G77" s="169">
        <v>0</v>
      </c>
      <c r="H77" s="169">
        <v>0</v>
      </c>
      <c r="I77" s="169">
        <v>1</v>
      </c>
      <c r="J77" s="169">
        <v>2</v>
      </c>
      <c r="K77" s="169">
        <v>1</v>
      </c>
      <c r="L77" s="170" t="s">
        <v>909</v>
      </c>
      <c r="M77" s="171" t="s">
        <v>675</v>
      </c>
      <c r="N77" s="211">
        <v>-0.40000000000000002</v>
      </c>
      <c r="O77" s="212">
        <v>0</v>
      </c>
      <c r="P77" s="174">
        <v>0.69999999999999996</v>
      </c>
      <c r="Q77" s="175">
        <v>-0.69999999999999996</v>
      </c>
      <c r="R77" s="176">
        <v>0</v>
      </c>
      <c r="S77" s="177">
        <v>0</v>
      </c>
      <c r="T77" s="178">
        <v>0</v>
      </c>
      <c r="U77" s="179">
        <v>0</v>
      </c>
      <c r="V77" s="180">
        <v>0</v>
      </c>
      <c r="W77" s="181">
        <v>-2</v>
      </c>
      <c r="X77" s="182">
        <v>-1</v>
      </c>
      <c r="Y77" s="183">
        <v>-3</v>
      </c>
      <c r="Z77" s="184" t="s">
        <v>910</v>
      </c>
      <c r="AA77" s="185">
        <v>0</v>
      </c>
      <c r="AB77" s="186">
        <v>0</v>
      </c>
      <c r="AC77" s="187">
        <v>11</v>
      </c>
      <c r="AD77" s="188">
        <v>-3</v>
      </c>
      <c r="AE77" s="197"/>
      <c r="AF77" s="182">
        <v>0</v>
      </c>
      <c r="AG77" s="182">
        <v>4</v>
      </c>
      <c r="AH77" s="189">
        <v>0</v>
      </c>
      <c r="AI77" s="112"/>
      <c r="AJ77" s="112"/>
      <c r="AK77" s="112"/>
      <c r="AL77" s="112"/>
      <c r="AM77" s="112"/>
      <c r="AN77" s="112"/>
      <c r="AO77" s="112"/>
      <c r="AP77" s="112"/>
      <c r="AQ77" s="310" t="s">
        <v>1131</v>
      </c>
      <c r="AR77" s="209">
        <v>75</v>
      </c>
      <c r="AS77" s="210">
        <v>175</v>
      </c>
      <c r="AT77" s="191" t="s">
        <v>597</v>
      </c>
      <c r="AU77" s="191" t="s">
        <v>611</v>
      </c>
      <c r="AV77" s="182">
        <v>3</v>
      </c>
      <c r="AW77" s="182">
        <v>4</v>
      </c>
      <c r="AX77" s="170" t="s">
        <v>909</v>
      </c>
      <c r="AY77" s="302">
        <v>2</v>
      </c>
      <c r="AZ77" s="253">
        <v>3</v>
      </c>
      <c r="BA77" s="71">
        <v>5</v>
      </c>
      <c r="BB77" s="71">
        <v>1</v>
      </c>
      <c r="BC77" s="71">
        <v>1</v>
      </c>
      <c r="BD77" s="199" t="s">
        <v>910</v>
      </c>
      <c r="BE77" s="265">
        <v>2</v>
      </c>
      <c r="BF77" s="199" t="s">
        <v>976</v>
      </c>
      <c r="BG77" s="112"/>
      <c r="BH77" s="112"/>
      <c r="BI77" s="217">
        <v>7</v>
      </c>
    </row>
    <row r="78" ht="15" customHeight="1">
      <c r="A78" s="313"/>
      <c r="B78" s="308"/>
      <c r="C78" s="309" t="s">
        <v>1137</v>
      </c>
      <c r="D78" s="209">
        <v>125</v>
      </c>
      <c r="E78" s="210">
        <v>85</v>
      </c>
      <c r="F78" s="168" t="s">
        <v>1138</v>
      </c>
      <c r="G78" s="169">
        <v>2</v>
      </c>
      <c r="H78" s="169">
        <v>1</v>
      </c>
      <c r="I78" s="169">
        <v>2</v>
      </c>
      <c r="J78" s="169">
        <v>1</v>
      </c>
      <c r="K78" s="169">
        <v>1</v>
      </c>
      <c r="L78" s="170" t="s">
        <v>909</v>
      </c>
      <c r="M78" s="171" t="s">
        <v>675</v>
      </c>
      <c r="N78" s="172">
        <v>-0.40000000000000002</v>
      </c>
      <c r="O78" s="173">
        <v>0.20000000000000001</v>
      </c>
      <c r="P78" s="174">
        <v>0.20000000000000001</v>
      </c>
      <c r="Q78" s="175">
        <v>0</v>
      </c>
      <c r="R78" s="176">
        <v>-0.40000000000000002</v>
      </c>
      <c r="S78" s="177">
        <v>0</v>
      </c>
      <c r="T78" s="178">
        <v>-0.40000000000000002</v>
      </c>
      <c r="U78" s="179">
        <v>0.10000000000000001</v>
      </c>
      <c r="V78" s="180">
        <v>0.10000000000000001</v>
      </c>
      <c r="W78" s="181">
        <v>-3</v>
      </c>
      <c r="X78" s="182">
        <v>2</v>
      </c>
      <c r="Y78" s="183">
        <v>-1</v>
      </c>
      <c r="Z78" s="184" t="s">
        <v>910</v>
      </c>
      <c r="AA78" s="185">
        <v>1</v>
      </c>
      <c r="AB78" s="186">
        <v>0</v>
      </c>
      <c r="AC78" s="187">
        <v>8</v>
      </c>
      <c r="AD78" s="188">
        <v>-1</v>
      </c>
      <c r="AE78" s="197"/>
      <c r="AF78" s="182">
        <v>3</v>
      </c>
      <c r="AG78" s="182">
        <v>4</v>
      </c>
      <c r="AH78" s="189">
        <v>0</v>
      </c>
      <c r="AI78" s="112"/>
      <c r="AJ78" s="112"/>
      <c r="AK78" s="112"/>
      <c r="AL78" s="112"/>
      <c r="AM78" s="112"/>
      <c r="AN78" s="112"/>
      <c r="AO78" s="112"/>
      <c r="AP78" s="112"/>
      <c r="AQ78" s="305" t="s">
        <v>1135</v>
      </c>
      <c r="AR78" s="209">
        <v>100</v>
      </c>
      <c r="AS78" s="210">
        <v>100</v>
      </c>
      <c r="AT78" s="191" t="s">
        <v>601</v>
      </c>
      <c r="AU78" s="191" t="s">
        <v>561</v>
      </c>
      <c r="AV78" s="182">
        <v>0</v>
      </c>
      <c r="AW78" s="182">
        <v>4</v>
      </c>
      <c r="AX78" s="170" t="s">
        <v>909</v>
      </c>
      <c r="AY78" s="302">
        <v>-3</v>
      </c>
      <c r="AZ78" s="235">
        <v>11</v>
      </c>
      <c r="BA78" s="71">
        <v>0</v>
      </c>
      <c r="BB78" s="71">
        <v>-2</v>
      </c>
      <c r="BC78" s="71">
        <v>1</v>
      </c>
      <c r="BD78" s="199" t="s">
        <v>910</v>
      </c>
      <c r="BE78" s="257">
        <v>1</v>
      </c>
      <c r="BF78" s="199" t="s">
        <v>966</v>
      </c>
      <c r="BG78" s="112"/>
      <c r="BH78" s="112"/>
      <c r="BI78" s="203">
        <v>-3</v>
      </c>
    </row>
    <row r="79" ht="15" customHeight="1">
      <c r="A79" s="313"/>
      <c r="B79" s="308"/>
      <c r="C79" s="310" t="s">
        <v>1139</v>
      </c>
      <c r="D79" s="209">
        <v>85</v>
      </c>
      <c r="E79" s="210">
        <v>85</v>
      </c>
      <c r="F79" s="168" t="s">
        <v>1140</v>
      </c>
      <c r="G79" s="169">
        <v>1</v>
      </c>
      <c r="H79" s="169">
        <v>1</v>
      </c>
      <c r="I79" s="169">
        <v>1</v>
      </c>
      <c r="J79" s="169">
        <v>1</v>
      </c>
      <c r="K79" s="169">
        <v>2</v>
      </c>
      <c r="L79" s="170" t="s">
        <v>909</v>
      </c>
      <c r="M79" s="171" t="s">
        <v>696</v>
      </c>
      <c r="N79" s="172">
        <v>0</v>
      </c>
      <c r="O79" s="173">
        <v>0.20000000000000001</v>
      </c>
      <c r="P79" s="174">
        <v>0.20000000000000001</v>
      </c>
      <c r="Q79" s="175">
        <v>0</v>
      </c>
      <c r="R79" s="176">
        <v>-0.20000000000000001</v>
      </c>
      <c r="S79" s="177">
        <v>0</v>
      </c>
      <c r="T79" s="178">
        <v>-0.59999999999999998</v>
      </c>
      <c r="U79" s="179">
        <v>-0.40000000000000002</v>
      </c>
      <c r="V79" s="180">
        <v>-0.20000000000000001</v>
      </c>
      <c r="W79" s="181">
        <v>-5</v>
      </c>
      <c r="X79" s="182">
        <v>1</v>
      </c>
      <c r="Y79" s="183">
        <v>-4</v>
      </c>
      <c r="Z79" s="184" t="s">
        <v>910</v>
      </c>
      <c r="AA79" s="185">
        <v>-3</v>
      </c>
      <c r="AB79" s="186">
        <v>0</v>
      </c>
      <c r="AC79" s="187">
        <v>7</v>
      </c>
      <c r="AD79" s="188">
        <v>-4</v>
      </c>
      <c r="AE79" s="197"/>
      <c r="AF79" s="182">
        <v>2</v>
      </c>
      <c r="AG79" s="182">
        <v>4</v>
      </c>
      <c r="AH79" s="314">
        <v>8</v>
      </c>
      <c r="AI79" s="112"/>
      <c r="AJ79" s="112"/>
      <c r="AK79" s="112"/>
      <c r="AL79" s="112"/>
      <c r="AM79" s="112"/>
      <c r="AN79" s="112"/>
      <c r="AO79" s="112"/>
      <c r="AP79" s="112"/>
      <c r="AQ79" s="309" t="s">
        <v>1137</v>
      </c>
      <c r="AR79" s="209">
        <v>125</v>
      </c>
      <c r="AS79" s="210">
        <v>85</v>
      </c>
      <c r="AT79" s="191" t="s">
        <v>601</v>
      </c>
      <c r="AU79" s="191" t="s">
        <v>577</v>
      </c>
      <c r="AV79" s="182">
        <v>3</v>
      </c>
      <c r="AW79" s="182">
        <v>2</v>
      </c>
      <c r="AX79" s="170" t="s">
        <v>909</v>
      </c>
      <c r="AY79" s="302">
        <v>-5</v>
      </c>
      <c r="AZ79" s="213">
        <v>8</v>
      </c>
      <c r="BA79" s="71">
        <v>1</v>
      </c>
      <c r="BB79" s="71">
        <v>1</v>
      </c>
      <c r="BC79" s="71">
        <v>-1</v>
      </c>
      <c r="BD79" s="199" t="s">
        <v>910</v>
      </c>
      <c r="BE79" s="250">
        <v>-4</v>
      </c>
      <c r="BF79" s="199" t="s">
        <v>973</v>
      </c>
      <c r="BG79" s="112"/>
      <c r="BH79" s="112"/>
      <c r="BI79" s="217">
        <v>-4</v>
      </c>
    </row>
    <row r="80" ht="15" customHeight="1">
      <c r="A80" s="313"/>
      <c r="B80" s="304" t="s">
        <v>1141</v>
      </c>
      <c r="C80" s="305" t="s">
        <v>1142</v>
      </c>
      <c r="D80" s="209">
        <v>70</v>
      </c>
      <c r="E80" s="210">
        <v>125</v>
      </c>
      <c r="F80" s="168" t="s">
        <v>1143</v>
      </c>
      <c r="G80" s="169">
        <v>0</v>
      </c>
      <c r="H80" s="169">
        <v>0</v>
      </c>
      <c r="I80" s="169">
        <v>0</v>
      </c>
      <c r="J80" s="169">
        <v>2</v>
      </c>
      <c r="K80" s="169">
        <v>2</v>
      </c>
      <c r="L80" s="170" t="s">
        <v>909</v>
      </c>
      <c r="M80" s="171" t="s">
        <v>675</v>
      </c>
      <c r="N80" s="211">
        <v>0.29999999999999999</v>
      </c>
      <c r="O80" s="212">
        <v>-0.29999999999999999</v>
      </c>
      <c r="P80" s="174">
        <v>0</v>
      </c>
      <c r="Q80" s="175">
        <v>0</v>
      </c>
      <c r="R80" s="176">
        <v>0.29999999999999999</v>
      </c>
      <c r="S80" s="177">
        <v>-0.29999999999999999</v>
      </c>
      <c r="T80" s="178">
        <v>0.5</v>
      </c>
      <c r="U80" s="179">
        <v>0</v>
      </c>
      <c r="V80" s="180">
        <v>-0.5</v>
      </c>
      <c r="W80" s="181">
        <v>0</v>
      </c>
      <c r="X80" s="182">
        <v>-1</v>
      </c>
      <c r="Y80" s="183">
        <v>-1</v>
      </c>
      <c r="Z80" s="184" t="s">
        <v>910</v>
      </c>
      <c r="AA80" s="185">
        <v>-1</v>
      </c>
      <c r="AB80" s="186">
        <v>0</v>
      </c>
      <c r="AC80" s="187">
        <v>10</v>
      </c>
      <c r="AD80" s="188">
        <v>-1</v>
      </c>
      <c r="AE80" s="197"/>
      <c r="AF80" s="182">
        <v>0</v>
      </c>
      <c r="AG80" s="182">
        <v>4</v>
      </c>
      <c r="AH80" s="189">
        <v>0</v>
      </c>
      <c r="AI80" s="112"/>
      <c r="AJ80" s="112"/>
      <c r="AK80" s="112"/>
      <c r="AL80" s="112"/>
      <c r="AM80" s="112"/>
      <c r="AN80" s="112"/>
      <c r="AO80" s="112"/>
      <c r="AP80" s="112"/>
      <c r="AQ80" s="310" t="s">
        <v>1139</v>
      </c>
      <c r="AR80" s="209">
        <v>90</v>
      </c>
      <c r="AS80" s="210">
        <v>120</v>
      </c>
      <c r="AT80" s="311" t="s">
        <v>601</v>
      </c>
      <c r="AU80" s="311" t="s">
        <v>597</v>
      </c>
      <c r="AV80" s="182">
        <v>2</v>
      </c>
      <c r="AW80" s="182">
        <v>4</v>
      </c>
      <c r="AX80" s="170" t="s">
        <v>909</v>
      </c>
      <c r="AY80" s="302">
        <v>-1</v>
      </c>
      <c r="AZ80" s="218">
        <v>5.5</v>
      </c>
      <c r="BA80" s="71">
        <v>1</v>
      </c>
      <c r="BB80" s="71">
        <v>0</v>
      </c>
      <c r="BC80" s="71">
        <v>1</v>
      </c>
      <c r="BD80" s="199" t="s">
        <v>910</v>
      </c>
      <c r="BE80" s="270">
        <v>-3</v>
      </c>
      <c r="BF80" s="199" t="s">
        <v>1144</v>
      </c>
      <c r="BG80" s="112"/>
      <c r="BH80" s="112"/>
      <c r="BI80" s="203">
        <v>0</v>
      </c>
    </row>
    <row r="81" ht="15" customHeight="1">
      <c r="A81" s="313"/>
      <c r="B81" s="308"/>
      <c r="C81" s="309" t="s">
        <v>1145</v>
      </c>
      <c r="D81" s="209">
        <v>40</v>
      </c>
      <c r="E81" s="210">
        <v>150</v>
      </c>
      <c r="F81" s="168" t="s">
        <v>1146</v>
      </c>
      <c r="G81" s="169">
        <v>-2</v>
      </c>
      <c r="H81" s="169">
        <v>1</v>
      </c>
      <c r="I81" s="169">
        <v>-1</v>
      </c>
      <c r="J81" s="169">
        <v>1</v>
      </c>
      <c r="K81" s="169">
        <v>4</v>
      </c>
      <c r="L81" s="170" t="s">
        <v>909</v>
      </c>
      <c r="M81" s="171" t="s">
        <v>675</v>
      </c>
      <c r="N81" s="211">
        <v>0.20000000000000001</v>
      </c>
      <c r="O81" s="212">
        <v>-0.20000000000000001</v>
      </c>
      <c r="P81" s="174">
        <v>0</v>
      </c>
      <c r="Q81" s="175">
        <v>0</v>
      </c>
      <c r="R81" s="176">
        <v>0.29999999999999999</v>
      </c>
      <c r="S81" s="177">
        <v>-0.10000000000000001</v>
      </c>
      <c r="T81" s="178">
        <v>0.29999999999999999</v>
      </c>
      <c r="U81" s="179">
        <v>-0.69999999999999996</v>
      </c>
      <c r="V81" s="180">
        <v>0.20000000000000001</v>
      </c>
      <c r="W81" s="181">
        <v>0</v>
      </c>
      <c r="X81" s="182">
        <v>-2</v>
      </c>
      <c r="Y81" s="183">
        <v>-2</v>
      </c>
      <c r="Z81" s="184" t="s">
        <v>910</v>
      </c>
      <c r="AA81" s="185">
        <v>-1</v>
      </c>
      <c r="AB81" s="186">
        <v>0</v>
      </c>
      <c r="AC81" s="187">
        <v>11</v>
      </c>
      <c r="AD81" s="188">
        <v>-2</v>
      </c>
      <c r="AE81" s="197"/>
      <c r="AF81" s="182">
        <v>-1</v>
      </c>
      <c r="AG81" s="182">
        <v>4</v>
      </c>
      <c r="AH81" s="189">
        <v>0</v>
      </c>
      <c r="AI81" s="112"/>
      <c r="AJ81" s="112"/>
      <c r="AK81" s="112"/>
      <c r="AL81" s="112"/>
      <c r="AM81" s="112"/>
      <c r="AN81" s="112"/>
      <c r="AO81" s="112"/>
      <c r="AP81" s="112"/>
      <c r="AQ81" s="305" t="s">
        <v>1142</v>
      </c>
      <c r="AR81" s="209">
        <v>70</v>
      </c>
      <c r="AS81" s="210">
        <v>125</v>
      </c>
      <c r="AT81" s="191" t="s">
        <v>609</v>
      </c>
      <c r="AU81" s="191" t="s">
        <v>601</v>
      </c>
      <c r="AV81" s="182">
        <v>0</v>
      </c>
      <c r="AW81" s="182">
        <v>4</v>
      </c>
      <c r="AX81" s="170" t="s">
        <v>909</v>
      </c>
      <c r="AY81" s="302">
        <v>-2</v>
      </c>
      <c r="AZ81" s="215">
        <v>10</v>
      </c>
      <c r="BA81" s="71">
        <v>-0.5</v>
      </c>
      <c r="BB81" s="71">
        <v>-2</v>
      </c>
      <c r="BC81" s="71">
        <v>1</v>
      </c>
      <c r="BD81" s="199" t="s">
        <v>910</v>
      </c>
      <c r="BE81" s="207">
        <v>-1</v>
      </c>
      <c r="BF81" s="199" t="s">
        <v>959</v>
      </c>
      <c r="BG81" s="112"/>
      <c r="BH81" s="112"/>
      <c r="BI81" s="203">
        <v>-3</v>
      </c>
    </row>
    <row r="82" ht="15" customHeight="1">
      <c r="A82" s="313"/>
      <c r="B82" s="308"/>
      <c r="C82" s="310" t="s">
        <v>1147</v>
      </c>
      <c r="D82" s="209">
        <v>85</v>
      </c>
      <c r="E82" s="210">
        <v>105</v>
      </c>
      <c r="F82" s="168" t="s">
        <v>1148</v>
      </c>
      <c r="G82" s="169">
        <v>1</v>
      </c>
      <c r="H82" s="169">
        <v>1</v>
      </c>
      <c r="I82" s="169">
        <v>1</v>
      </c>
      <c r="J82" s="169">
        <v>1</v>
      </c>
      <c r="K82" s="169">
        <v>1</v>
      </c>
      <c r="L82" s="170" t="s">
        <v>909</v>
      </c>
      <c r="M82" s="171" t="s">
        <v>687</v>
      </c>
      <c r="N82" s="172">
        <v>0</v>
      </c>
      <c r="O82" s="173">
        <v>-0.20000000000000001</v>
      </c>
      <c r="P82" s="174">
        <v>0</v>
      </c>
      <c r="Q82" s="175">
        <v>0</v>
      </c>
      <c r="R82" s="176">
        <v>0.29999999999999999</v>
      </c>
      <c r="S82" s="177">
        <v>-0.29999999999999999</v>
      </c>
      <c r="T82" s="178">
        <v>0.29999999999999999</v>
      </c>
      <c r="U82" s="179">
        <v>-0.5</v>
      </c>
      <c r="V82" s="180">
        <v>0</v>
      </c>
      <c r="W82" s="181">
        <v>-2</v>
      </c>
      <c r="X82" s="182">
        <v>0</v>
      </c>
      <c r="Y82" s="183">
        <v>-2</v>
      </c>
      <c r="Z82" s="184" t="s">
        <v>910</v>
      </c>
      <c r="AA82" s="185">
        <v>-1</v>
      </c>
      <c r="AB82" s="186">
        <v>0</v>
      </c>
      <c r="AC82" s="187">
        <v>9</v>
      </c>
      <c r="AD82" s="188">
        <v>-2</v>
      </c>
      <c r="AE82" s="197"/>
      <c r="AF82" s="182">
        <v>2</v>
      </c>
      <c r="AG82" s="182">
        <v>3</v>
      </c>
      <c r="AH82" s="205">
        <v>2</v>
      </c>
      <c r="AI82" s="112"/>
      <c r="AJ82" s="112"/>
      <c r="AK82" s="112"/>
      <c r="AL82" s="112"/>
      <c r="AM82" s="112"/>
      <c r="AN82" s="112"/>
      <c r="AO82" s="112"/>
      <c r="AP82" s="112"/>
      <c r="AQ82" s="309" t="s">
        <v>1145</v>
      </c>
      <c r="AR82" s="209">
        <v>40</v>
      </c>
      <c r="AS82" s="210">
        <v>150</v>
      </c>
      <c r="AT82" s="191" t="s">
        <v>609</v>
      </c>
      <c r="AU82" s="191" t="s">
        <v>595</v>
      </c>
      <c r="AV82" s="182">
        <v>-1</v>
      </c>
      <c r="AW82" s="182">
        <v>4</v>
      </c>
      <c r="AX82" s="170" t="s">
        <v>909</v>
      </c>
      <c r="AY82" s="302">
        <v>-2</v>
      </c>
      <c r="AZ82" s="235">
        <v>11</v>
      </c>
      <c r="BA82" s="71">
        <v>-1</v>
      </c>
      <c r="BB82" s="71">
        <v>-3</v>
      </c>
      <c r="BC82" s="71">
        <v>1</v>
      </c>
      <c r="BD82" s="199" t="s">
        <v>910</v>
      </c>
      <c r="BE82" s="214">
        <v>0</v>
      </c>
      <c r="BF82" s="199" t="s">
        <v>959</v>
      </c>
      <c r="BG82" s="112"/>
      <c r="BH82" s="112"/>
      <c r="BI82" s="203">
        <v>-3</v>
      </c>
    </row>
    <row r="83" ht="15" customHeight="1">
      <c r="A83" s="303"/>
      <c r="B83" s="304" t="s">
        <v>1149</v>
      </c>
      <c r="C83" s="305" t="s">
        <v>1150</v>
      </c>
      <c r="D83" s="209">
        <v>30</v>
      </c>
      <c r="E83" s="210">
        <v>60</v>
      </c>
      <c r="F83" s="168" t="s">
        <v>1151</v>
      </c>
      <c r="G83" s="169">
        <v>1</v>
      </c>
      <c r="H83" s="169">
        <v>1</v>
      </c>
      <c r="I83" s="169">
        <v>0</v>
      </c>
      <c r="J83" s="169">
        <v>3</v>
      </c>
      <c r="K83" s="169">
        <v>1</v>
      </c>
      <c r="L83" s="170" t="s">
        <v>937</v>
      </c>
      <c r="M83" s="171" t="s">
        <v>675</v>
      </c>
      <c r="N83" s="172">
        <v>-0.5</v>
      </c>
      <c r="O83" s="173">
        <v>0.5</v>
      </c>
      <c r="P83" s="174">
        <v>0.5</v>
      </c>
      <c r="Q83" s="175">
        <v>-0.5</v>
      </c>
      <c r="R83" s="176">
        <v>0</v>
      </c>
      <c r="S83" s="177">
        <v>0</v>
      </c>
      <c r="T83" s="178">
        <v>-0.40000000000000002</v>
      </c>
      <c r="U83" s="179">
        <v>-0.40000000000000002</v>
      </c>
      <c r="V83" s="180">
        <v>-0.40000000000000002</v>
      </c>
      <c r="W83" s="181">
        <v>-6</v>
      </c>
      <c r="X83" s="182">
        <v>1</v>
      </c>
      <c r="Y83" s="183">
        <v>-5</v>
      </c>
      <c r="Z83" s="184" t="s">
        <v>1076</v>
      </c>
      <c r="AA83" s="185">
        <v>-11</v>
      </c>
      <c r="AB83" s="287">
        <v>0</v>
      </c>
      <c r="AC83" s="187">
        <v>12</v>
      </c>
      <c r="AD83" s="188">
        <v>7</v>
      </c>
      <c r="AE83" s="197"/>
      <c r="AF83" s="182">
        <v>2</v>
      </c>
      <c r="AG83" s="182">
        <v>4</v>
      </c>
      <c r="AH83" s="189">
        <v>0</v>
      </c>
      <c r="AI83" s="112"/>
      <c r="AJ83" s="112"/>
      <c r="AK83" s="112"/>
      <c r="AL83" s="112"/>
      <c r="AM83" s="112"/>
      <c r="AN83" s="112"/>
      <c r="AO83" s="112"/>
      <c r="AP83" s="112"/>
      <c r="AQ83" s="310" t="s">
        <v>1147</v>
      </c>
      <c r="AR83" s="209">
        <v>65</v>
      </c>
      <c r="AS83" s="210">
        <v>105</v>
      </c>
      <c r="AT83" s="191" t="s">
        <v>609</v>
      </c>
      <c r="AU83" s="191" t="s">
        <v>651</v>
      </c>
      <c r="AV83" s="182">
        <v>2</v>
      </c>
      <c r="AW83" s="182">
        <v>3</v>
      </c>
      <c r="AX83" s="170" t="s">
        <v>909</v>
      </c>
      <c r="AY83" s="302">
        <v>0</v>
      </c>
      <c r="AZ83" s="198">
        <v>9</v>
      </c>
      <c r="BA83" s="71">
        <v>-3</v>
      </c>
      <c r="BB83" s="71">
        <v>0</v>
      </c>
      <c r="BC83" s="71">
        <v>0</v>
      </c>
      <c r="BD83" s="199" t="s">
        <v>910</v>
      </c>
      <c r="BE83" s="227">
        <v>-2</v>
      </c>
      <c r="BF83" s="199" t="s">
        <v>959</v>
      </c>
      <c r="BG83" s="112"/>
      <c r="BH83" s="112"/>
      <c r="BI83" s="203">
        <v>-3</v>
      </c>
    </row>
    <row r="84" ht="15" customHeight="1">
      <c r="A84" s="315"/>
      <c r="B84" s="308"/>
      <c r="C84" s="309" t="s">
        <v>1152</v>
      </c>
      <c r="D84" s="209">
        <v>100</v>
      </c>
      <c r="E84" s="210">
        <v>100</v>
      </c>
      <c r="F84" s="168" t="s">
        <v>1153</v>
      </c>
      <c r="G84" s="169">
        <v>0</v>
      </c>
      <c r="H84" s="169">
        <v>1</v>
      </c>
      <c r="I84" s="169">
        <v>0</v>
      </c>
      <c r="J84" s="169">
        <v>2</v>
      </c>
      <c r="K84" s="169">
        <v>2</v>
      </c>
      <c r="L84" s="170" t="s">
        <v>909</v>
      </c>
      <c r="M84" s="171" t="s">
        <v>687</v>
      </c>
      <c r="N84" s="211">
        <v>0</v>
      </c>
      <c r="O84" s="212">
        <v>0.29999999999999999</v>
      </c>
      <c r="P84" s="174">
        <v>0.5</v>
      </c>
      <c r="Q84" s="175">
        <v>-0.40000000000000002</v>
      </c>
      <c r="R84" s="176">
        <v>-0.20000000000000001</v>
      </c>
      <c r="S84" s="177">
        <v>-0.20000000000000001</v>
      </c>
      <c r="T84" s="178">
        <v>0</v>
      </c>
      <c r="U84" s="179">
        <v>0</v>
      </c>
      <c r="V84" s="180">
        <v>0</v>
      </c>
      <c r="W84" s="181">
        <v>0</v>
      </c>
      <c r="X84" s="182">
        <v>0</v>
      </c>
      <c r="Y84" s="183">
        <v>0</v>
      </c>
      <c r="Z84" s="184" t="s">
        <v>910</v>
      </c>
      <c r="AA84" s="185">
        <v>0</v>
      </c>
      <c r="AB84" s="186">
        <v>0</v>
      </c>
      <c r="AC84" s="187">
        <v>6</v>
      </c>
      <c r="AD84" s="188">
        <v>0</v>
      </c>
      <c r="AE84" s="197"/>
      <c r="AF84" s="182">
        <v>1</v>
      </c>
      <c r="AG84" s="182">
        <v>4</v>
      </c>
      <c r="AH84" s="205">
        <v>2</v>
      </c>
      <c r="AI84" s="112"/>
      <c r="AJ84" s="112"/>
      <c r="AK84" s="112"/>
      <c r="AL84" s="112"/>
      <c r="AM84" s="112"/>
      <c r="AN84" s="112"/>
      <c r="AO84" s="112"/>
      <c r="AP84" s="112"/>
      <c r="AQ84" s="305" t="s">
        <v>1150</v>
      </c>
      <c r="AR84" s="209">
        <v>30</v>
      </c>
      <c r="AS84" s="210">
        <v>60</v>
      </c>
      <c r="AT84" s="191" t="s">
        <v>653</v>
      </c>
      <c r="AU84" s="191" t="s">
        <v>561</v>
      </c>
      <c r="AV84" s="182">
        <v>2</v>
      </c>
      <c r="AW84" s="182">
        <v>4</v>
      </c>
      <c r="AX84" s="170" t="s">
        <v>937</v>
      </c>
      <c r="AY84" s="302">
        <v>7</v>
      </c>
      <c r="AZ84" s="224">
        <v>12</v>
      </c>
      <c r="BA84" s="71">
        <v>-11</v>
      </c>
      <c r="BB84" s="71">
        <v>0</v>
      </c>
      <c r="BC84" s="71">
        <v>1</v>
      </c>
      <c r="BD84" s="199" t="s">
        <v>996</v>
      </c>
      <c r="BE84" s="286">
        <v>4</v>
      </c>
      <c r="BF84" s="199" t="s">
        <v>910</v>
      </c>
      <c r="BG84" s="112"/>
      <c r="BH84" s="112"/>
      <c r="BI84" s="203">
        <v>0</v>
      </c>
    </row>
    <row r="85" ht="15" customHeight="1">
      <c r="A85" s="315"/>
      <c r="B85" s="308"/>
      <c r="C85" s="310" t="s">
        <v>1154</v>
      </c>
      <c r="D85" s="209">
        <v>150</v>
      </c>
      <c r="E85" s="210">
        <v>120</v>
      </c>
      <c r="F85" s="168" t="s">
        <v>1155</v>
      </c>
      <c r="G85" s="169">
        <v>2</v>
      </c>
      <c r="H85" s="169">
        <v>2</v>
      </c>
      <c r="I85" s="169">
        <v>1</v>
      </c>
      <c r="J85" s="169">
        <v>1</v>
      </c>
      <c r="K85" s="169">
        <v>1</v>
      </c>
      <c r="L85" s="170" t="s">
        <v>963</v>
      </c>
      <c r="M85" s="171" t="s">
        <v>675</v>
      </c>
      <c r="N85" s="211">
        <v>0.10000000000000001</v>
      </c>
      <c r="O85" s="212">
        <v>0.10000000000000001</v>
      </c>
      <c r="P85" s="174">
        <v>0.10000000000000001</v>
      </c>
      <c r="Q85" s="175">
        <v>0.10000000000000001</v>
      </c>
      <c r="R85" s="176">
        <v>0.10000000000000001</v>
      </c>
      <c r="S85" s="177">
        <v>0.10000000000000001</v>
      </c>
      <c r="T85" s="178">
        <v>0.10000000000000001</v>
      </c>
      <c r="U85" s="179">
        <v>0.10000000000000001</v>
      </c>
      <c r="V85" s="180">
        <v>0.10000000000000001</v>
      </c>
      <c r="W85" s="181">
        <v>4.5</v>
      </c>
      <c r="X85" s="182">
        <v>2</v>
      </c>
      <c r="Y85" s="183">
        <v>7</v>
      </c>
      <c r="Z85" s="184" t="s">
        <v>966</v>
      </c>
      <c r="AA85" s="185">
        <v>7</v>
      </c>
      <c r="AB85" s="186">
        <v>0</v>
      </c>
      <c r="AC85" s="187">
        <v>-3</v>
      </c>
      <c r="AD85" s="188">
        <v>4</v>
      </c>
      <c r="AE85" s="197"/>
      <c r="AF85" s="182">
        <v>4</v>
      </c>
      <c r="AG85" s="182">
        <v>3</v>
      </c>
      <c r="AH85" s="189">
        <v>0</v>
      </c>
      <c r="AI85" s="112"/>
      <c r="AJ85" s="112"/>
      <c r="AK85" s="112"/>
      <c r="AL85" s="112"/>
      <c r="AM85" s="112"/>
      <c r="AN85" s="112"/>
      <c r="AO85" s="112"/>
      <c r="AP85" s="112"/>
      <c r="AQ85" s="309" t="s">
        <v>1152</v>
      </c>
      <c r="AR85" s="209">
        <v>100</v>
      </c>
      <c r="AS85" s="210">
        <v>100</v>
      </c>
      <c r="AT85" s="191" t="s">
        <v>653</v>
      </c>
      <c r="AU85" s="191" t="s">
        <v>635</v>
      </c>
      <c r="AV85" s="182">
        <v>2</v>
      </c>
      <c r="AW85" s="182">
        <v>4</v>
      </c>
      <c r="AX85" s="170" t="s">
        <v>909</v>
      </c>
      <c r="AY85" s="302">
        <v>1</v>
      </c>
      <c r="AZ85" s="316">
        <v>6</v>
      </c>
      <c r="BA85" s="71">
        <v>0</v>
      </c>
      <c r="BB85" s="71">
        <v>0</v>
      </c>
      <c r="BC85" s="71">
        <v>1</v>
      </c>
      <c r="BD85" s="199" t="s">
        <v>910</v>
      </c>
      <c r="BE85" s="207">
        <v>-1</v>
      </c>
      <c r="BF85" s="199" t="s">
        <v>681</v>
      </c>
      <c r="BG85" s="112"/>
      <c r="BH85" s="112"/>
      <c r="BI85" s="203">
        <v>1</v>
      </c>
    </row>
    <row r="86" ht="15" customHeight="1">
      <c r="A86" s="317"/>
      <c r="B86" s="318" t="s">
        <v>1156</v>
      </c>
      <c r="C86" s="319" t="s">
        <v>1157</v>
      </c>
      <c r="D86" s="209">
        <v>120</v>
      </c>
      <c r="E86" s="210">
        <v>100</v>
      </c>
      <c r="F86" s="168" t="s">
        <v>1158</v>
      </c>
      <c r="G86" s="169">
        <v>1</v>
      </c>
      <c r="H86" s="169">
        <v>1</v>
      </c>
      <c r="I86" s="169">
        <v>0</v>
      </c>
      <c r="J86" s="169">
        <v>0</v>
      </c>
      <c r="K86" s="169">
        <v>2</v>
      </c>
      <c r="L86" s="170" t="s">
        <v>909</v>
      </c>
      <c r="M86" s="171" t="s">
        <v>675</v>
      </c>
      <c r="N86" s="172">
        <v>0.59999999999999998</v>
      </c>
      <c r="O86" s="173">
        <v>0.59999999999999998</v>
      </c>
      <c r="P86" s="174">
        <v>-0.20000000000000001</v>
      </c>
      <c r="Q86" s="175">
        <v>-0.20000000000000001</v>
      </c>
      <c r="R86" s="176">
        <v>0</v>
      </c>
      <c r="S86" s="177">
        <v>-0.20000000000000001</v>
      </c>
      <c r="T86" s="178">
        <v>0.10000000000000001</v>
      </c>
      <c r="U86" s="179">
        <v>-0.59999999999999998</v>
      </c>
      <c r="V86" s="180">
        <v>0</v>
      </c>
      <c r="W86" s="181">
        <v>0.5</v>
      </c>
      <c r="X86" s="182">
        <v>-1</v>
      </c>
      <c r="Y86" s="183">
        <v>-1</v>
      </c>
      <c r="Z86" s="184" t="s">
        <v>910</v>
      </c>
      <c r="AA86" s="185">
        <v>2</v>
      </c>
      <c r="AB86" s="186">
        <v>0</v>
      </c>
      <c r="AC86" s="187">
        <v>6.5</v>
      </c>
      <c r="AD86" s="188">
        <v>-1</v>
      </c>
      <c r="AE86" s="197"/>
      <c r="AF86" s="182">
        <v>2</v>
      </c>
      <c r="AG86" s="182">
        <v>2</v>
      </c>
      <c r="AH86" s="189">
        <v>0</v>
      </c>
      <c r="AI86" s="112"/>
      <c r="AJ86" s="112"/>
      <c r="AK86" s="112"/>
      <c r="AL86" s="112"/>
      <c r="AM86" s="112"/>
      <c r="AN86" s="112"/>
      <c r="AO86" s="112"/>
      <c r="AP86" s="112"/>
      <c r="AQ86" s="310" t="s">
        <v>1154</v>
      </c>
      <c r="AR86" s="209">
        <v>180</v>
      </c>
      <c r="AS86" s="210">
        <v>120</v>
      </c>
      <c r="AT86" s="191" t="s">
        <v>653</v>
      </c>
      <c r="AU86" s="191" t="s">
        <v>573</v>
      </c>
      <c r="AV86" s="182">
        <v>4</v>
      </c>
      <c r="AW86" s="182">
        <v>3</v>
      </c>
      <c r="AX86" s="170" t="s">
        <v>963</v>
      </c>
      <c r="AY86" s="302">
        <v>6</v>
      </c>
      <c r="AZ86" s="251">
        <v>-3</v>
      </c>
      <c r="BA86" s="71">
        <v>10</v>
      </c>
      <c r="BB86" s="71">
        <v>2</v>
      </c>
      <c r="BC86" s="71">
        <v>0</v>
      </c>
      <c r="BD86" s="199" t="s">
        <v>1159</v>
      </c>
      <c r="BE86" s="225">
        <v>3</v>
      </c>
      <c r="BF86" s="199" t="s">
        <v>1160</v>
      </c>
      <c r="BG86" s="112"/>
      <c r="BH86" s="112"/>
      <c r="BI86" s="217">
        <v>14</v>
      </c>
    </row>
    <row r="87" ht="15" customHeight="1">
      <c r="A87" s="317"/>
      <c r="B87" s="320"/>
      <c r="C87" s="321" t="s">
        <v>1161</v>
      </c>
      <c r="D87" s="209">
        <v>80</v>
      </c>
      <c r="E87" s="210">
        <v>80</v>
      </c>
      <c r="F87" s="168" t="s">
        <v>1162</v>
      </c>
      <c r="G87" s="169">
        <v>1</v>
      </c>
      <c r="H87" s="169">
        <v>1</v>
      </c>
      <c r="I87" s="169">
        <v>1</v>
      </c>
      <c r="J87" s="169">
        <v>1</v>
      </c>
      <c r="K87" s="169">
        <v>1</v>
      </c>
      <c r="L87" s="170" t="s">
        <v>909</v>
      </c>
      <c r="M87" s="171" t="s">
        <v>675</v>
      </c>
      <c r="N87" s="172">
        <v>1</v>
      </c>
      <c r="O87" s="173">
        <v>-0.5</v>
      </c>
      <c r="P87" s="174">
        <v>-0.29999999999999999</v>
      </c>
      <c r="Q87" s="175">
        <v>-0.20000000000000001</v>
      </c>
      <c r="R87" s="176">
        <v>0.20000000000000001</v>
      </c>
      <c r="S87" s="177">
        <v>-0.20000000000000001</v>
      </c>
      <c r="T87" s="178">
        <v>0.40000000000000002</v>
      </c>
      <c r="U87" s="179">
        <v>-0.59999999999999998</v>
      </c>
      <c r="V87" s="180">
        <v>0</v>
      </c>
      <c r="W87" s="181">
        <v>-1</v>
      </c>
      <c r="X87" s="182">
        <v>0</v>
      </c>
      <c r="Y87" s="183">
        <v>-1</v>
      </c>
      <c r="Z87" s="184" t="s">
        <v>910</v>
      </c>
      <c r="AA87" s="185">
        <v>-4</v>
      </c>
      <c r="AB87" s="186">
        <v>0</v>
      </c>
      <c r="AC87" s="187">
        <v>13</v>
      </c>
      <c r="AD87" s="188">
        <v>-1</v>
      </c>
      <c r="AE87" s="197"/>
      <c r="AF87" s="182">
        <v>2</v>
      </c>
      <c r="AG87" s="182">
        <v>3</v>
      </c>
      <c r="AH87" s="189">
        <v>0</v>
      </c>
      <c r="AI87" s="112"/>
      <c r="AJ87" s="112"/>
      <c r="AK87" s="112"/>
      <c r="AL87" s="112"/>
      <c r="AM87" s="112"/>
      <c r="AN87" s="112"/>
      <c r="AO87" s="112"/>
      <c r="AP87" s="112"/>
      <c r="AQ87" s="319" t="s">
        <v>1157</v>
      </c>
      <c r="AR87" s="209">
        <v>120</v>
      </c>
      <c r="AS87" s="210">
        <v>100</v>
      </c>
      <c r="AT87" s="191" t="s">
        <v>653</v>
      </c>
      <c r="AU87" s="191" t="s">
        <v>611</v>
      </c>
      <c r="AV87" s="182">
        <v>2</v>
      </c>
      <c r="AW87" s="182">
        <v>2</v>
      </c>
      <c r="AX87" s="170" t="s">
        <v>909</v>
      </c>
      <c r="AY87" s="302">
        <v>-1</v>
      </c>
      <c r="AZ87" s="230">
        <v>6.5</v>
      </c>
      <c r="BA87" s="71">
        <v>2</v>
      </c>
      <c r="BB87" s="71">
        <v>0</v>
      </c>
      <c r="BC87" s="71">
        <v>-1</v>
      </c>
      <c r="BD87" s="199" t="s">
        <v>910</v>
      </c>
      <c r="BE87" s="236">
        <v>-1</v>
      </c>
      <c r="BF87" s="199" t="s">
        <v>681</v>
      </c>
      <c r="BG87" s="112"/>
      <c r="BH87" s="112"/>
      <c r="BI87" s="203">
        <v>1</v>
      </c>
    </row>
    <row r="88" ht="15" customHeight="1">
      <c r="A88" s="317"/>
      <c r="B88" s="320"/>
      <c r="C88" s="322" t="s">
        <v>1163</v>
      </c>
      <c r="D88" s="209">
        <v>130</v>
      </c>
      <c r="E88" s="210">
        <v>80</v>
      </c>
      <c r="F88" s="168" t="s">
        <v>1164</v>
      </c>
      <c r="G88" s="169">
        <v>1</v>
      </c>
      <c r="H88" s="169">
        <v>1</v>
      </c>
      <c r="I88" s="169">
        <v>1</v>
      </c>
      <c r="J88" s="169">
        <v>1</v>
      </c>
      <c r="K88" s="169">
        <v>1</v>
      </c>
      <c r="L88" s="170" t="s">
        <v>909</v>
      </c>
      <c r="M88" s="171" t="s">
        <v>675</v>
      </c>
      <c r="N88" s="172">
        <v>0.69999999999999996</v>
      </c>
      <c r="O88" s="173">
        <v>0</v>
      </c>
      <c r="P88" s="174">
        <v>-0.40000000000000002</v>
      </c>
      <c r="Q88" s="175">
        <v>0.40000000000000002</v>
      </c>
      <c r="R88" s="176">
        <v>0</v>
      </c>
      <c r="S88" s="177">
        <v>0</v>
      </c>
      <c r="T88" s="178">
        <v>0</v>
      </c>
      <c r="U88" s="179">
        <v>-0.59999999999999998</v>
      </c>
      <c r="V88" s="180">
        <v>0</v>
      </c>
      <c r="W88" s="181">
        <v>0.5</v>
      </c>
      <c r="X88" s="182">
        <v>0</v>
      </c>
      <c r="Y88" s="183">
        <v>1</v>
      </c>
      <c r="Z88" s="184" t="s">
        <v>910</v>
      </c>
      <c r="AA88" s="185">
        <v>1</v>
      </c>
      <c r="AB88" s="186">
        <v>0</v>
      </c>
      <c r="AC88" s="187">
        <v>6.5</v>
      </c>
      <c r="AD88" s="188">
        <v>1</v>
      </c>
      <c r="AE88" s="197"/>
      <c r="AF88" s="182">
        <v>2</v>
      </c>
      <c r="AG88" s="182">
        <v>3</v>
      </c>
      <c r="AH88" s="189">
        <v>0</v>
      </c>
      <c r="AI88" s="112"/>
      <c r="AJ88" s="112"/>
      <c r="AK88" s="112"/>
      <c r="AL88" s="112"/>
      <c r="AM88" s="112"/>
      <c r="AN88" s="112"/>
      <c r="AO88" s="112"/>
      <c r="AP88" s="112"/>
      <c r="AQ88" s="321" t="s">
        <v>1161</v>
      </c>
      <c r="AR88" s="209">
        <v>90</v>
      </c>
      <c r="AS88" s="210">
        <v>90</v>
      </c>
      <c r="AT88" s="191" t="s">
        <v>653</v>
      </c>
      <c r="AU88" s="191" t="s">
        <v>621</v>
      </c>
      <c r="AV88" s="182">
        <v>2</v>
      </c>
      <c r="AW88" s="182">
        <v>3</v>
      </c>
      <c r="AX88" s="170" t="s">
        <v>909</v>
      </c>
      <c r="AY88" s="302">
        <v>-3</v>
      </c>
      <c r="AZ88" s="323">
        <v>13</v>
      </c>
      <c r="BA88" s="71">
        <v>-2</v>
      </c>
      <c r="BB88" s="71">
        <v>0</v>
      </c>
      <c r="BC88" s="71">
        <v>0</v>
      </c>
      <c r="BD88" s="199" t="s">
        <v>910</v>
      </c>
      <c r="BE88" s="257">
        <v>1</v>
      </c>
      <c r="BF88" s="199" t="s">
        <v>1165</v>
      </c>
      <c r="BG88" s="112"/>
      <c r="BH88" s="112"/>
      <c r="BI88" s="217">
        <v>-5</v>
      </c>
    </row>
    <row r="89" ht="15" customHeight="1">
      <c r="A89" s="324" t="s">
        <v>1166</v>
      </c>
      <c r="B89" s="318" t="s">
        <v>1167</v>
      </c>
      <c r="C89" s="319" t="s">
        <v>1168</v>
      </c>
      <c r="D89" s="209">
        <v>75</v>
      </c>
      <c r="E89" s="210">
        <v>115</v>
      </c>
      <c r="F89" s="168" t="s">
        <v>1169</v>
      </c>
      <c r="G89" s="169">
        <v>1</v>
      </c>
      <c r="H89" s="169">
        <v>1</v>
      </c>
      <c r="I89" s="169">
        <v>0</v>
      </c>
      <c r="J89" s="169">
        <v>0</v>
      </c>
      <c r="K89" s="169">
        <v>2</v>
      </c>
      <c r="L89" s="170" t="s">
        <v>909</v>
      </c>
      <c r="M89" s="171" t="s">
        <v>691</v>
      </c>
      <c r="N89" s="172">
        <v>0.20000000000000001</v>
      </c>
      <c r="O89" s="173">
        <v>0.20000000000000001</v>
      </c>
      <c r="P89" s="174">
        <v>0.20000000000000001</v>
      </c>
      <c r="Q89" s="175">
        <v>0.20000000000000001</v>
      </c>
      <c r="R89" s="176">
        <v>0.20000000000000001</v>
      </c>
      <c r="S89" s="177">
        <v>0.20000000000000001</v>
      </c>
      <c r="T89" s="178">
        <v>0.20000000000000001</v>
      </c>
      <c r="U89" s="179">
        <v>-0.80000000000000004</v>
      </c>
      <c r="V89" s="180">
        <v>-0.80000000000000004</v>
      </c>
      <c r="W89" s="181">
        <v>-1</v>
      </c>
      <c r="X89" s="182">
        <v>-1</v>
      </c>
      <c r="Y89" s="183">
        <v>-2</v>
      </c>
      <c r="Z89" s="184" t="s">
        <v>910</v>
      </c>
      <c r="AA89" s="185">
        <v>-1</v>
      </c>
      <c r="AB89" s="186">
        <v>0</v>
      </c>
      <c r="AC89" s="187">
        <v>7</v>
      </c>
      <c r="AD89" s="188">
        <v>-2</v>
      </c>
      <c r="AE89" s="197"/>
      <c r="AF89" s="182">
        <v>2</v>
      </c>
      <c r="AG89" s="182">
        <v>2</v>
      </c>
      <c r="AH89" s="229">
        <v>4</v>
      </c>
      <c r="AI89" s="112"/>
      <c r="AJ89" s="112"/>
      <c r="AK89" s="112"/>
      <c r="AL89" s="112"/>
      <c r="AM89" s="112"/>
      <c r="AN89" s="112"/>
      <c r="AO89" s="112"/>
      <c r="AP89" s="112"/>
      <c r="AQ89" s="322" t="s">
        <v>1163</v>
      </c>
      <c r="AR89" s="209">
        <v>130</v>
      </c>
      <c r="AS89" s="210">
        <v>80</v>
      </c>
      <c r="AT89" s="191" t="s">
        <v>653</v>
      </c>
      <c r="AU89" s="191" t="s">
        <v>579</v>
      </c>
      <c r="AV89" s="182">
        <v>2</v>
      </c>
      <c r="AW89" s="182">
        <v>3</v>
      </c>
      <c r="AX89" s="170" t="s">
        <v>909</v>
      </c>
      <c r="AY89" s="302">
        <v>0</v>
      </c>
      <c r="AZ89" s="230">
        <v>6.5</v>
      </c>
      <c r="BA89" s="71">
        <v>1</v>
      </c>
      <c r="BB89" s="71">
        <v>0</v>
      </c>
      <c r="BC89" s="71">
        <v>0</v>
      </c>
      <c r="BD89" s="199" t="s">
        <v>910</v>
      </c>
      <c r="BE89" s="236">
        <v>-1</v>
      </c>
      <c r="BF89" s="199" t="s">
        <v>681</v>
      </c>
      <c r="BG89" s="112"/>
      <c r="BH89" s="112"/>
      <c r="BI89" s="203">
        <v>1</v>
      </c>
    </row>
    <row r="90" ht="15" customHeight="1">
      <c r="A90" s="325"/>
      <c r="B90" s="320"/>
      <c r="C90" s="321" t="s">
        <v>1170</v>
      </c>
      <c r="D90" s="209">
        <v>100</v>
      </c>
      <c r="E90" s="210">
        <v>110</v>
      </c>
      <c r="F90" s="168" t="s">
        <v>1171</v>
      </c>
      <c r="G90" s="169">
        <v>1</v>
      </c>
      <c r="H90" s="169">
        <v>1</v>
      </c>
      <c r="I90" s="169">
        <v>1</v>
      </c>
      <c r="J90" s="169">
        <v>1</v>
      </c>
      <c r="K90" s="169">
        <v>1</v>
      </c>
      <c r="L90" s="170" t="s">
        <v>909</v>
      </c>
      <c r="M90" s="171" t="s">
        <v>687</v>
      </c>
      <c r="N90" s="172">
        <v>0.20000000000000001</v>
      </c>
      <c r="O90" s="173">
        <v>0.20000000000000001</v>
      </c>
      <c r="P90" s="174">
        <v>0.20000000000000001</v>
      </c>
      <c r="Q90" s="175">
        <v>0.20000000000000001</v>
      </c>
      <c r="R90" s="176">
        <v>0.20000000000000001</v>
      </c>
      <c r="S90" s="177">
        <v>0.20000000000000001</v>
      </c>
      <c r="T90" s="178">
        <v>0.20000000000000001</v>
      </c>
      <c r="U90" s="179">
        <v>-0.69999999999999996</v>
      </c>
      <c r="V90" s="180">
        <v>-0.69999999999999996</v>
      </c>
      <c r="W90" s="181">
        <v>0</v>
      </c>
      <c r="X90" s="182">
        <v>0</v>
      </c>
      <c r="Y90" s="183">
        <v>0</v>
      </c>
      <c r="Z90" s="184" t="s">
        <v>910</v>
      </c>
      <c r="AA90" s="185">
        <v>1</v>
      </c>
      <c r="AB90" s="186">
        <v>0</v>
      </c>
      <c r="AC90" s="187">
        <v>5</v>
      </c>
      <c r="AD90" s="188">
        <v>0</v>
      </c>
      <c r="AE90" s="197"/>
      <c r="AF90" s="182">
        <v>2</v>
      </c>
      <c r="AG90" s="182">
        <v>3</v>
      </c>
      <c r="AH90" s="205">
        <v>2</v>
      </c>
      <c r="AI90" s="112"/>
      <c r="AJ90" s="112"/>
      <c r="AK90" s="112"/>
      <c r="AL90" s="112"/>
      <c r="AM90" s="112"/>
      <c r="AN90" s="112"/>
      <c r="AO90" s="112"/>
      <c r="AP90" s="112"/>
      <c r="AQ90" s="319" t="s">
        <v>1168</v>
      </c>
      <c r="AR90" s="209">
        <v>75</v>
      </c>
      <c r="AS90" s="210">
        <v>125</v>
      </c>
      <c r="AT90" s="191" t="s">
        <v>563</v>
      </c>
      <c r="AU90" s="191" t="s">
        <v>627</v>
      </c>
      <c r="AV90" s="182">
        <v>2</v>
      </c>
      <c r="AW90" s="182">
        <v>3</v>
      </c>
      <c r="AX90" s="170" t="s">
        <v>909</v>
      </c>
      <c r="AY90" s="302">
        <v>0</v>
      </c>
      <c r="AZ90" s="206">
        <v>7</v>
      </c>
      <c r="BA90" s="71">
        <v>0</v>
      </c>
      <c r="BB90" s="71">
        <v>0</v>
      </c>
      <c r="BC90" s="71">
        <v>0</v>
      </c>
      <c r="BD90" s="199" t="s">
        <v>910</v>
      </c>
      <c r="BE90" s="207">
        <v>-1</v>
      </c>
      <c r="BF90" s="199" t="s">
        <v>910</v>
      </c>
      <c r="BG90" s="112"/>
      <c r="BH90" s="112"/>
      <c r="BI90" s="203">
        <v>0</v>
      </c>
    </row>
    <row r="91" ht="15" customHeight="1">
      <c r="A91" s="325"/>
      <c r="B91" s="320"/>
      <c r="C91" s="322" t="s">
        <v>1172</v>
      </c>
      <c r="D91" s="209">
        <v>120</v>
      </c>
      <c r="E91" s="210">
        <v>110</v>
      </c>
      <c r="F91" s="168" t="s">
        <v>1173</v>
      </c>
      <c r="G91" s="169">
        <v>2</v>
      </c>
      <c r="H91" s="169">
        <v>0</v>
      </c>
      <c r="I91" s="169">
        <v>-2</v>
      </c>
      <c r="J91" s="169">
        <v>2</v>
      </c>
      <c r="K91" s="169">
        <v>0</v>
      </c>
      <c r="L91" s="170" t="s">
        <v>909</v>
      </c>
      <c r="M91" s="171" t="s">
        <v>670</v>
      </c>
      <c r="N91" s="172">
        <v>0.20000000000000001</v>
      </c>
      <c r="O91" s="173">
        <v>0</v>
      </c>
      <c r="P91" s="174">
        <v>0.10000000000000001</v>
      </c>
      <c r="Q91" s="175">
        <v>0.10000000000000001</v>
      </c>
      <c r="R91" s="176">
        <v>0</v>
      </c>
      <c r="S91" s="177">
        <v>0.10000000000000001</v>
      </c>
      <c r="T91" s="178">
        <v>0.10000000000000001</v>
      </c>
      <c r="U91" s="179">
        <v>-0.5</v>
      </c>
      <c r="V91" s="180">
        <v>-0.5</v>
      </c>
      <c r="W91" s="181">
        <v>-2</v>
      </c>
      <c r="X91" s="182">
        <v>-3</v>
      </c>
      <c r="Y91" s="183">
        <v>-5</v>
      </c>
      <c r="Z91" s="184" t="s">
        <v>910</v>
      </c>
      <c r="AA91" s="185">
        <v>3</v>
      </c>
      <c r="AB91" s="186">
        <v>0</v>
      </c>
      <c r="AC91" s="187">
        <v>4</v>
      </c>
      <c r="AD91" s="188">
        <v>-5</v>
      </c>
      <c r="AE91" s="197"/>
      <c r="AF91" s="182">
        <v>2</v>
      </c>
      <c r="AG91" s="182">
        <v>0</v>
      </c>
      <c r="AH91" s="226">
        <v>6</v>
      </c>
      <c r="AI91" s="112"/>
      <c r="AJ91" s="112"/>
      <c r="AK91" s="112"/>
      <c r="AL91" s="112"/>
      <c r="AM91" s="112"/>
      <c r="AN91" s="112"/>
      <c r="AO91" s="112"/>
      <c r="AP91" s="112"/>
      <c r="AQ91" s="321" t="s">
        <v>1170</v>
      </c>
      <c r="AR91" s="209">
        <v>70</v>
      </c>
      <c r="AS91" s="210">
        <v>120</v>
      </c>
      <c r="AT91" s="191" t="s">
        <v>563</v>
      </c>
      <c r="AU91" s="191" t="s">
        <v>589</v>
      </c>
      <c r="AV91" s="182">
        <v>2</v>
      </c>
      <c r="AW91" s="182">
        <v>3</v>
      </c>
      <c r="AX91" s="170" t="s">
        <v>909</v>
      </c>
      <c r="AY91" s="302">
        <v>0</v>
      </c>
      <c r="AZ91" s="299">
        <v>5</v>
      </c>
      <c r="BA91" s="71">
        <v>-1</v>
      </c>
      <c r="BB91" s="71">
        <v>0</v>
      </c>
      <c r="BC91" s="71">
        <v>0</v>
      </c>
      <c r="BD91" s="199" t="s">
        <v>910</v>
      </c>
      <c r="BE91" s="228">
        <v>-4</v>
      </c>
      <c r="BF91" s="199" t="s">
        <v>953</v>
      </c>
      <c r="BG91" s="112"/>
      <c r="BH91" s="112"/>
      <c r="BI91" s="203">
        <v>-1</v>
      </c>
    </row>
    <row r="92" ht="15" customHeight="1">
      <c r="A92" s="325"/>
      <c r="B92" s="318" t="s">
        <v>1174</v>
      </c>
      <c r="C92" s="319" t="s">
        <v>1175</v>
      </c>
      <c r="D92" s="209">
        <v>80</v>
      </c>
      <c r="E92" s="210">
        <v>100</v>
      </c>
      <c r="F92" s="168" t="s">
        <v>1176</v>
      </c>
      <c r="G92" s="169">
        <v>1</v>
      </c>
      <c r="H92" s="169">
        <v>1</v>
      </c>
      <c r="I92" s="169">
        <v>1</v>
      </c>
      <c r="J92" s="169">
        <v>1</v>
      </c>
      <c r="K92" s="169">
        <v>1</v>
      </c>
      <c r="L92" s="170" t="s">
        <v>909</v>
      </c>
      <c r="M92" s="171" t="s">
        <v>675</v>
      </c>
      <c r="N92" s="172">
        <v>0</v>
      </c>
      <c r="O92" s="173">
        <v>-1</v>
      </c>
      <c r="P92" s="174">
        <v>0</v>
      </c>
      <c r="Q92" s="175">
        <v>0</v>
      </c>
      <c r="R92" s="176">
        <v>0</v>
      </c>
      <c r="S92" s="177">
        <v>0</v>
      </c>
      <c r="T92" s="178">
        <v>0.80000000000000004</v>
      </c>
      <c r="U92" s="179">
        <v>-0.20000000000000001</v>
      </c>
      <c r="V92" s="180">
        <v>0</v>
      </c>
      <c r="W92" s="181">
        <v>-2</v>
      </c>
      <c r="X92" s="182">
        <v>0</v>
      </c>
      <c r="Y92" s="183">
        <v>-2</v>
      </c>
      <c r="Z92" s="184" t="s">
        <v>910</v>
      </c>
      <c r="AA92" s="185">
        <v>-2</v>
      </c>
      <c r="AB92" s="186">
        <v>0</v>
      </c>
      <c r="AC92" s="187">
        <v>12</v>
      </c>
      <c r="AD92" s="188">
        <v>-2</v>
      </c>
      <c r="AE92" s="197"/>
      <c r="AF92" s="182">
        <v>2</v>
      </c>
      <c r="AG92" s="182">
        <v>3</v>
      </c>
      <c r="AH92" s="189">
        <v>0</v>
      </c>
      <c r="AI92" s="112"/>
      <c r="AJ92" s="112"/>
      <c r="AK92" s="112"/>
      <c r="AL92" s="112"/>
      <c r="AM92" s="112"/>
      <c r="AN92" s="112"/>
      <c r="AO92" s="112"/>
      <c r="AP92" s="112"/>
      <c r="AQ92" s="322" t="s">
        <v>1172</v>
      </c>
      <c r="AR92" s="209">
        <v>80</v>
      </c>
      <c r="AS92" s="210">
        <v>130</v>
      </c>
      <c r="AT92" s="191" t="s">
        <v>563</v>
      </c>
      <c r="AU92" s="191" t="s">
        <v>649</v>
      </c>
      <c r="AV92" s="182">
        <v>3</v>
      </c>
      <c r="AW92" s="182">
        <v>2</v>
      </c>
      <c r="AX92" s="170" t="s">
        <v>909</v>
      </c>
      <c r="AY92" s="302">
        <v>-2</v>
      </c>
      <c r="AZ92" s="326">
        <v>4</v>
      </c>
      <c r="BA92" s="71">
        <v>1</v>
      </c>
      <c r="BB92" s="71">
        <v>1</v>
      </c>
      <c r="BC92" s="71">
        <v>-1</v>
      </c>
      <c r="BD92" s="199" t="s">
        <v>910</v>
      </c>
      <c r="BE92" s="327">
        <v>-5</v>
      </c>
      <c r="BF92" s="199" t="s">
        <v>1017</v>
      </c>
      <c r="BG92" s="112"/>
      <c r="BH92" s="112"/>
      <c r="BI92" s="203">
        <v>-1</v>
      </c>
    </row>
    <row r="93" ht="15" customHeight="1">
      <c r="A93" s="325"/>
      <c r="B93" s="320"/>
      <c r="C93" s="321" t="s">
        <v>1177</v>
      </c>
      <c r="D93" s="209">
        <v>30</v>
      </c>
      <c r="E93" s="210">
        <v>70</v>
      </c>
      <c r="F93" s="168" t="s">
        <v>1178</v>
      </c>
      <c r="G93" s="169">
        <v>-2</v>
      </c>
      <c r="H93" s="169">
        <v>-2</v>
      </c>
      <c r="I93" s="169">
        <v>3</v>
      </c>
      <c r="J93" s="169">
        <v>3</v>
      </c>
      <c r="K93" s="169">
        <v>3</v>
      </c>
      <c r="L93" s="170" t="s">
        <v>963</v>
      </c>
      <c r="M93" s="171" t="s">
        <v>675</v>
      </c>
      <c r="N93" s="172">
        <v>0</v>
      </c>
      <c r="O93" s="173">
        <v>0</v>
      </c>
      <c r="P93" s="174">
        <v>0</v>
      </c>
      <c r="Q93" s="175">
        <v>0</v>
      </c>
      <c r="R93" s="176">
        <v>0</v>
      </c>
      <c r="S93" s="177">
        <v>0</v>
      </c>
      <c r="T93" s="178">
        <v>1</v>
      </c>
      <c r="U93" s="179">
        <v>-0.10000000000000001</v>
      </c>
      <c r="V93" s="180">
        <v>0</v>
      </c>
      <c r="W93" s="181">
        <v>4.5</v>
      </c>
      <c r="X93" s="182">
        <v>0</v>
      </c>
      <c r="Y93" s="183">
        <v>5</v>
      </c>
      <c r="Z93" s="184" t="s">
        <v>966</v>
      </c>
      <c r="AA93" s="185">
        <v>-10</v>
      </c>
      <c r="AB93" s="186">
        <v>0</v>
      </c>
      <c r="AC93" s="187">
        <v>16</v>
      </c>
      <c r="AD93" s="188">
        <v>2</v>
      </c>
      <c r="AE93" s="197"/>
      <c r="AF93" s="182">
        <v>-4</v>
      </c>
      <c r="AG93" s="182">
        <v>9</v>
      </c>
      <c r="AH93" s="189">
        <v>0</v>
      </c>
      <c r="AI93" s="112"/>
      <c r="AJ93" s="112"/>
      <c r="AK93" s="112"/>
      <c r="AL93" s="112"/>
      <c r="AM93" s="112"/>
      <c r="AN93" s="112"/>
      <c r="AO93" s="112"/>
      <c r="AP93" s="112"/>
      <c r="AQ93" s="319" t="s">
        <v>1175</v>
      </c>
      <c r="AR93" s="209">
        <v>80</v>
      </c>
      <c r="AS93" s="210">
        <v>100</v>
      </c>
      <c r="AT93" s="191" t="s">
        <v>623</v>
      </c>
      <c r="AU93" s="191" t="s">
        <v>599</v>
      </c>
      <c r="AV93" s="182">
        <v>2</v>
      </c>
      <c r="AW93" s="182">
        <v>3</v>
      </c>
      <c r="AX93" s="170" t="s">
        <v>909</v>
      </c>
      <c r="AY93" s="302">
        <v>0</v>
      </c>
      <c r="AZ93" s="224">
        <v>12</v>
      </c>
      <c r="BA93" s="71">
        <v>-2</v>
      </c>
      <c r="BB93" s="71">
        <v>0</v>
      </c>
      <c r="BC93" s="71">
        <v>0</v>
      </c>
      <c r="BD93" s="199" t="s">
        <v>910</v>
      </c>
      <c r="BE93" s="265">
        <v>2</v>
      </c>
      <c r="BF93" s="199" t="s">
        <v>1050</v>
      </c>
      <c r="BG93" s="112"/>
      <c r="BH93" s="112"/>
      <c r="BI93" s="203">
        <v>-2</v>
      </c>
    </row>
    <row r="94" ht="15" customHeight="1">
      <c r="A94" s="325"/>
      <c r="B94" s="320"/>
      <c r="C94" s="322" t="s">
        <v>1179</v>
      </c>
      <c r="D94" s="209">
        <v>80</v>
      </c>
      <c r="E94" s="210">
        <v>100</v>
      </c>
      <c r="F94" s="168" t="s">
        <v>1180</v>
      </c>
      <c r="G94" s="169">
        <v>1</v>
      </c>
      <c r="H94" s="169">
        <v>1</v>
      </c>
      <c r="I94" s="169">
        <v>1</v>
      </c>
      <c r="J94" s="169">
        <v>1</v>
      </c>
      <c r="K94" s="169">
        <v>1</v>
      </c>
      <c r="L94" s="170" t="s">
        <v>909</v>
      </c>
      <c r="M94" s="171" t="s">
        <v>675</v>
      </c>
      <c r="N94" s="172">
        <v>0.40000000000000002</v>
      </c>
      <c r="O94" s="173">
        <v>0.40000000000000002</v>
      </c>
      <c r="P94" s="174">
        <v>0</v>
      </c>
      <c r="Q94" s="175">
        <v>0</v>
      </c>
      <c r="R94" s="176">
        <v>0</v>
      </c>
      <c r="S94" s="177">
        <v>0</v>
      </c>
      <c r="T94" s="178">
        <v>0</v>
      </c>
      <c r="U94" s="179">
        <v>0</v>
      </c>
      <c r="V94" s="180">
        <v>0</v>
      </c>
      <c r="W94" s="181">
        <v>4</v>
      </c>
      <c r="X94" s="182">
        <v>0</v>
      </c>
      <c r="Y94" s="183">
        <v>4</v>
      </c>
      <c r="Z94" s="184" t="s">
        <v>910</v>
      </c>
      <c r="AA94" s="185">
        <v>-2</v>
      </c>
      <c r="AB94" s="186">
        <v>0</v>
      </c>
      <c r="AC94" s="187">
        <v>6</v>
      </c>
      <c r="AD94" s="188">
        <v>4</v>
      </c>
      <c r="AE94" s="197"/>
      <c r="AF94" s="182">
        <v>2</v>
      </c>
      <c r="AG94" s="182">
        <v>3</v>
      </c>
      <c r="AH94" s="189">
        <v>0</v>
      </c>
      <c r="AI94" s="112"/>
      <c r="AJ94" s="112"/>
      <c r="AK94" s="112"/>
      <c r="AL94" s="112"/>
      <c r="AM94" s="112"/>
      <c r="AN94" s="112"/>
      <c r="AO94" s="112"/>
      <c r="AP94" s="112"/>
      <c r="AQ94" s="321" t="s">
        <v>1177</v>
      </c>
      <c r="AR94" s="209">
        <v>30</v>
      </c>
      <c r="AS94" s="210">
        <v>100</v>
      </c>
      <c r="AT94" s="191" t="s">
        <v>623</v>
      </c>
      <c r="AU94" s="191" t="s">
        <v>591</v>
      </c>
      <c r="AV94" s="182">
        <v>-4</v>
      </c>
      <c r="AW94" s="182">
        <v>9</v>
      </c>
      <c r="AX94" s="170" t="s">
        <v>963</v>
      </c>
      <c r="AY94" s="302">
        <v>4</v>
      </c>
      <c r="AZ94" s="328">
        <v>16</v>
      </c>
      <c r="BA94" s="71">
        <v>-7</v>
      </c>
      <c r="BB94" s="71">
        <v>-6</v>
      </c>
      <c r="BC94" s="71">
        <v>6</v>
      </c>
      <c r="BD94" s="199" t="s">
        <v>1159</v>
      </c>
      <c r="BE94" s="306">
        <v>4</v>
      </c>
      <c r="BF94" s="199" t="s">
        <v>1165</v>
      </c>
      <c r="BG94" s="112"/>
      <c r="BH94" s="112"/>
      <c r="BI94" s="217">
        <v>-5</v>
      </c>
    </row>
    <row r="95" ht="15" customHeight="1">
      <c r="A95" s="317"/>
      <c r="B95" s="318" t="s">
        <v>1181</v>
      </c>
      <c r="C95" s="319" t="s">
        <v>1182</v>
      </c>
      <c r="D95" s="209">
        <v>200</v>
      </c>
      <c r="E95" s="210">
        <v>200</v>
      </c>
      <c r="F95" s="168" t="s">
        <v>1183</v>
      </c>
      <c r="G95" s="169">
        <v>3</v>
      </c>
      <c r="H95" s="169">
        <v>3</v>
      </c>
      <c r="I95" s="169">
        <v>0</v>
      </c>
      <c r="J95" s="169">
        <v>0</v>
      </c>
      <c r="K95" s="169">
        <v>0</v>
      </c>
      <c r="L95" s="170" t="s">
        <v>992</v>
      </c>
      <c r="M95" s="171" t="s">
        <v>687</v>
      </c>
      <c r="N95" s="172">
        <v>-0.29999999999999999</v>
      </c>
      <c r="O95" s="173">
        <v>-0.29999999999999999</v>
      </c>
      <c r="P95" s="174">
        <v>-0.29999999999999999</v>
      </c>
      <c r="Q95" s="175">
        <v>-0.29999999999999999</v>
      </c>
      <c r="R95" s="176">
        <v>-0.29999999999999999</v>
      </c>
      <c r="S95" s="177">
        <v>-0.29999999999999999</v>
      </c>
      <c r="T95" s="178">
        <v>-0.29999999999999999</v>
      </c>
      <c r="U95" s="179">
        <v>-0.29999999999999999</v>
      </c>
      <c r="V95" s="180">
        <v>-0.29999999999999999</v>
      </c>
      <c r="W95" s="181">
        <v>-13.5</v>
      </c>
      <c r="X95" s="182">
        <v>1</v>
      </c>
      <c r="Y95" s="183">
        <v>-13</v>
      </c>
      <c r="Z95" s="184" t="s">
        <v>993</v>
      </c>
      <c r="AA95" s="185">
        <v>20</v>
      </c>
      <c r="AB95" s="186">
        <v>0</v>
      </c>
      <c r="AC95" s="187">
        <v>3.5</v>
      </c>
      <c r="AD95" s="188">
        <v>-18</v>
      </c>
      <c r="AE95" s="197"/>
      <c r="AF95" s="182">
        <v>6</v>
      </c>
      <c r="AG95" s="182">
        <v>0</v>
      </c>
      <c r="AH95" s="205">
        <v>2</v>
      </c>
      <c r="AI95" s="112"/>
      <c r="AJ95" s="112"/>
      <c r="AK95" s="112"/>
      <c r="AL95" s="112"/>
      <c r="AM95" s="112"/>
      <c r="AN95" s="112"/>
      <c r="AO95" s="112"/>
      <c r="AP95" s="112"/>
      <c r="AQ95" s="322" t="s">
        <v>1179</v>
      </c>
      <c r="AR95" s="209">
        <v>80</v>
      </c>
      <c r="AS95" s="210">
        <v>100</v>
      </c>
      <c r="AT95" s="191" t="s">
        <v>623</v>
      </c>
      <c r="AU95" s="191" t="s">
        <v>647</v>
      </c>
      <c r="AV95" s="182">
        <v>2</v>
      </c>
      <c r="AW95" s="182">
        <v>3</v>
      </c>
      <c r="AX95" s="170" t="s">
        <v>909</v>
      </c>
      <c r="AY95" s="302">
        <v>4</v>
      </c>
      <c r="AZ95" s="316">
        <v>6</v>
      </c>
      <c r="BA95" s="71">
        <v>-2</v>
      </c>
      <c r="BB95" s="71">
        <v>0</v>
      </c>
      <c r="BC95" s="71">
        <v>0</v>
      </c>
      <c r="BD95" s="199" t="s">
        <v>910</v>
      </c>
      <c r="BE95" s="236">
        <v>-1</v>
      </c>
      <c r="BF95" s="199" t="s">
        <v>1013</v>
      </c>
      <c r="BG95" s="112"/>
      <c r="BH95" s="112"/>
      <c r="BI95" s="203">
        <v>2</v>
      </c>
    </row>
    <row r="96" ht="15" customHeight="1">
      <c r="A96" s="317"/>
      <c r="B96" s="320"/>
      <c r="C96" s="321" t="s">
        <v>1184</v>
      </c>
      <c r="D96" s="209">
        <v>250</v>
      </c>
      <c r="E96" s="210">
        <v>0</v>
      </c>
      <c r="F96" s="168" t="s">
        <v>1185</v>
      </c>
      <c r="G96" s="169">
        <v>1</v>
      </c>
      <c r="H96" s="169">
        <v>1</v>
      </c>
      <c r="I96" s="169">
        <v>0</v>
      </c>
      <c r="J96" s="169">
        <v>0</v>
      </c>
      <c r="K96" s="169">
        <v>0</v>
      </c>
      <c r="L96" s="170" t="s">
        <v>909</v>
      </c>
      <c r="M96" s="171" t="s">
        <v>691</v>
      </c>
      <c r="N96" s="172">
        <v>0.40000000000000002</v>
      </c>
      <c r="O96" s="173">
        <v>-0.69999999999999996</v>
      </c>
      <c r="P96" s="174">
        <v>0.20000000000000001</v>
      </c>
      <c r="Q96" s="175">
        <v>-0.59999999999999998</v>
      </c>
      <c r="R96" s="176">
        <v>-0.20000000000000001</v>
      </c>
      <c r="S96" s="177">
        <v>0</v>
      </c>
      <c r="T96" s="178">
        <v>0</v>
      </c>
      <c r="U96" s="179">
        <v>0</v>
      </c>
      <c r="V96" s="180">
        <v>0</v>
      </c>
      <c r="W96" s="181">
        <v>-4.5</v>
      </c>
      <c r="X96" s="182">
        <v>-3</v>
      </c>
      <c r="Y96" s="183">
        <v>-8</v>
      </c>
      <c r="Z96" s="184" t="s">
        <v>910</v>
      </c>
      <c r="AA96" s="185">
        <v>5</v>
      </c>
      <c r="AB96" s="186">
        <v>0</v>
      </c>
      <c r="AC96" s="187">
        <v>6.5</v>
      </c>
      <c r="AD96" s="188">
        <v>-8</v>
      </c>
      <c r="AE96" s="197"/>
      <c r="AF96" s="182">
        <v>2</v>
      </c>
      <c r="AG96" s="182">
        <v>0</v>
      </c>
      <c r="AH96" s="229">
        <v>4</v>
      </c>
      <c r="AI96" s="112"/>
      <c r="AJ96" s="112"/>
      <c r="AK96" s="112"/>
      <c r="AL96" s="112"/>
      <c r="AM96" s="112"/>
      <c r="AN96" s="112"/>
      <c r="AO96" s="112"/>
      <c r="AP96" s="112"/>
      <c r="AQ96" s="319" t="s">
        <v>1182</v>
      </c>
      <c r="AR96" s="209">
        <v>205</v>
      </c>
      <c r="AS96" s="210">
        <v>205</v>
      </c>
      <c r="AT96" s="191" t="s">
        <v>555</v>
      </c>
      <c r="AU96" s="191" t="s">
        <v>571</v>
      </c>
      <c r="AV96" s="182">
        <v>6</v>
      </c>
      <c r="AW96" s="182">
        <v>0</v>
      </c>
      <c r="AX96" s="170" t="s">
        <v>992</v>
      </c>
      <c r="AY96" s="302">
        <v>-17</v>
      </c>
      <c r="AZ96" s="255">
        <v>3.5</v>
      </c>
      <c r="BA96" s="71">
        <v>21</v>
      </c>
      <c r="BB96" s="71">
        <v>4</v>
      </c>
      <c r="BC96" s="71">
        <v>-3</v>
      </c>
      <c r="BD96" s="199" t="s">
        <v>959</v>
      </c>
      <c r="BE96" s="207">
        <v>-1</v>
      </c>
      <c r="BF96" s="199" t="s">
        <v>940</v>
      </c>
      <c r="BG96" s="112"/>
      <c r="BH96" s="112"/>
      <c r="BI96" s="217">
        <v>4</v>
      </c>
    </row>
    <row r="97" ht="15" customHeight="1">
      <c r="A97" s="317"/>
      <c r="B97" s="320"/>
      <c r="C97" s="322" t="s">
        <v>1186</v>
      </c>
      <c r="D97" s="209">
        <v>10</v>
      </c>
      <c r="E97" s="210">
        <v>240</v>
      </c>
      <c r="F97" s="329" t="s">
        <v>1187</v>
      </c>
      <c r="G97" s="330">
        <v>-2</v>
      </c>
      <c r="H97" s="330">
        <v>4</v>
      </c>
      <c r="I97" s="330">
        <v>-1</v>
      </c>
      <c r="J97" s="330">
        <v>-1</v>
      </c>
      <c r="K97" s="330">
        <v>-1</v>
      </c>
      <c r="L97" s="331" t="s">
        <v>909</v>
      </c>
      <c r="M97" s="171" t="s">
        <v>675</v>
      </c>
      <c r="N97" s="172">
        <v>0.10000000000000001</v>
      </c>
      <c r="O97" s="173">
        <v>0.10000000000000001</v>
      </c>
      <c r="P97" s="174">
        <v>0.10000000000000001</v>
      </c>
      <c r="Q97" s="175">
        <v>0.10000000000000001</v>
      </c>
      <c r="R97" s="176">
        <v>0.10000000000000001</v>
      </c>
      <c r="S97" s="177">
        <v>0.10000000000000001</v>
      </c>
      <c r="T97" s="178">
        <v>0.5</v>
      </c>
      <c r="U97" s="179">
        <v>0.10000000000000001</v>
      </c>
      <c r="V97" s="180">
        <v>0</v>
      </c>
      <c r="W97" s="181">
        <v>6</v>
      </c>
      <c r="X97" s="182">
        <v>-6</v>
      </c>
      <c r="Y97" s="183">
        <v>0</v>
      </c>
      <c r="Z97" s="184" t="s">
        <v>910</v>
      </c>
      <c r="AA97" s="185">
        <v>5</v>
      </c>
      <c r="AB97" s="186">
        <v>0</v>
      </c>
      <c r="AC97" s="187">
        <v>3</v>
      </c>
      <c r="AD97" s="188">
        <v>0</v>
      </c>
      <c r="AE97" s="197"/>
      <c r="AF97" s="182">
        <v>2</v>
      </c>
      <c r="AG97" s="182">
        <v>-3</v>
      </c>
      <c r="AH97" s="189">
        <v>0</v>
      </c>
      <c r="AI97" s="112"/>
      <c r="AJ97" s="112"/>
      <c r="AK97" s="112"/>
      <c r="AL97" s="112"/>
      <c r="AM97" s="112"/>
      <c r="AN97" s="112"/>
      <c r="AO97" s="112"/>
      <c r="AP97" s="112"/>
      <c r="AQ97" s="321" t="s">
        <v>1184</v>
      </c>
      <c r="AR97" s="209">
        <v>250</v>
      </c>
      <c r="AS97" s="210">
        <v>0</v>
      </c>
      <c r="AT97" s="191" t="s">
        <v>555</v>
      </c>
      <c r="AU97" s="191" t="s">
        <v>627</v>
      </c>
      <c r="AV97" s="182">
        <v>4</v>
      </c>
      <c r="AW97" s="182">
        <v>0</v>
      </c>
      <c r="AX97" s="170" t="s">
        <v>909</v>
      </c>
      <c r="AY97" s="302">
        <v>0</v>
      </c>
      <c r="AZ97" s="230">
        <v>6.5</v>
      </c>
      <c r="BA97" s="71">
        <v>5</v>
      </c>
      <c r="BB97" s="71">
        <v>2</v>
      </c>
      <c r="BC97" s="71">
        <v>-3</v>
      </c>
      <c r="BD97" s="199" t="s">
        <v>910</v>
      </c>
      <c r="BE97" s="306">
        <v>4</v>
      </c>
      <c r="BF97" s="199" t="s">
        <v>937</v>
      </c>
      <c r="BG97" s="112"/>
      <c r="BH97" s="112"/>
      <c r="BI97" s="217">
        <v>5</v>
      </c>
    </row>
    <row r="98" ht="15" customHeight="1">
      <c r="A98" s="332" t="s">
        <v>1188</v>
      </c>
      <c r="B98" s="332" t="s">
        <v>1189</v>
      </c>
      <c r="C98" s="332"/>
      <c r="D98" s="332"/>
      <c r="E98" s="332"/>
      <c r="F98" s="332"/>
      <c r="G98" s="332"/>
      <c r="H98" s="332"/>
      <c r="I98" s="332"/>
      <c r="J98" s="332"/>
      <c r="K98" s="332"/>
      <c r="L98" s="332"/>
      <c r="M98" s="333"/>
      <c r="N98" s="334" t="s">
        <v>1190</v>
      </c>
      <c r="O98" s="335" t="s">
        <v>1191</v>
      </c>
      <c r="P98" s="336" t="s">
        <v>1192</v>
      </c>
      <c r="Q98" s="337" t="s">
        <v>1193</v>
      </c>
      <c r="R98" s="338" t="s">
        <v>1194</v>
      </c>
      <c r="S98" s="339" t="s">
        <v>1195</v>
      </c>
      <c r="T98" s="340" t="s">
        <v>1196</v>
      </c>
      <c r="U98" s="341" t="s">
        <v>1197</v>
      </c>
      <c r="V98" s="342" t="s">
        <v>1198</v>
      </c>
      <c r="W98" s="112"/>
      <c r="X98" s="112"/>
      <c r="Y98" s="112"/>
      <c r="Z98" s="112"/>
      <c r="AA98" s="112"/>
      <c r="AB98" s="112"/>
      <c r="AC98" s="112"/>
      <c r="AD98" s="112"/>
      <c r="AE98" s="112"/>
      <c r="AF98" s="112"/>
      <c r="AG98" s="112"/>
      <c r="AH98" s="112"/>
      <c r="AI98" s="112"/>
      <c r="AJ98" s="112"/>
      <c r="AK98" s="112"/>
      <c r="AL98" s="112"/>
      <c r="AM98" s="112"/>
      <c r="AN98" s="112"/>
      <c r="AO98" s="112"/>
      <c r="AP98" s="112"/>
      <c r="AQ98" s="322" t="s">
        <v>1186</v>
      </c>
      <c r="AR98" s="209">
        <v>10</v>
      </c>
      <c r="AS98" s="210">
        <v>240</v>
      </c>
      <c r="AT98" s="191" t="s">
        <v>555</v>
      </c>
      <c r="AU98" s="191" t="s">
        <v>613</v>
      </c>
      <c r="AV98" s="182">
        <v>2</v>
      </c>
      <c r="AW98" s="182">
        <v>-3</v>
      </c>
      <c r="AX98" s="331" t="s">
        <v>909</v>
      </c>
      <c r="AY98" s="302">
        <v>-2</v>
      </c>
      <c r="AZ98" s="253">
        <v>3</v>
      </c>
      <c r="BA98" s="71">
        <v>5</v>
      </c>
      <c r="BB98" s="71">
        <v>0</v>
      </c>
      <c r="BC98" s="71">
        <v>-6</v>
      </c>
      <c r="BD98" s="199" t="s">
        <v>910</v>
      </c>
      <c r="BE98" s="227">
        <v>-2</v>
      </c>
      <c r="BF98" s="199" t="s">
        <v>909</v>
      </c>
      <c r="BG98" s="112"/>
      <c r="BH98" s="112"/>
      <c r="BI98" s="203">
        <v>3</v>
      </c>
    </row>
    <row r="99" ht="15" customHeight="1">
      <c r="A99" s="168" t="s">
        <v>555</v>
      </c>
      <c r="B99" s="17" t="s">
        <v>1199</v>
      </c>
      <c r="C99" s="17"/>
      <c r="D99" s="17"/>
      <c r="E99" s="17"/>
      <c r="F99" s="17"/>
      <c r="G99" s="17"/>
      <c r="H99" s="17"/>
      <c r="I99" s="17"/>
      <c r="J99" s="17"/>
      <c r="K99" s="17"/>
      <c r="L99" s="17"/>
      <c r="M99" s="16"/>
      <c r="N99" s="112"/>
      <c r="O99" s="112"/>
      <c r="P99" s="112"/>
      <c r="Q99" s="112"/>
      <c r="R99" s="112"/>
      <c r="S99" s="112"/>
      <c r="T99" s="112"/>
      <c r="U99" s="343">
        <v>-1.e-002</v>
      </c>
      <c r="V99" s="343">
        <v>2.e-002</v>
      </c>
      <c r="W99" s="112"/>
      <c r="X99" s="112"/>
      <c r="Y99" s="112"/>
      <c r="Z99" s="112"/>
      <c r="AA99" s="112"/>
      <c r="AB99" s="112"/>
      <c r="AC99" s="112"/>
      <c r="AD99" s="112"/>
      <c r="AE99" s="112"/>
      <c r="AF99" s="112"/>
      <c r="AG99" s="112"/>
      <c r="AH99" s="112"/>
      <c r="AI99" s="112"/>
      <c r="AJ99" s="112"/>
      <c r="AK99" s="112"/>
      <c r="AL99" s="112"/>
      <c r="AM99" s="112"/>
      <c r="AN99" s="112"/>
      <c r="AO99" s="112"/>
      <c r="AP99" s="112"/>
      <c r="AQ99" s="112"/>
      <c r="AR99" s="112"/>
      <c r="AS99" s="112"/>
      <c r="AT99" s="112"/>
      <c r="AU99" s="112"/>
      <c r="AV99" s="112"/>
      <c r="AW99" s="112"/>
      <c r="AX99" s="112"/>
      <c r="AY99" s="112"/>
      <c r="AZ99" s="112"/>
      <c r="BA99" s="112"/>
      <c r="BB99" s="112"/>
      <c r="BC99" s="112"/>
      <c r="BD99" s="112"/>
      <c r="BE99" s="112"/>
      <c r="BF99" s="112"/>
      <c r="BG99" s="112"/>
      <c r="BH99" s="112"/>
      <c r="BI99" s="112"/>
    </row>
    <row r="100" ht="15" customHeight="1">
      <c r="A100" s="168" t="s">
        <v>557</v>
      </c>
      <c r="B100" s="17" t="s">
        <v>1200</v>
      </c>
      <c r="C100" s="17"/>
      <c r="D100" s="17"/>
      <c r="E100" s="17"/>
      <c r="F100" s="17"/>
      <c r="G100" s="17"/>
      <c r="H100" s="17"/>
      <c r="I100" s="17"/>
      <c r="J100" s="17"/>
      <c r="K100" s="17"/>
      <c r="L100" s="17"/>
      <c r="M100" s="16"/>
      <c r="N100" s="112"/>
      <c r="O100" s="112"/>
      <c r="P100" s="112"/>
      <c r="Q100" s="112"/>
      <c r="R100" s="344"/>
      <c r="S100" s="344"/>
      <c r="T100" s="344"/>
      <c r="U100" s="343">
        <v>0</v>
      </c>
      <c r="V100" s="344"/>
      <c r="W100" s="112"/>
      <c r="X100" s="112"/>
      <c r="Y100" s="112"/>
      <c r="Z100" s="112"/>
      <c r="AA100" s="112"/>
      <c r="AB100" s="112"/>
      <c r="AC100" s="112"/>
      <c r="AD100" s="112"/>
      <c r="AE100" s="112"/>
      <c r="AF100" s="112"/>
      <c r="AG100" s="112"/>
      <c r="AH100" s="112"/>
      <c r="AI100" s="112"/>
      <c r="AJ100" s="112"/>
      <c r="AK100" s="112"/>
      <c r="AL100" s="112"/>
      <c r="AM100" s="112"/>
      <c r="AN100" s="112"/>
      <c r="AO100" s="112"/>
      <c r="AP100" s="112"/>
      <c r="AQ100" s="112"/>
      <c r="AR100" s="112"/>
      <c r="AS100" s="112"/>
      <c r="AT100" s="112"/>
      <c r="AU100" s="112"/>
      <c r="AV100" s="112"/>
      <c r="AW100" s="112"/>
      <c r="AX100" s="112"/>
      <c r="AY100" s="112"/>
      <c r="AZ100" s="112"/>
      <c r="BA100" s="112"/>
      <c r="BB100" s="112"/>
      <c r="BC100" s="112"/>
      <c r="BD100" s="112"/>
      <c r="BE100" s="112"/>
      <c r="BF100" s="112"/>
      <c r="BG100" s="112"/>
      <c r="BH100" s="112"/>
      <c r="BI100" s="112"/>
    </row>
    <row r="101" ht="15" customHeight="1">
      <c r="A101" s="168" t="s">
        <v>559</v>
      </c>
      <c r="B101" s="17" t="s">
        <v>1201</v>
      </c>
      <c r="C101" s="17"/>
      <c r="D101" s="17"/>
      <c r="E101" s="17"/>
      <c r="F101" s="17"/>
      <c r="G101" s="17"/>
      <c r="H101" s="17"/>
      <c r="I101" s="17"/>
      <c r="J101" s="17"/>
      <c r="K101" s="17"/>
      <c r="L101" s="17"/>
      <c r="M101" s="16"/>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c r="AM101" s="112"/>
      <c r="AN101" s="112"/>
      <c r="AO101" s="112"/>
      <c r="AP101" s="112"/>
      <c r="AQ101" s="112"/>
      <c r="AR101" s="112"/>
      <c r="AS101" s="112"/>
      <c r="AT101" s="112"/>
      <c r="AU101" s="112"/>
      <c r="AV101" s="112"/>
      <c r="AW101" s="112"/>
      <c r="AX101" s="112"/>
      <c r="AY101" s="112"/>
      <c r="AZ101" s="112"/>
      <c r="BA101" s="112"/>
      <c r="BB101" s="112"/>
      <c r="BC101" s="112"/>
      <c r="BD101" s="112"/>
      <c r="BE101" s="112"/>
      <c r="BF101" s="112"/>
      <c r="BG101" s="112"/>
      <c r="BH101" s="112"/>
      <c r="BI101" s="112"/>
    </row>
    <row r="102" ht="15" customHeight="1">
      <c r="A102" s="168" t="s">
        <v>561</v>
      </c>
      <c r="B102" s="17" t="s">
        <v>562</v>
      </c>
      <c r="C102" s="17"/>
      <c r="D102" s="17"/>
      <c r="E102" s="17"/>
      <c r="F102" s="17"/>
      <c r="G102" s="17"/>
      <c r="H102" s="17"/>
      <c r="I102" s="17"/>
      <c r="J102" s="17"/>
      <c r="K102" s="17"/>
      <c r="L102" s="17"/>
      <c r="M102" s="16"/>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c r="AM102" s="112"/>
      <c r="AN102" s="112"/>
      <c r="AO102" s="112"/>
      <c r="AP102" s="112"/>
      <c r="AQ102" s="112"/>
      <c r="AR102" s="112"/>
      <c r="AS102" s="112"/>
      <c r="AT102" s="112"/>
      <c r="AU102" s="112"/>
      <c r="AV102" s="112"/>
      <c r="AW102" s="112"/>
      <c r="AX102" s="112"/>
      <c r="AY102" s="112"/>
      <c r="AZ102" s="112"/>
      <c r="BA102" s="112"/>
      <c r="BB102" s="112"/>
      <c r="BC102" s="112"/>
      <c r="BD102" s="112"/>
      <c r="BE102" s="112"/>
      <c r="BF102" s="112"/>
      <c r="BG102" s="112"/>
      <c r="BH102" s="112"/>
      <c r="BI102" s="112"/>
    </row>
    <row r="103" ht="15" customHeight="1">
      <c r="A103" s="168" t="s">
        <v>563</v>
      </c>
      <c r="B103" s="17" t="s">
        <v>564</v>
      </c>
      <c r="C103" s="17"/>
      <c r="D103" s="17"/>
      <c r="E103" s="17"/>
      <c r="F103" s="17"/>
      <c r="G103" s="17"/>
      <c r="H103" s="17"/>
      <c r="I103" s="17"/>
      <c r="J103" s="17"/>
      <c r="K103" s="17"/>
      <c r="L103" s="17"/>
      <c r="M103" s="16"/>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c r="AM103" s="112"/>
      <c r="AN103" s="112"/>
      <c r="AO103" s="112"/>
      <c r="AP103" s="112"/>
      <c r="AQ103" s="112"/>
      <c r="AR103" s="112"/>
      <c r="AS103" s="112"/>
      <c r="AT103" s="112"/>
      <c r="AU103" s="112"/>
      <c r="AV103" s="112"/>
      <c r="AW103" s="112"/>
      <c r="AX103" s="112"/>
      <c r="AY103" s="112"/>
      <c r="AZ103" s="112"/>
      <c r="BA103" s="112"/>
      <c r="BB103" s="112"/>
      <c r="BC103" s="112"/>
      <c r="BD103" s="112"/>
      <c r="BE103" s="112"/>
      <c r="BF103" s="112"/>
      <c r="BG103" s="112"/>
      <c r="BH103" s="112"/>
      <c r="BI103" s="112"/>
    </row>
    <row r="104" ht="15" customHeight="1">
      <c r="A104" s="168" t="s">
        <v>565</v>
      </c>
      <c r="B104" s="17" t="s">
        <v>566</v>
      </c>
      <c r="C104" s="17"/>
      <c r="D104" s="17"/>
      <c r="E104" s="17"/>
      <c r="F104" s="17"/>
      <c r="G104" s="17"/>
      <c r="H104" s="17"/>
      <c r="I104" s="17"/>
      <c r="J104" s="17"/>
      <c r="K104" s="17"/>
      <c r="L104" s="17"/>
      <c r="M104" s="16"/>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c r="AM104" s="112"/>
      <c r="AN104" s="112"/>
      <c r="AO104" s="112"/>
      <c r="AP104" s="112"/>
      <c r="AQ104" s="112"/>
      <c r="AR104" s="112"/>
      <c r="AS104" s="112"/>
      <c r="AT104" s="112"/>
      <c r="AU104" s="112"/>
      <c r="AV104" s="112"/>
      <c r="AW104" s="112"/>
      <c r="AX104" s="112"/>
      <c r="AY104" s="112"/>
      <c r="AZ104" s="112"/>
      <c r="BA104" s="112"/>
      <c r="BB104" s="112"/>
      <c r="BC104" s="112"/>
      <c r="BD104" s="112"/>
      <c r="BE104" s="112"/>
      <c r="BF104" s="112"/>
      <c r="BG104" s="112"/>
      <c r="BH104" s="112"/>
      <c r="BI104" s="112"/>
    </row>
    <row r="105" ht="15" customHeight="1">
      <c r="A105" s="168" t="s">
        <v>567</v>
      </c>
      <c r="B105" s="17" t="s">
        <v>568</v>
      </c>
      <c r="C105" s="17"/>
      <c r="D105" s="17"/>
      <c r="E105" s="17"/>
      <c r="F105" s="17"/>
      <c r="G105" s="17"/>
      <c r="H105" s="17"/>
      <c r="I105" s="17"/>
      <c r="J105" s="17"/>
      <c r="K105" s="17"/>
      <c r="L105" s="17"/>
      <c r="M105" s="16"/>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c r="AM105" s="112"/>
      <c r="AN105" s="112"/>
      <c r="AO105" s="112"/>
      <c r="AP105" s="112"/>
      <c r="AQ105" s="112"/>
      <c r="AR105" s="112"/>
      <c r="AS105" s="112"/>
      <c r="AT105" s="112"/>
      <c r="AU105" s="112"/>
      <c r="AV105" s="112"/>
      <c r="AW105" s="112"/>
      <c r="AX105" s="112"/>
      <c r="AY105" s="112"/>
      <c r="AZ105" s="112"/>
      <c r="BA105" s="112"/>
      <c r="BB105" s="112"/>
      <c r="BC105" s="112"/>
      <c r="BD105" s="112"/>
      <c r="BE105" s="112"/>
      <c r="BF105" s="112"/>
      <c r="BG105" s="112"/>
      <c r="BH105" s="112"/>
      <c r="BI105" s="112"/>
    </row>
    <row r="106" ht="15" customHeight="1">
      <c r="A106" s="168" t="s">
        <v>569</v>
      </c>
      <c r="B106" s="17" t="s">
        <v>570</v>
      </c>
      <c r="C106" s="17"/>
      <c r="D106" s="17"/>
      <c r="E106" s="17"/>
      <c r="F106" s="17"/>
      <c r="G106" s="17"/>
      <c r="H106" s="17"/>
      <c r="I106" s="17"/>
      <c r="J106" s="17"/>
      <c r="K106" s="17"/>
      <c r="L106" s="17"/>
      <c r="M106" s="16"/>
      <c r="N106" s="112"/>
      <c r="O106" s="112"/>
      <c r="P106" s="112"/>
      <c r="Q106" s="112"/>
      <c r="R106" s="112"/>
      <c r="S106" s="112"/>
      <c r="T106" s="112"/>
      <c r="U106" s="112"/>
      <c r="V106" s="112"/>
      <c r="W106" s="112"/>
      <c r="X106" s="112"/>
      <c r="Y106" s="112"/>
      <c r="Z106" s="112"/>
      <c r="AA106" s="112"/>
      <c r="AB106" s="112"/>
      <c r="AC106" s="112"/>
      <c r="AD106" s="112"/>
      <c r="AE106" s="112"/>
      <c r="AF106" s="112"/>
      <c r="AG106" s="112"/>
      <c r="AH106" s="112"/>
      <c r="AI106" s="112"/>
      <c r="AJ106" s="112"/>
      <c r="AK106" s="112"/>
      <c r="AL106" s="112"/>
      <c r="AM106" s="112"/>
      <c r="AN106" s="112"/>
      <c r="AO106" s="112"/>
      <c r="AP106" s="112"/>
      <c r="AQ106" s="112"/>
      <c r="AR106" s="112"/>
      <c r="AS106" s="112"/>
      <c r="AT106" s="112"/>
      <c r="AU106" s="112"/>
      <c r="AV106" s="112"/>
      <c r="AW106" s="112"/>
      <c r="AX106" s="112"/>
      <c r="AY106" s="112"/>
      <c r="AZ106" s="112"/>
      <c r="BA106" s="112"/>
      <c r="BB106" s="112"/>
      <c r="BC106" s="112"/>
      <c r="BD106" s="112"/>
      <c r="BE106" s="112"/>
      <c r="BF106" s="112"/>
      <c r="BG106" s="112"/>
      <c r="BH106" s="112"/>
      <c r="BI106" s="112"/>
    </row>
    <row r="107" ht="15" customHeight="1">
      <c r="A107" s="168" t="s">
        <v>571</v>
      </c>
      <c r="B107" s="17" t="s">
        <v>1202</v>
      </c>
      <c r="C107" s="17"/>
      <c r="D107" s="17"/>
      <c r="E107" s="17"/>
      <c r="F107" s="17"/>
      <c r="G107" s="17"/>
      <c r="H107" s="17"/>
      <c r="I107" s="17"/>
      <c r="J107" s="17"/>
      <c r="K107" s="17"/>
      <c r="L107" s="17"/>
      <c r="M107" s="16"/>
      <c r="N107" s="112"/>
      <c r="O107" s="112"/>
      <c r="P107" s="112"/>
      <c r="Q107" s="112"/>
      <c r="R107" s="112"/>
      <c r="S107" s="112"/>
      <c r="T107" s="112"/>
      <c r="U107" s="112"/>
      <c r="V107" s="112"/>
      <c r="W107" s="112"/>
      <c r="X107" s="112"/>
      <c r="Y107" s="112"/>
      <c r="Z107" s="112"/>
      <c r="AA107" s="112"/>
      <c r="AB107" s="112"/>
      <c r="AC107" s="112"/>
      <c r="AD107" s="112"/>
      <c r="AE107" s="112"/>
      <c r="AF107" s="112"/>
      <c r="AG107" s="112"/>
      <c r="AH107" s="112"/>
      <c r="AI107" s="112"/>
      <c r="AJ107" s="112"/>
      <c r="AK107" s="112"/>
      <c r="AL107" s="112"/>
      <c r="AM107" s="112"/>
      <c r="AN107" s="112"/>
      <c r="AO107" s="112"/>
      <c r="AP107" s="112"/>
      <c r="AQ107" s="112"/>
      <c r="AR107" s="112"/>
      <c r="AS107" s="112"/>
      <c r="AT107" s="112"/>
      <c r="AU107" s="112"/>
      <c r="AV107" s="112"/>
      <c r="AW107" s="112"/>
      <c r="AX107" s="112"/>
      <c r="AY107" s="112"/>
      <c r="AZ107" s="112"/>
      <c r="BA107" s="112"/>
      <c r="BB107" s="112"/>
      <c r="BC107" s="112"/>
      <c r="BD107" s="112"/>
      <c r="BE107" s="112"/>
      <c r="BF107" s="112"/>
      <c r="BG107" s="112"/>
      <c r="BH107" s="112"/>
      <c r="BI107" s="112"/>
    </row>
    <row r="108" ht="15" customHeight="1">
      <c r="A108" s="168" t="s">
        <v>573</v>
      </c>
      <c r="B108" s="17" t="s">
        <v>1203</v>
      </c>
      <c r="C108" s="17"/>
      <c r="D108" s="17"/>
      <c r="E108" s="17"/>
      <c r="F108" s="17"/>
      <c r="G108" s="17"/>
      <c r="H108" s="17"/>
      <c r="I108" s="17"/>
      <c r="J108" s="17"/>
      <c r="K108" s="17"/>
      <c r="L108" s="17"/>
      <c r="M108" s="16"/>
      <c r="N108" s="112"/>
      <c r="O108" s="112"/>
      <c r="P108" s="112"/>
      <c r="Q108" s="112"/>
      <c r="R108" s="112"/>
      <c r="S108" s="112"/>
      <c r="T108" s="112"/>
      <c r="U108" s="112"/>
      <c r="V108" s="112"/>
      <c r="W108" s="112"/>
      <c r="X108" s="112"/>
      <c r="Y108" s="112"/>
      <c r="Z108" s="112"/>
      <c r="AA108" s="112"/>
      <c r="AB108" s="112"/>
      <c r="AC108" s="112"/>
      <c r="AD108" s="112"/>
      <c r="AE108" s="112"/>
      <c r="AF108" s="112"/>
      <c r="AG108" s="112"/>
      <c r="AH108" s="112"/>
      <c r="AI108" s="112"/>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c r="BG108" s="112"/>
      <c r="BH108" s="112"/>
      <c r="BI108" s="112"/>
    </row>
    <row r="109" ht="15" customHeight="1">
      <c r="A109" s="168" t="s">
        <v>575</v>
      </c>
      <c r="B109" s="17" t="s">
        <v>1204</v>
      </c>
      <c r="C109" s="17"/>
      <c r="D109" s="17"/>
      <c r="E109" s="17"/>
      <c r="F109" s="17"/>
      <c r="G109" s="17"/>
      <c r="H109" s="17"/>
      <c r="I109" s="17"/>
      <c r="J109" s="17"/>
      <c r="K109" s="17"/>
      <c r="L109" s="17"/>
      <c r="M109" s="16"/>
      <c r="N109" s="112"/>
      <c r="O109" s="112"/>
      <c r="P109" s="112"/>
      <c r="Q109" s="112"/>
      <c r="R109" s="112"/>
      <c r="S109" s="112"/>
      <c r="T109" s="112"/>
      <c r="U109" s="112"/>
      <c r="V109" s="112"/>
      <c r="W109" s="112"/>
      <c r="X109" s="112"/>
      <c r="Y109" s="112"/>
      <c r="Z109" s="112"/>
      <c r="AA109" s="112"/>
      <c r="AB109" s="112"/>
      <c r="AC109" s="112"/>
      <c r="AD109" s="112"/>
      <c r="AE109" s="112"/>
      <c r="AF109" s="112"/>
      <c r="AG109" s="112"/>
      <c r="AH109" s="112"/>
      <c r="AI109" s="112"/>
      <c r="AJ109" s="112"/>
      <c r="AK109" s="112"/>
      <c r="AL109" s="112"/>
      <c r="AM109" s="112"/>
      <c r="AN109" s="112"/>
      <c r="AO109" s="112"/>
      <c r="AP109" s="112"/>
      <c r="AQ109" s="112"/>
      <c r="AR109" s="112"/>
      <c r="AS109" s="112"/>
      <c r="AT109" s="112"/>
      <c r="AU109" s="112"/>
      <c r="AV109" s="112"/>
      <c r="AW109" s="112"/>
      <c r="AX109" s="112"/>
      <c r="AY109" s="112"/>
      <c r="AZ109" s="112"/>
      <c r="BA109" s="112"/>
      <c r="BB109" s="112"/>
      <c r="BC109" s="112"/>
      <c r="BD109" s="112"/>
      <c r="BE109" s="112"/>
      <c r="BF109" s="112"/>
      <c r="BG109" s="112"/>
      <c r="BH109" s="112"/>
      <c r="BI109" s="112"/>
    </row>
    <row r="110" ht="15" customHeight="1">
      <c r="A110" s="168" t="s">
        <v>577</v>
      </c>
      <c r="B110" s="17" t="s">
        <v>578</v>
      </c>
      <c r="C110" s="17"/>
      <c r="D110" s="17"/>
      <c r="E110" s="17"/>
      <c r="F110" s="17"/>
      <c r="G110" s="17"/>
      <c r="H110" s="17"/>
      <c r="I110" s="17"/>
      <c r="J110" s="17"/>
      <c r="K110" s="17"/>
      <c r="L110" s="17"/>
      <c r="M110" s="16"/>
      <c r="N110" s="112"/>
      <c r="O110" s="112"/>
      <c r="P110" s="112"/>
      <c r="Q110" s="112"/>
      <c r="R110" s="112"/>
      <c r="S110" s="112"/>
      <c r="T110" s="112"/>
      <c r="U110" s="112"/>
      <c r="V110" s="112"/>
      <c r="W110" s="112"/>
      <c r="X110" s="112"/>
      <c r="Y110" s="112"/>
      <c r="Z110" s="112"/>
      <c r="AA110" s="112"/>
      <c r="AB110" s="112"/>
      <c r="AC110" s="112"/>
      <c r="AD110" s="112"/>
      <c r="AE110" s="112"/>
      <c r="AF110" s="112"/>
      <c r="AG110" s="112"/>
      <c r="AH110" s="112"/>
      <c r="AI110" s="112"/>
      <c r="AJ110" s="112"/>
      <c r="AK110" s="112"/>
      <c r="AL110" s="112"/>
      <c r="AM110" s="112"/>
      <c r="AN110" s="112"/>
      <c r="AO110" s="112"/>
      <c r="AP110" s="112"/>
      <c r="AQ110" s="112"/>
      <c r="AR110" s="112"/>
      <c r="AS110" s="112"/>
      <c r="AT110" s="112"/>
      <c r="AU110" s="112"/>
      <c r="AV110" s="112"/>
      <c r="AW110" s="112"/>
      <c r="AX110" s="112"/>
      <c r="AY110" s="112"/>
      <c r="AZ110" s="112"/>
      <c r="BA110" s="112"/>
      <c r="BB110" s="112"/>
      <c r="BC110" s="112"/>
      <c r="BD110" s="112"/>
      <c r="BE110" s="112"/>
      <c r="BF110" s="112"/>
      <c r="BG110" s="112"/>
      <c r="BH110" s="112"/>
      <c r="BI110" s="112"/>
    </row>
    <row r="111" ht="15" customHeight="1">
      <c r="A111" s="168" t="s">
        <v>579</v>
      </c>
      <c r="B111" s="17" t="s">
        <v>580</v>
      </c>
      <c r="C111" s="17"/>
      <c r="D111" s="17"/>
      <c r="E111" s="17"/>
      <c r="F111" s="17"/>
      <c r="G111" s="17"/>
      <c r="H111" s="17"/>
      <c r="I111" s="17"/>
      <c r="J111" s="17"/>
      <c r="K111" s="17"/>
      <c r="L111" s="17"/>
      <c r="M111" s="16"/>
      <c r="N111" s="112"/>
      <c r="O111" s="112"/>
      <c r="P111" s="112"/>
      <c r="Q111" s="112"/>
      <c r="R111" s="112"/>
      <c r="S111" s="112"/>
      <c r="T111" s="112"/>
      <c r="U111" s="112"/>
      <c r="V111" s="112"/>
      <c r="W111" s="112"/>
      <c r="X111" s="112"/>
      <c r="Y111" s="112"/>
      <c r="Z111" s="112"/>
      <c r="AA111" s="112"/>
      <c r="AB111" s="112"/>
      <c r="AC111" s="112"/>
      <c r="AD111" s="112"/>
      <c r="AE111" s="112"/>
      <c r="AF111" s="112"/>
      <c r="AG111" s="112"/>
      <c r="AH111" s="112"/>
      <c r="AI111" s="112"/>
      <c r="AJ111" s="112"/>
      <c r="AK111" s="112"/>
      <c r="AL111" s="112"/>
      <c r="AM111" s="112"/>
      <c r="AN111" s="112"/>
      <c r="AO111" s="112"/>
      <c r="AP111" s="112"/>
      <c r="AQ111" s="112"/>
      <c r="AR111" s="112"/>
      <c r="AS111" s="112"/>
      <c r="AT111" s="112"/>
      <c r="AU111" s="112"/>
      <c r="AV111" s="112"/>
      <c r="AW111" s="112"/>
      <c r="AX111" s="112"/>
      <c r="AY111" s="112"/>
      <c r="AZ111" s="112"/>
      <c r="BA111" s="112"/>
      <c r="BB111" s="112"/>
      <c r="BC111" s="112"/>
      <c r="BD111" s="112"/>
      <c r="BE111" s="112"/>
      <c r="BF111" s="112"/>
      <c r="BG111" s="112"/>
      <c r="BH111" s="112"/>
      <c r="BI111" s="112"/>
    </row>
    <row r="112" ht="15" customHeight="1">
      <c r="A112" s="168" t="s">
        <v>581</v>
      </c>
      <c r="B112" s="17" t="s">
        <v>582</v>
      </c>
      <c r="C112" s="17"/>
      <c r="D112" s="17"/>
      <c r="E112" s="17"/>
      <c r="F112" s="17"/>
      <c r="G112" s="17"/>
      <c r="H112" s="17"/>
      <c r="I112" s="17"/>
      <c r="J112" s="17"/>
      <c r="K112" s="17"/>
      <c r="L112" s="17"/>
      <c r="M112" s="16"/>
      <c r="N112" s="112"/>
      <c r="O112" s="112"/>
      <c r="P112" s="112"/>
      <c r="Q112" s="112"/>
      <c r="R112" s="112"/>
      <c r="S112" s="112"/>
      <c r="T112" s="112"/>
      <c r="U112" s="112"/>
      <c r="V112" s="112"/>
      <c r="W112" s="112"/>
      <c r="X112" s="112"/>
      <c r="Y112" s="112"/>
      <c r="Z112" s="112"/>
      <c r="AA112" s="112"/>
      <c r="AB112" s="112"/>
      <c r="AC112" s="112"/>
      <c r="AD112" s="112"/>
      <c r="AE112" s="112"/>
      <c r="AF112" s="112"/>
      <c r="AG112" s="112"/>
      <c r="AH112" s="112"/>
      <c r="AI112" s="112"/>
      <c r="AJ112" s="112"/>
      <c r="AK112" s="112"/>
      <c r="AL112" s="112"/>
      <c r="AM112" s="112"/>
      <c r="AN112" s="112"/>
      <c r="AO112" s="112"/>
      <c r="AP112" s="112"/>
      <c r="AQ112" s="112"/>
      <c r="AR112" s="112"/>
      <c r="AS112" s="112"/>
      <c r="AT112" s="112"/>
      <c r="AU112" s="112"/>
      <c r="AV112" s="112"/>
      <c r="AW112" s="112"/>
      <c r="AX112" s="112"/>
      <c r="AY112" s="112"/>
      <c r="AZ112" s="112"/>
      <c r="BA112" s="112"/>
      <c r="BB112" s="112"/>
      <c r="BC112" s="112"/>
      <c r="BD112" s="112"/>
      <c r="BE112" s="112"/>
      <c r="BF112" s="112"/>
      <c r="BG112" s="112"/>
      <c r="BH112" s="112"/>
      <c r="BI112" s="112"/>
    </row>
    <row r="113" ht="15" customHeight="1">
      <c r="A113" s="168" t="s">
        <v>583</v>
      </c>
      <c r="B113" s="17" t="s">
        <v>1205</v>
      </c>
      <c r="C113" s="17"/>
      <c r="D113" s="17"/>
      <c r="E113" s="17"/>
      <c r="F113" s="17"/>
      <c r="G113" s="17"/>
      <c r="H113" s="17"/>
      <c r="I113" s="17"/>
      <c r="J113" s="17"/>
      <c r="K113" s="17"/>
      <c r="L113" s="17"/>
      <c r="M113" s="16"/>
      <c r="N113" s="112"/>
      <c r="O113" s="112"/>
      <c r="P113" s="112"/>
      <c r="Q113" s="112"/>
      <c r="R113" s="112"/>
      <c r="S113" s="112"/>
      <c r="T113" s="112"/>
      <c r="U113" s="112"/>
      <c r="V113" s="112"/>
      <c r="W113" s="112"/>
      <c r="X113" s="112"/>
      <c r="Y113" s="112"/>
      <c r="Z113" s="112"/>
      <c r="AA113" s="112"/>
      <c r="AB113" s="112"/>
      <c r="AC113" s="112"/>
      <c r="AD113" s="112"/>
      <c r="AE113" s="112"/>
      <c r="AF113" s="112"/>
      <c r="AG113" s="112"/>
      <c r="AH113" s="112"/>
      <c r="AI113" s="112"/>
      <c r="AJ113" s="112"/>
      <c r="AK113" s="112"/>
      <c r="AL113" s="112"/>
      <c r="AM113" s="112"/>
      <c r="AN113" s="112"/>
      <c r="AO113" s="112"/>
      <c r="AP113" s="112"/>
      <c r="AQ113" s="112"/>
      <c r="AR113" s="112"/>
      <c r="AS113" s="112"/>
      <c r="AT113" s="112"/>
      <c r="AU113" s="112"/>
      <c r="AV113" s="112"/>
      <c r="AW113" s="112"/>
      <c r="AX113" s="112"/>
      <c r="AY113" s="112"/>
      <c r="AZ113" s="112"/>
      <c r="BA113" s="112"/>
      <c r="BB113" s="112"/>
      <c r="BC113" s="112"/>
      <c r="BD113" s="112"/>
      <c r="BE113" s="112"/>
      <c r="BF113" s="112"/>
      <c r="BG113" s="112"/>
      <c r="BH113" s="112"/>
      <c r="BI113" s="112"/>
    </row>
    <row r="114" ht="15" customHeight="1">
      <c r="A114" s="168" t="s">
        <v>585</v>
      </c>
      <c r="B114" s="17" t="s">
        <v>1206</v>
      </c>
      <c r="C114" s="17"/>
      <c r="D114" s="17"/>
      <c r="E114" s="17"/>
      <c r="F114" s="17"/>
      <c r="G114" s="17"/>
      <c r="H114" s="17"/>
      <c r="I114" s="17"/>
      <c r="J114" s="17"/>
      <c r="K114" s="17"/>
      <c r="L114" s="17"/>
      <c r="M114" s="16"/>
      <c r="N114" s="112"/>
      <c r="O114" s="112"/>
      <c r="P114" s="112"/>
      <c r="Q114" s="112"/>
      <c r="R114" s="112"/>
      <c r="S114" s="112"/>
      <c r="T114" s="112"/>
      <c r="U114" s="112"/>
      <c r="V114" s="112"/>
      <c r="W114" s="112"/>
      <c r="X114" s="112"/>
      <c r="Y114" s="112"/>
      <c r="Z114" s="112"/>
      <c r="AA114" s="112"/>
      <c r="AB114" s="112"/>
      <c r="AC114" s="112"/>
      <c r="AD114" s="112"/>
      <c r="AE114" s="112"/>
      <c r="AF114" s="112"/>
      <c r="AG114" s="112"/>
      <c r="AH114" s="112"/>
      <c r="AI114" s="112"/>
      <c r="AJ114" s="112"/>
      <c r="AK114" s="112"/>
      <c r="AL114" s="112"/>
      <c r="AM114" s="112"/>
      <c r="AN114" s="112"/>
      <c r="AO114" s="112"/>
      <c r="AP114" s="112"/>
      <c r="AQ114" s="112"/>
      <c r="AR114" s="112"/>
      <c r="AS114" s="112"/>
      <c r="AT114" s="112"/>
      <c r="AU114" s="112"/>
      <c r="AV114" s="112"/>
      <c r="AW114" s="112"/>
      <c r="AX114" s="112"/>
      <c r="AY114" s="112"/>
      <c r="AZ114" s="112"/>
      <c r="BA114" s="112"/>
      <c r="BB114" s="112"/>
      <c r="BC114" s="112"/>
      <c r="BD114" s="112"/>
      <c r="BE114" s="112"/>
      <c r="BF114" s="112"/>
      <c r="BG114" s="112"/>
      <c r="BH114" s="112"/>
      <c r="BI114" s="112"/>
    </row>
    <row r="115" ht="15" customHeight="1">
      <c r="A115" s="168" t="s">
        <v>587</v>
      </c>
      <c r="B115" s="17" t="s">
        <v>588</v>
      </c>
      <c r="C115" s="17"/>
      <c r="D115" s="17"/>
      <c r="E115" s="17"/>
      <c r="F115" s="17"/>
      <c r="G115" s="17"/>
      <c r="H115" s="17"/>
      <c r="I115" s="17"/>
      <c r="J115" s="17"/>
      <c r="K115" s="17"/>
      <c r="L115" s="17"/>
      <c r="M115" s="16"/>
      <c r="N115" s="112"/>
      <c r="O115" s="112"/>
      <c r="P115" s="112"/>
      <c r="Q115" s="112"/>
      <c r="R115" s="112"/>
      <c r="S115" s="112"/>
      <c r="T115" s="112"/>
      <c r="U115" s="112"/>
      <c r="V115" s="112"/>
      <c r="W115" s="112"/>
      <c r="X115" s="112"/>
      <c r="Y115" s="112"/>
      <c r="Z115" s="112"/>
      <c r="AA115" s="112"/>
      <c r="AB115" s="112"/>
      <c r="AC115" s="112"/>
      <c r="AD115" s="112"/>
      <c r="AE115" s="112"/>
      <c r="AF115" s="112"/>
      <c r="AG115" s="112"/>
      <c r="AH115" s="112"/>
      <c r="AI115" s="112"/>
      <c r="AJ115" s="112"/>
      <c r="AK115" s="112"/>
      <c r="AL115" s="112"/>
      <c r="AM115" s="112"/>
      <c r="AN115" s="112"/>
      <c r="AO115" s="112"/>
      <c r="AP115" s="112"/>
      <c r="AQ115" s="112"/>
      <c r="AR115" s="112"/>
      <c r="AS115" s="112"/>
      <c r="AT115" s="112"/>
      <c r="AU115" s="112"/>
      <c r="AV115" s="112"/>
      <c r="AW115" s="112"/>
      <c r="AX115" s="112"/>
      <c r="AY115" s="112"/>
      <c r="AZ115" s="112"/>
      <c r="BA115" s="112"/>
      <c r="BB115" s="112"/>
      <c r="BC115" s="112"/>
      <c r="BD115" s="112"/>
      <c r="BE115" s="112"/>
      <c r="BF115" s="112"/>
      <c r="BG115" s="112"/>
      <c r="BH115" s="112"/>
      <c r="BI115" s="112"/>
    </row>
    <row r="116" ht="15" customHeight="1">
      <c r="A116" s="168" t="s">
        <v>589</v>
      </c>
      <c r="B116" s="17" t="s">
        <v>590</v>
      </c>
      <c r="C116" s="17"/>
      <c r="D116" s="17"/>
      <c r="E116" s="17"/>
      <c r="F116" s="17"/>
      <c r="G116" s="17"/>
      <c r="H116" s="17"/>
      <c r="I116" s="17"/>
      <c r="J116" s="17"/>
      <c r="K116" s="17"/>
      <c r="L116" s="17"/>
      <c r="M116" s="16"/>
      <c r="N116" s="112"/>
      <c r="O116" s="112"/>
      <c r="P116" s="112"/>
      <c r="Q116" s="112"/>
      <c r="R116" s="112"/>
      <c r="S116" s="112"/>
      <c r="T116" s="112"/>
      <c r="U116" s="112"/>
      <c r="V116" s="112"/>
      <c r="W116" s="112"/>
      <c r="X116" s="112"/>
      <c r="Y116" s="112"/>
      <c r="Z116" s="112"/>
      <c r="AA116" s="112"/>
      <c r="AB116" s="112"/>
      <c r="AC116" s="112"/>
      <c r="AD116" s="112"/>
      <c r="AE116" s="112"/>
      <c r="AF116" s="112"/>
      <c r="AG116" s="112"/>
      <c r="AH116" s="112"/>
      <c r="AI116" s="112"/>
      <c r="AJ116" s="112"/>
      <c r="AK116" s="112"/>
      <c r="AL116" s="112"/>
      <c r="AM116" s="112"/>
      <c r="AN116" s="112"/>
      <c r="AO116" s="112"/>
      <c r="AP116" s="112"/>
      <c r="AQ116" s="112"/>
      <c r="AR116" s="112"/>
      <c r="AS116" s="112"/>
      <c r="AT116" s="112"/>
      <c r="AU116" s="112"/>
      <c r="AV116" s="112"/>
      <c r="AW116" s="112"/>
      <c r="AX116" s="112"/>
      <c r="AY116" s="112"/>
      <c r="AZ116" s="112"/>
      <c r="BA116" s="112"/>
      <c r="BB116" s="112"/>
      <c r="BC116" s="112"/>
      <c r="BD116" s="112"/>
      <c r="BE116" s="112"/>
      <c r="BF116" s="112"/>
      <c r="BG116" s="112"/>
      <c r="BH116" s="112"/>
      <c r="BI116" s="112"/>
    </row>
    <row r="117" ht="15" customHeight="1">
      <c r="A117" s="168" t="s">
        <v>591</v>
      </c>
      <c r="B117" s="17" t="s">
        <v>592</v>
      </c>
      <c r="C117" s="17"/>
      <c r="D117" s="17"/>
      <c r="E117" s="17"/>
      <c r="F117" s="17"/>
      <c r="G117" s="17"/>
      <c r="H117" s="17"/>
      <c r="I117" s="17"/>
      <c r="J117" s="17"/>
      <c r="K117" s="17"/>
      <c r="L117" s="17"/>
      <c r="M117" s="16"/>
      <c r="N117" s="112"/>
      <c r="O117" s="112"/>
      <c r="P117" s="112"/>
      <c r="Q117" s="112"/>
      <c r="R117" s="112"/>
      <c r="S117" s="112"/>
      <c r="T117" s="112"/>
      <c r="U117" s="112"/>
      <c r="V117" s="112"/>
      <c r="W117" s="112"/>
      <c r="X117" s="112"/>
      <c r="Y117" s="112"/>
      <c r="Z117" s="112"/>
      <c r="AA117" s="112"/>
      <c r="AB117" s="112"/>
      <c r="AC117" s="112"/>
      <c r="AD117" s="112"/>
      <c r="AE117" s="112"/>
      <c r="AF117" s="112"/>
      <c r="AG117" s="112"/>
      <c r="AH117" s="112"/>
      <c r="AI117" s="112"/>
      <c r="AJ117" s="112"/>
      <c r="AK117" s="112"/>
      <c r="AL117" s="112"/>
      <c r="AM117" s="112"/>
      <c r="AN117" s="112"/>
      <c r="AO117" s="112"/>
      <c r="AP117" s="112"/>
      <c r="AQ117" s="112"/>
      <c r="AR117" s="112"/>
      <c r="AS117" s="112"/>
      <c r="AT117" s="112"/>
      <c r="AU117" s="112"/>
      <c r="AV117" s="112"/>
      <c r="AW117" s="112"/>
      <c r="AX117" s="112"/>
      <c r="AY117" s="112"/>
      <c r="AZ117" s="112"/>
      <c r="BA117" s="112"/>
      <c r="BB117" s="112"/>
      <c r="BC117" s="112"/>
      <c r="BD117" s="112"/>
      <c r="BE117" s="112"/>
      <c r="BF117" s="112"/>
      <c r="BG117" s="112"/>
      <c r="BH117" s="112"/>
      <c r="BI117" s="112"/>
    </row>
    <row r="118" ht="15" customHeight="1">
      <c r="A118" s="168" t="s">
        <v>593</v>
      </c>
      <c r="B118" s="17" t="s">
        <v>594</v>
      </c>
      <c r="C118" s="17"/>
      <c r="D118" s="17"/>
      <c r="E118" s="17"/>
      <c r="F118" s="17"/>
      <c r="G118" s="17"/>
      <c r="H118" s="17"/>
      <c r="I118" s="17"/>
      <c r="J118" s="17"/>
      <c r="K118" s="17"/>
      <c r="L118" s="17"/>
      <c r="M118" s="16"/>
      <c r="N118" s="112"/>
      <c r="O118" s="112"/>
      <c r="P118" s="112"/>
      <c r="Q118" s="112"/>
      <c r="R118" s="112"/>
      <c r="S118" s="112"/>
      <c r="T118" s="112"/>
      <c r="U118" s="112"/>
      <c r="V118" s="112"/>
      <c r="W118" s="112"/>
      <c r="X118" s="112"/>
      <c r="Y118" s="112"/>
      <c r="Z118" s="112"/>
      <c r="AA118" s="112"/>
      <c r="AB118" s="112"/>
      <c r="AC118" s="112"/>
      <c r="AD118" s="112"/>
      <c r="AE118" s="112"/>
      <c r="AF118" s="112"/>
      <c r="AG118" s="112"/>
      <c r="AH118" s="112"/>
      <c r="AI118" s="112"/>
      <c r="AJ118" s="112"/>
      <c r="AK118" s="112"/>
      <c r="AL118" s="112"/>
      <c r="AM118" s="112"/>
      <c r="AN118" s="112"/>
      <c r="AO118" s="112"/>
      <c r="AP118" s="112"/>
      <c r="AQ118" s="112"/>
      <c r="AR118" s="112"/>
      <c r="AS118" s="112"/>
      <c r="AT118" s="112"/>
      <c r="AU118" s="112"/>
      <c r="AV118" s="112"/>
      <c r="AW118" s="112"/>
      <c r="AX118" s="112"/>
      <c r="AY118" s="112"/>
      <c r="AZ118" s="112"/>
      <c r="BA118" s="112"/>
      <c r="BB118" s="112"/>
      <c r="BC118" s="112"/>
      <c r="BD118" s="112"/>
      <c r="BE118" s="112"/>
      <c r="BF118" s="112"/>
      <c r="BG118" s="112"/>
      <c r="BH118" s="112"/>
      <c r="BI118" s="112"/>
    </row>
    <row r="119" ht="15" customHeight="1">
      <c r="A119" s="168" t="s">
        <v>595</v>
      </c>
      <c r="B119" s="17" t="s">
        <v>596</v>
      </c>
      <c r="C119" s="17"/>
      <c r="D119" s="17"/>
      <c r="E119" s="17"/>
      <c r="F119" s="17"/>
      <c r="G119" s="17"/>
      <c r="H119" s="17"/>
      <c r="I119" s="17"/>
      <c r="J119" s="17"/>
      <c r="K119" s="17"/>
      <c r="L119" s="17"/>
      <c r="M119" s="16"/>
      <c r="N119" s="112"/>
      <c r="O119" s="112"/>
      <c r="P119" s="112"/>
      <c r="Q119" s="112"/>
      <c r="R119" s="112"/>
      <c r="S119" s="112"/>
      <c r="T119" s="112"/>
      <c r="U119" s="112"/>
      <c r="V119" s="112"/>
      <c r="W119" s="112"/>
      <c r="X119" s="112"/>
      <c r="Y119" s="112"/>
      <c r="Z119" s="112"/>
      <c r="AA119" s="112"/>
      <c r="AB119" s="112"/>
      <c r="AC119" s="112"/>
      <c r="AD119" s="112"/>
      <c r="AE119" s="112"/>
      <c r="AF119" s="112"/>
      <c r="AG119" s="112"/>
      <c r="AH119" s="112"/>
      <c r="AI119" s="112"/>
      <c r="AJ119" s="112"/>
      <c r="AK119" s="112"/>
      <c r="AL119" s="112"/>
      <c r="AM119" s="112"/>
      <c r="AN119" s="112"/>
      <c r="AO119" s="112"/>
      <c r="AP119" s="112"/>
      <c r="AQ119" s="112"/>
      <c r="AR119" s="112"/>
      <c r="AS119" s="112"/>
      <c r="AT119" s="112"/>
      <c r="AU119" s="112"/>
      <c r="AV119" s="112"/>
      <c r="AW119" s="112"/>
      <c r="AX119" s="112"/>
      <c r="AY119" s="112"/>
      <c r="AZ119" s="112"/>
      <c r="BA119" s="112"/>
      <c r="BB119" s="112"/>
      <c r="BC119" s="112"/>
      <c r="BD119" s="112"/>
      <c r="BE119" s="112"/>
      <c r="BF119" s="112"/>
      <c r="BG119" s="112"/>
      <c r="BH119" s="112"/>
      <c r="BI119" s="112"/>
    </row>
    <row r="120" ht="15" customHeight="1">
      <c r="A120" s="168" t="s">
        <v>597</v>
      </c>
      <c r="B120" s="17" t="s">
        <v>598</v>
      </c>
      <c r="C120" s="17"/>
      <c r="D120" s="17"/>
      <c r="E120" s="17"/>
      <c r="F120" s="17"/>
      <c r="G120" s="17"/>
      <c r="H120" s="17"/>
      <c r="I120" s="17"/>
      <c r="J120" s="17"/>
      <c r="K120" s="17"/>
      <c r="L120" s="17"/>
      <c r="M120" s="16"/>
      <c r="N120" s="112"/>
      <c r="O120" s="112"/>
      <c r="P120" s="112"/>
      <c r="Q120" s="112"/>
      <c r="R120" s="112"/>
      <c r="S120" s="112"/>
      <c r="T120" s="112"/>
      <c r="U120" s="112"/>
      <c r="V120" s="112"/>
      <c r="W120" s="112"/>
      <c r="X120" s="112"/>
      <c r="Y120" s="112"/>
      <c r="Z120" s="112"/>
      <c r="AA120" s="112"/>
      <c r="AB120" s="112"/>
      <c r="AC120" s="112"/>
      <c r="AD120" s="112"/>
      <c r="AE120" s="112"/>
      <c r="AF120" s="112"/>
      <c r="AG120" s="112"/>
      <c r="AH120" s="112"/>
      <c r="AI120" s="112"/>
      <c r="AJ120" s="112"/>
      <c r="AK120" s="112"/>
      <c r="AL120" s="112"/>
      <c r="AM120" s="112"/>
      <c r="AN120" s="112"/>
      <c r="AO120" s="112"/>
      <c r="AP120" s="112"/>
      <c r="AQ120" s="112"/>
      <c r="AR120" s="112"/>
      <c r="AS120" s="112"/>
      <c r="AT120" s="112"/>
      <c r="AU120" s="112"/>
      <c r="AV120" s="112"/>
      <c r="AW120" s="112"/>
      <c r="AX120" s="112"/>
      <c r="AY120" s="112"/>
      <c r="AZ120" s="112"/>
      <c r="BA120" s="112"/>
      <c r="BB120" s="112"/>
      <c r="BC120" s="112"/>
      <c r="BD120" s="112"/>
      <c r="BE120" s="112"/>
      <c r="BF120" s="112"/>
      <c r="BG120" s="112"/>
      <c r="BH120" s="112"/>
      <c r="BI120" s="112"/>
    </row>
    <row r="121" ht="15" customHeight="1">
      <c r="A121" s="168" t="s">
        <v>599</v>
      </c>
      <c r="B121" s="17" t="s">
        <v>600</v>
      </c>
      <c r="C121" s="17"/>
      <c r="D121" s="17"/>
      <c r="E121" s="17"/>
      <c r="F121" s="17"/>
      <c r="G121" s="17"/>
      <c r="H121" s="17"/>
      <c r="I121" s="17"/>
      <c r="J121" s="17"/>
      <c r="K121" s="17"/>
      <c r="L121" s="17"/>
      <c r="M121" s="16"/>
      <c r="N121" s="112"/>
      <c r="O121" s="112"/>
      <c r="P121" s="112"/>
      <c r="Q121" s="112"/>
      <c r="R121" s="112"/>
      <c r="S121" s="112"/>
      <c r="T121" s="112"/>
      <c r="U121" s="112"/>
      <c r="V121" s="112"/>
      <c r="W121" s="112"/>
      <c r="X121" s="112"/>
      <c r="Y121" s="112"/>
      <c r="Z121" s="112"/>
      <c r="AA121" s="112"/>
      <c r="AB121" s="112"/>
      <c r="AC121" s="112"/>
      <c r="AD121" s="112"/>
      <c r="AE121" s="112"/>
      <c r="AF121" s="112"/>
      <c r="AG121" s="112"/>
      <c r="AH121" s="112"/>
      <c r="AI121" s="112"/>
      <c r="AJ121" s="112"/>
      <c r="AK121" s="112"/>
      <c r="AL121" s="112"/>
      <c r="AM121" s="112"/>
      <c r="AN121" s="112"/>
      <c r="AO121" s="112"/>
      <c r="AP121" s="112"/>
      <c r="AQ121" s="112"/>
      <c r="AR121" s="112"/>
      <c r="AS121" s="112"/>
      <c r="AT121" s="112"/>
      <c r="AU121" s="112"/>
      <c r="AV121" s="112"/>
      <c r="AW121" s="112"/>
      <c r="AX121" s="112"/>
      <c r="AY121" s="112"/>
      <c r="AZ121" s="112"/>
      <c r="BA121" s="112"/>
      <c r="BB121" s="112"/>
      <c r="BC121" s="112"/>
      <c r="BD121" s="112"/>
      <c r="BE121" s="112"/>
      <c r="BF121" s="112"/>
      <c r="BG121" s="112"/>
      <c r="BH121" s="112"/>
      <c r="BI121" s="112"/>
    </row>
    <row r="122" ht="15" customHeight="1">
      <c r="A122" s="168" t="s">
        <v>601</v>
      </c>
      <c r="B122" s="17" t="s">
        <v>602</v>
      </c>
      <c r="C122" s="17"/>
      <c r="D122" s="17"/>
      <c r="E122" s="17"/>
      <c r="F122" s="17"/>
      <c r="G122" s="17"/>
      <c r="H122" s="17"/>
      <c r="I122" s="17"/>
      <c r="J122" s="17"/>
      <c r="K122" s="17"/>
      <c r="L122" s="17"/>
      <c r="M122" s="16"/>
      <c r="N122" s="112"/>
      <c r="O122" s="112"/>
      <c r="P122" s="112"/>
      <c r="Q122" s="112"/>
      <c r="R122" s="112"/>
      <c r="S122" s="112"/>
      <c r="T122" s="112"/>
      <c r="U122" s="112"/>
      <c r="V122" s="112"/>
      <c r="W122" s="112"/>
      <c r="X122" s="112"/>
      <c r="Y122" s="112"/>
      <c r="Z122" s="112"/>
      <c r="AA122" s="112"/>
      <c r="AB122" s="112"/>
      <c r="AC122" s="112"/>
      <c r="AD122" s="112"/>
      <c r="AE122" s="112"/>
      <c r="AF122" s="112"/>
      <c r="AG122" s="112"/>
      <c r="AH122" s="112"/>
      <c r="AI122" s="112"/>
      <c r="AJ122" s="112"/>
      <c r="AK122" s="112"/>
      <c r="AL122" s="112"/>
      <c r="AM122" s="112"/>
      <c r="AN122" s="112"/>
      <c r="AO122" s="112"/>
      <c r="AP122" s="112"/>
      <c r="AQ122" s="112"/>
      <c r="AR122" s="112"/>
      <c r="AS122" s="112"/>
      <c r="AT122" s="112"/>
      <c r="AU122" s="112"/>
      <c r="AV122" s="112"/>
      <c r="AW122" s="112"/>
      <c r="AX122" s="112"/>
      <c r="AY122" s="112"/>
      <c r="AZ122" s="112"/>
      <c r="BA122" s="112"/>
      <c r="BB122" s="112"/>
      <c r="BC122" s="112"/>
      <c r="BD122" s="112"/>
      <c r="BE122" s="112"/>
      <c r="BF122" s="112"/>
      <c r="BG122" s="112"/>
      <c r="BH122" s="112"/>
      <c r="BI122" s="112"/>
    </row>
    <row r="123" ht="15" customHeight="1">
      <c r="A123" s="168" t="s">
        <v>603</v>
      </c>
      <c r="B123" s="17" t="s">
        <v>1207</v>
      </c>
      <c r="C123" s="17"/>
      <c r="D123" s="17"/>
      <c r="E123" s="17"/>
      <c r="F123" s="17"/>
      <c r="G123" s="17"/>
      <c r="H123" s="17"/>
      <c r="I123" s="17"/>
      <c r="J123" s="17"/>
      <c r="K123" s="17"/>
      <c r="L123" s="17"/>
      <c r="M123" s="16"/>
      <c r="N123" s="112"/>
      <c r="O123" s="112"/>
      <c r="P123" s="112"/>
      <c r="Q123" s="112"/>
      <c r="R123" s="112"/>
      <c r="S123" s="112"/>
      <c r="T123" s="112"/>
      <c r="U123" s="112"/>
      <c r="V123" s="112"/>
      <c r="W123" s="112"/>
      <c r="X123" s="112"/>
      <c r="Y123" s="112"/>
      <c r="Z123" s="112"/>
      <c r="AA123" s="112"/>
      <c r="AB123" s="112"/>
      <c r="AC123" s="112"/>
      <c r="AD123" s="112"/>
      <c r="AE123" s="112"/>
      <c r="AF123" s="112"/>
      <c r="AG123" s="112"/>
      <c r="AH123" s="112"/>
      <c r="AI123" s="112"/>
      <c r="AJ123" s="112"/>
      <c r="AK123" s="112"/>
      <c r="AL123" s="112"/>
      <c r="AM123" s="112"/>
      <c r="AN123" s="112"/>
      <c r="AO123" s="112"/>
      <c r="AP123" s="112"/>
      <c r="AQ123" s="112"/>
      <c r="AR123" s="112"/>
      <c r="AS123" s="112"/>
      <c r="AT123" s="112"/>
      <c r="AU123" s="112"/>
      <c r="AV123" s="112"/>
      <c r="AW123" s="112"/>
      <c r="AX123" s="112"/>
      <c r="AY123" s="112"/>
      <c r="AZ123" s="112"/>
      <c r="BA123" s="112"/>
      <c r="BB123" s="112"/>
      <c r="BC123" s="112"/>
      <c r="BD123" s="112"/>
      <c r="BE123" s="112"/>
      <c r="BF123" s="112"/>
      <c r="BG123" s="112"/>
      <c r="BH123" s="112"/>
      <c r="BI123" s="112"/>
    </row>
    <row r="124" ht="15" customHeight="1">
      <c r="A124" s="168" t="s">
        <v>605</v>
      </c>
      <c r="B124" s="17" t="s">
        <v>606</v>
      </c>
      <c r="C124" s="17"/>
      <c r="D124" s="17"/>
      <c r="E124" s="17"/>
      <c r="F124" s="17"/>
      <c r="G124" s="17"/>
      <c r="H124" s="17"/>
      <c r="I124" s="17"/>
      <c r="J124" s="17"/>
      <c r="K124" s="17"/>
      <c r="L124" s="17"/>
      <c r="M124" s="16"/>
      <c r="N124" s="112"/>
      <c r="O124" s="112"/>
      <c r="P124" s="112"/>
      <c r="Q124" s="112"/>
      <c r="R124" s="112"/>
      <c r="S124" s="112"/>
      <c r="T124" s="112"/>
      <c r="U124" s="112"/>
      <c r="V124" s="112"/>
      <c r="W124" s="112"/>
      <c r="X124" s="112"/>
      <c r="Y124" s="112"/>
      <c r="Z124" s="112"/>
      <c r="AA124" s="112"/>
      <c r="AB124" s="112"/>
      <c r="AC124" s="112"/>
      <c r="AD124" s="112"/>
      <c r="AE124" s="112"/>
      <c r="AF124" s="112"/>
      <c r="AG124" s="112"/>
      <c r="AH124" s="112"/>
      <c r="AI124" s="112"/>
      <c r="AJ124" s="112"/>
      <c r="AK124" s="112"/>
      <c r="AL124" s="112"/>
      <c r="AM124" s="112"/>
      <c r="AN124" s="112"/>
      <c r="AO124" s="112"/>
      <c r="AP124" s="112"/>
      <c r="AQ124" s="112"/>
      <c r="AR124" s="112"/>
      <c r="AS124" s="112"/>
      <c r="AT124" s="112"/>
      <c r="AU124" s="112"/>
      <c r="AV124" s="112"/>
      <c r="AW124" s="112"/>
      <c r="AX124" s="112"/>
      <c r="AY124" s="112"/>
      <c r="AZ124" s="112"/>
      <c r="BA124" s="112"/>
      <c r="BB124" s="112"/>
      <c r="BC124" s="112"/>
      <c r="BD124" s="112"/>
      <c r="BE124" s="112"/>
      <c r="BF124" s="112"/>
      <c r="BG124" s="112"/>
      <c r="BH124" s="112"/>
      <c r="BI124" s="112"/>
    </row>
    <row r="125" ht="15" customHeight="1">
      <c r="A125" s="168" t="s">
        <v>607</v>
      </c>
      <c r="B125" s="17" t="s">
        <v>608</v>
      </c>
      <c r="C125" s="17"/>
      <c r="D125" s="17"/>
      <c r="E125" s="17"/>
      <c r="F125" s="17"/>
      <c r="G125" s="17"/>
      <c r="H125" s="17"/>
      <c r="I125" s="17"/>
      <c r="J125" s="17"/>
      <c r="K125" s="17"/>
      <c r="L125" s="17"/>
      <c r="M125" s="16"/>
      <c r="N125" s="112"/>
      <c r="O125" s="112"/>
      <c r="P125" s="112"/>
      <c r="Q125" s="112"/>
      <c r="R125" s="112"/>
      <c r="S125" s="112"/>
      <c r="T125" s="112"/>
      <c r="U125" s="112"/>
      <c r="V125" s="112"/>
      <c r="W125" s="112"/>
      <c r="X125" s="112"/>
      <c r="Y125" s="112"/>
      <c r="Z125" s="112"/>
      <c r="AA125" s="112"/>
      <c r="AB125" s="112"/>
      <c r="AC125" s="112"/>
      <c r="AD125" s="112"/>
      <c r="AE125" s="112"/>
      <c r="AF125" s="112"/>
      <c r="AG125" s="112"/>
      <c r="AH125" s="112"/>
      <c r="AI125" s="112"/>
      <c r="AJ125" s="112"/>
      <c r="AK125" s="112"/>
      <c r="AL125" s="112"/>
      <c r="AM125" s="112"/>
      <c r="AN125" s="112"/>
      <c r="AO125" s="112"/>
      <c r="AP125" s="112"/>
      <c r="AQ125" s="112"/>
      <c r="AR125" s="112"/>
      <c r="AS125" s="112"/>
      <c r="AT125" s="112"/>
      <c r="AU125" s="112"/>
      <c r="AV125" s="112"/>
      <c r="AW125" s="112"/>
      <c r="AX125" s="112"/>
      <c r="AY125" s="112"/>
      <c r="AZ125" s="112"/>
      <c r="BA125" s="112"/>
      <c r="BB125" s="112"/>
      <c r="BC125" s="112"/>
      <c r="BD125" s="112"/>
      <c r="BE125" s="112"/>
      <c r="BF125" s="112"/>
      <c r="BG125" s="112"/>
      <c r="BH125" s="112"/>
      <c r="BI125" s="112"/>
    </row>
    <row r="126" ht="15" customHeight="1">
      <c r="A126" s="168" t="s">
        <v>609</v>
      </c>
      <c r="B126" s="17" t="s">
        <v>1208</v>
      </c>
      <c r="C126" s="17"/>
      <c r="D126" s="17"/>
      <c r="E126" s="17"/>
      <c r="F126" s="17"/>
      <c r="G126" s="17"/>
      <c r="H126" s="17"/>
      <c r="I126" s="17"/>
      <c r="J126" s="17"/>
      <c r="K126" s="17"/>
      <c r="L126" s="17"/>
      <c r="M126" s="16"/>
      <c r="N126" s="112"/>
      <c r="O126" s="112"/>
      <c r="P126" s="112"/>
      <c r="Q126" s="112"/>
      <c r="R126" s="112"/>
      <c r="S126" s="112"/>
      <c r="T126" s="112"/>
      <c r="U126" s="112"/>
      <c r="V126" s="112"/>
      <c r="W126" s="112"/>
      <c r="X126" s="112"/>
      <c r="Y126" s="112"/>
      <c r="Z126" s="112"/>
      <c r="AA126" s="112"/>
      <c r="AB126" s="112"/>
      <c r="AC126" s="112"/>
      <c r="AD126" s="112"/>
      <c r="AE126" s="112"/>
      <c r="AF126" s="112"/>
      <c r="AG126" s="112"/>
      <c r="AH126" s="112"/>
      <c r="AI126" s="112"/>
      <c r="AJ126" s="112"/>
      <c r="AK126" s="112"/>
      <c r="AL126" s="112"/>
      <c r="AM126" s="112"/>
      <c r="AN126" s="112"/>
      <c r="AO126" s="112"/>
      <c r="AP126" s="112"/>
      <c r="AQ126" s="112"/>
      <c r="AR126" s="112"/>
      <c r="AS126" s="112"/>
      <c r="AT126" s="112"/>
      <c r="AU126" s="112"/>
      <c r="AV126" s="112"/>
      <c r="AW126" s="112"/>
      <c r="AX126" s="112"/>
      <c r="AY126" s="112"/>
      <c r="AZ126" s="112"/>
      <c r="BA126" s="112"/>
      <c r="BB126" s="112"/>
      <c r="BC126" s="112"/>
      <c r="BD126" s="112"/>
      <c r="BE126" s="112"/>
      <c r="BF126" s="112"/>
      <c r="BG126" s="112"/>
      <c r="BH126" s="112"/>
      <c r="BI126" s="112"/>
    </row>
    <row r="127" ht="15" customHeight="1">
      <c r="A127" s="168" t="s">
        <v>611</v>
      </c>
      <c r="B127" s="17" t="s">
        <v>1209</v>
      </c>
      <c r="C127" s="17"/>
      <c r="D127" s="17"/>
      <c r="E127" s="17"/>
      <c r="F127" s="17"/>
      <c r="G127" s="17"/>
      <c r="H127" s="17"/>
      <c r="I127" s="17"/>
      <c r="J127" s="17"/>
      <c r="K127" s="17"/>
      <c r="L127" s="17"/>
      <c r="M127" s="16"/>
      <c r="N127" s="112"/>
      <c r="O127" s="112"/>
      <c r="P127" s="112"/>
      <c r="Q127" s="112"/>
      <c r="R127" s="112"/>
      <c r="S127" s="112"/>
      <c r="T127" s="112"/>
      <c r="U127" s="112"/>
      <c r="V127" s="112"/>
      <c r="W127" s="112"/>
      <c r="X127" s="112"/>
      <c r="Y127" s="112"/>
      <c r="Z127" s="112"/>
      <c r="AA127" s="112"/>
      <c r="AB127" s="112"/>
      <c r="AC127" s="112"/>
      <c r="AD127" s="112"/>
      <c r="AE127" s="112"/>
      <c r="AF127" s="112"/>
      <c r="AG127" s="112"/>
      <c r="AH127" s="112"/>
      <c r="AI127" s="112"/>
      <c r="AJ127" s="112"/>
      <c r="AK127" s="112"/>
      <c r="AL127" s="112"/>
      <c r="AM127" s="112"/>
      <c r="AN127" s="112"/>
      <c r="AO127" s="112"/>
      <c r="AP127" s="112"/>
      <c r="AQ127" s="112"/>
      <c r="AR127" s="112"/>
      <c r="AS127" s="112"/>
      <c r="AT127" s="112"/>
      <c r="AU127" s="112"/>
      <c r="AV127" s="112"/>
      <c r="AW127" s="112"/>
      <c r="AX127" s="112"/>
      <c r="AY127" s="112"/>
      <c r="AZ127" s="112"/>
      <c r="BA127" s="112"/>
      <c r="BB127" s="112"/>
      <c r="BC127" s="112"/>
      <c r="BD127" s="112"/>
      <c r="BE127" s="112"/>
      <c r="BF127" s="112"/>
      <c r="BG127" s="112"/>
      <c r="BH127" s="112"/>
      <c r="BI127" s="112"/>
    </row>
    <row r="128" ht="15" customHeight="1">
      <c r="A128" s="168" t="s">
        <v>613</v>
      </c>
      <c r="B128" s="17" t="s">
        <v>614</v>
      </c>
      <c r="C128" s="17"/>
      <c r="D128" s="17"/>
      <c r="E128" s="17"/>
      <c r="F128" s="17"/>
      <c r="G128" s="17"/>
      <c r="H128" s="17"/>
      <c r="I128" s="17"/>
      <c r="J128" s="17"/>
      <c r="K128" s="17"/>
      <c r="L128" s="17"/>
      <c r="M128" s="16"/>
      <c r="N128" s="112"/>
      <c r="O128" s="112"/>
      <c r="P128" s="112"/>
      <c r="Q128" s="112"/>
      <c r="R128" s="112"/>
      <c r="S128" s="112"/>
      <c r="T128" s="112"/>
      <c r="U128" s="112"/>
      <c r="V128" s="112"/>
      <c r="W128" s="112"/>
      <c r="X128" s="112"/>
      <c r="Y128" s="112"/>
      <c r="Z128" s="112"/>
      <c r="AA128" s="112"/>
      <c r="AB128" s="112"/>
      <c r="AC128" s="112"/>
      <c r="AD128" s="112"/>
      <c r="AE128" s="112"/>
      <c r="AF128" s="112"/>
      <c r="AG128" s="112"/>
      <c r="AH128" s="112"/>
      <c r="AI128" s="112"/>
      <c r="AJ128" s="112"/>
      <c r="AK128" s="112"/>
      <c r="AL128" s="112"/>
      <c r="AM128" s="112"/>
      <c r="AN128" s="112"/>
      <c r="AO128" s="112"/>
      <c r="AP128" s="112"/>
      <c r="AQ128" s="112"/>
      <c r="AR128" s="112"/>
      <c r="AS128" s="112"/>
      <c r="AT128" s="112"/>
      <c r="AU128" s="112"/>
      <c r="AV128" s="112"/>
      <c r="AW128" s="112"/>
      <c r="AX128" s="112"/>
      <c r="AY128" s="112"/>
      <c r="AZ128" s="112"/>
      <c r="BA128" s="112"/>
      <c r="BB128" s="112"/>
      <c r="BC128" s="112"/>
      <c r="BD128" s="112"/>
      <c r="BE128" s="112"/>
      <c r="BF128" s="112"/>
      <c r="BG128" s="112"/>
      <c r="BH128" s="112"/>
      <c r="BI128" s="112"/>
    </row>
    <row r="129" ht="15" customHeight="1">
      <c r="A129" s="168" t="s">
        <v>615</v>
      </c>
      <c r="B129" s="17" t="s">
        <v>616</v>
      </c>
      <c r="C129" s="17"/>
      <c r="D129" s="17"/>
      <c r="E129" s="17"/>
      <c r="F129" s="17"/>
      <c r="G129" s="17"/>
      <c r="H129" s="17"/>
      <c r="I129" s="17"/>
      <c r="J129" s="17"/>
      <c r="K129" s="17"/>
      <c r="L129" s="17"/>
      <c r="M129" s="16"/>
      <c r="N129" s="112"/>
      <c r="O129" s="112"/>
      <c r="P129" s="112"/>
      <c r="Q129" s="112"/>
      <c r="R129" s="112"/>
      <c r="S129" s="112"/>
      <c r="T129" s="112"/>
      <c r="U129" s="112"/>
      <c r="V129" s="112"/>
      <c r="W129" s="112"/>
      <c r="X129" s="112"/>
      <c r="Y129" s="112"/>
      <c r="Z129" s="112"/>
      <c r="AA129" s="112"/>
      <c r="AB129" s="112"/>
      <c r="AC129" s="112"/>
      <c r="AD129" s="112"/>
      <c r="AE129" s="112"/>
      <c r="AF129" s="112"/>
      <c r="AG129" s="112"/>
      <c r="AH129" s="112"/>
      <c r="AI129" s="112"/>
      <c r="AJ129" s="112"/>
      <c r="AK129" s="112"/>
      <c r="AL129" s="112"/>
      <c r="AM129" s="112"/>
      <c r="AN129" s="112"/>
      <c r="AO129" s="112"/>
      <c r="AP129" s="112"/>
      <c r="AQ129" s="112"/>
      <c r="AR129" s="112"/>
      <c r="AS129" s="112"/>
      <c r="AT129" s="112"/>
      <c r="AU129" s="112"/>
      <c r="AV129" s="112"/>
      <c r="AW129" s="112"/>
      <c r="AX129" s="112"/>
      <c r="AY129" s="112"/>
      <c r="AZ129" s="112"/>
      <c r="BA129" s="112"/>
      <c r="BB129" s="112"/>
      <c r="BC129" s="112"/>
      <c r="BD129" s="112"/>
      <c r="BE129" s="112"/>
      <c r="BF129" s="112"/>
      <c r="BG129" s="112"/>
      <c r="BH129" s="112"/>
      <c r="BI129" s="112"/>
    </row>
    <row r="130" ht="15" customHeight="1">
      <c r="A130" s="168" t="s">
        <v>1024</v>
      </c>
      <c r="B130" s="17" t="s">
        <v>1210</v>
      </c>
      <c r="C130" s="17"/>
      <c r="D130" s="17"/>
      <c r="E130" s="17"/>
      <c r="F130" s="17"/>
      <c r="G130" s="17"/>
      <c r="H130" s="17"/>
      <c r="I130" s="17"/>
      <c r="J130" s="17"/>
      <c r="K130" s="17"/>
      <c r="L130" s="17"/>
      <c r="M130" s="16"/>
      <c r="N130" s="112"/>
      <c r="O130" s="112"/>
      <c r="P130" s="112"/>
      <c r="Q130" s="112"/>
      <c r="R130" s="112"/>
      <c r="S130" s="112"/>
      <c r="T130" s="112"/>
      <c r="U130" s="112"/>
      <c r="V130" s="112"/>
      <c r="W130" s="112"/>
      <c r="X130" s="112"/>
      <c r="Y130" s="112"/>
      <c r="Z130" s="112"/>
      <c r="AA130" s="112"/>
      <c r="AB130" s="112"/>
      <c r="AC130" s="112"/>
      <c r="AD130" s="112"/>
      <c r="AE130" s="112"/>
      <c r="AF130" s="112"/>
      <c r="AG130" s="112"/>
      <c r="AH130" s="112"/>
      <c r="AI130" s="112"/>
      <c r="AJ130" s="112"/>
      <c r="AK130" s="112"/>
      <c r="AL130" s="112"/>
      <c r="AM130" s="112"/>
      <c r="AN130" s="112"/>
      <c r="AO130" s="112"/>
      <c r="AP130" s="112"/>
      <c r="AQ130" s="112"/>
      <c r="AR130" s="112"/>
      <c r="AS130" s="112"/>
      <c r="AT130" s="112"/>
      <c r="AU130" s="112"/>
      <c r="AV130" s="112"/>
      <c r="AW130" s="112"/>
      <c r="AX130" s="112"/>
      <c r="AY130" s="112"/>
      <c r="AZ130" s="112"/>
      <c r="BA130" s="112"/>
      <c r="BB130" s="112"/>
      <c r="BC130" s="112"/>
      <c r="BD130" s="112"/>
      <c r="BE130" s="112"/>
      <c r="BF130" s="112"/>
      <c r="BG130" s="112"/>
      <c r="BH130" s="112"/>
      <c r="BI130" s="112"/>
    </row>
    <row r="131" ht="15" customHeight="1">
      <c r="A131" s="168" t="s">
        <v>619</v>
      </c>
      <c r="B131" s="17" t="s">
        <v>1211</v>
      </c>
      <c r="C131" s="17"/>
      <c r="D131" s="17"/>
      <c r="E131" s="17"/>
      <c r="F131" s="17"/>
      <c r="G131" s="17"/>
      <c r="H131" s="17"/>
      <c r="I131" s="17"/>
      <c r="J131" s="17"/>
      <c r="K131" s="17"/>
      <c r="L131" s="17"/>
      <c r="M131" s="16"/>
      <c r="N131" s="112"/>
      <c r="O131" s="112"/>
      <c r="P131" s="112"/>
      <c r="Q131" s="112"/>
      <c r="R131" s="112"/>
      <c r="S131" s="112"/>
      <c r="T131" s="112"/>
      <c r="U131" s="112"/>
      <c r="V131" s="112"/>
      <c r="W131" s="112"/>
      <c r="X131" s="112"/>
      <c r="Y131" s="112"/>
      <c r="Z131" s="112"/>
      <c r="AA131" s="112"/>
      <c r="AB131" s="112"/>
      <c r="AC131" s="112"/>
      <c r="AD131" s="112"/>
      <c r="AE131" s="112"/>
      <c r="AF131" s="112"/>
      <c r="AG131" s="112"/>
      <c r="AH131" s="112"/>
      <c r="AI131" s="112"/>
      <c r="AJ131" s="112"/>
      <c r="AK131" s="112"/>
      <c r="AL131" s="112"/>
      <c r="AM131" s="112"/>
      <c r="AN131" s="112"/>
      <c r="AO131" s="112"/>
      <c r="AP131" s="112"/>
      <c r="AQ131" s="112"/>
      <c r="AR131" s="112"/>
      <c r="AS131" s="112"/>
      <c r="AT131" s="112"/>
      <c r="AU131" s="112"/>
      <c r="AV131" s="112"/>
      <c r="AW131" s="112"/>
      <c r="AX131" s="112"/>
      <c r="AY131" s="112"/>
      <c r="AZ131" s="112"/>
      <c r="BA131" s="112"/>
      <c r="BB131" s="112"/>
      <c r="BC131" s="112"/>
      <c r="BD131" s="112"/>
      <c r="BE131" s="112"/>
      <c r="BF131" s="112"/>
      <c r="BG131" s="112"/>
      <c r="BH131" s="112"/>
      <c r="BI131" s="112"/>
    </row>
    <row r="132" ht="15" customHeight="1">
      <c r="A132" s="168" t="s">
        <v>621</v>
      </c>
      <c r="B132" s="17" t="s">
        <v>622</v>
      </c>
      <c r="C132" s="17"/>
      <c r="D132" s="17"/>
      <c r="E132" s="17"/>
      <c r="F132" s="17"/>
      <c r="G132" s="17"/>
      <c r="H132" s="17"/>
      <c r="I132" s="17"/>
      <c r="J132" s="17"/>
      <c r="K132" s="17"/>
      <c r="L132" s="17"/>
      <c r="M132" s="16"/>
      <c r="N132" s="112"/>
      <c r="O132" s="112"/>
      <c r="P132" s="112"/>
      <c r="Q132" s="112"/>
      <c r="R132" s="112"/>
      <c r="S132" s="112"/>
      <c r="T132" s="112"/>
      <c r="U132" s="112"/>
      <c r="V132" s="112"/>
      <c r="W132" s="112"/>
      <c r="X132" s="112"/>
      <c r="Y132" s="112"/>
      <c r="Z132" s="112"/>
      <c r="AA132" s="112"/>
      <c r="AB132" s="112"/>
      <c r="AC132" s="112"/>
      <c r="AD132" s="112"/>
      <c r="AE132" s="112"/>
      <c r="AF132" s="112"/>
      <c r="AG132" s="112"/>
      <c r="AH132" s="112"/>
      <c r="AI132" s="112"/>
      <c r="AJ132" s="112"/>
      <c r="AK132" s="112"/>
      <c r="AL132" s="112"/>
      <c r="AM132" s="112"/>
      <c r="AN132" s="112"/>
      <c r="AO132" s="112"/>
      <c r="AP132" s="112"/>
      <c r="AQ132" s="112"/>
      <c r="AR132" s="112"/>
      <c r="AS132" s="112"/>
      <c r="AT132" s="112"/>
      <c r="AU132" s="112"/>
      <c r="AV132" s="112"/>
      <c r="AW132" s="112"/>
      <c r="AX132" s="112"/>
      <c r="AY132" s="112"/>
      <c r="AZ132" s="112"/>
      <c r="BA132" s="112"/>
      <c r="BB132" s="112"/>
      <c r="BC132" s="112"/>
      <c r="BD132" s="112"/>
      <c r="BE132" s="112"/>
      <c r="BF132" s="112"/>
      <c r="BG132" s="112"/>
      <c r="BH132" s="112"/>
      <c r="BI132" s="112"/>
    </row>
    <row r="133" ht="15" customHeight="1">
      <c r="A133" s="168" t="s">
        <v>623</v>
      </c>
      <c r="B133" s="17" t="s">
        <v>624</v>
      </c>
      <c r="C133" s="17"/>
      <c r="D133" s="17"/>
      <c r="E133" s="17"/>
      <c r="F133" s="17"/>
      <c r="G133" s="17"/>
      <c r="H133" s="17"/>
      <c r="I133" s="17"/>
      <c r="J133" s="17"/>
      <c r="K133" s="17"/>
      <c r="L133" s="17"/>
      <c r="M133" s="16"/>
      <c r="N133" s="112"/>
      <c r="O133" s="112"/>
      <c r="P133" s="112"/>
      <c r="Q133" s="112"/>
      <c r="R133" s="112"/>
      <c r="S133" s="112"/>
      <c r="T133" s="112"/>
      <c r="U133" s="112"/>
      <c r="V133" s="112"/>
      <c r="W133" s="112"/>
      <c r="X133" s="112"/>
      <c r="Y133" s="112"/>
      <c r="Z133" s="112"/>
      <c r="AA133" s="112"/>
      <c r="AB133" s="112"/>
      <c r="AC133" s="112"/>
      <c r="AD133" s="112"/>
      <c r="AE133" s="112"/>
      <c r="AF133" s="112"/>
      <c r="AG133" s="112"/>
      <c r="AH133" s="112"/>
      <c r="AI133" s="112"/>
      <c r="AJ133" s="112"/>
      <c r="AK133" s="112"/>
      <c r="AL133" s="112"/>
      <c r="AM133" s="112"/>
      <c r="AN133" s="112"/>
      <c r="AO133" s="112"/>
      <c r="AP133" s="112"/>
      <c r="AQ133" s="112"/>
      <c r="AR133" s="112"/>
      <c r="AS133" s="112"/>
      <c r="AT133" s="112"/>
      <c r="AU133" s="112"/>
      <c r="AV133" s="112"/>
      <c r="AW133" s="112"/>
      <c r="AX133" s="112"/>
      <c r="AY133" s="112"/>
      <c r="AZ133" s="112"/>
      <c r="BA133" s="112"/>
      <c r="BB133" s="112"/>
      <c r="BC133" s="112"/>
      <c r="BD133" s="112"/>
      <c r="BE133" s="112"/>
      <c r="BF133" s="112"/>
      <c r="BG133" s="112"/>
      <c r="BH133" s="112"/>
      <c r="BI133" s="112"/>
    </row>
    <row r="134" ht="15" customHeight="1">
      <c r="A134" s="168" t="s">
        <v>625</v>
      </c>
      <c r="B134" s="17" t="s">
        <v>626</v>
      </c>
      <c r="C134" s="17"/>
      <c r="D134" s="17"/>
      <c r="E134" s="17"/>
      <c r="F134" s="17"/>
      <c r="G134" s="17"/>
      <c r="H134" s="17"/>
      <c r="I134" s="17"/>
      <c r="J134" s="17"/>
      <c r="K134" s="17"/>
      <c r="L134" s="17"/>
      <c r="M134" s="16"/>
      <c r="N134" s="112"/>
      <c r="O134" s="112"/>
      <c r="P134" s="112"/>
      <c r="Q134" s="112"/>
      <c r="R134" s="112"/>
      <c r="S134" s="112"/>
      <c r="T134" s="112"/>
      <c r="U134" s="112"/>
      <c r="V134" s="112"/>
      <c r="W134" s="112"/>
      <c r="X134" s="112"/>
      <c r="Y134" s="112"/>
      <c r="Z134" s="112"/>
      <c r="AA134" s="112"/>
      <c r="AB134" s="112"/>
      <c r="AC134" s="112"/>
      <c r="AD134" s="112"/>
      <c r="AE134" s="112"/>
      <c r="AF134" s="112"/>
      <c r="AG134" s="112"/>
      <c r="AH134" s="112"/>
      <c r="AI134" s="112"/>
      <c r="AJ134" s="112"/>
      <c r="AK134" s="112"/>
      <c r="AL134" s="112"/>
      <c r="AM134" s="112"/>
      <c r="AN134" s="112"/>
      <c r="AO134" s="112"/>
      <c r="AP134" s="112"/>
      <c r="AQ134" s="112"/>
      <c r="AR134" s="112"/>
      <c r="AS134" s="112"/>
      <c r="AT134" s="112"/>
      <c r="AU134" s="112"/>
      <c r="AV134" s="112"/>
      <c r="AW134" s="112"/>
      <c r="AX134" s="112"/>
      <c r="AY134" s="112"/>
      <c r="AZ134" s="112"/>
      <c r="BA134" s="112"/>
      <c r="BB134" s="112"/>
      <c r="BC134" s="112"/>
      <c r="BD134" s="112"/>
      <c r="BE134" s="112"/>
      <c r="BF134" s="112"/>
      <c r="BG134" s="112"/>
      <c r="BH134" s="112"/>
      <c r="BI134" s="112"/>
    </row>
    <row r="135" ht="15" customHeight="1">
      <c r="A135" s="168" t="s">
        <v>627</v>
      </c>
      <c r="B135" s="17" t="s">
        <v>1212</v>
      </c>
      <c r="C135" s="17"/>
      <c r="D135" s="17"/>
      <c r="E135" s="17"/>
      <c r="F135" s="17"/>
      <c r="G135" s="17"/>
      <c r="H135" s="17"/>
      <c r="I135" s="17"/>
      <c r="J135" s="17"/>
      <c r="K135" s="17"/>
      <c r="L135" s="17"/>
      <c r="M135" s="16"/>
      <c r="N135" s="112"/>
      <c r="O135" s="112"/>
      <c r="P135" s="112"/>
      <c r="Q135" s="112"/>
      <c r="R135" s="112"/>
      <c r="S135" s="112"/>
      <c r="T135" s="112"/>
      <c r="U135" s="112"/>
      <c r="V135" s="112"/>
      <c r="W135" s="112"/>
      <c r="X135" s="112"/>
      <c r="Y135" s="112"/>
      <c r="Z135" s="112"/>
      <c r="AA135" s="112"/>
      <c r="AB135" s="112"/>
      <c r="AC135" s="112"/>
      <c r="AD135" s="112"/>
      <c r="AE135" s="112"/>
      <c r="AF135" s="112"/>
      <c r="AG135" s="112"/>
      <c r="AH135" s="112"/>
      <c r="AI135" s="112"/>
      <c r="AJ135" s="112"/>
      <c r="AK135" s="112"/>
      <c r="AL135" s="112"/>
      <c r="AM135" s="112"/>
      <c r="AN135" s="112"/>
      <c r="AO135" s="112"/>
      <c r="AP135" s="112"/>
      <c r="AQ135" s="112"/>
      <c r="AR135" s="112"/>
      <c r="AS135" s="112"/>
      <c r="AT135" s="112"/>
      <c r="AU135" s="112"/>
      <c r="AV135" s="112"/>
      <c r="AW135" s="112"/>
      <c r="AX135" s="112"/>
      <c r="AY135" s="112"/>
      <c r="AZ135" s="112"/>
      <c r="BA135" s="112"/>
      <c r="BB135" s="112"/>
      <c r="BC135" s="112"/>
      <c r="BD135" s="112"/>
      <c r="BE135" s="112"/>
      <c r="BF135" s="112"/>
      <c r="BG135" s="112"/>
      <c r="BH135" s="112"/>
      <c r="BI135" s="112"/>
    </row>
    <row r="136" ht="15" customHeight="1">
      <c r="A136" s="168" t="s">
        <v>629</v>
      </c>
      <c r="B136" s="17" t="s">
        <v>630</v>
      </c>
      <c r="C136" s="17"/>
      <c r="D136" s="17"/>
      <c r="E136" s="17"/>
      <c r="F136" s="17"/>
      <c r="G136" s="17"/>
      <c r="H136" s="17"/>
      <c r="I136" s="17"/>
      <c r="J136" s="17"/>
      <c r="K136" s="17"/>
      <c r="L136" s="17"/>
      <c r="M136" s="16"/>
      <c r="N136" s="112"/>
      <c r="O136" s="112"/>
      <c r="P136" s="112"/>
      <c r="Q136" s="112"/>
      <c r="R136" s="112"/>
      <c r="S136" s="112"/>
      <c r="T136" s="112"/>
      <c r="U136" s="112"/>
      <c r="V136" s="112"/>
      <c r="W136" s="112"/>
      <c r="X136" s="112"/>
      <c r="Y136" s="112"/>
      <c r="Z136" s="112"/>
      <c r="AA136" s="112"/>
      <c r="AB136" s="112"/>
      <c r="AC136" s="112"/>
      <c r="AD136" s="112"/>
      <c r="AE136" s="112"/>
      <c r="AF136" s="112"/>
      <c r="AG136" s="112"/>
      <c r="AH136" s="112"/>
      <c r="AI136" s="112"/>
      <c r="AJ136" s="112"/>
      <c r="AK136" s="112"/>
      <c r="AL136" s="112"/>
      <c r="AM136" s="112"/>
      <c r="AN136" s="112"/>
      <c r="AO136" s="112"/>
      <c r="AP136" s="112"/>
      <c r="AQ136" s="112"/>
      <c r="AR136" s="112"/>
      <c r="AS136" s="112"/>
      <c r="AT136" s="112"/>
      <c r="AU136" s="112"/>
      <c r="AV136" s="112"/>
      <c r="AW136" s="112"/>
      <c r="AX136" s="112"/>
      <c r="AY136" s="112"/>
      <c r="AZ136" s="112"/>
      <c r="BA136" s="112"/>
      <c r="BB136" s="112"/>
      <c r="BC136" s="112"/>
      <c r="BD136" s="112"/>
      <c r="BE136" s="112"/>
      <c r="BF136" s="112"/>
      <c r="BG136" s="112"/>
      <c r="BH136" s="112"/>
      <c r="BI136" s="112"/>
    </row>
    <row r="137" ht="15" customHeight="1">
      <c r="A137" s="168" t="s">
        <v>631</v>
      </c>
      <c r="B137" s="17" t="s">
        <v>1213</v>
      </c>
      <c r="C137" s="17"/>
      <c r="D137" s="17"/>
      <c r="E137" s="17"/>
      <c r="F137" s="17"/>
      <c r="G137" s="17"/>
      <c r="H137" s="17"/>
      <c r="I137" s="17"/>
      <c r="J137" s="17"/>
      <c r="K137" s="17"/>
      <c r="L137" s="17"/>
      <c r="M137" s="16"/>
      <c r="N137" s="112"/>
      <c r="O137" s="112"/>
      <c r="P137" s="112"/>
      <c r="Q137" s="112"/>
      <c r="R137" s="112"/>
      <c r="S137" s="112"/>
      <c r="T137" s="112"/>
      <c r="U137" s="112"/>
      <c r="V137" s="112"/>
      <c r="W137" s="112"/>
      <c r="X137" s="112"/>
      <c r="Y137" s="112"/>
      <c r="Z137" s="112"/>
      <c r="AA137" s="112"/>
      <c r="AB137" s="112"/>
      <c r="AC137" s="112"/>
      <c r="AD137" s="112"/>
      <c r="AE137" s="112"/>
      <c r="AF137" s="112"/>
      <c r="AG137" s="112"/>
      <c r="AH137" s="112"/>
      <c r="AI137" s="112"/>
      <c r="AJ137" s="112"/>
      <c r="AK137" s="112"/>
      <c r="AL137" s="112"/>
      <c r="AM137" s="112"/>
      <c r="AN137" s="112"/>
      <c r="AO137" s="112"/>
      <c r="AP137" s="112"/>
      <c r="AQ137" s="112"/>
      <c r="AR137" s="112"/>
      <c r="AS137" s="112"/>
      <c r="AT137" s="112"/>
      <c r="AU137" s="112"/>
      <c r="AV137" s="112"/>
      <c r="AW137" s="112"/>
      <c r="AX137" s="112"/>
      <c r="AY137" s="112"/>
      <c r="AZ137" s="112"/>
      <c r="BA137" s="112"/>
      <c r="BB137" s="112"/>
      <c r="BC137" s="112"/>
      <c r="BD137" s="112"/>
      <c r="BE137" s="112"/>
      <c r="BF137" s="112"/>
      <c r="BG137" s="112"/>
      <c r="BH137" s="112"/>
      <c r="BI137" s="112"/>
    </row>
    <row r="138" ht="15" customHeight="1">
      <c r="A138" s="168" t="s">
        <v>633</v>
      </c>
      <c r="B138" s="17" t="s">
        <v>1214</v>
      </c>
      <c r="C138" s="17"/>
      <c r="D138" s="17"/>
      <c r="E138" s="17"/>
      <c r="F138" s="17"/>
      <c r="G138" s="17"/>
      <c r="H138" s="17"/>
      <c r="I138" s="17"/>
      <c r="J138" s="17"/>
      <c r="K138" s="17"/>
      <c r="L138" s="17"/>
      <c r="M138" s="16"/>
      <c r="N138" s="112"/>
      <c r="O138" s="112"/>
      <c r="P138" s="112"/>
      <c r="Q138" s="112"/>
      <c r="R138" s="112"/>
      <c r="S138" s="112"/>
      <c r="T138" s="112"/>
      <c r="U138" s="112"/>
      <c r="V138" s="112"/>
      <c r="W138" s="112"/>
      <c r="X138" s="112"/>
      <c r="Y138" s="112"/>
      <c r="Z138" s="112"/>
      <c r="AA138" s="112"/>
      <c r="AB138" s="112"/>
      <c r="AC138" s="112"/>
      <c r="AD138" s="112"/>
      <c r="AE138" s="112"/>
      <c r="AF138" s="112"/>
      <c r="AG138" s="112"/>
      <c r="AH138" s="112"/>
      <c r="AI138" s="112"/>
      <c r="AJ138" s="112"/>
      <c r="AK138" s="112"/>
      <c r="AL138" s="112"/>
      <c r="AM138" s="112"/>
      <c r="AN138" s="112"/>
      <c r="AO138" s="112"/>
      <c r="AP138" s="112"/>
      <c r="AQ138" s="112"/>
      <c r="AR138" s="112"/>
      <c r="AS138" s="112"/>
      <c r="AT138" s="112"/>
      <c r="AU138" s="112"/>
      <c r="AV138" s="112"/>
      <c r="AW138" s="112"/>
      <c r="AX138" s="112"/>
      <c r="AY138" s="112"/>
      <c r="AZ138" s="112"/>
      <c r="BA138" s="112"/>
      <c r="BB138" s="112"/>
      <c r="BC138" s="112"/>
      <c r="BD138" s="112"/>
      <c r="BE138" s="112"/>
      <c r="BF138" s="112"/>
      <c r="BG138" s="112"/>
      <c r="BH138" s="112"/>
      <c r="BI138" s="112"/>
    </row>
    <row r="139" ht="15" customHeight="1">
      <c r="A139" s="168" t="s">
        <v>635</v>
      </c>
      <c r="B139" s="17" t="s">
        <v>636</v>
      </c>
      <c r="C139" s="17"/>
      <c r="D139" s="17"/>
      <c r="E139" s="17"/>
      <c r="F139" s="17"/>
      <c r="G139" s="17"/>
      <c r="H139" s="17"/>
      <c r="I139" s="17"/>
      <c r="J139" s="17"/>
      <c r="K139" s="17"/>
      <c r="L139" s="17"/>
      <c r="M139" s="16"/>
      <c r="N139" s="112"/>
      <c r="O139" s="112"/>
      <c r="P139" s="112"/>
      <c r="Q139" s="112"/>
      <c r="R139" s="112"/>
      <c r="S139" s="112"/>
      <c r="T139" s="112"/>
      <c r="U139" s="112"/>
      <c r="V139" s="112"/>
      <c r="W139" s="112"/>
      <c r="X139" s="112"/>
      <c r="Y139" s="112"/>
      <c r="Z139" s="112"/>
      <c r="AA139" s="112"/>
      <c r="AB139" s="112"/>
      <c r="AC139" s="112"/>
      <c r="AD139" s="112"/>
      <c r="AE139" s="112"/>
      <c r="AF139" s="112"/>
      <c r="AG139" s="112"/>
      <c r="AH139" s="112"/>
      <c r="AI139" s="112"/>
      <c r="AJ139" s="112"/>
      <c r="AK139" s="112"/>
      <c r="AL139" s="112"/>
      <c r="AM139" s="112"/>
      <c r="AN139" s="112"/>
      <c r="AO139" s="112"/>
      <c r="AP139" s="112"/>
      <c r="AQ139" s="112"/>
      <c r="AR139" s="112"/>
      <c r="AS139" s="112"/>
      <c r="AT139" s="112"/>
      <c r="AU139" s="112"/>
      <c r="AV139" s="112"/>
      <c r="AW139" s="112"/>
      <c r="AX139" s="112"/>
      <c r="AY139" s="112"/>
      <c r="AZ139" s="112"/>
      <c r="BA139" s="112"/>
      <c r="BB139" s="112"/>
      <c r="BC139" s="112"/>
      <c r="BD139" s="112"/>
      <c r="BE139" s="112"/>
      <c r="BF139" s="112"/>
      <c r="BG139" s="112"/>
      <c r="BH139" s="112"/>
      <c r="BI139" s="112"/>
    </row>
    <row r="140" ht="15" customHeight="1">
      <c r="A140" s="168" t="s">
        <v>637</v>
      </c>
      <c r="B140" s="17" t="s">
        <v>638</v>
      </c>
      <c r="C140" s="17"/>
      <c r="D140" s="17"/>
      <c r="E140" s="17"/>
      <c r="F140" s="17"/>
      <c r="G140" s="17"/>
      <c r="H140" s="17"/>
      <c r="I140" s="17"/>
      <c r="J140" s="17"/>
      <c r="K140" s="17"/>
      <c r="L140" s="17"/>
      <c r="M140" s="16"/>
      <c r="N140" s="112"/>
      <c r="O140" s="112"/>
      <c r="P140" s="112"/>
      <c r="Q140" s="112"/>
      <c r="R140" s="112"/>
      <c r="S140" s="112"/>
      <c r="T140" s="112"/>
      <c r="U140" s="112"/>
      <c r="V140" s="112"/>
      <c r="W140" s="112"/>
      <c r="X140" s="112"/>
      <c r="Y140" s="112"/>
      <c r="Z140" s="112"/>
      <c r="AA140" s="112"/>
      <c r="AB140" s="112"/>
      <c r="AC140" s="112"/>
      <c r="AD140" s="112"/>
      <c r="AE140" s="112"/>
      <c r="AF140" s="112"/>
      <c r="AG140" s="112"/>
      <c r="AH140" s="112"/>
      <c r="AI140" s="112"/>
      <c r="AJ140" s="112"/>
      <c r="AK140" s="112"/>
      <c r="AL140" s="112"/>
      <c r="AM140" s="112"/>
      <c r="AN140" s="112"/>
      <c r="AO140" s="112"/>
      <c r="AP140" s="112"/>
      <c r="AQ140" s="112"/>
      <c r="AR140" s="112"/>
      <c r="AS140" s="112"/>
      <c r="AT140" s="112"/>
      <c r="AU140" s="112"/>
      <c r="AV140" s="112"/>
      <c r="AW140" s="112"/>
      <c r="AX140" s="112"/>
      <c r="AY140" s="112"/>
      <c r="AZ140" s="112"/>
      <c r="BA140" s="112"/>
      <c r="BB140" s="112"/>
      <c r="BC140" s="112"/>
      <c r="BD140" s="112"/>
      <c r="BE140" s="112"/>
      <c r="BF140" s="112"/>
      <c r="BG140" s="112"/>
      <c r="BH140" s="112"/>
      <c r="BI140" s="112"/>
    </row>
    <row r="141" ht="15" customHeight="1">
      <c r="A141" s="168" t="s">
        <v>639</v>
      </c>
      <c r="B141" s="17" t="s">
        <v>640</v>
      </c>
      <c r="C141" s="17"/>
      <c r="D141" s="17"/>
      <c r="E141" s="17"/>
      <c r="F141" s="17"/>
      <c r="G141" s="17"/>
      <c r="H141" s="17"/>
      <c r="I141" s="17"/>
      <c r="J141" s="17"/>
      <c r="K141" s="17"/>
      <c r="L141" s="17"/>
      <c r="M141" s="16"/>
      <c r="N141" s="112"/>
      <c r="O141" s="345"/>
      <c r="P141" s="3"/>
      <c r="Q141" s="3"/>
      <c r="R141" s="112"/>
      <c r="S141" s="112"/>
      <c r="T141" s="112"/>
      <c r="U141" s="112"/>
      <c r="V141" s="112"/>
      <c r="W141" s="112"/>
      <c r="X141" s="112"/>
      <c r="Y141" s="112"/>
      <c r="Z141" s="112"/>
      <c r="AA141" s="112"/>
      <c r="AB141" s="112"/>
      <c r="AC141" s="112"/>
      <c r="AD141" s="112"/>
      <c r="AE141" s="112"/>
      <c r="AF141" s="112"/>
      <c r="AG141" s="112"/>
      <c r="AH141" s="112"/>
      <c r="AI141" s="112"/>
      <c r="AJ141" s="112"/>
      <c r="AK141" s="112"/>
      <c r="AL141" s="112"/>
      <c r="AM141" s="112"/>
      <c r="AN141" s="112"/>
      <c r="AO141" s="112"/>
      <c r="AP141" s="112"/>
      <c r="AQ141" s="112"/>
      <c r="AR141" s="112"/>
      <c r="AS141" s="112"/>
      <c r="AT141" s="112"/>
      <c r="AU141" s="112"/>
      <c r="AV141" s="112"/>
      <c r="AW141" s="112"/>
      <c r="AX141" s="112"/>
      <c r="AY141" s="112"/>
      <c r="AZ141" s="112"/>
      <c r="BA141" s="112"/>
      <c r="BB141" s="112"/>
      <c r="BC141" s="112"/>
      <c r="BD141" s="112"/>
      <c r="BE141" s="112"/>
      <c r="BF141" s="112"/>
      <c r="BG141" s="112"/>
      <c r="BH141" s="112"/>
      <c r="BI141" s="112"/>
    </row>
    <row r="142" ht="15" customHeight="1">
      <c r="A142" s="168" t="s">
        <v>641</v>
      </c>
      <c r="B142" s="17" t="s">
        <v>642</v>
      </c>
      <c r="C142" s="17"/>
      <c r="D142" s="17"/>
      <c r="E142" s="17"/>
      <c r="F142" s="17"/>
      <c r="G142" s="17"/>
      <c r="H142" s="17"/>
      <c r="I142" s="17"/>
      <c r="J142" s="17"/>
      <c r="K142" s="17"/>
      <c r="L142" s="17"/>
      <c r="M142" s="16"/>
      <c r="N142" s="112"/>
      <c r="O142" s="345"/>
      <c r="P142" s="3"/>
      <c r="Q142" s="3"/>
      <c r="R142" s="112"/>
      <c r="S142" s="112"/>
      <c r="T142" s="112"/>
      <c r="U142" s="112"/>
      <c r="V142" s="112"/>
      <c r="W142" s="112"/>
      <c r="X142" s="112"/>
      <c r="Y142" s="112"/>
      <c r="Z142" s="112"/>
      <c r="AA142" s="112"/>
      <c r="AB142" s="112"/>
      <c r="AC142" s="112"/>
      <c r="AD142" s="112"/>
      <c r="AE142" s="112"/>
      <c r="AF142" s="112"/>
      <c r="AG142" s="112"/>
      <c r="AH142" s="112"/>
      <c r="AI142" s="112"/>
      <c r="AJ142" s="112"/>
      <c r="AK142" s="112"/>
      <c r="AL142" s="112"/>
      <c r="AM142" s="112"/>
      <c r="AN142" s="112"/>
      <c r="AO142" s="112"/>
      <c r="AP142" s="112"/>
      <c r="AQ142" s="112"/>
      <c r="AR142" s="112"/>
      <c r="AS142" s="112"/>
      <c r="AT142" s="112"/>
      <c r="AU142" s="112"/>
      <c r="AV142" s="112"/>
      <c r="AW142" s="112"/>
      <c r="AX142" s="112"/>
      <c r="AY142" s="112"/>
      <c r="AZ142" s="112"/>
      <c r="BA142" s="112"/>
      <c r="BB142" s="112"/>
      <c r="BC142" s="112"/>
      <c r="BD142" s="112"/>
      <c r="BE142" s="112"/>
      <c r="BF142" s="112"/>
      <c r="BG142" s="112"/>
      <c r="BH142" s="112"/>
      <c r="BI142" s="112"/>
    </row>
    <row r="143" ht="15" customHeight="1">
      <c r="A143" s="168" t="s">
        <v>643</v>
      </c>
      <c r="B143" s="17" t="s">
        <v>1215</v>
      </c>
      <c r="C143" s="17"/>
      <c r="D143" s="17"/>
      <c r="E143" s="17"/>
      <c r="F143" s="17"/>
      <c r="G143" s="17"/>
      <c r="H143" s="17"/>
      <c r="I143" s="17"/>
      <c r="J143" s="17"/>
      <c r="K143" s="17"/>
      <c r="L143" s="17"/>
      <c r="M143" s="16"/>
      <c r="N143" s="112"/>
      <c r="O143" s="345"/>
      <c r="P143" s="3"/>
      <c r="Q143" s="3"/>
      <c r="R143" s="112"/>
      <c r="S143" s="112"/>
      <c r="T143" s="112"/>
      <c r="U143" s="112"/>
      <c r="V143" s="112"/>
      <c r="W143" s="112"/>
      <c r="X143" s="112"/>
      <c r="Y143" s="112"/>
      <c r="Z143" s="112"/>
      <c r="AA143" s="112"/>
      <c r="AB143" s="112"/>
      <c r="AC143" s="112"/>
      <c r="AD143" s="112"/>
      <c r="AE143" s="112"/>
      <c r="AF143" s="112"/>
      <c r="AG143" s="112"/>
      <c r="AH143" s="112"/>
      <c r="AI143" s="112"/>
      <c r="AJ143" s="112"/>
      <c r="AK143" s="112"/>
      <c r="AL143" s="112"/>
      <c r="AM143" s="112"/>
      <c r="AN143" s="112"/>
      <c r="AO143" s="112"/>
      <c r="AP143" s="112"/>
      <c r="AQ143" s="112"/>
      <c r="AR143" s="112"/>
      <c r="AS143" s="112"/>
      <c r="AT143" s="112"/>
      <c r="AU143" s="112"/>
      <c r="AV143" s="112"/>
      <c r="AW143" s="112"/>
      <c r="AX143" s="112"/>
      <c r="AY143" s="112"/>
      <c r="AZ143" s="112"/>
      <c r="BA143" s="112"/>
      <c r="BB143" s="112"/>
      <c r="BC143" s="112"/>
      <c r="BD143" s="112"/>
      <c r="BE143" s="112"/>
      <c r="BF143" s="112"/>
      <c r="BG143" s="112"/>
      <c r="BH143" s="112"/>
      <c r="BI143" s="112"/>
    </row>
    <row r="144" ht="15" customHeight="1">
      <c r="A144" s="168" t="s">
        <v>645</v>
      </c>
      <c r="B144" s="17" t="s">
        <v>1216</v>
      </c>
      <c r="C144" s="17"/>
      <c r="D144" s="17"/>
      <c r="E144" s="17"/>
      <c r="F144" s="17"/>
      <c r="G144" s="17"/>
      <c r="H144" s="17"/>
      <c r="I144" s="17"/>
      <c r="J144" s="17"/>
      <c r="K144" s="17"/>
      <c r="L144" s="17"/>
      <c r="M144" s="16"/>
      <c r="N144" s="112"/>
      <c r="O144" s="345"/>
      <c r="P144" s="3"/>
      <c r="Q144" s="3"/>
      <c r="R144" s="112"/>
      <c r="S144" s="112"/>
      <c r="T144" s="112"/>
      <c r="U144" s="112"/>
      <c r="V144" s="112"/>
      <c r="W144" s="112"/>
      <c r="X144" s="112"/>
      <c r="Y144" s="112"/>
      <c r="Z144" s="112"/>
      <c r="AA144" s="112"/>
      <c r="AB144" s="112"/>
      <c r="AC144" s="112"/>
      <c r="AD144" s="112"/>
      <c r="AE144" s="112"/>
      <c r="AF144" s="112"/>
      <c r="AG144" s="112"/>
      <c r="AH144" s="112"/>
      <c r="AI144" s="112"/>
      <c r="AJ144" s="112"/>
      <c r="AK144" s="112"/>
      <c r="AL144" s="112"/>
      <c r="AM144" s="112"/>
      <c r="AN144" s="112"/>
      <c r="AO144" s="112"/>
      <c r="AP144" s="112"/>
      <c r="AQ144" s="112"/>
      <c r="AR144" s="112"/>
      <c r="AS144" s="112"/>
      <c r="AT144" s="112"/>
      <c r="AU144" s="112"/>
      <c r="AV144" s="112"/>
      <c r="AW144" s="112"/>
      <c r="AX144" s="112"/>
      <c r="AY144" s="112"/>
      <c r="AZ144" s="112"/>
      <c r="BA144" s="112"/>
      <c r="BB144" s="112"/>
      <c r="BC144" s="112"/>
      <c r="BD144" s="112"/>
      <c r="BE144" s="112"/>
      <c r="BF144" s="112"/>
      <c r="BG144" s="112"/>
      <c r="BH144" s="112"/>
      <c r="BI144" s="112"/>
    </row>
    <row r="145" ht="15" customHeight="1">
      <c r="A145" s="168" t="s">
        <v>647</v>
      </c>
      <c r="B145" s="17" t="s">
        <v>1217</v>
      </c>
      <c r="C145" s="17"/>
      <c r="D145" s="17"/>
      <c r="E145" s="17"/>
      <c r="F145" s="17"/>
      <c r="G145" s="17"/>
      <c r="H145" s="17"/>
      <c r="I145" s="17"/>
      <c r="J145" s="17"/>
      <c r="K145" s="17"/>
      <c r="L145" s="17"/>
      <c r="M145" s="16"/>
      <c r="N145" s="112"/>
      <c r="O145" s="345"/>
      <c r="P145" s="3"/>
      <c r="Q145" s="3"/>
      <c r="R145" s="112"/>
      <c r="S145" s="112"/>
      <c r="T145" s="112"/>
      <c r="U145" s="112"/>
      <c r="V145" s="112"/>
      <c r="W145" s="112"/>
      <c r="X145" s="112"/>
      <c r="Y145" s="112"/>
      <c r="Z145" s="112"/>
      <c r="AA145" s="112"/>
      <c r="AB145" s="112"/>
      <c r="AC145" s="112"/>
      <c r="AD145" s="112"/>
      <c r="AE145" s="112"/>
      <c r="AF145" s="112"/>
      <c r="AG145" s="112"/>
      <c r="AH145" s="112"/>
      <c r="AI145" s="112"/>
      <c r="AJ145" s="112"/>
      <c r="AK145" s="112"/>
      <c r="AL145" s="112"/>
      <c r="AM145" s="112"/>
      <c r="AN145" s="112"/>
      <c r="AO145" s="112"/>
      <c r="AP145" s="112"/>
      <c r="AQ145" s="112"/>
      <c r="AR145" s="112"/>
      <c r="AS145" s="112"/>
      <c r="AT145" s="112"/>
      <c r="AU145" s="112"/>
      <c r="AV145" s="112"/>
      <c r="AW145" s="112"/>
      <c r="AX145" s="112"/>
      <c r="AY145" s="112"/>
      <c r="AZ145" s="112"/>
      <c r="BA145" s="112"/>
      <c r="BB145" s="112"/>
      <c r="BC145" s="112"/>
      <c r="BD145" s="112"/>
      <c r="BE145" s="112"/>
      <c r="BF145" s="112"/>
      <c r="BG145" s="112"/>
      <c r="BH145" s="112"/>
      <c r="BI145" s="112"/>
    </row>
    <row r="146" ht="15" customHeight="1">
      <c r="A146" s="168" t="s">
        <v>649</v>
      </c>
      <c r="B146" s="17" t="s">
        <v>650</v>
      </c>
      <c r="C146" s="17"/>
      <c r="D146" s="17"/>
      <c r="E146" s="17"/>
      <c r="F146" s="17"/>
      <c r="G146" s="17"/>
      <c r="H146" s="17"/>
      <c r="I146" s="17"/>
      <c r="J146" s="17"/>
      <c r="K146" s="17"/>
      <c r="L146" s="17"/>
      <c r="M146" s="16"/>
      <c r="N146" s="112"/>
      <c r="O146" s="345"/>
      <c r="P146" s="3"/>
      <c r="Q146" s="3"/>
      <c r="R146" s="112"/>
      <c r="S146" s="112"/>
      <c r="T146" s="112"/>
      <c r="U146" s="112"/>
      <c r="V146" s="112"/>
      <c r="W146" s="112"/>
      <c r="X146" s="112"/>
      <c r="Y146" s="112"/>
      <c r="Z146" s="112"/>
      <c r="AA146" s="112"/>
      <c r="AB146" s="112"/>
      <c r="AC146" s="112"/>
      <c r="AD146" s="112"/>
      <c r="AE146" s="112"/>
      <c r="AF146" s="112"/>
      <c r="AG146" s="112"/>
      <c r="AH146" s="112"/>
      <c r="AI146" s="112"/>
      <c r="AJ146" s="112"/>
      <c r="AK146" s="112"/>
      <c r="AL146" s="112"/>
      <c r="AM146" s="112"/>
      <c r="AN146" s="112"/>
      <c r="AO146" s="112"/>
      <c r="AP146" s="112"/>
      <c r="AQ146" s="112"/>
      <c r="AR146" s="112"/>
      <c r="AS146" s="112"/>
      <c r="AT146" s="112"/>
      <c r="AU146" s="112"/>
      <c r="AV146" s="112"/>
      <c r="AW146" s="112"/>
      <c r="AX146" s="112"/>
      <c r="AY146" s="112"/>
      <c r="AZ146" s="112"/>
      <c r="BA146" s="112"/>
      <c r="BB146" s="112"/>
      <c r="BC146" s="112"/>
      <c r="BD146" s="112"/>
      <c r="BE146" s="112"/>
      <c r="BF146" s="112"/>
      <c r="BG146" s="112"/>
      <c r="BH146" s="112"/>
      <c r="BI146" s="112"/>
    </row>
    <row r="147" ht="15" customHeight="1">
      <c r="A147" s="168" t="s">
        <v>651</v>
      </c>
      <c r="B147" s="17" t="s">
        <v>652</v>
      </c>
      <c r="C147" s="17"/>
      <c r="D147" s="17"/>
      <c r="E147" s="17"/>
      <c r="F147" s="17"/>
      <c r="G147" s="17"/>
      <c r="H147" s="17"/>
      <c r="I147" s="17"/>
      <c r="J147" s="17"/>
      <c r="K147" s="17"/>
      <c r="L147" s="17"/>
      <c r="M147" s="16"/>
      <c r="N147" s="112"/>
      <c r="O147" s="345"/>
      <c r="P147" s="3"/>
      <c r="Q147" s="3"/>
      <c r="R147" s="112"/>
      <c r="S147" s="112"/>
      <c r="T147" s="112"/>
      <c r="U147" s="112"/>
      <c r="V147" s="112"/>
      <c r="W147" s="112"/>
      <c r="X147" s="112"/>
      <c r="Y147" s="112"/>
      <c r="Z147" s="112"/>
      <c r="AA147" s="112"/>
      <c r="AB147" s="112"/>
      <c r="AC147" s="112"/>
      <c r="AD147" s="112"/>
      <c r="AE147" s="112"/>
      <c r="AF147" s="112"/>
      <c r="AG147" s="112"/>
      <c r="AH147" s="112"/>
      <c r="AI147" s="112"/>
      <c r="AJ147" s="112"/>
      <c r="AK147" s="112"/>
      <c r="AL147" s="112"/>
      <c r="AM147" s="112"/>
      <c r="AN147" s="112"/>
      <c r="AO147" s="112"/>
      <c r="AP147" s="112"/>
      <c r="AQ147" s="112"/>
      <c r="AR147" s="112"/>
      <c r="AS147" s="112"/>
      <c r="AT147" s="112"/>
      <c r="AU147" s="112"/>
      <c r="AV147" s="112"/>
      <c r="AW147" s="112"/>
      <c r="AX147" s="112"/>
      <c r="AY147" s="112"/>
      <c r="AZ147" s="112"/>
      <c r="BA147" s="112"/>
      <c r="BB147" s="112"/>
      <c r="BC147" s="112"/>
      <c r="BD147" s="112"/>
      <c r="BE147" s="112"/>
      <c r="BF147" s="112"/>
      <c r="BG147" s="112"/>
      <c r="BH147" s="112"/>
      <c r="BI147" s="112"/>
    </row>
    <row r="148" ht="15" customHeight="1">
      <c r="A148" s="168" t="s">
        <v>653</v>
      </c>
      <c r="B148" s="346" t="s">
        <v>1218</v>
      </c>
      <c r="C148" s="346"/>
      <c r="D148" s="346"/>
      <c r="E148" s="346"/>
      <c r="F148" s="346"/>
      <c r="G148" s="346"/>
      <c r="H148" s="346"/>
      <c r="I148" s="346"/>
      <c r="J148" s="346"/>
      <c r="K148" s="346"/>
      <c r="L148" s="346"/>
      <c r="M148" s="347"/>
      <c r="N148" s="112"/>
      <c r="O148" s="345"/>
      <c r="P148" s="3"/>
      <c r="Q148" s="112"/>
      <c r="R148" s="112"/>
      <c r="S148" s="112"/>
      <c r="T148" s="112"/>
      <c r="U148" s="112"/>
      <c r="V148" s="112"/>
      <c r="W148" s="112"/>
      <c r="X148" s="112"/>
      <c r="Y148" s="112"/>
      <c r="Z148" s="112"/>
      <c r="AA148" s="112"/>
      <c r="AB148" s="112"/>
      <c r="AC148" s="112"/>
      <c r="AD148" s="112"/>
      <c r="AE148" s="112"/>
      <c r="AF148" s="112"/>
      <c r="AG148" s="112"/>
      <c r="AH148" s="112"/>
      <c r="AI148" s="112"/>
      <c r="AJ148" s="112"/>
      <c r="AK148" s="112"/>
      <c r="AL148" s="112"/>
      <c r="AM148" s="112"/>
      <c r="AN148" s="112"/>
      <c r="AO148" s="112"/>
      <c r="AP148" s="112"/>
      <c r="AQ148" s="112"/>
      <c r="AR148" s="112"/>
      <c r="AS148" s="112"/>
      <c r="AT148" s="112"/>
      <c r="AU148" s="112"/>
      <c r="AV148" s="112"/>
      <c r="AW148" s="112"/>
      <c r="AX148" s="112"/>
      <c r="AY148" s="112"/>
      <c r="AZ148" s="112"/>
      <c r="BA148" s="112"/>
      <c r="BB148" s="112"/>
      <c r="BC148" s="112"/>
      <c r="BD148" s="112"/>
      <c r="BE148" s="112"/>
      <c r="BF148" s="112"/>
      <c r="BG148" s="112"/>
      <c r="BH148" s="112"/>
      <c r="BI148" s="112"/>
    </row>
    <row r="149" ht="15" customHeight="1">
      <c r="A149" s="12"/>
      <c r="B149" s="12"/>
      <c r="C149" s="12"/>
      <c r="D149" s="12"/>
      <c r="E149" s="12"/>
      <c r="F149" s="12"/>
      <c r="G149" s="12"/>
      <c r="H149" s="12"/>
      <c r="I149" s="12"/>
      <c r="J149" s="12"/>
      <c r="K149" s="12"/>
      <c r="L149" s="12"/>
      <c r="M149" s="12"/>
      <c r="N149" s="112"/>
      <c r="O149" s="112"/>
      <c r="P149" s="112"/>
      <c r="Q149" s="112"/>
      <c r="R149" s="112"/>
      <c r="S149" s="112"/>
      <c r="T149" s="112"/>
      <c r="U149" s="112"/>
      <c r="V149" s="112"/>
      <c r="W149" s="112"/>
      <c r="X149" s="112"/>
      <c r="Y149" s="112"/>
      <c r="Z149" s="112"/>
      <c r="AA149" s="112"/>
      <c r="AB149" s="112"/>
      <c r="AC149" s="112"/>
      <c r="AD149" s="112"/>
      <c r="AE149" s="112"/>
      <c r="AF149" s="112"/>
      <c r="AG149" s="112"/>
      <c r="AH149" s="112"/>
      <c r="AI149" s="112"/>
      <c r="AJ149" s="112"/>
      <c r="AK149" s="112"/>
      <c r="AL149" s="112"/>
      <c r="AM149" s="112"/>
      <c r="AN149" s="112"/>
      <c r="AO149" s="112"/>
      <c r="AP149" s="112"/>
      <c r="AQ149" s="112"/>
      <c r="AR149" s="112"/>
      <c r="AS149" s="112"/>
      <c r="AT149" s="112"/>
      <c r="AU149" s="112"/>
      <c r="AV149" s="112"/>
      <c r="AW149" s="112"/>
      <c r="AX149" s="112"/>
      <c r="AY149" s="112"/>
      <c r="AZ149" s="112"/>
      <c r="BA149" s="112"/>
      <c r="BB149" s="112"/>
      <c r="BC149" s="112"/>
      <c r="BD149" s="112"/>
      <c r="BE149" s="112"/>
      <c r="BF149" s="112"/>
      <c r="BG149" s="112"/>
      <c r="BH149" s="112"/>
      <c r="BI149" s="112"/>
    </row>
    <row r="150" ht="15" customHeight="1">
      <c r="A150" s="12"/>
      <c r="B150" s="12"/>
      <c r="C150" s="12"/>
      <c r="D150" s="12"/>
      <c r="E150" s="12"/>
      <c r="F150" s="12"/>
      <c r="G150" s="12"/>
      <c r="H150" s="12"/>
      <c r="I150" s="12"/>
      <c r="J150" s="12"/>
      <c r="K150" s="12"/>
      <c r="L150" s="12"/>
      <c r="M150" s="12"/>
      <c r="N150" s="112"/>
      <c r="O150" s="112"/>
      <c r="P150" s="112"/>
      <c r="Q150" s="112"/>
      <c r="R150" s="112"/>
      <c r="S150" s="112"/>
      <c r="T150" s="112"/>
      <c r="U150" s="112"/>
      <c r="V150" s="112"/>
      <c r="W150" s="112"/>
      <c r="X150" s="112"/>
      <c r="Y150" s="112"/>
      <c r="Z150" s="112"/>
      <c r="AA150" s="112"/>
      <c r="AB150" s="112"/>
      <c r="AC150" s="112"/>
      <c r="AD150" s="112"/>
      <c r="AE150" s="112"/>
      <c r="AF150" s="112"/>
      <c r="AG150" s="112"/>
      <c r="AH150" s="112"/>
      <c r="AI150" s="112"/>
      <c r="AJ150" s="112"/>
      <c r="AK150" s="112"/>
      <c r="AL150" s="112"/>
      <c r="AM150" s="112"/>
      <c r="AN150" s="112"/>
      <c r="AO150" s="112"/>
      <c r="AP150" s="112"/>
      <c r="AQ150" s="112"/>
      <c r="AR150" s="112"/>
      <c r="AS150" s="112"/>
      <c r="AT150" s="112"/>
      <c r="AU150" s="112"/>
      <c r="AV150" s="112"/>
      <c r="AW150" s="112"/>
      <c r="AX150" s="112"/>
      <c r="AY150" s="112"/>
      <c r="AZ150" s="112"/>
      <c r="BA150" s="112"/>
      <c r="BB150" s="112"/>
      <c r="BC150" s="112"/>
      <c r="BD150" s="112"/>
      <c r="BE150" s="112"/>
      <c r="BF150" s="112"/>
      <c r="BG150" s="112"/>
      <c r="BH150" s="112"/>
      <c r="BI150" s="112"/>
    </row>
    <row r="151" ht="15" customHeight="1">
      <c r="A151" s="12"/>
      <c r="B151" s="12"/>
      <c r="C151" s="12"/>
      <c r="D151" s="12"/>
      <c r="E151" s="12"/>
      <c r="F151" s="12"/>
      <c r="G151" s="12"/>
      <c r="H151" s="12"/>
      <c r="I151" s="12"/>
      <c r="J151" s="12"/>
      <c r="K151" s="12"/>
      <c r="L151" s="12"/>
      <c r="M151" s="12"/>
      <c r="N151" s="112"/>
      <c r="O151" s="112"/>
      <c r="P151" s="112"/>
      <c r="Q151" s="112"/>
      <c r="R151" s="112"/>
      <c r="S151" s="112"/>
      <c r="T151" s="112"/>
      <c r="U151" s="112"/>
      <c r="V151" s="112"/>
      <c r="W151" s="112"/>
      <c r="X151" s="112"/>
      <c r="Y151" s="112"/>
      <c r="Z151" s="112"/>
      <c r="AA151" s="112"/>
      <c r="AB151" s="112"/>
      <c r="AC151" s="112"/>
      <c r="AD151" s="112"/>
      <c r="AE151" s="112"/>
      <c r="AF151" s="112"/>
      <c r="AG151" s="112"/>
      <c r="AH151" s="112"/>
      <c r="AI151" s="112"/>
      <c r="AJ151" s="112"/>
      <c r="AK151" s="112"/>
      <c r="AL151" s="112"/>
      <c r="AM151" s="112"/>
      <c r="AN151" s="112"/>
      <c r="AO151" s="112"/>
      <c r="AP151" s="112"/>
      <c r="AQ151" s="112"/>
      <c r="AR151" s="112"/>
      <c r="AS151" s="112"/>
      <c r="AT151" s="112"/>
      <c r="AU151" s="112"/>
      <c r="AV151" s="112"/>
      <c r="AW151" s="112"/>
      <c r="AX151" s="112"/>
      <c r="AY151" s="112"/>
      <c r="AZ151" s="112"/>
      <c r="BA151" s="112"/>
      <c r="BB151" s="112"/>
      <c r="BC151" s="112"/>
      <c r="BD151" s="112"/>
      <c r="BE151" s="112"/>
      <c r="BF151" s="112"/>
      <c r="BG151" s="112"/>
      <c r="BH151" s="112"/>
      <c r="BI151" s="112"/>
    </row>
    <row r="152" ht="15" customHeight="1">
      <c r="A152" s="12"/>
      <c r="B152" s="12"/>
      <c r="C152" s="12"/>
      <c r="D152" s="12"/>
      <c r="E152" s="12"/>
      <c r="F152" s="12"/>
      <c r="G152" s="12"/>
      <c r="H152" s="12"/>
      <c r="I152" s="12"/>
      <c r="J152" s="12"/>
      <c r="K152" s="12"/>
      <c r="L152" s="12"/>
      <c r="M152" s="12"/>
      <c r="N152" s="112"/>
      <c r="O152" s="112"/>
      <c r="P152" s="112"/>
      <c r="Q152" s="112"/>
      <c r="R152" s="112"/>
      <c r="S152" s="112"/>
      <c r="T152" s="112"/>
      <c r="U152" s="112"/>
      <c r="V152" s="112"/>
      <c r="W152" s="112"/>
      <c r="X152" s="112"/>
      <c r="Y152" s="112"/>
      <c r="Z152" s="112"/>
      <c r="AA152" s="112"/>
      <c r="AB152" s="112"/>
      <c r="AC152" s="112"/>
      <c r="AD152" s="112"/>
      <c r="AE152" s="112"/>
      <c r="AF152" s="112"/>
      <c r="AG152" s="112"/>
      <c r="AH152" s="112"/>
      <c r="AI152" s="112"/>
      <c r="AJ152" s="112"/>
      <c r="AK152" s="112"/>
      <c r="AL152" s="112"/>
      <c r="AM152" s="112"/>
      <c r="AN152" s="112"/>
      <c r="AO152" s="112"/>
      <c r="AP152" s="112"/>
      <c r="AQ152" s="112"/>
      <c r="AR152" s="112"/>
      <c r="AS152" s="112"/>
      <c r="AT152" s="112"/>
      <c r="AU152" s="112"/>
      <c r="AV152" s="112"/>
      <c r="AW152" s="112"/>
      <c r="AX152" s="112"/>
      <c r="AY152" s="112"/>
      <c r="AZ152" s="112"/>
      <c r="BA152" s="112"/>
      <c r="BB152" s="112"/>
      <c r="BC152" s="112"/>
      <c r="BD152" s="112"/>
      <c r="BE152" s="112"/>
      <c r="BF152" s="112"/>
      <c r="BG152" s="112"/>
      <c r="BH152" s="112"/>
      <c r="BI152" s="112"/>
    </row>
    <row r="153" ht="15" customHeight="1">
      <c r="A153" s="12"/>
      <c r="B153" s="12"/>
      <c r="C153" s="12"/>
      <c r="D153" s="12"/>
      <c r="E153" s="12"/>
      <c r="F153" s="12"/>
      <c r="G153" s="12"/>
      <c r="H153" s="12"/>
      <c r="I153" s="12"/>
      <c r="J153" s="12"/>
      <c r="K153" s="12"/>
      <c r="L153" s="12"/>
      <c r="M153" s="12"/>
      <c r="N153" s="112"/>
      <c r="O153" s="112"/>
      <c r="P153" s="112"/>
      <c r="Q153" s="112"/>
      <c r="R153" s="112"/>
      <c r="S153" s="112"/>
      <c r="T153" s="112"/>
      <c r="U153" s="112"/>
      <c r="V153" s="112"/>
      <c r="W153" s="112"/>
      <c r="X153" s="112"/>
      <c r="Y153" s="112"/>
      <c r="Z153" s="112"/>
      <c r="AA153" s="112"/>
      <c r="AB153" s="112"/>
      <c r="AC153" s="112"/>
      <c r="AD153" s="112"/>
      <c r="AE153" s="112"/>
      <c r="AF153" s="112"/>
      <c r="AG153" s="112"/>
      <c r="AH153" s="112"/>
      <c r="AI153" s="112"/>
      <c r="AJ153" s="112"/>
      <c r="AK153" s="112"/>
      <c r="AL153" s="112"/>
      <c r="AM153" s="112"/>
      <c r="AN153" s="112"/>
      <c r="AO153" s="112"/>
      <c r="AP153" s="112"/>
      <c r="AQ153" s="112"/>
      <c r="AR153" s="112"/>
      <c r="AS153" s="112"/>
      <c r="AT153" s="112"/>
      <c r="AU153" s="112"/>
      <c r="AV153" s="112"/>
      <c r="AW153" s="112"/>
      <c r="AX153" s="112"/>
      <c r="AY153" s="112"/>
      <c r="AZ153" s="112"/>
      <c r="BA153" s="112"/>
      <c r="BB153" s="112"/>
      <c r="BC153" s="112"/>
      <c r="BD153" s="112"/>
      <c r="BE153" s="112"/>
      <c r="BF153" s="112"/>
      <c r="BG153" s="112"/>
      <c r="BH153" s="112"/>
      <c r="BI153" s="112"/>
    </row>
    <row r="154" ht="15" customHeight="1">
      <c r="A154" s="12"/>
      <c r="B154" s="12"/>
      <c r="C154" s="12"/>
      <c r="D154" s="12"/>
      <c r="E154" s="12"/>
      <c r="F154" s="12"/>
      <c r="G154" s="12"/>
      <c r="H154" s="12"/>
      <c r="I154" s="12"/>
      <c r="J154" s="12"/>
      <c r="K154" s="12"/>
      <c r="L154" s="12"/>
      <c r="M154" s="12"/>
      <c r="N154" s="112"/>
      <c r="O154" s="112"/>
      <c r="P154" s="112"/>
      <c r="Q154" s="112"/>
      <c r="R154" s="112"/>
      <c r="S154" s="112"/>
      <c r="T154" s="112"/>
      <c r="U154" s="112"/>
      <c r="V154" s="112"/>
      <c r="W154" s="112"/>
      <c r="X154" s="112"/>
      <c r="Y154" s="112"/>
      <c r="Z154" s="112"/>
      <c r="AA154" s="112"/>
      <c r="AB154" s="112"/>
      <c r="AC154" s="112"/>
      <c r="AD154" s="112"/>
      <c r="AE154" s="112"/>
      <c r="AF154" s="112"/>
      <c r="AG154" s="112"/>
      <c r="AH154" s="112"/>
      <c r="AI154" s="112"/>
      <c r="AJ154" s="112"/>
      <c r="AK154" s="112"/>
      <c r="AL154" s="112"/>
      <c r="AM154" s="112"/>
      <c r="AN154" s="112"/>
      <c r="AO154" s="112"/>
      <c r="AP154" s="112"/>
      <c r="AQ154" s="112"/>
      <c r="AR154" s="112"/>
      <c r="AS154" s="112"/>
      <c r="AT154" s="112"/>
      <c r="AU154" s="112"/>
      <c r="AV154" s="112"/>
      <c r="AW154" s="112"/>
      <c r="AX154" s="112"/>
      <c r="AY154" s="112"/>
      <c r="AZ154" s="112"/>
      <c r="BA154" s="112"/>
      <c r="BB154" s="112"/>
      <c r="BC154" s="112"/>
      <c r="BD154" s="112"/>
      <c r="BE154" s="112"/>
      <c r="BF154" s="112"/>
      <c r="BG154" s="112"/>
      <c r="BH154" s="112"/>
      <c r="BI154" s="112"/>
    </row>
    <row r="155" ht="15" customHeight="1">
      <c r="A155" s="12"/>
      <c r="B155" s="12"/>
      <c r="C155" s="12"/>
      <c r="D155" s="12"/>
      <c r="E155" s="12"/>
      <c r="F155" s="12"/>
      <c r="G155" s="12"/>
      <c r="H155" s="12"/>
      <c r="I155" s="12"/>
      <c r="J155" s="12"/>
      <c r="K155" s="12"/>
      <c r="L155" s="12"/>
      <c r="M155" s="12"/>
      <c r="N155" s="112"/>
      <c r="O155" s="112"/>
      <c r="P155" s="112"/>
      <c r="Q155" s="112"/>
      <c r="R155" s="112"/>
      <c r="S155" s="112"/>
      <c r="T155" s="112"/>
      <c r="U155" s="112"/>
      <c r="V155" s="112"/>
      <c r="W155" s="112"/>
      <c r="X155" s="112"/>
      <c r="Y155" s="112"/>
      <c r="Z155" s="112"/>
      <c r="AA155" s="112"/>
      <c r="AB155" s="112"/>
      <c r="AC155" s="112"/>
      <c r="AD155" s="112"/>
      <c r="AE155" s="112"/>
      <c r="AF155" s="112"/>
      <c r="AG155" s="112"/>
      <c r="AH155" s="112"/>
      <c r="AI155" s="112"/>
      <c r="AJ155" s="112"/>
      <c r="AK155" s="112"/>
      <c r="AL155" s="112"/>
      <c r="AM155" s="112"/>
      <c r="AN155" s="112"/>
      <c r="AO155" s="112"/>
      <c r="AP155" s="112"/>
      <c r="AQ155" s="112"/>
      <c r="AR155" s="112"/>
      <c r="AS155" s="112"/>
      <c r="AT155" s="112"/>
      <c r="AU155" s="112"/>
      <c r="AV155" s="112"/>
      <c r="AW155" s="112"/>
      <c r="AX155" s="112"/>
      <c r="AY155" s="112"/>
      <c r="AZ155" s="112"/>
      <c r="BA155" s="112"/>
      <c r="BB155" s="112"/>
      <c r="BC155" s="112"/>
      <c r="BD155" s="112"/>
      <c r="BE155" s="112"/>
      <c r="BF155" s="112"/>
      <c r="BG155" s="112"/>
      <c r="BH155" s="112"/>
      <c r="BI155" s="112"/>
    </row>
    <row r="156" ht="15" customHeight="1">
      <c r="A156" s="12"/>
      <c r="B156" s="12"/>
      <c r="C156" s="12"/>
      <c r="D156" s="12"/>
      <c r="E156" s="12"/>
      <c r="F156" s="12"/>
      <c r="G156" s="12"/>
      <c r="H156" s="12"/>
      <c r="I156" s="12"/>
      <c r="J156" s="12"/>
      <c r="K156" s="12"/>
      <c r="L156" s="12"/>
      <c r="M156" s="12"/>
      <c r="N156" s="112"/>
      <c r="O156" s="112"/>
      <c r="P156" s="112"/>
      <c r="Q156" s="112"/>
      <c r="R156" s="112"/>
      <c r="S156" s="112"/>
      <c r="T156" s="112"/>
      <c r="U156" s="112"/>
      <c r="V156" s="112"/>
      <c r="W156" s="112"/>
      <c r="X156" s="112"/>
      <c r="Y156" s="112"/>
      <c r="Z156" s="112"/>
      <c r="AA156" s="112"/>
      <c r="AB156" s="112"/>
      <c r="AC156" s="112"/>
      <c r="AD156" s="112"/>
      <c r="AE156" s="112"/>
      <c r="AF156" s="112"/>
      <c r="AG156" s="112"/>
      <c r="AH156" s="112"/>
      <c r="AI156" s="112"/>
      <c r="AJ156" s="112"/>
      <c r="AK156" s="112"/>
      <c r="AL156" s="112"/>
      <c r="AM156" s="112"/>
      <c r="AN156" s="112"/>
      <c r="AO156" s="112"/>
      <c r="AP156" s="112"/>
      <c r="AQ156" s="112"/>
      <c r="AR156" s="112"/>
      <c r="AS156" s="112"/>
      <c r="AT156" s="112"/>
      <c r="AU156" s="112"/>
      <c r="AV156" s="112"/>
      <c r="AW156" s="112"/>
      <c r="AX156" s="112"/>
      <c r="AY156" s="112"/>
      <c r="AZ156" s="112"/>
      <c r="BA156" s="112"/>
      <c r="BB156" s="112"/>
      <c r="BC156" s="112"/>
      <c r="BD156" s="112"/>
      <c r="BE156" s="112"/>
      <c r="BF156" s="112"/>
      <c r="BG156" s="112"/>
      <c r="BH156" s="112"/>
      <c r="BI156" s="112"/>
    </row>
    <row r="157" ht="15" customHeight="1">
      <c r="A157" s="12"/>
      <c r="B157" s="12"/>
      <c r="C157" s="12"/>
      <c r="D157" s="12"/>
      <c r="E157" s="12"/>
      <c r="F157" s="12"/>
      <c r="G157" s="12"/>
      <c r="H157" s="12"/>
      <c r="I157" s="12"/>
      <c r="J157" s="12"/>
      <c r="K157" s="12"/>
      <c r="L157" s="12"/>
      <c r="M157" s="12"/>
      <c r="N157" s="112"/>
      <c r="O157" s="112"/>
      <c r="P157" s="112"/>
      <c r="Q157" s="112"/>
      <c r="R157" s="112"/>
      <c r="S157" s="112"/>
      <c r="T157" s="112"/>
      <c r="U157" s="112"/>
      <c r="V157" s="112"/>
      <c r="W157" s="112"/>
      <c r="X157" s="112"/>
      <c r="Y157" s="112"/>
      <c r="Z157" s="112"/>
      <c r="AA157" s="112"/>
      <c r="AB157" s="112"/>
      <c r="AC157" s="112"/>
      <c r="AD157" s="112"/>
      <c r="AE157" s="112"/>
      <c r="AF157" s="112"/>
      <c r="AG157" s="112"/>
      <c r="AH157" s="112"/>
      <c r="AI157" s="112"/>
      <c r="AJ157" s="112"/>
      <c r="AK157" s="112"/>
      <c r="AL157" s="112"/>
      <c r="AM157" s="112"/>
      <c r="AN157" s="112"/>
      <c r="AO157" s="112"/>
      <c r="AP157" s="112"/>
      <c r="AQ157" s="112"/>
      <c r="AR157" s="112"/>
      <c r="AS157" s="112"/>
      <c r="AT157" s="112"/>
      <c r="AU157" s="112"/>
      <c r="AV157" s="112"/>
      <c r="AW157" s="112"/>
      <c r="AX157" s="112"/>
      <c r="AY157" s="112"/>
      <c r="AZ157" s="112"/>
      <c r="BA157" s="112"/>
      <c r="BB157" s="112"/>
      <c r="BC157" s="112"/>
      <c r="BD157" s="112"/>
      <c r="BE157" s="112"/>
      <c r="BF157" s="112"/>
      <c r="BG157" s="112"/>
      <c r="BH157" s="112"/>
      <c r="BI157" s="112"/>
    </row>
    <row r="158" ht="15" customHeight="1">
      <c r="A158" s="12"/>
      <c r="B158" s="12"/>
      <c r="C158" s="12"/>
      <c r="D158" s="12"/>
      <c r="E158" s="12"/>
      <c r="F158" s="12"/>
      <c r="G158" s="12"/>
      <c r="H158" s="12"/>
      <c r="I158" s="12"/>
      <c r="J158" s="12"/>
      <c r="K158" s="12"/>
      <c r="L158" s="12"/>
      <c r="M158" s="12"/>
      <c r="N158" s="12"/>
      <c r="O158" s="112"/>
      <c r="P158" s="112"/>
      <c r="Q158" s="112"/>
      <c r="R158" s="112"/>
      <c r="S158" s="112"/>
      <c r="T158" s="112"/>
      <c r="U158" s="112"/>
      <c r="V158" s="112"/>
      <c r="W158" s="112"/>
      <c r="X158" s="112"/>
      <c r="Y158" s="112"/>
      <c r="Z158" s="112"/>
      <c r="AA158" s="112"/>
      <c r="AB158" s="112"/>
      <c r="AC158" s="112"/>
      <c r="AD158" s="112"/>
      <c r="AE158" s="112"/>
      <c r="AF158" s="112"/>
      <c r="AG158" s="112"/>
      <c r="AH158" s="112"/>
      <c r="AI158" s="112"/>
      <c r="AJ158" s="112"/>
      <c r="AK158" s="112"/>
      <c r="AL158" s="112"/>
      <c r="AM158" s="112"/>
      <c r="AN158" s="112"/>
      <c r="AO158" s="112"/>
      <c r="AP158" s="112"/>
      <c r="AQ158" s="112"/>
      <c r="AR158" s="112"/>
      <c r="AS158" s="112"/>
      <c r="AT158" s="112"/>
      <c r="AU158" s="112"/>
      <c r="AV158" s="112"/>
      <c r="AW158" s="112"/>
      <c r="AX158" s="112"/>
      <c r="AY158" s="112"/>
      <c r="AZ158" s="112"/>
      <c r="BA158" s="112"/>
      <c r="BB158" s="112"/>
      <c r="BC158" s="112"/>
      <c r="BD158" s="112"/>
      <c r="BE158" s="112"/>
      <c r="BF158" s="112"/>
      <c r="BG158" s="112"/>
      <c r="BH158" s="112"/>
      <c r="BI158" s="112"/>
    </row>
    <row r="159" ht="15" customHeight="1">
      <c r="A159" s="12"/>
      <c r="B159" s="12"/>
      <c r="C159" s="12"/>
      <c r="D159" s="12"/>
      <c r="E159" s="12"/>
      <c r="F159" s="12"/>
      <c r="G159" s="12"/>
      <c r="H159" s="12"/>
      <c r="I159" s="12"/>
      <c r="J159" s="12"/>
      <c r="K159" s="12"/>
      <c r="L159" s="12"/>
      <c r="M159" s="12"/>
      <c r="N159" s="12"/>
      <c r="O159" s="112"/>
      <c r="P159" s="112"/>
      <c r="Q159" s="112"/>
      <c r="R159" s="112"/>
      <c r="S159" s="112"/>
      <c r="T159" s="112"/>
      <c r="U159" s="112"/>
      <c r="V159" s="112"/>
      <c r="W159" s="112"/>
      <c r="X159" s="112"/>
      <c r="Y159" s="112"/>
      <c r="Z159" s="112"/>
      <c r="AA159" s="112"/>
      <c r="AB159" s="112"/>
      <c r="AC159" s="112"/>
      <c r="AD159" s="112"/>
      <c r="AE159" s="112"/>
      <c r="AF159" s="112"/>
      <c r="AG159" s="112"/>
      <c r="AH159" s="112"/>
      <c r="AI159" s="112"/>
      <c r="AJ159" s="112"/>
      <c r="AK159" s="112"/>
      <c r="AL159" s="112"/>
      <c r="AM159" s="112"/>
      <c r="AN159" s="112"/>
      <c r="AO159" s="112"/>
      <c r="AP159" s="112"/>
      <c r="AQ159" s="112"/>
      <c r="AR159" s="112"/>
      <c r="AS159" s="112"/>
      <c r="AT159" s="112"/>
      <c r="AU159" s="112"/>
      <c r="AV159" s="112"/>
      <c r="AW159" s="112"/>
      <c r="AX159" s="112"/>
      <c r="AY159" s="112"/>
      <c r="AZ159" s="112"/>
      <c r="BA159" s="112"/>
      <c r="BB159" s="112"/>
      <c r="BC159" s="112"/>
      <c r="BD159" s="112"/>
      <c r="BE159" s="112"/>
      <c r="BF159" s="112"/>
      <c r="BG159" s="112"/>
      <c r="BH159" s="112"/>
      <c r="BI159" s="112"/>
    </row>
    <row r="160" ht="15" customHeight="1">
      <c r="A160" s="12"/>
      <c r="B160" s="12"/>
      <c r="C160" s="12"/>
      <c r="D160" s="12"/>
      <c r="E160" s="12"/>
      <c r="F160" s="12"/>
      <c r="G160" s="12"/>
      <c r="H160" s="12"/>
      <c r="I160" s="12"/>
      <c r="J160" s="12"/>
      <c r="K160" s="12"/>
      <c r="L160" s="12"/>
      <c r="M160" s="12"/>
      <c r="N160" s="12"/>
      <c r="O160" s="112"/>
      <c r="P160" s="112"/>
      <c r="Q160" s="112"/>
      <c r="R160" s="112"/>
      <c r="S160" s="112"/>
      <c r="T160" s="112"/>
      <c r="U160" s="112"/>
      <c r="V160" s="112"/>
      <c r="W160" s="112"/>
      <c r="X160" s="112"/>
      <c r="Y160" s="112"/>
      <c r="Z160" s="112"/>
      <c r="AA160" s="112"/>
      <c r="AB160" s="112"/>
      <c r="AC160" s="112"/>
      <c r="AD160" s="112"/>
      <c r="AE160" s="112"/>
      <c r="AF160" s="112"/>
      <c r="AG160" s="112"/>
      <c r="AH160" s="112"/>
      <c r="AI160" s="112"/>
      <c r="AJ160" s="112"/>
      <c r="AK160" s="112"/>
      <c r="AL160" s="112"/>
      <c r="AM160" s="112"/>
      <c r="AN160" s="112"/>
      <c r="AO160" s="112"/>
      <c r="AP160" s="112"/>
      <c r="AQ160" s="112"/>
      <c r="AR160" s="112"/>
      <c r="AS160" s="112"/>
      <c r="AT160" s="112"/>
      <c r="AU160" s="112"/>
      <c r="AV160" s="112"/>
      <c r="AW160" s="112"/>
      <c r="AX160" s="112"/>
      <c r="AY160" s="112"/>
      <c r="AZ160" s="112"/>
      <c r="BA160" s="112"/>
      <c r="BB160" s="112"/>
      <c r="BC160" s="112"/>
      <c r="BD160" s="112"/>
      <c r="BE160" s="112"/>
      <c r="BF160" s="112"/>
      <c r="BG160" s="112"/>
      <c r="BH160" s="112"/>
      <c r="BI160" s="112"/>
    </row>
    <row r="161" ht="15" customHeight="1">
      <c r="A161" s="12"/>
      <c r="B161" s="12"/>
      <c r="C161" s="12"/>
      <c r="D161" s="12"/>
      <c r="E161" s="12"/>
      <c r="F161" s="12"/>
      <c r="G161" s="12"/>
      <c r="H161" s="12"/>
      <c r="I161" s="12"/>
      <c r="J161" s="12"/>
      <c r="K161" s="12"/>
      <c r="L161" s="12"/>
      <c r="M161" s="12"/>
      <c r="N161" s="12"/>
      <c r="O161" s="112"/>
      <c r="P161" s="112"/>
      <c r="Q161" s="112"/>
      <c r="R161" s="112"/>
      <c r="S161" s="112"/>
      <c r="T161" s="112"/>
      <c r="U161" s="112"/>
      <c r="V161" s="112"/>
      <c r="W161" s="112"/>
      <c r="X161" s="112"/>
      <c r="Y161" s="112"/>
      <c r="Z161" s="112"/>
      <c r="AA161" s="112"/>
      <c r="AB161" s="112"/>
      <c r="AC161" s="112"/>
      <c r="AD161" s="112"/>
      <c r="AE161" s="112"/>
      <c r="AF161" s="112"/>
      <c r="AG161" s="112"/>
      <c r="AH161" s="112"/>
      <c r="AI161" s="112"/>
      <c r="AJ161" s="112"/>
      <c r="AK161" s="112"/>
      <c r="AL161" s="112"/>
      <c r="AM161" s="112"/>
      <c r="AN161" s="112"/>
      <c r="AO161" s="112"/>
      <c r="AP161" s="112"/>
      <c r="AQ161" s="112"/>
      <c r="AR161" s="112"/>
      <c r="AS161" s="112"/>
      <c r="AT161" s="112"/>
      <c r="AU161" s="112"/>
      <c r="AV161" s="112"/>
      <c r="AW161" s="112"/>
      <c r="AX161" s="112"/>
      <c r="AY161" s="112"/>
      <c r="AZ161" s="112"/>
      <c r="BA161" s="112"/>
      <c r="BB161" s="112"/>
      <c r="BC161" s="112"/>
      <c r="BD161" s="112"/>
      <c r="BE161" s="112"/>
      <c r="BF161" s="112"/>
      <c r="BG161" s="112"/>
      <c r="BH161" s="112"/>
      <c r="BI161" s="112"/>
    </row>
    <row r="162" ht="15" customHeight="1">
      <c r="A162" s="12"/>
      <c r="B162" s="12"/>
      <c r="C162" s="12"/>
      <c r="D162" s="12"/>
      <c r="E162" s="12"/>
      <c r="F162" s="12"/>
      <c r="G162" s="12"/>
      <c r="H162" s="12"/>
      <c r="I162" s="12"/>
      <c r="J162" s="12"/>
      <c r="K162" s="12"/>
      <c r="L162" s="12"/>
      <c r="M162" s="12"/>
      <c r="N162" s="12"/>
      <c r="O162" s="112"/>
      <c r="P162" s="112"/>
      <c r="Q162" s="112"/>
      <c r="R162" s="112"/>
      <c r="S162" s="112"/>
      <c r="T162" s="112"/>
      <c r="U162" s="112"/>
      <c r="V162" s="112"/>
      <c r="W162" s="112"/>
      <c r="X162" s="112"/>
      <c r="Y162" s="112"/>
      <c r="Z162" s="112"/>
      <c r="AA162" s="112"/>
      <c r="AB162" s="112"/>
      <c r="AC162" s="112"/>
      <c r="AD162" s="112"/>
      <c r="AE162" s="112"/>
      <c r="AF162" s="112"/>
      <c r="AG162" s="112"/>
      <c r="AH162" s="112"/>
      <c r="AI162" s="112"/>
      <c r="AJ162" s="112"/>
      <c r="AK162" s="112"/>
      <c r="AL162" s="112"/>
      <c r="AM162" s="112"/>
      <c r="AN162" s="112"/>
      <c r="AO162" s="112"/>
      <c r="AP162" s="112"/>
      <c r="AQ162" s="112"/>
      <c r="AR162" s="112"/>
      <c r="AS162" s="112"/>
      <c r="AT162" s="112"/>
      <c r="AU162" s="112"/>
      <c r="AV162" s="112"/>
      <c r="AW162" s="112"/>
      <c r="AX162" s="112"/>
      <c r="AY162" s="112"/>
      <c r="AZ162" s="112"/>
      <c r="BA162" s="112"/>
      <c r="BB162" s="112"/>
      <c r="BC162" s="112"/>
      <c r="BD162" s="112"/>
      <c r="BE162" s="112"/>
      <c r="BF162" s="112"/>
      <c r="BG162" s="112"/>
      <c r="BH162" s="112"/>
      <c r="BI162" s="112"/>
    </row>
    <row r="163" ht="15" customHeight="1">
      <c r="A163" s="12"/>
      <c r="B163" s="12"/>
      <c r="C163" s="12"/>
      <c r="D163" s="12"/>
      <c r="E163" s="12"/>
      <c r="F163" s="12"/>
      <c r="G163" s="12"/>
      <c r="H163" s="12"/>
      <c r="I163" s="12"/>
      <c r="J163" s="12"/>
      <c r="K163" s="12"/>
      <c r="L163" s="12"/>
      <c r="M163" s="12"/>
      <c r="N163" s="12"/>
      <c r="O163" s="112"/>
      <c r="P163" s="112"/>
      <c r="Q163" s="112"/>
      <c r="R163" s="112"/>
      <c r="S163" s="112"/>
      <c r="T163" s="112"/>
      <c r="U163" s="112"/>
      <c r="V163" s="112"/>
      <c r="W163" s="112"/>
      <c r="X163" s="112"/>
      <c r="Y163" s="112"/>
      <c r="Z163" s="112"/>
      <c r="AA163" s="112"/>
      <c r="AB163" s="112"/>
      <c r="AC163" s="112"/>
      <c r="AD163" s="112"/>
      <c r="AE163" s="112"/>
      <c r="AF163" s="112"/>
      <c r="AG163" s="112"/>
      <c r="AH163" s="112"/>
      <c r="AI163" s="112"/>
      <c r="AJ163" s="112"/>
      <c r="AK163" s="112"/>
      <c r="AL163" s="112"/>
      <c r="AM163" s="112"/>
      <c r="AN163" s="112"/>
      <c r="AO163" s="112"/>
      <c r="AP163" s="112"/>
      <c r="AQ163" s="112"/>
      <c r="AR163" s="112"/>
      <c r="AS163" s="112"/>
      <c r="AT163" s="112"/>
      <c r="AU163" s="112"/>
      <c r="AV163" s="112"/>
      <c r="AW163" s="112"/>
      <c r="AX163" s="112"/>
      <c r="AY163" s="112"/>
      <c r="AZ163" s="112"/>
      <c r="BA163" s="112"/>
      <c r="BB163" s="112"/>
      <c r="BC163" s="112"/>
      <c r="BD163" s="112"/>
      <c r="BE163" s="112"/>
      <c r="BF163" s="112"/>
      <c r="BG163" s="112"/>
      <c r="BH163" s="112"/>
      <c r="BI163" s="112"/>
    </row>
    <row r="164" ht="15" customHeight="1">
      <c r="A164" s="12"/>
      <c r="B164" s="12"/>
      <c r="C164" s="12"/>
      <c r="D164" s="12"/>
      <c r="E164" s="12"/>
      <c r="F164" s="12"/>
      <c r="G164" s="12"/>
      <c r="H164" s="12"/>
      <c r="I164" s="12"/>
      <c r="J164" s="12"/>
      <c r="K164" s="12"/>
      <c r="L164" s="12"/>
      <c r="M164" s="12"/>
      <c r="N164" s="12"/>
      <c r="O164" s="112"/>
      <c r="P164" s="112"/>
      <c r="Q164" s="112"/>
      <c r="R164" s="112"/>
      <c r="S164" s="112"/>
      <c r="T164" s="112"/>
      <c r="U164" s="112"/>
      <c r="V164" s="112"/>
      <c r="W164" s="112"/>
      <c r="X164" s="112"/>
      <c r="Y164" s="112"/>
      <c r="Z164" s="112"/>
      <c r="AA164" s="112"/>
      <c r="AB164" s="112"/>
      <c r="AC164" s="112"/>
      <c r="AD164" s="112"/>
      <c r="AE164" s="112"/>
      <c r="AF164" s="112"/>
      <c r="AG164" s="112"/>
      <c r="AH164" s="112"/>
      <c r="AI164" s="112"/>
      <c r="AJ164" s="112"/>
      <c r="AK164" s="112"/>
      <c r="AL164" s="112"/>
      <c r="AM164" s="112"/>
      <c r="AN164" s="112"/>
      <c r="AO164" s="112"/>
      <c r="AP164" s="112"/>
      <c r="AQ164" s="112"/>
      <c r="AR164" s="112"/>
      <c r="AS164" s="112"/>
      <c r="AT164" s="112"/>
      <c r="AU164" s="112"/>
      <c r="AV164" s="112"/>
      <c r="AW164" s="112"/>
      <c r="AX164" s="112"/>
      <c r="AY164" s="112"/>
      <c r="AZ164" s="112"/>
      <c r="BA164" s="112"/>
      <c r="BB164" s="112"/>
      <c r="BC164" s="112"/>
      <c r="BD164" s="112"/>
      <c r="BE164" s="112"/>
      <c r="BF164" s="112"/>
      <c r="BG164" s="112"/>
      <c r="BH164" s="112"/>
      <c r="BI164" s="112"/>
    </row>
    <row r="165" ht="15" customHeight="1">
      <c r="A165" s="12"/>
      <c r="B165" s="12"/>
      <c r="C165" s="12"/>
      <c r="D165" s="12"/>
      <c r="E165" s="12"/>
      <c r="F165" s="12"/>
      <c r="G165" s="12"/>
      <c r="H165" s="12"/>
      <c r="I165" s="12"/>
      <c r="J165" s="12"/>
      <c r="K165" s="12"/>
      <c r="L165" s="12"/>
      <c r="M165" s="12"/>
      <c r="N165" s="12"/>
      <c r="O165" s="112"/>
      <c r="P165" s="112"/>
      <c r="Q165" s="112"/>
      <c r="R165" s="112"/>
      <c r="S165" s="112"/>
      <c r="T165" s="112"/>
      <c r="U165" s="112"/>
      <c r="V165" s="112"/>
      <c r="W165" s="112"/>
      <c r="X165" s="112"/>
      <c r="Y165" s="112"/>
      <c r="Z165" s="112"/>
      <c r="AA165" s="112"/>
      <c r="AB165" s="112"/>
      <c r="AC165" s="112"/>
      <c r="AD165" s="112"/>
      <c r="AE165" s="112"/>
      <c r="AF165" s="112"/>
      <c r="AG165" s="112"/>
      <c r="AH165" s="112"/>
      <c r="AI165" s="112"/>
      <c r="AJ165" s="112"/>
      <c r="AK165" s="112"/>
      <c r="AL165" s="112"/>
      <c r="AM165" s="112"/>
      <c r="AN165" s="112"/>
      <c r="AO165" s="112"/>
      <c r="AP165" s="112"/>
      <c r="AQ165" s="112"/>
      <c r="AR165" s="112"/>
      <c r="AS165" s="112"/>
      <c r="AT165" s="112"/>
      <c r="AU165" s="112"/>
      <c r="AV165" s="112"/>
      <c r="AW165" s="112"/>
      <c r="AX165" s="112"/>
      <c r="AY165" s="112"/>
      <c r="AZ165" s="112"/>
      <c r="BA165" s="112"/>
      <c r="BB165" s="112"/>
      <c r="BC165" s="112"/>
      <c r="BD165" s="112"/>
      <c r="BE165" s="112"/>
      <c r="BF165" s="112"/>
      <c r="BG165" s="112"/>
      <c r="BH165" s="112"/>
      <c r="BI165" s="112"/>
    </row>
    <row r="166" ht="15" customHeight="1">
      <c r="A166" s="12"/>
      <c r="B166" s="12"/>
      <c r="C166" s="12"/>
      <c r="D166" s="12"/>
      <c r="E166" s="12"/>
      <c r="F166" s="12"/>
      <c r="G166" s="12"/>
      <c r="H166" s="12"/>
      <c r="I166" s="12"/>
      <c r="J166" s="12"/>
      <c r="K166" s="12"/>
      <c r="L166" s="12"/>
      <c r="M166" s="12"/>
      <c r="N166" s="12"/>
      <c r="O166" s="112"/>
      <c r="P166" s="112"/>
      <c r="Q166" s="112"/>
      <c r="R166" s="112"/>
      <c r="S166" s="112"/>
      <c r="T166" s="112"/>
      <c r="U166" s="112"/>
      <c r="V166" s="112"/>
      <c r="W166" s="112"/>
      <c r="X166" s="112"/>
      <c r="Y166" s="112"/>
      <c r="Z166" s="112"/>
      <c r="AA166" s="112"/>
      <c r="AB166" s="112"/>
      <c r="AC166" s="112"/>
      <c r="AD166" s="112"/>
      <c r="AE166" s="112"/>
      <c r="AF166" s="112"/>
      <c r="AG166" s="112"/>
      <c r="AH166" s="112"/>
      <c r="AI166" s="112"/>
      <c r="AJ166" s="112"/>
      <c r="AK166" s="112"/>
      <c r="AL166" s="112"/>
      <c r="AM166" s="112"/>
      <c r="AN166" s="112"/>
      <c r="AO166" s="112"/>
      <c r="AP166" s="112"/>
      <c r="AQ166" s="112"/>
      <c r="AR166" s="112"/>
      <c r="AS166" s="112"/>
      <c r="AT166" s="112"/>
      <c r="AU166" s="112"/>
      <c r="AV166" s="112"/>
      <c r="AW166" s="112"/>
      <c r="AX166" s="112"/>
      <c r="AY166" s="112"/>
      <c r="AZ166" s="112"/>
      <c r="BA166" s="112"/>
      <c r="BB166" s="112"/>
      <c r="BC166" s="112"/>
      <c r="BD166" s="112"/>
      <c r="BE166" s="112"/>
      <c r="BF166" s="112"/>
      <c r="BG166" s="112"/>
      <c r="BH166" s="112"/>
      <c r="BI166" s="112"/>
    </row>
    <row r="167" ht="15" customHeight="1">
      <c r="A167" s="12"/>
      <c r="B167" s="12"/>
      <c r="C167" s="12"/>
      <c r="D167" s="12"/>
      <c r="E167" s="12"/>
      <c r="F167" s="12"/>
      <c r="G167" s="12"/>
      <c r="H167" s="12"/>
      <c r="I167" s="12"/>
      <c r="J167" s="12"/>
      <c r="K167" s="12"/>
      <c r="L167" s="12"/>
      <c r="M167" s="12"/>
      <c r="N167" s="12"/>
      <c r="O167" s="112"/>
      <c r="P167" s="112"/>
      <c r="Q167" s="112"/>
      <c r="R167" s="112"/>
      <c r="S167" s="112"/>
      <c r="T167" s="112"/>
      <c r="U167" s="112"/>
      <c r="V167" s="112"/>
      <c r="W167" s="112"/>
      <c r="X167" s="112"/>
      <c r="Y167" s="112"/>
      <c r="Z167" s="112"/>
      <c r="AA167" s="112"/>
      <c r="AB167" s="112"/>
      <c r="AC167" s="112"/>
      <c r="AD167" s="112"/>
      <c r="AE167" s="112"/>
      <c r="AF167" s="112"/>
      <c r="AG167" s="112"/>
      <c r="AH167" s="112"/>
      <c r="AI167" s="112"/>
      <c r="AJ167" s="112"/>
      <c r="AK167" s="112"/>
      <c r="AL167" s="112"/>
      <c r="AM167" s="112"/>
      <c r="AN167" s="112"/>
      <c r="AO167" s="112"/>
      <c r="AP167" s="112"/>
      <c r="AQ167" s="112"/>
      <c r="AR167" s="112"/>
      <c r="AS167" s="112"/>
      <c r="AT167" s="112"/>
      <c r="AU167" s="112"/>
      <c r="AV167" s="112"/>
      <c r="AW167" s="112"/>
      <c r="AX167" s="112"/>
      <c r="AY167" s="112"/>
      <c r="AZ167" s="112"/>
      <c r="BA167" s="112"/>
      <c r="BB167" s="112"/>
      <c r="BC167" s="112"/>
      <c r="BD167" s="112"/>
      <c r="BE167" s="112"/>
      <c r="BF167" s="112"/>
      <c r="BG167" s="112"/>
      <c r="BH167" s="112"/>
      <c r="BI167" s="112"/>
    </row>
    <row r="168" ht="15" customHeight="1">
      <c r="A168" s="12"/>
      <c r="B168" s="12"/>
      <c r="C168" s="12"/>
      <c r="D168" s="12"/>
      <c r="E168" s="12"/>
      <c r="F168" s="12"/>
      <c r="G168" s="12"/>
      <c r="H168" s="12"/>
      <c r="I168" s="12"/>
      <c r="J168" s="12"/>
      <c r="K168" s="12"/>
      <c r="L168" s="12"/>
      <c r="M168" s="12"/>
      <c r="N168" s="12"/>
      <c r="O168" s="112"/>
      <c r="P168" s="112"/>
      <c r="Q168" s="112"/>
      <c r="R168" s="112"/>
      <c r="S168" s="112"/>
      <c r="T168" s="112"/>
      <c r="U168" s="112"/>
      <c r="V168" s="112"/>
      <c r="W168" s="112"/>
      <c r="X168" s="112"/>
      <c r="Y168" s="112"/>
      <c r="Z168" s="112"/>
      <c r="AA168" s="112"/>
      <c r="AB168" s="112"/>
      <c r="AC168" s="112"/>
      <c r="AD168" s="112"/>
      <c r="AE168" s="112"/>
      <c r="AF168" s="112"/>
      <c r="AG168" s="112"/>
      <c r="AH168" s="112"/>
      <c r="AI168" s="112"/>
      <c r="AJ168" s="112"/>
      <c r="AK168" s="112"/>
      <c r="AL168" s="112"/>
      <c r="AM168" s="112"/>
      <c r="AN168" s="112"/>
      <c r="AO168" s="112"/>
      <c r="AP168" s="112"/>
      <c r="AQ168" s="112"/>
      <c r="AR168" s="112"/>
      <c r="AS168" s="112"/>
      <c r="AT168" s="112"/>
      <c r="AU168" s="112"/>
      <c r="AV168" s="112"/>
      <c r="AW168" s="112"/>
      <c r="AX168" s="112"/>
      <c r="AY168" s="112"/>
      <c r="AZ168" s="112"/>
      <c r="BA168" s="112"/>
      <c r="BB168" s="112"/>
      <c r="BC168" s="112"/>
      <c r="BD168" s="112"/>
      <c r="BE168" s="112"/>
      <c r="BF168" s="112"/>
      <c r="BG168" s="112"/>
      <c r="BH168" s="112"/>
      <c r="BI168" s="112"/>
    </row>
    <row r="169" ht="15" customHeight="1">
      <c r="A169" s="12"/>
      <c r="B169" s="12"/>
      <c r="C169" s="12"/>
      <c r="D169" s="12"/>
      <c r="E169" s="12"/>
      <c r="F169" s="12"/>
      <c r="G169" s="12"/>
      <c r="H169" s="12"/>
      <c r="I169" s="12"/>
      <c r="J169" s="12"/>
      <c r="K169" s="12"/>
      <c r="L169" s="12"/>
      <c r="M169" s="12"/>
      <c r="N169" s="12"/>
      <c r="O169" s="112"/>
      <c r="P169" s="112"/>
      <c r="Q169" s="112"/>
      <c r="R169" s="112"/>
      <c r="S169" s="112"/>
      <c r="T169" s="112"/>
      <c r="U169" s="112"/>
      <c r="V169" s="112"/>
      <c r="W169" s="112"/>
      <c r="X169" s="112"/>
      <c r="Y169" s="112"/>
      <c r="Z169" s="112"/>
      <c r="AA169" s="112"/>
      <c r="AB169" s="112"/>
      <c r="AC169" s="112"/>
      <c r="AD169" s="112"/>
      <c r="AE169" s="112"/>
      <c r="AF169" s="112"/>
      <c r="AG169" s="112"/>
      <c r="AH169" s="112"/>
      <c r="AI169" s="112"/>
      <c r="AJ169" s="112"/>
      <c r="AK169" s="112"/>
      <c r="AL169" s="112"/>
      <c r="AM169" s="112"/>
      <c r="AN169" s="112"/>
      <c r="AO169" s="112"/>
      <c r="AP169" s="112"/>
      <c r="AQ169" s="112"/>
      <c r="AR169" s="112"/>
      <c r="AS169" s="112"/>
      <c r="AT169" s="112"/>
      <c r="AU169" s="112"/>
      <c r="AV169" s="112"/>
      <c r="AW169" s="112"/>
      <c r="AX169" s="112"/>
      <c r="AY169" s="112"/>
      <c r="AZ169" s="112"/>
      <c r="BA169" s="112"/>
      <c r="BB169" s="112"/>
      <c r="BC169" s="112"/>
      <c r="BD169" s="112"/>
      <c r="BE169" s="112"/>
      <c r="BF169" s="112"/>
      <c r="BG169" s="112"/>
      <c r="BH169" s="112"/>
      <c r="BI169" s="112"/>
    </row>
    <row r="170" ht="15" customHeight="1">
      <c r="A170" s="12"/>
      <c r="B170" s="12"/>
      <c r="C170" s="12"/>
      <c r="D170" s="12"/>
      <c r="E170" s="12"/>
      <c r="F170" s="12"/>
      <c r="G170" s="12"/>
      <c r="H170" s="12"/>
      <c r="I170" s="12"/>
      <c r="J170" s="12"/>
      <c r="K170" s="12"/>
      <c r="L170" s="12"/>
      <c r="M170" s="12"/>
      <c r="N170" s="12"/>
      <c r="O170" s="112"/>
      <c r="P170" s="112"/>
      <c r="Q170" s="112"/>
      <c r="R170" s="112"/>
      <c r="S170" s="112"/>
      <c r="T170" s="112"/>
      <c r="U170" s="112"/>
      <c r="V170" s="112"/>
      <c r="W170" s="112"/>
      <c r="X170" s="112"/>
      <c r="Y170" s="112"/>
      <c r="Z170" s="112"/>
      <c r="AA170" s="112"/>
      <c r="AB170" s="112"/>
      <c r="AC170" s="112"/>
      <c r="AD170" s="112"/>
      <c r="AE170" s="112"/>
      <c r="AF170" s="112"/>
      <c r="AG170" s="112"/>
      <c r="AH170" s="112"/>
      <c r="AI170" s="112"/>
      <c r="AJ170" s="112"/>
      <c r="AK170" s="112"/>
      <c r="AL170" s="112"/>
      <c r="AM170" s="112"/>
      <c r="AN170" s="112"/>
      <c r="AO170" s="112"/>
      <c r="AP170" s="112"/>
      <c r="AQ170" s="112"/>
      <c r="AR170" s="112"/>
      <c r="AS170" s="112"/>
      <c r="AT170" s="112"/>
      <c r="AU170" s="112"/>
      <c r="AV170" s="112"/>
      <c r="AW170" s="112"/>
      <c r="AX170" s="112"/>
      <c r="AY170" s="112"/>
      <c r="AZ170" s="112"/>
      <c r="BA170" s="112"/>
      <c r="BB170" s="112"/>
      <c r="BC170" s="112"/>
      <c r="BD170" s="112"/>
      <c r="BE170" s="112"/>
      <c r="BF170" s="112"/>
      <c r="BG170" s="112"/>
      <c r="BH170" s="112"/>
      <c r="BI170" s="112"/>
    </row>
    <row r="171" ht="15" customHeight="1">
      <c r="A171" s="12"/>
      <c r="B171" s="12"/>
      <c r="C171" s="12"/>
      <c r="D171" s="12"/>
      <c r="E171" s="12"/>
      <c r="F171" s="12"/>
      <c r="G171" s="12"/>
      <c r="H171" s="12"/>
      <c r="I171" s="12"/>
      <c r="J171" s="12"/>
      <c r="K171" s="12"/>
      <c r="L171" s="12"/>
      <c r="M171" s="12"/>
      <c r="N171" s="12"/>
      <c r="O171" s="112"/>
      <c r="P171" s="112"/>
      <c r="Q171" s="112"/>
      <c r="R171" s="112"/>
      <c r="S171" s="112"/>
      <c r="T171" s="112"/>
      <c r="U171" s="112"/>
      <c r="V171" s="112"/>
      <c r="W171" s="112"/>
      <c r="X171" s="112"/>
      <c r="Y171" s="112"/>
      <c r="Z171" s="112"/>
      <c r="AA171" s="112"/>
      <c r="AB171" s="112"/>
      <c r="AC171" s="112"/>
      <c r="AD171" s="112"/>
      <c r="AE171" s="112"/>
      <c r="AF171" s="112"/>
      <c r="AG171" s="112"/>
      <c r="AH171" s="112"/>
      <c r="AI171" s="112"/>
      <c r="AJ171" s="112"/>
      <c r="AK171" s="112"/>
      <c r="AL171" s="112"/>
      <c r="AM171" s="112"/>
      <c r="AN171" s="112"/>
      <c r="AO171" s="112"/>
      <c r="AP171" s="112"/>
      <c r="AQ171" s="112"/>
      <c r="AR171" s="112"/>
      <c r="AS171" s="112"/>
      <c r="AT171" s="112"/>
      <c r="AU171" s="112"/>
      <c r="AV171" s="112"/>
      <c r="AW171" s="112"/>
      <c r="AX171" s="112"/>
      <c r="AY171" s="112"/>
      <c r="AZ171" s="112"/>
      <c r="BA171" s="112"/>
      <c r="BB171" s="112"/>
      <c r="BC171" s="112"/>
      <c r="BD171" s="112"/>
      <c r="BE171" s="112"/>
      <c r="BF171" s="112"/>
      <c r="BG171" s="112"/>
      <c r="BH171" s="112"/>
      <c r="BI171" s="112"/>
    </row>
    <row r="172" ht="15" customHeight="1">
      <c r="A172" s="12"/>
      <c r="B172" s="12"/>
      <c r="C172" s="12"/>
      <c r="D172" s="12"/>
      <c r="E172" s="12"/>
      <c r="F172" s="12"/>
      <c r="G172" s="12"/>
      <c r="H172" s="12"/>
      <c r="I172" s="12"/>
      <c r="J172" s="12"/>
      <c r="K172" s="12"/>
      <c r="L172" s="12"/>
      <c r="M172" s="12"/>
      <c r="N172" s="12"/>
      <c r="O172" s="112"/>
      <c r="P172" s="112"/>
      <c r="Q172" s="112"/>
      <c r="R172" s="112"/>
      <c r="S172" s="112"/>
      <c r="T172" s="112"/>
      <c r="U172" s="112"/>
      <c r="V172" s="112"/>
      <c r="W172" s="112"/>
      <c r="X172" s="112"/>
      <c r="Y172" s="112"/>
      <c r="Z172" s="112"/>
      <c r="AA172" s="112"/>
      <c r="AB172" s="112"/>
      <c r="AC172" s="112"/>
      <c r="AD172" s="112"/>
      <c r="AE172" s="112"/>
      <c r="AF172" s="112"/>
      <c r="AG172" s="112"/>
      <c r="AH172" s="112"/>
      <c r="AI172" s="112"/>
      <c r="AJ172" s="112"/>
      <c r="AK172" s="112"/>
      <c r="AL172" s="112"/>
      <c r="AM172" s="112"/>
      <c r="AN172" s="112"/>
      <c r="AO172" s="112"/>
      <c r="AP172" s="112"/>
      <c r="AQ172" s="112"/>
      <c r="AR172" s="112"/>
      <c r="AS172" s="112"/>
      <c r="AT172" s="112"/>
      <c r="AU172" s="112"/>
      <c r="AV172" s="112"/>
      <c r="AW172" s="112"/>
      <c r="AX172" s="112"/>
      <c r="AY172" s="112"/>
      <c r="AZ172" s="112"/>
      <c r="BA172" s="112"/>
      <c r="BB172" s="112"/>
      <c r="BC172" s="112"/>
      <c r="BD172" s="112"/>
      <c r="BE172" s="112"/>
      <c r="BF172" s="112"/>
      <c r="BG172" s="112"/>
      <c r="BH172" s="112"/>
      <c r="BI172" s="112"/>
    </row>
    <row r="173" ht="15" customHeight="1">
      <c r="A173" s="12"/>
      <c r="B173" s="12"/>
      <c r="C173" s="12"/>
      <c r="D173" s="12"/>
      <c r="E173" s="12"/>
      <c r="F173" s="12"/>
      <c r="G173" s="12"/>
      <c r="H173" s="12"/>
      <c r="I173" s="12"/>
      <c r="J173" s="12"/>
      <c r="K173" s="12"/>
      <c r="L173" s="12"/>
      <c r="M173" s="12"/>
      <c r="N173" s="12"/>
      <c r="O173" s="112"/>
      <c r="P173" s="112"/>
      <c r="Q173" s="112"/>
      <c r="R173" s="112"/>
      <c r="S173" s="112"/>
      <c r="T173" s="112"/>
      <c r="U173" s="112"/>
      <c r="V173" s="112"/>
      <c r="W173" s="112"/>
      <c r="X173" s="112"/>
      <c r="Y173" s="112"/>
      <c r="Z173" s="112"/>
      <c r="AA173" s="112"/>
      <c r="AB173" s="112"/>
      <c r="AC173" s="112"/>
      <c r="AD173" s="112"/>
      <c r="AE173" s="112"/>
      <c r="AF173" s="112"/>
      <c r="AG173" s="112"/>
      <c r="AH173" s="112"/>
      <c r="AI173" s="112"/>
      <c r="AJ173" s="112"/>
      <c r="AK173" s="112"/>
      <c r="AL173" s="112"/>
      <c r="AM173" s="112"/>
      <c r="AN173" s="112"/>
      <c r="AO173" s="112"/>
      <c r="AP173" s="112"/>
      <c r="AQ173" s="112"/>
      <c r="AR173" s="112"/>
      <c r="AS173" s="112"/>
      <c r="AT173" s="112"/>
      <c r="AU173" s="112"/>
      <c r="AV173" s="112"/>
      <c r="AW173" s="112"/>
      <c r="AX173" s="112"/>
      <c r="AY173" s="112"/>
      <c r="AZ173" s="112"/>
      <c r="BA173" s="112"/>
      <c r="BB173" s="112"/>
      <c r="BC173" s="112"/>
      <c r="BD173" s="112"/>
      <c r="BE173" s="112"/>
      <c r="BF173" s="112"/>
      <c r="BG173" s="112"/>
      <c r="BH173" s="112"/>
      <c r="BI173" s="112"/>
    </row>
    <row r="174" ht="15" customHeight="1">
      <c r="A174" s="12"/>
      <c r="B174" s="12"/>
      <c r="C174" s="12"/>
      <c r="D174" s="12"/>
      <c r="E174" s="12"/>
      <c r="F174" s="12"/>
      <c r="G174" s="12"/>
      <c r="H174" s="12"/>
      <c r="I174" s="12"/>
      <c r="J174" s="12"/>
      <c r="K174" s="12"/>
      <c r="L174" s="12"/>
      <c r="M174" s="12"/>
      <c r="N174" s="12"/>
      <c r="O174" s="112"/>
      <c r="P174" s="112"/>
      <c r="Q174" s="112"/>
      <c r="R174" s="112"/>
      <c r="S174" s="112"/>
      <c r="T174" s="112"/>
      <c r="U174" s="112"/>
      <c r="V174" s="112"/>
      <c r="W174" s="112"/>
      <c r="X174" s="112"/>
      <c r="Y174" s="112"/>
      <c r="Z174" s="112"/>
      <c r="AA174" s="112"/>
      <c r="AB174" s="112"/>
      <c r="AC174" s="112"/>
      <c r="AD174" s="112"/>
      <c r="AE174" s="112"/>
      <c r="AF174" s="112"/>
      <c r="AG174" s="112"/>
      <c r="AH174" s="112"/>
      <c r="AI174" s="112"/>
      <c r="AJ174" s="112"/>
      <c r="AK174" s="112"/>
      <c r="AL174" s="112"/>
      <c r="AM174" s="112"/>
      <c r="AN174" s="112"/>
      <c r="AO174" s="112"/>
      <c r="AP174" s="112"/>
      <c r="AQ174" s="112"/>
      <c r="AR174" s="112"/>
      <c r="AS174" s="112"/>
      <c r="AT174" s="112"/>
      <c r="AU174" s="112"/>
      <c r="AV174" s="112"/>
      <c r="AW174" s="112"/>
      <c r="AX174" s="112"/>
      <c r="AY174" s="112"/>
      <c r="AZ174" s="112"/>
      <c r="BA174" s="112"/>
      <c r="BB174" s="112"/>
      <c r="BC174" s="112"/>
      <c r="BD174" s="112"/>
      <c r="BE174" s="112"/>
      <c r="BF174" s="112"/>
      <c r="BG174" s="112"/>
      <c r="BH174" s="112"/>
      <c r="BI174" s="112"/>
    </row>
    <row r="175" ht="15" customHeight="1">
      <c r="A175" s="12"/>
      <c r="B175" s="12"/>
      <c r="C175" s="12"/>
      <c r="D175" s="12"/>
      <c r="E175" s="12"/>
      <c r="F175" s="12"/>
      <c r="G175" s="12"/>
      <c r="H175" s="12"/>
      <c r="I175" s="12"/>
      <c r="J175" s="12"/>
      <c r="K175" s="12"/>
      <c r="L175" s="12"/>
      <c r="M175" s="12"/>
      <c r="N175" s="12"/>
      <c r="O175" s="112"/>
      <c r="P175" s="112"/>
      <c r="Q175" s="112"/>
      <c r="R175" s="112"/>
      <c r="S175" s="112"/>
      <c r="T175" s="112"/>
      <c r="U175" s="112"/>
      <c r="V175" s="112"/>
      <c r="W175" s="112"/>
      <c r="X175" s="112"/>
      <c r="Y175" s="112"/>
      <c r="Z175" s="112"/>
      <c r="AA175" s="112"/>
      <c r="AB175" s="112"/>
      <c r="AC175" s="112"/>
      <c r="AD175" s="112"/>
      <c r="AE175" s="112"/>
      <c r="AF175" s="112"/>
      <c r="AG175" s="112"/>
      <c r="AH175" s="112"/>
      <c r="AI175" s="112"/>
      <c r="AJ175" s="112"/>
      <c r="AK175" s="112"/>
      <c r="AL175" s="112"/>
      <c r="AM175" s="112"/>
      <c r="AN175" s="112"/>
      <c r="AO175" s="112"/>
      <c r="AP175" s="112"/>
      <c r="AQ175" s="112"/>
      <c r="AR175" s="112"/>
      <c r="AS175" s="112"/>
      <c r="AT175" s="112"/>
      <c r="AU175" s="112"/>
      <c r="AV175" s="112"/>
      <c r="AW175" s="112"/>
      <c r="AX175" s="112"/>
      <c r="AY175" s="112"/>
      <c r="AZ175" s="112"/>
      <c r="BA175" s="112"/>
      <c r="BB175" s="112"/>
      <c r="BC175" s="112"/>
      <c r="BD175" s="112"/>
      <c r="BE175" s="112"/>
      <c r="BF175" s="112"/>
      <c r="BG175" s="112"/>
      <c r="BH175" s="112"/>
      <c r="BI175" s="112"/>
    </row>
    <row r="176" ht="15" customHeight="1">
      <c r="A176" s="12"/>
      <c r="B176" s="12"/>
      <c r="C176" s="12"/>
      <c r="D176" s="12"/>
      <c r="E176" s="12"/>
      <c r="F176" s="12"/>
      <c r="G176" s="12"/>
      <c r="H176" s="12"/>
      <c r="I176" s="12"/>
      <c r="J176" s="12"/>
      <c r="K176" s="12"/>
      <c r="L176" s="12"/>
      <c r="M176" s="12"/>
      <c r="N176" s="12"/>
      <c r="O176" s="112"/>
      <c r="P176" s="112"/>
      <c r="Q176" s="112"/>
      <c r="R176" s="112"/>
      <c r="S176" s="112"/>
      <c r="T176" s="112"/>
      <c r="U176" s="112"/>
      <c r="V176" s="112"/>
      <c r="W176" s="112"/>
      <c r="X176" s="112"/>
      <c r="Y176" s="112"/>
      <c r="Z176" s="112"/>
      <c r="AA176" s="112"/>
      <c r="AB176" s="112"/>
      <c r="AC176" s="112"/>
      <c r="AD176" s="112"/>
      <c r="AE176" s="112"/>
      <c r="AF176" s="112"/>
      <c r="AG176" s="112"/>
      <c r="AH176" s="112"/>
      <c r="AI176" s="112"/>
      <c r="AJ176" s="112"/>
      <c r="AK176" s="112"/>
      <c r="AL176" s="112"/>
      <c r="AM176" s="112"/>
      <c r="AN176" s="112"/>
      <c r="AO176" s="112"/>
      <c r="AP176" s="112"/>
      <c r="AQ176" s="112"/>
      <c r="AR176" s="112"/>
      <c r="AS176" s="112"/>
      <c r="AT176" s="112"/>
      <c r="AU176" s="112"/>
      <c r="AV176" s="112"/>
      <c r="AW176" s="112"/>
      <c r="AX176" s="112"/>
      <c r="AY176" s="112"/>
      <c r="AZ176" s="112"/>
      <c r="BA176" s="112"/>
      <c r="BB176" s="112"/>
      <c r="BC176" s="112"/>
      <c r="BD176" s="112"/>
      <c r="BE176" s="112"/>
      <c r="BF176" s="112"/>
      <c r="BG176" s="112"/>
      <c r="BH176" s="112"/>
      <c r="BI176" s="112"/>
    </row>
    <row r="177" ht="15" customHeight="1">
      <c r="A177" s="12"/>
      <c r="B177" s="12"/>
      <c r="C177" s="12"/>
      <c r="D177" s="12"/>
      <c r="E177" s="12"/>
      <c r="F177" s="12"/>
      <c r="G177" s="12"/>
      <c r="H177" s="12"/>
      <c r="I177" s="12"/>
      <c r="J177" s="12"/>
      <c r="K177" s="12"/>
      <c r="L177" s="12"/>
      <c r="M177" s="12"/>
      <c r="N177" s="12"/>
      <c r="O177" s="112"/>
      <c r="P177" s="112"/>
      <c r="Q177" s="112"/>
      <c r="R177" s="112"/>
      <c r="S177" s="112"/>
      <c r="T177" s="112"/>
      <c r="U177" s="112"/>
      <c r="V177" s="112"/>
      <c r="W177" s="112"/>
      <c r="X177" s="112"/>
      <c r="Y177" s="112"/>
      <c r="Z177" s="112"/>
      <c r="AA177" s="112"/>
      <c r="AB177" s="112"/>
      <c r="AC177" s="112"/>
      <c r="AD177" s="112"/>
      <c r="AE177" s="112"/>
      <c r="AF177" s="112"/>
      <c r="AG177" s="112"/>
      <c r="AH177" s="112"/>
      <c r="AI177" s="112"/>
      <c r="AJ177" s="112"/>
      <c r="AK177" s="112"/>
      <c r="AL177" s="112"/>
      <c r="AM177" s="112"/>
      <c r="AN177" s="112"/>
      <c r="AO177" s="112"/>
      <c r="AP177" s="112"/>
      <c r="AQ177" s="112"/>
      <c r="AR177" s="112"/>
      <c r="AS177" s="112"/>
      <c r="AT177" s="112"/>
      <c r="AU177" s="112"/>
      <c r="AV177" s="112"/>
      <c r="AW177" s="112"/>
      <c r="AX177" s="112"/>
      <c r="AY177" s="112"/>
      <c r="AZ177" s="112"/>
      <c r="BA177" s="112"/>
      <c r="BB177" s="112"/>
      <c r="BC177" s="112"/>
      <c r="BD177" s="112"/>
      <c r="BE177" s="112"/>
      <c r="BF177" s="112"/>
      <c r="BG177" s="112"/>
      <c r="BH177" s="112"/>
      <c r="BI177" s="112"/>
    </row>
    <row r="178" ht="15" customHeight="1">
      <c r="A178" s="12"/>
      <c r="B178" s="12"/>
      <c r="C178" s="12"/>
      <c r="D178" s="12"/>
      <c r="E178" s="12"/>
      <c r="F178" s="12"/>
      <c r="G178" s="12"/>
      <c r="H178" s="12"/>
      <c r="I178" s="12"/>
      <c r="J178" s="12"/>
      <c r="K178" s="12"/>
      <c r="L178" s="12"/>
      <c r="M178" s="12"/>
      <c r="N178" s="12"/>
      <c r="O178" s="112"/>
      <c r="P178" s="112"/>
      <c r="Q178" s="112"/>
      <c r="R178" s="112"/>
      <c r="S178" s="112"/>
      <c r="T178" s="112"/>
      <c r="U178" s="112"/>
      <c r="V178" s="112"/>
      <c r="W178" s="112"/>
      <c r="X178" s="112"/>
      <c r="Y178" s="112"/>
      <c r="Z178" s="112"/>
      <c r="AA178" s="112"/>
      <c r="AB178" s="112"/>
      <c r="AC178" s="112"/>
      <c r="AD178" s="112"/>
      <c r="AE178" s="112"/>
      <c r="AF178" s="112"/>
      <c r="AG178" s="112"/>
      <c r="AH178" s="112"/>
      <c r="AI178" s="112"/>
      <c r="AJ178" s="112"/>
      <c r="AK178" s="112"/>
      <c r="AL178" s="112"/>
      <c r="AM178" s="112"/>
      <c r="AN178" s="112"/>
      <c r="AO178" s="112"/>
      <c r="AP178" s="112"/>
      <c r="AQ178" s="112"/>
      <c r="AR178" s="112"/>
      <c r="AS178" s="112"/>
      <c r="AT178" s="112"/>
      <c r="AU178" s="112"/>
      <c r="AV178" s="112"/>
      <c r="AW178" s="112"/>
      <c r="AX178" s="112"/>
      <c r="AY178" s="112"/>
      <c r="AZ178" s="112"/>
      <c r="BA178" s="112"/>
      <c r="BB178" s="112"/>
      <c r="BC178" s="112"/>
      <c r="BD178" s="112"/>
      <c r="BE178" s="112"/>
      <c r="BF178" s="112"/>
      <c r="BG178" s="112"/>
      <c r="BH178" s="112"/>
      <c r="BI178" s="112"/>
    </row>
    <row r="179" ht="15" customHeight="1">
      <c r="A179" s="12"/>
      <c r="B179" s="12"/>
      <c r="C179" s="12"/>
      <c r="D179" s="12"/>
      <c r="E179" s="12"/>
      <c r="F179" s="12"/>
      <c r="G179" s="12"/>
      <c r="H179" s="12"/>
      <c r="I179" s="12"/>
      <c r="J179" s="12"/>
      <c r="K179" s="12"/>
      <c r="L179" s="12"/>
      <c r="M179" s="12"/>
      <c r="N179" s="12"/>
      <c r="O179" s="112"/>
      <c r="P179" s="112"/>
      <c r="Q179" s="112"/>
      <c r="R179" s="112"/>
      <c r="S179" s="112"/>
      <c r="T179" s="112"/>
      <c r="U179" s="112"/>
      <c r="V179" s="112"/>
      <c r="W179" s="112"/>
      <c r="X179" s="112"/>
      <c r="Y179" s="112"/>
      <c r="Z179" s="112"/>
      <c r="AA179" s="112"/>
      <c r="AB179" s="112"/>
      <c r="AC179" s="112"/>
      <c r="AD179" s="112"/>
      <c r="AE179" s="112"/>
      <c r="AF179" s="112"/>
      <c r="AG179" s="112"/>
      <c r="AH179" s="112"/>
      <c r="AI179" s="112"/>
      <c r="AJ179" s="112"/>
      <c r="AK179" s="112"/>
      <c r="AL179" s="112"/>
      <c r="AM179" s="112"/>
      <c r="AN179" s="112"/>
      <c r="AO179" s="112"/>
      <c r="AP179" s="112"/>
      <c r="AQ179" s="112"/>
      <c r="AR179" s="112"/>
      <c r="AS179" s="112"/>
      <c r="AT179" s="112"/>
      <c r="AU179" s="112"/>
      <c r="AV179" s="112"/>
      <c r="AW179" s="112"/>
      <c r="AX179" s="112"/>
      <c r="AY179" s="112"/>
      <c r="AZ179" s="112"/>
      <c r="BA179" s="112"/>
      <c r="BB179" s="112"/>
      <c r="BC179" s="112"/>
      <c r="BD179" s="112"/>
      <c r="BE179" s="112"/>
      <c r="BF179" s="112"/>
      <c r="BG179" s="112"/>
      <c r="BH179" s="112"/>
      <c r="BI179" s="112"/>
    </row>
    <row r="180" ht="15" customHeight="1">
      <c r="A180" s="12"/>
      <c r="B180" s="12"/>
      <c r="C180" s="12"/>
      <c r="D180" s="12"/>
      <c r="E180" s="12"/>
      <c r="F180" s="12"/>
      <c r="G180" s="12"/>
      <c r="H180" s="12"/>
      <c r="I180" s="12"/>
      <c r="J180" s="12"/>
      <c r="K180" s="12"/>
      <c r="L180" s="12"/>
      <c r="M180" s="12"/>
      <c r="N180" s="12"/>
      <c r="O180" s="112"/>
      <c r="P180" s="112"/>
      <c r="Q180" s="112"/>
      <c r="R180" s="112"/>
      <c r="S180" s="112"/>
      <c r="T180" s="112"/>
      <c r="U180" s="112"/>
      <c r="V180" s="112"/>
      <c r="W180" s="112"/>
      <c r="X180" s="112"/>
      <c r="Y180" s="112"/>
      <c r="Z180" s="112"/>
      <c r="AA180" s="112"/>
      <c r="AB180" s="112"/>
      <c r="AC180" s="112"/>
      <c r="AD180" s="112"/>
      <c r="AE180" s="112"/>
      <c r="AF180" s="112"/>
      <c r="AG180" s="112"/>
      <c r="AH180" s="112"/>
      <c r="AI180" s="112"/>
      <c r="AJ180" s="112"/>
      <c r="AK180" s="112"/>
      <c r="AL180" s="112"/>
      <c r="AM180" s="112"/>
      <c r="AN180" s="112"/>
      <c r="AO180" s="112"/>
      <c r="AP180" s="112"/>
      <c r="AQ180" s="112"/>
      <c r="AR180" s="112"/>
      <c r="AS180" s="112"/>
      <c r="AT180" s="112"/>
      <c r="AU180" s="112"/>
      <c r="AV180" s="112"/>
      <c r="AW180" s="112"/>
      <c r="AX180" s="112"/>
      <c r="AY180" s="112"/>
      <c r="AZ180" s="112"/>
      <c r="BA180" s="112"/>
      <c r="BB180" s="112"/>
      <c r="BC180" s="112"/>
      <c r="BD180" s="112"/>
      <c r="BE180" s="112"/>
      <c r="BF180" s="112"/>
      <c r="BG180" s="112"/>
      <c r="BH180" s="112"/>
      <c r="BI180" s="112"/>
    </row>
    <row r="181" ht="15" customHeight="1">
      <c r="A181" s="12"/>
      <c r="B181" s="12"/>
      <c r="C181" s="12"/>
      <c r="D181" s="12"/>
      <c r="E181" s="12"/>
      <c r="F181" s="12"/>
      <c r="G181" s="12"/>
      <c r="H181" s="12"/>
      <c r="I181" s="12"/>
      <c r="J181" s="12"/>
      <c r="K181" s="12"/>
      <c r="L181" s="12"/>
      <c r="M181" s="12"/>
      <c r="N181" s="12"/>
      <c r="O181" s="112"/>
      <c r="P181" s="112"/>
      <c r="Q181" s="112"/>
      <c r="R181" s="112"/>
      <c r="S181" s="112"/>
      <c r="T181" s="112"/>
      <c r="U181" s="112"/>
      <c r="V181" s="112"/>
      <c r="W181" s="112"/>
      <c r="X181" s="112"/>
      <c r="Y181" s="112"/>
      <c r="Z181" s="112"/>
      <c r="AA181" s="112"/>
      <c r="AB181" s="112"/>
      <c r="AC181" s="112"/>
      <c r="AD181" s="112"/>
      <c r="AE181" s="112"/>
      <c r="AF181" s="112"/>
      <c r="AG181" s="112"/>
      <c r="AH181" s="112"/>
      <c r="AI181" s="112"/>
      <c r="AJ181" s="112"/>
      <c r="AK181" s="112"/>
      <c r="AL181" s="112"/>
      <c r="AM181" s="112"/>
      <c r="AN181" s="112"/>
      <c r="AO181" s="112"/>
      <c r="AP181" s="112"/>
      <c r="AQ181" s="112"/>
      <c r="AR181" s="112"/>
      <c r="AS181" s="112"/>
      <c r="AT181" s="112"/>
      <c r="AU181" s="112"/>
      <c r="AV181" s="112"/>
      <c r="AW181" s="112"/>
      <c r="AX181" s="112"/>
      <c r="AY181" s="112"/>
      <c r="AZ181" s="112"/>
      <c r="BA181" s="112"/>
      <c r="BB181" s="112"/>
      <c r="BC181" s="112"/>
      <c r="BD181" s="112"/>
      <c r="BE181" s="112"/>
      <c r="BF181" s="112"/>
      <c r="BG181" s="112"/>
      <c r="BH181" s="112"/>
      <c r="BI181" s="112"/>
    </row>
    <row r="182" ht="15" customHeight="1">
      <c r="A182" s="12"/>
      <c r="B182" s="12"/>
      <c r="C182" s="12"/>
      <c r="D182" s="12"/>
      <c r="E182" s="12"/>
      <c r="F182" s="12"/>
      <c r="G182" s="12"/>
      <c r="H182" s="12"/>
      <c r="I182" s="12"/>
      <c r="J182" s="12"/>
      <c r="K182" s="12"/>
      <c r="L182" s="12"/>
      <c r="M182" s="12"/>
      <c r="N182" s="12"/>
      <c r="O182" s="112"/>
      <c r="P182" s="112"/>
      <c r="Q182" s="112"/>
      <c r="R182" s="112"/>
      <c r="S182" s="112"/>
      <c r="T182" s="112"/>
      <c r="U182" s="112"/>
      <c r="V182" s="112"/>
      <c r="W182" s="112"/>
      <c r="X182" s="112"/>
      <c r="Y182" s="112"/>
      <c r="Z182" s="112"/>
      <c r="AA182" s="112"/>
      <c r="AB182" s="112"/>
      <c r="AC182" s="112"/>
      <c r="AD182" s="112"/>
      <c r="AE182" s="112"/>
      <c r="AF182" s="112"/>
      <c r="AG182" s="112"/>
      <c r="AH182" s="112"/>
      <c r="AI182" s="112"/>
      <c r="AJ182" s="112"/>
      <c r="AK182" s="112"/>
      <c r="AL182" s="112"/>
      <c r="AM182" s="112"/>
      <c r="AN182" s="112"/>
      <c r="AO182" s="112"/>
      <c r="AP182" s="112"/>
      <c r="AQ182" s="112"/>
      <c r="AR182" s="112"/>
      <c r="AS182" s="112"/>
      <c r="AT182" s="112"/>
      <c r="AU182" s="112"/>
      <c r="AV182" s="112"/>
      <c r="AW182" s="112"/>
      <c r="AX182" s="112"/>
      <c r="AY182" s="112"/>
      <c r="AZ182" s="112"/>
      <c r="BA182" s="112"/>
      <c r="BB182" s="112"/>
      <c r="BC182" s="112"/>
      <c r="BD182" s="112"/>
      <c r="BE182" s="112"/>
      <c r="BF182" s="112"/>
      <c r="BG182" s="112"/>
      <c r="BH182" s="112"/>
      <c r="BI182" s="112"/>
    </row>
    <row r="183" ht="15" customHeight="1">
      <c r="A183" s="12"/>
      <c r="B183" s="12"/>
      <c r="C183" s="12"/>
      <c r="D183" s="12"/>
      <c r="E183" s="12"/>
      <c r="F183" s="12"/>
      <c r="G183" s="12"/>
      <c r="H183" s="12"/>
      <c r="I183" s="12"/>
      <c r="J183" s="12"/>
      <c r="K183" s="12"/>
      <c r="L183" s="12"/>
      <c r="M183" s="12"/>
      <c r="N183" s="12"/>
      <c r="O183" s="112"/>
      <c r="P183" s="112"/>
      <c r="Q183" s="112"/>
      <c r="R183" s="112"/>
      <c r="S183" s="112"/>
      <c r="T183" s="112"/>
      <c r="U183" s="112"/>
      <c r="V183" s="112"/>
      <c r="W183" s="112"/>
      <c r="X183" s="112"/>
      <c r="Y183" s="112"/>
      <c r="Z183" s="112"/>
      <c r="AA183" s="112"/>
      <c r="AB183" s="112"/>
      <c r="AC183" s="112"/>
      <c r="AD183" s="112"/>
      <c r="AE183" s="112"/>
      <c r="AF183" s="112"/>
      <c r="AG183" s="112"/>
      <c r="AH183" s="112"/>
      <c r="AI183" s="112"/>
      <c r="AJ183" s="112"/>
      <c r="AK183" s="112"/>
      <c r="AL183" s="112"/>
      <c r="AM183" s="112"/>
      <c r="AN183" s="112"/>
      <c r="AO183" s="112"/>
      <c r="AP183" s="112"/>
      <c r="AQ183" s="112"/>
      <c r="AR183" s="112"/>
      <c r="AS183" s="112"/>
      <c r="AT183" s="112"/>
      <c r="AU183" s="112"/>
      <c r="AV183" s="112"/>
      <c r="AW183" s="112"/>
      <c r="AX183" s="112"/>
      <c r="AY183" s="112"/>
      <c r="AZ183" s="112"/>
      <c r="BA183" s="112"/>
      <c r="BB183" s="112"/>
      <c r="BC183" s="112"/>
      <c r="BD183" s="112"/>
      <c r="BE183" s="112"/>
      <c r="BF183" s="112"/>
      <c r="BG183" s="112"/>
      <c r="BH183" s="112"/>
      <c r="BI183" s="112"/>
    </row>
    <row r="184" ht="15" customHeight="1">
      <c r="A184" s="12"/>
      <c r="B184" s="12"/>
      <c r="C184" s="12"/>
      <c r="D184" s="12"/>
      <c r="E184" s="12"/>
      <c r="F184" s="12"/>
      <c r="G184" s="12"/>
      <c r="H184" s="12"/>
      <c r="I184" s="12"/>
      <c r="J184" s="12"/>
      <c r="K184" s="12"/>
      <c r="L184" s="12"/>
      <c r="M184" s="12"/>
      <c r="N184" s="12"/>
      <c r="O184" s="112"/>
      <c r="P184" s="112"/>
      <c r="Q184" s="112"/>
      <c r="R184" s="112"/>
      <c r="S184" s="112"/>
      <c r="T184" s="112"/>
      <c r="U184" s="112"/>
      <c r="V184" s="112"/>
      <c r="W184" s="112"/>
      <c r="X184" s="112"/>
      <c r="Y184" s="112"/>
      <c r="Z184" s="112"/>
      <c r="AA184" s="112"/>
      <c r="AB184" s="112"/>
      <c r="AC184" s="112"/>
      <c r="AD184" s="112"/>
      <c r="AE184" s="112"/>
      <c r="AF184" s="112"/>
      <c r="AG184" s="112"/>
      <c r="AH184" s="112"/>
      <c r="AI184" s="112"/>
      <c r="AJ184" s="112"/>
      <c r="AK184" s="112"/>
      <c r="AL184" s="112"/>
      <c r="AM184" s="112"/>
      <c r="AN184" s="112"/>
      <c r="AO184" s="112"/>
      <c r="AP184" s="112"/>
      <c r="AQ184" s="112"/>
      <c r="AR184" s="112"/>
      <c r="AS184" s="112"/>
      <c r="AT184" s="112"/>
      <c r="AU184" s="112"/>
      <c r="AV184" s="112"/>
      <c r="AW184" s="112"/>
      <c r="AX184" s="112"/>
      <c r="AY184" s="112"/>
      <c r="AZ184" s="112"/>
      <c r="BA184" s="112"/>
      <c r="BB184" s="112"/>
      <c r="BC184" s="112"/>
      <c r="BD184" s="112"/>
      <c r="BE184" s="112"/>
      <c r="BF184" s="112"/>
      <c r="BG184" s="112"/>
      <c r="BH184" s="112"/>
      <c r="BI184" s="112"/>
    </row>
    <row r="185" ht="15" customHeight="1">
      <c r="A185" s="12"/>
      <c r="B185" s="12"/>
      <c r="C185" s="12"/>
      <c r="D185" s="12"/>
      <c r="E185" s="12"/>
      <c r="F185" s="12"/>
      <c r="G185" s="12"/>
      <c r="H185" s="12"/>
      <c r="I185" s="12"/>
      <c r="J185" s="12"/>
      <c r="K185" s="12"/>
      <c r="L185" s="12"/>
      <c r="M185" s="12"/>
      <c r="N185" s="12"/>
      <c r="O185" s="112"/>
      <c r="P185" s="112"/>
      <c r="Q185" s="112"/>
      <c r="R185" s="112"/>
      <c r="S185" s="112"/>
      <c r="T185" s="112"/>
      <c r="U185" s="112"/>
      <c r="V185" s="112"/>
      <c r="W185" s="112"/>
      <c r="X185" s="112"/>
      <c r="Y185" s="112"/>
      <c r="Z185" s="112"/>
      <c r="AA185" s="112"/>
      <c r="AB185" s="112"/>
      <c r="AC185" s="112"/>
      <c r="AD185" s="112"/>
      <c r="AE185" s="112"/>
      <c r="AF185" s="112"/>
      <c r="AG185" s="112"/>
      <c r="AH185" s="112"/>
      <c r="AI185" s="112"/>
      <c r="AJ185" s="112"/>
      <c r="AK185" s="112"/>
      <c r="AL185" s="112"/>
      <c r="AM185" s="112"/>
      <c r="AN185" s="112"/>
      <c r="AO185" s="112"/>
      <c r="AP185" s="112"/>
      <c r="AQ185" s="112"/>
      <c r="AR185" s="112"/>
      <c r="AS185" s="112"/>
      <c r="AT185" s="112"/>
      <c r="AU185" s="112"/>
      <c r="AV185" s="112"/>
      <c r="AW185" s="112"/>
      <c r="AX185" s="112"/>
      <c r="AY185" s="112"/>
      <c r="AZ185" s="112"/>
      <c r="BA185" s="112"/>
      <c r="BB185" s="112"/>
      <c r="BC185" s="112"/>
      <c r="BD185" s="112"/>
      <c r="BE185" s="112"/>
      <c r="BF185" s="112"/>
      <c r="BG185" s="112"/>
      <c r="BH185" s="112"/>
      <c r="BI185" s="112"/>
    </row>
    <row r="186" ht="15" customHeight="1">
      <c r="A186" s="12"/>
      <c r="B186" s="12"/>
      <c r="C186" s="12"/>
      <c r="D186" s="12"/>
      <c r="E186" s="12"/>
      <c r="F186" s="12"/>
      <c r="G186" s="12"/>
      <c r="H186" s="12"/>
      <c r="I186" s="12"/>
      <c r="J186" s="12"/>
      <c r="K186" s="12"/>
      <c r="L186" s="12"/>
      <c r="M186" s="12"/>
      <c r="N186" s="12"/>
      <c r="O186" s="112"/>
      <c r="P186" s="112"/>
      <c r="Q186" s="112"/>
      <c r="R186" s="112"/>
      <c r="S186" s="112"/>
      <c r="T186" s="112"/>
      <c r="U186" s="112"/>
      <c r="V186" s="112"/>
      <c r="W186" s="112"/>
      <c r="X186" s="112"/>
      <c r="Y186" s="112"/>
      <c r="Z186" s="112"/>
      <c r="AA186" s="112"/>
      <c r="AB186" s="112"/>
      <c r="AC186" s="112"/>
      <c r="AD186" s="112"/>
      <c r="AE186" s="112"/>
      <c r="AF186" s="112"/>
      <c r="AG186" s="112"/>
      <c r="AH186" s="112"/>
      <c r="AI186" s="112"/>
      <c r="AJ186" s="112"/>
      <c r="AK186" s="112"/>
      <c r="AL186" s="112"/>
      <c r="AM186" s="112"/>
      <c r="AN186" s="112"/>
      <c r="AO186" s="112"/>
      <c r="AP186" s="112"/>
      <c r="AQ186" s="112"/>
      <c r="AR186" s="112"/>
      <c r="AS186" s="112"/>
      <c r="AT186" s="112"/>
      <c r="AU186" s="112"/>
      <c r="AV186" s="112"/>
      <c r="AW186" s="112"/>
      <c r="AX186" s="112"/>
      <c r="AY186" s="112"/>
      <c r="AZ186" s="112"/>
      <c r="BA186" s="112"/>
      <c r="BB186" s="112"/>
      <c r="BC186" s="112"/>
      <c r="BD186" s="112"/>
      <c r="BE186" s="112"/>
      <c r="BF186" s="112"/>
      <c r="BG186" s="112"/>
      <c r="BH186" s="112"/>
      <c r="BI186" s="112"/>
    </row>
    <row r="187" ht="15" customHeight="1">
      <c r="A187" s="12"/>
      <c r="B187" s="12"/>
      <c r="C187" s="12"/>
      <c r="D187" s="12"/>
      <c r="E187" s="12"/>
      <c r="F187" s="12"/>
      <c r="G187" s="12"/>
      <c r="H187" s="12"/>
      <c r="I187" s="12"/>
      <c r="J187" s="12"/>
      <c r="K187" s="12"/>
      <c r="L187" s="12"/>
      <c r="M187" s="12"/>
      <c r="N187" s="12"/>
      <c r="O187" s="112"/>
      <c r="P187" s="112"/>
      <c r="Q187" s="112"/>
      <c r="R187" s="112"/>
      <c r="S187" s="112"/>
      <c r="T187" s="112"/>
      <c r="U187" s="112"/>
      <c r="V187" s="112"/>
      <c r="W187" s="112"/>
      <c r="X187" s="112"/>
      <c r="Y187" s="112"/>
      <c r="Z187" s="112"/>
      <c r="AA187" s="112"/>
      <c r="AB187" s="112"/>
      <c r="AC187" s="112"/>
      <c r="AD187" s="112"/>
      <c r="AE187" s="112"/>
      <c r="AF187" s="112"/>
      <c r="AG187" s="112"/>
      <c r="AH187" s="112"/>
      <c r="AI187" s="112"/>
      <c r="AJ187" s="112"/>
      <c r="AK187" s="112"/>
      <c r="AL187" s="112"/>
      <c r="AM187" s="112"/>
      <c r="AN187" s="112"/>
      <c r="AO187" s="112"/>
      <c r="AP187" s="112"/>
      <c r="AQ187" s="112"/>
      <c r="AR187" s="112"/>
      <c r="AS187" s="112"/>
      <c r="AT187" s="112"/>
      <c r="AU187" s="112"/>
      <c r="AV187" s="112"/>
      <c r="AW187" s="112"/>
      <c r="AX187" s="112"/>
      <c r="AY187" s="112"/>
      <c r="AZ187" s="112"/>
      <c r="BA187" s="112"/>
      <c r="BB187" s="112"/>
      <c r="BC187" s="112"/>
      <c r="BD187" s="112"/>
      <c r="BE187" s="112"/>
      <c r="BF187" s="112"/>
      <c r="BG187" s="112"/>
      <c r="BH187" s="112"/>
      <c r="BI187" s="112"/>
    </row>
    <row r="188" ht="15" customHeight="1">
      <c r="A188" s="12"/>
      <c r="B188" s="12"/>
      <c r="C188" s="12"/>
      <c r="D188" s="12"/>
      <c r="E188" s="12"/>
      <c r="F188" s="12"/>
      <c r="G188" s="12"/>
      <c r="H188" s="12"/>
      <c r="I188" s="12"/>
      <c r="J188" s="12"/>
      <c r="K188" s="12"/>
      <c r="L188" s="12"/>
      <c r="M188" s="12"/>
      <c r="N188" s="12"/>
      <c r="O188" s="112"/>
      <c r="P188" s="112"/>
      <c r="Q188" s="112"/>
      <c r="R188" s="112"/>
      <c r="S188" s="112"/>
      <c r="T188" s="112"/>
      <c r="U188" s="112"/>
      <c r="V188" s="112"/>
      <c r="W188" s="112"/>
      <c r="X188" s="112"/>
      <c r="Y188" s="112"/>
      <c r="Z188" s="112"/>
      <c r="AA188" s="112"/>
      <c r="AB188" s="112"/>
      <c r="AC188" s="112"/>
      <c r="AD188" s="112"/>
      <c r="AE188" s="112"/>
      <c r="AF188" s="112"/>
      <c r="AG188" s="112"/>
      <c r="AH188" s="112"/>
      <c r="AI188" s="112"/>
      <c r="AJ188" s="112"/>
      <c r="AK188" s="112"/>
      <c r="AL188" s="112"/>
      <c r="AM188" s="112"/>
      <c r="AN188" s="112"/>
      <c r="AO188" s="112"/>
      <c r="AP188" s="112"/>
      <c r="AQ188" s="112"/>
      <c r="AR188" s="112"/>
      <c r="AS188" s="112"/>
      <c r="AT188" s="112"/>
      <c r="AU188" s="112"/>
      <c r="AV188" s="112"/>
      <c r="AW188" s="112"/>
      <c r="AX188" s="112"/>
      <c r="AY188" s="112"/>
      <c r="AZ188" s="112"/>
      <c r="BA188" s="112"/>
      <c r="BB188" s="112"/>
      <c r="BC188" s="112"/>
      <c r="BD188" s="112"/>
      <c r="BE188" s="112"/>
      <c r="BF188" s="112"/>
      <c r="BG188" s="112"/>
      <c r="BH188" s="112"/>
      <c r="BI188" s="112"/>
    </row>
    <row r="189" ht="15" customHeight="1">
      <c r="A189" s="12"/>
      <c r="B189" s="12"/>
      <c r="C189" s="12"/>
      <c r="D189" s="12"/>
      <c r="E189" s="12"/>
      <c r="F189" s="12"/>
      <c r="G189" s="12"/>
      <c r="H189" s="12"/>
      <c r="I189" s="12"/>
      <c r="J189" s="12"/>
      <c r="K189" s="12"/>
      <c r="L189" s="12"/>
      <c r="M189" s="12"/>
      <c r="N189" s="12"/>
      <c r="O189" s="112"/>
      <c r="P189" s="112"/>
      <c r="Q189" s="112"/>
      <c r="R189" s="112"/>
      <c r="S189" s="112"/>
      <c r="T189" s="112"/>
      <c r="U189" s="112"/>
      <c r="V189" s="112"/>
      <c r="W189" s="112"/>
      <c r="X189" s="112"/>
      <c r="Y189" s="112"/>
      <c r="Z189" s="112"/>
      <c r="AA189" s="112"/>
      <c r="AB189" s="112"/>
      <c r="AC189" s="112"/>
      <c r="AD189" s="112"/>
      <c r="AE189" s="112"/>
      <c r="AF189" s="112"/>
      <c r="AG189" s="112"/>
      <c r="AH189" s="112"/>
      <c r="AI189" s="112"/>
      <c r="AJ189" s="112"/>
      <c r="AK189" s="112"/>
      <c r="AL189" s="112"/>
      <c r="AM189" s="112"/>
      <c r="AN189" s="112"/>
      <c r="AO189" s="112"/>
      <c r="AP189" s="112"/>
      <c r="AQ189" s="112"/>
      <c r="AR189" s="112"/>
      <c r="AS189" s="112"/>
      <c r="AT189" s="112"/>
      <c r="AU189" s="112"/>
      <c r="AV189" s="112"/>
      <c r="AW189" s="112"/>
      <c r="AX189" s="112"/>
      <c r="AY189" s="112"/>
      <c r="AZ189" s="112"/>
      <c r="BA189" s="112"/>
      <c r="BB189" s="112"/>
      <c r="BC189" s="112"/>
      <c r="BD189" s="112"/>
      <c r="BE189" s="112"/>
      <c r="BF189" s="112"/>
      <c r="BG189" s="112"/>
      <c r="BH189" s="112"/>
      <c r="BI189" s="112"/>
    </row>
    <row r="190" ht="15" customHeight="1">
      <c r="A190" s="12"/>
      <c r="B190" s="12"/>
      <c r="C190" s="12"/>
      <c r="D190" s="12"/>
      <c r="E190" s="12"/>
      <c r="F190" s="12"/>
      <c r="G190" s="12"/>
      <c r="H190" s="12"/>
      <c r="I190" s="12"/>
      <c r="J190" s="12"/>
      <c r="K190" s="12"/>
      <c r="L190" s="12"/>
      <c r="M190" s="12"/>
      <c r="N190" s="12"/>
      <c r="O190" s="112"/>
      <c r="P190" s="112"/>
      <c r="Q190" s="112"/>
      <c r="R190" s="112"/>
      <c r="S190" s="112"/>
      <c r="T190" s="112"/>
      <c r="U190" s="112"/>
      <c r="V190" s="112"/>
      <c r="W190" s="112"/>
      <c r="X190" s="112"/>
      <c r="Y190" s="112"/>
      <c r="Z190" s="112"/>
      <c r="AA190" s="112"/>
      <c r="AB190" s="112"/>
      <c r="AC190" s="112"/>
      <c r="AD190" s="112"/>
      <c r="AE190" s="112"/>
      <c r="AF190" s="112"/>
      <c r="AG190" s="112"/>
      <c r="AH190" s="112"/>
      <c r="AI190" s="112"/>
      <c r="AJ190" s="112"/>
      <c r="AK190" s="112"/>
      <c r="AL190" s="112"/>
      <c r="AM190" s="112"/>
      <c r="AN190" s="112"/>
      <c r="AO190" s="112"/>
      <c r="AP190" s="112"/>
      <c r="AQ190" s="112"/>
      <c r="AR190" s="112"/>
      <c r="AS190" s="112"/>
      <c r="AT190" s="112"/>
      <c r="AU190" s="112"/>
      <c r="AV190" s="112"/>
      <c r="AW190" s="112"/>
      <c r="AX190" s="112"/>
      <c r="AY190" s="112"/>
      <c r="AZ190" s="112"/>
      <c r="BA190" s="112"/>
      <c r="BB190" s="112"/>
      <c r="BC190" s="112"/>
      <c r="BD190" s="112"/>
      <c r="BE190" s="112"/>
      <c r="BF190" s="112"/>
      <c r="BG190" s="112"/>
      <c r="BH190" s="112"/>
      <c r="BI190" s="112"/>
    </row>
    <row r="191" ht="15" customHeight="1">
      <c r="A191" s="12"/>
      <c r="B191" s="12"/>
      <c r="C191" s="12"/>
      <c r="D191" s="12"/>
      <c r="E191" s="12"/>
      <c r="F191" s="12"/>
      <c r="G191" s="12"/>
      <c r="H191" s="12"/>
      <c r="I191" s="12"/>
      <c r="J191" s="12"/>
      <c r="K191" s="12"/>
      <c r="L191" s="12"/>
      <c r="M191" s="12"/>
      <c r="N191" s="12"/>
      <c r="O191" s="112"/>
      <c r="P191" s="112"/>
      <c r="Q191" s="112"/>
      <c r="R191" s="112"/>
      <c r="S191" s="112"/>
      <c r="T191" s="112"/>
      <c r="U191" s="112"/>
      <c r="V191" s="112"/>
      <c r="W191" s="112"/>
      <c r="X191" s="112"/>
      <c r="Y191" s="112"/>
      <c r="Z191" s="112"/>
      <c r="AA191" s="112"/>
      <c r="AB191" s="112"/>
      <c r="AC191" s="112"/>
      <c r="AD191" s="112"/>
      <c r="AE191" s="112"/>
      <c r="AF191" s="112"/>
      <c r="AG191" s="112"/>
      <c r="AH191" s="112"/>
      <c r="AI191" s="112"/>
      <c r="AJ191" s="112"/>
      <c r="AK191" s="112"/>
      <c r="AL191" s="112"/>
      <c r="AM191" s="112"/>
      <c r="AN191" s="112"/>
      <c r="AO191" s="112"/>
      <c r="AP191" s="112"/>
      <c r="AQ191" s="112"/>
      <c r="AR191" s="112"/>
      <c r="AS191" s="112"/>
      <c r="AT191" s="112"/>
      <c r="AU191" s="112"/>
      <c r="AV191" s="112"/>
      <c r="AW191" s="112"/>
      <c r="AX191" s="112"/>
      <c r="AY191" s="112"/>
      <c r="AZ191" s="112"/>
      <c r="BA191" s="112"/>
      <c r="BB191" s="112"/>
      <c r="BC191" s="112"/>
      <c r="BD191" s="112"/>
      <c r="BE191" s="112"/>
      <c r="BF191" s="112"/>
      <c r="BG191" s="112"/>
      <c r="BH191" s="112"/>
      <c r="BI191" s="112"/>
    </row>
    <row r="192" ht="15" customHeight="1">
      <c r="A192" s="12"/>
      <c r="B192" s="12"/>
      <c r="C192" s="12"/>
      <c r="D192" s="12"/>
      <c r="E192" s="12"/>
      <c r="F192" s="12"/>
      <c r="G192" s="12"/>
      <c r="H192" s="12"/>
      <c r="I192" s="12"/>
      <c r="J192" s="12"/>
      <c r="K192" s="12"/>
      <c r="L192" s="12"/>
      <c r="M192" s="12"/>
      <c r="N192" s="12"/>
      <c r="O192" s="112"/>
      <c r="P192" s="112"/>
      <c r="Q192" s="112"/>
      <c r="R192" s="112"/>
      <c r="S192" s="112"/>
      <c r="T192" s="112"/>
      <c r="U192" s="112"/>
      <c r="V192" s="112"/>
      <c r="W192" s="112"/>
      <c r="X192" s="112"/>
      <c r="Y192" s="112"/>
      <c r="Z192" s="112"/>
      <c r="AA192" s="112"/>
      <c r="AB192" s="112"/>
      <c r="AC192" s="112"/>
      <c r="AD192" s="112"/>
      <c r="AE192" s="112"/>
      <c r="AF192" s="112"/>
      <c r="AG192" s="112"/>
      <c r="AH192" s="112"/>
      <c r="AI192" s="112"/>
      <c r="AJ192" s="112"/>
      <c r="AK192" s="112"/>
      <c r="AL192" s="112"/>
      <c r="AM192" s="112"/>
      <c r="AN192" s="112"/>
      <c r="AO192" s="112"/>
      <c r="AP192" s="112"/>
      <c r="AQ192" s="112"/>
      <c r="AR192" s="112"/>
      <c r="AS192" s="112"/>
      <c r="AT192" s="112"/>
      <c r="AU192" s="112"/>
      <c r="AV192" s="112"/>
      <c r="AW192" s="112"/>
      <c r="AX192" s="112"/>
      <c r="AY192" s="112"/>
      <c r="AZ192" s="112"/>
      <c r="BA192" s="112"/>
      <c r="BB192" s="112"/>
      <c r="BC192" s="112"/>
      <c r="BD192" s="112"/>
      <c r="BE192" s="112"/>
      <c r="BF192" s="112"/>
      <c r="BG192" s="112"/>
      <c r="BH192" s="112"/>
      <c r="BI192" s="112"/>
    </row>
    <row r="193" ht="15" customHeight="1">
      <c r="A193" s="12"/>
      <c r="B193" s="12"/>
      <c r="C193" s="12"/>
      <c r="D193" s="12"/>
      <c r="E193" s="12"/>
      <c r="F193" s="12"/>
      <c r="G193" s="12"/>
      <c r="H193" s="12"/>
      <c r="I193" s="12"/>
      <c r="J193" s="12"/>
      <c r="K193" s="12"/>
      <c r="L193" s="12"/>
      <c r="M193" s="12"/>
      <c r="N193" s="12"/>
      <c r="O193" s="112"/>
      <c r="P193" s="112"/>
      <c r="Q193" s="112"/>
      <c r="R193" s="112"/>
      <c r="S193" s="112"/>
      <c r="T193" s="112"/>
      <c r="U193" s="112"/>
      <c r="V193" s="112"/>
      <c r="W193" s="112"/>
      <c r="X193" s="112"/>
      <c r="Y193" s="112"/>
      <c r="Z193" s="112"/>
      <c r="AA193" s="112"/>
      <c r="AB193" s="112"/>
      <c r="AC193" s="112"/>
      <c r="AD193" s="112"/>
      <c r="AE193" s="112"/>
      <c r="AF193" s="112"/>
      <c r="AG193" s="112"/>
      <c r="AH193" s="112"/>
      <c r="AI193" s="112"/>
      <c r="AJ193" s="112"/>
      <c r="AK193" s="112"/>
      <c r="AL193" s="112"/>
      <c r="AM193" s="112"/>
      <c r="AN193" s="112"/>
      <c r="AO193" s="112"/>
      <c r="AP193" s="112"/>
      <c r="AQ193" s="112"/>
      <c r="AR193" s="112"/>
      <c r="AS193" s="112"/>
      <c r="AT193" s="112"/>
      <c r="AU193" s="112"/>
      <c r="AV193" s="112"/>
      <c r="AW193" s="112"/>
      <c r="AX193" s="112"/>
      <c r="AY193" s="112"/>
      <c r="AZ193" s="112"/>
      <c r="BA193" s="112"/>
      <c r="BB193" s="112"/>
      <c r="BC193" s="112"/>
      <c r="BD193" s="112"/>
      <c r="BE193" s="112"/>
      <c r="BF193" s="112"/>
      <c r="BG193" s="112"/>
      <c r="BH193" s="112"/>
      <c r="BI193" s="112"/>
    </row>
    <row r="194" ht="15" customHeight="1">
      <c r="A194" s="12"/>
      <c r="B194" s="12"/>
      <c r="C194" s="12"/>
      <c r="D194" s="12"/>
      <c r="E194" s="12"/>
      <c r="F194" s="12"/>
      <c r="G194" s="12"/>
      <c r="H194" s="12"/>
      <c r="I194" s="12"/>
      <c r="J194" s="12"/>
      <c r="K194" s="12"/>
      <c r="L194" s="12"/>
      <c r="M194" s="12"/>
      <c r="N194" s="12"/>
      <c r="O194" s="112"/>
      <c r="P194" s="112"/>
      <c r="Q194" s="112"/>
      <c r="R194" s="112"/>
      <c r="S194" s="112"/>
      <c r="T194" s="112"/>
      <c r="U194" s="112"/>
      <c r="V194" s="112"/>
      <c r="W194" s="112"/>
      <c r="X194" s="112"/>
      <c r="Y194" s="112"/>
      <c r="Z194" s="112"/>
      <c r="AA194" s="112"/>
      <c r="AB194" s="112"/>
      <c r="AC194" s="112"/>
      <c r="AD194" s="112"/>
      <c r="AE194" s="112"/>
      <c r="AF194" s="112"/>
      <c r="AG194" s="112"/>
      <c r="AH194" s="112"/>
      <c r="AI194" s="112"/>
      <c r="AJ194" s="112"/>
      <c r="AK194" s="112"/>
      <c r="AL194" s="112"/>
      <c r="AM194" s="112"/>
      <c r="AN194" s="112"/>
      <c r="AO194" s="112"/>
      <c r="AP194" s="112"/>
      <c r="AQ194" s="112"/>
      <c r="AR194" s="112"/>
      <c r="AS194" s="112"/>
      <c r="AT194" s="112"/>
      <c r="AU194" s="112"/>
      <c r="AV194" s="112"/>
      <c r="AW194" s="112"/>
      <c r="AX194" s="112"/>
      <c r="AY194" s="112"/>
      <c r="AZ194" s="112"/>
      <c r="BA194" s="112"/>
      <c r="BB194" s="112"/>
      <c r="BC194" s="112"/>
      <c r="BD194" s="112"/>
      <c r="BE194" s="112"/>
      <c r="BF194" s="112"/>
      <c r="BG194" s="112"/>
      <c r="BH194" s="112"/>
      <c r="BI194" s="112"/>
    </row>
    <row r="195" ht="15" customHeight="1">
      <c r="A195" s="12"/>
      <c r="B195" s="12"/>
      <c r="C195" s="12"/>
      <c r="D195" s="12"/>
      <c r="E195" s="12"/>
      <c r="F195" s="12"/>
      <c r="G195" s="12"/>
      <c r="H195" s="12"/>
      <c r="I195" s="12"/>
      <c r="J195" s="12"/>
      <c r="K195" s="12"/>
      <c r="L195" s="12"/>
      <c r="M195" s="12"/>
      <c r="N195" s="12"/>
      <c r="O195" s="112"/>
      <c r="P195" s="112"/>
      <c r="Q195" s="112"/>
      <c r="R195" s="112"/>
      <c r="S195" s="112"/>
      <c r="T195" s="112"/>
      <c r="U195" s="112"/>
      <c r="V195" s="112"/>
      <c r="W195" s="112"/>
      <c r="X195" s="112"/>
      <c r="Y195" s="112"/>
      <c r="Z195" s="112"/>
      <c r="AA195" s="112"/>
      <c r="AB195" s="112"/>
      <c r="AC195" s="112"/>
      <c r="AD195" s="112"/>
      <c r="AE195" s="112"/>
      <c r="AF195" s="112"/>
      <c r="AG195" s="112"/>
      <c r="AH195" s="112"/>
      <c r="AI195" s="112"/>
      <c r="AJ195" s="112"/>
      <c r="AK195" s="112"/>
      <c r="AL195" s="112"/>
      <c r="AM195" s="112"/>
      <c r="AN195" s="112"/>
      <c r="AO195" s="112"/>
      <c r="AP195" s="112"/>
      <c r="AQ195" s="112"/>
      <c r="AR195" s="112"/>
      <c r="AS195" s="112"/>
      <c r="AT195" s="112"/>
      <c r="AU195" s="112"/>
      <c r="AV195" s="112"/>
      <c r="AW195" s="112"/>
      <c r="AX195" s="112"/>
      <c r="AY195" s="112"/>
      <c r="AZ195" s="112"/>
      <c r="BA195" s="112"/>
      <c r="BB195" s="112"/>
      <c r="BC195" s="112"/>
      <c r="BD195" s="112"/>
      <c r="BE195" s="112"/>
      <c r="BF195" s="112"/>
      <c r="BG195" s="112"/>
      <c r="BH195" s="112"/>
      <c r="BI195" s="112"/>
    </row>
    <row r="196" ht="15" customHeight="1">
      <c r="A196" s="12"/>
      <c r="B196" s="12"/>
      <c r="C196" s="12"/>
      <c r="D196" s="12"/>
      <c r="E196" s="12"/>
      <c r="F196" s="12"/>
      <c r="G196" s="12"/>
      <c r="H196" s="12"/>
      <c r="I196" s="12"/>
      <c r="J196" s="12"/>
      <c r="K196" s="12"/>
      <c r="L196" s="12"/>
      <c r="M196" s="12"/>
      <c r="N196" s="12"/>
      <c r="O196" s="112"/>
      <c r="P196" s="112"/>
      <c r="Q196" s="112"/>
      <c r="R196" s="112"/>
      <c r="S196" s="112"/>
      <c r="T196" s="112"/>
      <c r="U196" s="112"/>
      <c r="V196" s="112"/>
      <c r="W196" s="112"/>
      <c r="X196" s="112"/>
      <c r="Y196" s="112"/>
      <c r="Z196" s="112"/>
      <c r="AA196" s="112"/>
      <c r="AB196" s="112"/>
      <c r="AC196" s="112"/>
      <c r="AD196" s="112"/>
      <c r="AE196" s="112"/>
      <c r="AF196" s="112"/>
      <c r="AG196" s="112"/>
      <c r="AH196" s="112"/>
      <c r="AI196" s="112"/>
      <c r="AJ196" s="112"/>
      <c r="AK196" s="112"/>
      <c r="AL196" s="112"/>
      <c r="AM196" s="112"/>
      <c r="AN196" s="112"/>
      <c r="AO196" s="112"/>
      <c r="AP196" s="112"/>
      <c r="AQ196" s="112"/>
      <c r="AR196" s="112"/>
      <c r="AS196" s="112"/>
      <c r="AT196" s="112"/>
      <c r="AU196" s="112"/>
      <c r="AV196" s="112"/>
      <c r="AW196" s="112"/>
      <c r="AX196" s="112"/>
      <c r="AY196" s="112"/>
      <c r="AZ196" s="112"/>
      <c r="BA196" s="112"/>
      <c r="BB196" s="112"/>
      <c r="BC196" s="112"/>
      <c r="BD196" s="112"/>
      <c r="BE196" s="112"/>
      <c r="BF196" s="112"/>
      <c r="BG196" s="112"/>
      <c r="BH196" s="112"/>
      <c r="BI196" s="112"/>
    </row>
    <row r="197" ht="15" customHeight="1">
      <c r="A197" s="12"/>
      <c r="B197" s="12"/>
      <c r="C197" s="12"/>
      <c r="D197" s="12"/>
      <c r="E197" s="12"/>
      <c r="F197" s="12"/>
      <c r="G197" s="12"/>
      <c r="H197" s="12"/>
      <c r="I197" s="12"/>
      <c r="J197" s="12"/>
      <c r="K197" s="12"/>
      <c r="L197" s="12"/>
      <c r="M197" s="12"/>
      <c r="N197" s="12"/>
      <c r="O197" s="112"/>
      <c r="P197" s="112"/>
      <c r="Q197" s="112"/>
      <c r="R197" s="112"/>
      <c r="S197" s="112"/>
      <c r="T197" s="112"/>
      <c r="U197" s="112"/>
      <c r="V197" s="112"/>
      <c r="W197" s="112"/>
      <c r="X197" s="112"/>
      <c r="Y197" s="112"/>
      <c r="Z197" s="112"/>
      <c r="AA197" s="112"/>
      <c r="AB197" s="112"/>
      <c r="AC197" s="112"/>
      <c r="AD197" s="112"/>
      <c r="AE197" s="112"/>
      <c r="AF197" s="112"/>
      <c r="AG197" s="112"/>
      <c r="AH197" s="112"/>
      <c r="AI197" s="112"/>
      <c r="AJ197" s="112"/>
      <c r="AK197" s="112"/>
      <c r="AL197" s="112"/>
      <c r="AM197" s="112"/>
      <c r="AN197" s="112"/>
      <c r="AO197" s="112"/>
      <c r="AP197" s="112"/>
      <c r="AQ197" s="112"/>
      <c r="AR197" s="112"/>
      <c r="AS197" s="112"/>
      <c r="AT197" s="112"/>
      <c r="AU197" s="112"/>
      <c r="AV197" s="112"/>
      <c r="AW197" s="112"/>
      <c r="AX197" s="112"/>
      <c r="AY197" s="112"/>
      <c r="AZ197" s="112"/>
      <c r="BA197" s="112"/>
      <c r="BB197" s="112"/>
      <c r="BC197" s="112"/>
      <c r="BD197" s="112"/>
      <c r="BE197" s="112"/>
      <c r="BF197" s="112"/>
      <c r="BG197" s="112"/>
      <c r="BH197" s="112"/>
      <c r="BI197" s="112"/>
    </row>
    <row r="198" ht="15" customHeight="1">
      <c r="A198" s="12"/>
      <c r="B198" s="12"/>
      <c r="C198" s="12"/>
      <c r="D198" s="12"/>
      <c r="E198" s="12"/>
      <c r="F198" s="12"/>
      <c r="G198" s="12"/>
      <c r="H198" s="12"/>
      <c r="I198" s="12"/>
      <c r="J198" s="12"/>
      <c r="K198" s="12"/>
      <c r="L198" s="12"/>
      <c r="M198" s="12"/>
      <c r="N198" s="12"/>
      <c r="O198" s="112"/>
      <c r="P198" s="112"/>
      <c r="Q198" s="112"/>
      <c r="R198" s="112"/>
      <c r="S198" s="112"/>
      <c r="T198" s="112"/>
      <c r="U198" s="112"/>
      <c r="V198" s="112"/>
      <c r="W198" s="112"/>
      <c r="X198" s="112"/>
      <c r="Y198" s="112"/>
      <c r="Z198" s="112"/>
      <c r="AA198" s="112"/>
      <c r="AB198" s="112"/>
      <c r="AC198" s="112"/>
      <c r="AD198" s="112"/>
      <c r="AE198" s="112"/>
      <c r="AF198" s="112"/>
      <c r="AG198" s="112"/>
      <c r="AH198" s="112"/>
      <c r="AI198" s="112"/>
      <c r="AJ198" s="112"/>
      <c r="AK198" s="112"/>
      <c r="AL198" s="112"/>
      <c r="AM198" s="112"/>
      <c r="AN198" s="112"/>
      <c r="AO198" s="112"/>
      <c r="AP198" s="112"/>
      <c r="AQ198" s="112"/>
      <c r="AR198" s="112"/>
      <c r="AS198" s="112"/>
      <c r="AT198" s="112"/>
      <c r="AU198" s="112"/>
      <c r="AV198" s="112"/>
      <c r="AW198" s="112"/>
      <c r="AX198" s="112"/>
      <c r="AY198" s="112"/>
      <c r="AZ198" s="112"/>
      <c r="BA198" s="112"/>
      <c r="BB198" s="112"/>
      <c r="BC198" s="112"/>
      <c r="BD198" s="112"/>
      <c r="BE198" s="112"/>
      <c r="BF198" s="112"/>
      <c r="BG198" s="112"/>
      <c r="BH198" s="112"/>
      <c r="BI198" s="112"/>
    </row>
    <row r="199" ht="15" customHeight="1">
      <c r="A199" s="12"/>
      <c r="B199" s="12"/>
      <c r="C199" s="12"/>
      <c r="D199" s="12"/>
      <c r="E199" s="12"/>
      <c r="F199" s="12"/>
      <c r="G199" s="12"/>
      <c r="H199" s="12"/>
      <c r="I199" s="12"/>
      <c r="J199" s="12"/>
      <c r="K199" s="12"/>
      <c r="L199" s="12"/>
      <c r="M199" s="12"/>
      <c r="N199" s="12"/>
      <c r="O199" s="112"/>
      <c r="P199" s="112"/>
      <c r="Q199" s="112"/>
      <c r="R199" s="112"/>
      <c r="S199" s="112"/>
      <c r="T199" s="112"/>
      <c r="U199" s="112"/>
      <c r="V199" s="112"/>
      <c r="W199" s="112"/>
      <c r="X199" s="112"/>
      <c r="Y199" s="112"/>
      <c r="Z199" s="112"/>
      <c r="AA199" s="112"/>
      <c r="AB199" s="112"/>
      <c r="AC199" s="112"/>
      <c r="AD199" s="112"/>
      <c r="AE199" s="112"/>
      <c r="AF199" s="112"/>
      <c r="AG199" s="112"/>
      <c r="AH199" s="112"/>
      <c r="AI199" s="112"/>
      <c r="AJ199" s="112"/>
      <c r="AK199" s="112"/>
      <c r="AL199" s="112"/>
      <c r="AM199" s="112"/>
      <c r="AN199" s="112"/>
      <c r="AO199" s="112"/>
      <c r="AP199" s="112"/>
      <c r="AQ199" s="112"/>
      <c r="AR199" s="112"/>
      <c r="AS199" s="112"/>
      <c r="AT199" s="112"/>
      <c r="AU199" s="112"/>
      <c r="AV199" s="112"/>
      <c r="AW199" s="112"/>
      <c r="AX199" s="112"/>
      <c r="AY199" s="112"/>
      <c r="AZ199" s="112"/>
      <c r="BA199" s="112"/>
      <c r="BB199" s="112"/>
      <c r="BC199" s="112"/>
      <c r="BD199" s="112"/>
      <c r="BE199" s="112"/>
      <c r="BF199" s="112"/>
      <c r="BG199" s="112"/>
      <c r="BH199" s="112"/>
      <c r="BI199" s="112"/>
    </row>
    <row r="200" ht="15" customHeight="1">
      <c r="A200" s="12"/>
      <c r="B200" s="12"/>
      <c r="C200" s="12"/>
      <c r="D200" s="12"/>
      <c r="E200" s="12"/>
      <c r="F200" s="12"/>
      <c r="G200" s="12"/>
      <c r="H200" s="12"/>
      <c r="I200" s="12"/>
      <c r="J200" s="12"/>
      <c r="K200" s="12"/>
      <c r="L200" s="12"/>
      <c r="M200" s="12"/>
      <c r="N200" s="12"/>
      <c r="O200" s="112"/>
      <c r="P200" s="112"/>
      <c r="Q200" s="112"/>
      <c r="R200" s="112"/>
      <c r="S200" s="112"/>
      <c r="T200" s="112"/>
      <c r="U200" s="112"/>
      <c r="V200" s="112"/>
      <c r="W200" s="112"/>
      <c r="X200" s="112"/>
      <c r="Y200" s="112"/>
      <c r="Z200" s="112"/>
      <c r="AA200" s="112"/>
      <c r="AB200" s="112"/>
      <c r="AC200" s="112"/>
      <c r="AD200" s="112"/>
      <c r="AE200" s="112"/>
      <c r="AF200" s="112"/>
      <c r="AG200" s="112"/>
      <c r="AH200" s="112"/>
      <c r="AI200" s="112"/>
      <c r="AJ200" s="112"/>
      <c r="AK200" s="112"/>
      <c r="AL200" s="112"/>
      <c r="AM200" s="112"/>
      <c r="AN200" s="112"/>
      <c r="AO200" s="112"/>
      <c r="AP200" s="112"/>
      <c r="AQ200" s="112"/>
      <c r="AR200" s="112"/>
      <c r="AS200" s="112"/>
      <c r="AT200" s="112"/>
      <c r="AU200" s="112"/>
      <c r="AV200" s="112"/>
      <c r="AW200" s="112"/>
      <c r="AX200" s="112"/>
      <c r="AY200" s="112"/>
      <c r="AZ200" s="112"/>
      <c r="BA200" s="112"/>
      <c r="BB200" s="112"/>
      <c r="BC200" s="112"/>
      <c r="BD200" s="112"/>
      <c r="BE200" s="112"/>
      <c r="BF200" s="112"/>
      <c r="BG200" s="112"/>
      <c r="BH200" s="112"/>
      <c r="BI200" s="112"/>
    </row>
    <row r="201" ht="15" customHeight="1">
      <c r="A201" s="12"/>
      <c r="B201" s="12"/>
      <c r="C201" s="12"/>
      <c r="D201" s="12"/>
      <c r="E201" s="12"/>
      <c r="F201" s="12"/>
      <c r="G201" s="12"/>
      <c r="H201" s="12"/>
      <c r="I201" s="12"/>
      <c r="J201" s="12"/>
      <c r="K201" s="12"/>
      <c r="L201" s="12"/>
      <c r="M201" s="12"/>
      <c r="N201" s="12"/>
      <c r="O201" s="112"/>
      <c r="P201" s="112"/>
      <c r="Q201" s="112"/>
      <c r="R201" s="112"/>
      <c r="S201" s="112"/>
      <c r="T201" s="112"/>
      <c r="U201" s="112"/>
      <c r="V201" s="112"/>
      <c r="W201" s="112"/>
      <c r="X201" s="112"/>
      <c r="Y201" s="112"/>
      <c r="Z201" s="112"/>
      <c r="AA201" s="112"/>
      <c r="AB201" s="112"/>
      <c r="AC201" s="112"/>
      <c r="AD201" s="112"/>
      <c r="AE201" s="112"/>
      <c r="AF201" s="112"/>
      <c r="AG201" s="112"/>
      <c r="AH201" s="112"/>
      <c r="AI201" s="112"/>
      <c r="AJ201" s="112"/>
      <c r="AK201" s="112"/>
      <c r="AL201" s="112"/>
      <c r="AM201" s="112"/>
      <c r="AN201" s="112"/>
      <c r="AO201" s="112"/>
      <c r="AP201" s="112"/>
      <c r="AQ201" s="112"/>
      <c r="AR201" s="112"/>
      <c r="AS201" s="112"/>
      <c r="AT201" s="112"/>
      <c r="AU201" s="112"/>
      <c r="AV201" s="112"/>
      <c r="AW201" s="112"/>
      <c r="AX201" s="112"/>
      <c r="AY201" s="112"/>
      <c r="AZ201" s="112"/>
      <c r="BA201" s="112"/>
      <c r="BB201" s="112"/>
      <c r="BC201" s="112"/>
      <c r="BD201" s="112"/>
      <c r="BE201" s="112"/>
      <c r="BF201" s="112"/>
      <c r="BG201" s="112"/>
      <c r="BH201" s="112"/>
      <c r="BI201" s="112"/>
    </row>
    <row r="202" ht="15" customHeight="1">
      <c r="A202" s="12"/>
      <c r="B202" s="12"/>
      <c r="C202" s="12"/>
      <c r="D202" s="12"/>
      <c r="E202" s="12"/>
      <c r="F202" s="12"/>
      <c r="G202" s="12"/>
      <c r="H202" s="12"/>
      <c r="I202" s="12"/>
      <c r="J202" s="12"/>
      <c r="K202" s="12"/>
      <c r="L202" s="12"/>
      <c r="M202" s="12"/>
      <c r="N202" s="12"/>
      <c r="O202" s="112"/>
      <c r="P202" s="112"/>
      <c r="Q202" s="112"/>
      <c r="R202" s="112"/>
      <c r="S202" s="112"/>
      <c r="T202" s="112"/>
      <c r="U202" s="112"/>
      <c r="V202" s="112"/>
      <c r="W202" s="112"/>
      <c r="X202" s="112"/>
      <c r="Y202" s="112"/>
      <c r="Z202" s="112"/>
      <c r="AA202" s="112"/>
      <c r="AB202" s="112"/>
      <c r="AC202" s="112"/>
      <c r="AD202" s="112"/>
      <c r="AE202" s="112"/>
      <c r="AF202" s="112"/>
      <c r="AG202" s="112"/>
      <c r="AH202" s="112"/>
      <c r="AI202" s="112"/>
      <c r="AJ202" s="112"/>
      <c r="AK202" s="112"/>
      <c r="AL202" s="112"/>
      <c r="AM202" s="112"/>
      <c r="AN202" s="112"/>
      <c r="AO202" s="112"/>
      <c r="AP202" s="112"/>
      <c r="AQ202" s="112"/>
      <c r="AR202" s="112"/>
      <c r="AS202" s="112"/>
      <c r="AT202" s="112"/>
      <c r="AU202" s="112"/>
      <c r="AV202" s="112"/>
      <c r="AW202" s="112"/>
      <c r="AX202" s="112"/>
      <c r="AY202" s="112"/>
      <c r="AZ202" s="112"/>
      <c r="BA202" s="112"/>
      <c r="BB202" s="112"/>
      <c r="BC202" s="112"/>
      <c r="BD202" s="112"/>
      <c r="BE202" s="112"/>
      <c r="BF202" s="112"/>
      <c r="BG202" s="112"/>
      <c r="BH202" s="112"/>
      <c r="BI202" s="112"/>
    </row>
    <row r="203" ht="15" customHeight="1">
      <c r="A203" s="12"/>
      <c r="B203" s="12"/>
      <c r="C203" s="12"/>
      <c r="D203" s="12"/>
      <c r="E203" s="12"/>
      <c r="F203" s="12"/>
      <c r="G203" s="12"/>
      <c r="H203" s="12"/>
      <c r="I203" s="12"/>
      <c r="J203" s="12"/>
      <c r="K203" s="12"/>
      <c r="L203" s="12"/>
      <c r="M203" s="12"/>
      <c r="N203" s="12"/>
      <c r="O203" s="112"/>
      <c r="P203" s="112"/>
      <c r="Q203" s="112"/>
      <c r="R203" s="112"/>
      <c r="S203" s="112"/>
      <c r="T203" s="112"/>
      <c r="U203" s="112"/>
      <c r="V203" s="112"/>
      <c r="W203" s="112"/>
      <c r="X203" s="112"/>
      <c r="Y203" s="112"/>
      <c r="Z203" s="112"/>
      <c r="AA203" s="112"/>
      <c r="AB203" s="112"/>
      <c r="AC203" s="112"/>
      <c r="AD203" s="112"/>
      <c r="AE203" s="112"/>
      <c r="AF203" s="112"/>
      <c r="AG203" s="112"/>
      <c r="AH203" s="112"/>
      <c r="AI203" s="112"/>
      <c r="AJ203" s="112"/>
      <c r="AK203" s="112"/>
      <c r="AL203" s="112"/>
      <c r="AM203" s="112"/>
      <c r="AN203" s="112"/>
      <c r="AO203" s="112"/>
      <c r="AP203" s="112"/>
      <c r="AQ203" s="112"/>
      <c r="AR203" s="112"/>
      <c r="AS203" s="112"/>
      <c r="AT203" s="112"/>
      <c r="AU203" s="112"/>
      <c r="AV203" s="112"/>
      <c r="AW203" s="112"/>
      <c r="AX203" s="112"/>
      <c r="AY203" s="112"/>
      <c r="AZ203" s="112"/>
      <c r="BA203" s="112"/>
      <c r="BB203" s="112"/>
      <c r="BC203" s="112"/>
      <c r="BD203" s="112"/>
      <c r="BE203" s="112"/>
      <c r="BF203" s="112"/>
      <c r="BG203" s="112"/>
      <c r="BH203" s="112"/>
      <c r="BI203" s="112"/>
    </row>
    <row r="204" ht="15" customHeight="1">
      <c r="A204" s="12"/>
      <c r="B204" s="12"/>
      <c r="C204" s="12"/>
      <c r="D204" s="12"/>
      <c r="E204" s="12"/>
      <c r="F204" s="12"/>
      <c r="G204" s="12"/>
      <c r="H204" s="12"/>
      <c r="I204" s="12"/>
      <c r="J204" s="12"/>
      <c r="K204" s="12"/>
      <c r="L204" s="12"/>
      <c r="M204" s="12"/>
      <c r="N204" s="12"/>
      <c r="O204" s="112"/>
      <c r="P204" s="112"/>
      <c r="Q204" s="112"/>
      <c r="R204" s="112"/>
      <c r="S204" s="112"/>
      <c r="T204" s="112"/>
      <c r="U204" s="112"/>
      <c r="V204" s="112"/>
      <c r="W204" s="112"/>
      <c r="X204" s="112"/>
      <c r="Y204" s="112"/>
      <c r="Z204" s="112"/>
      <c r="AA204" s="112"/>
      <c r="AB204" s="112"/>
      <c r="AC204" s="112"/>
      <c r="AD204" s="112"/>
      <c r="AE204" s="112"/>
      <c r="AF204" s="112"/>
      <c r="AG204" s="112"/>
      <c r="AH204" s="112"/>
      <c r="AI204" s="112"/>
      <c r="AJ204" s="112"/>
      <c r="AK204" s="112"/>
      <c r="AL204" s="112"/>
      <c r="AM204" s="112"/>
      <c r="AN204" s="112"/>
      <c r="AO204" s="112"/>
      <c r="AP204" s="112"/>
      <c r="AQ204" s="112"/>
      <c r="AR204" s="112"/>
      <c r="AS204" s="112"/>
      <c r="AT204" s="112"/>
      <c r="AU204" s="112"/>
      <c r="AV204" s="112"/>
      <c r="AW204" s="112"/>
      <c r="AX204" s="112"/>
      <c r="AY204" s="112"/>
      <c r="AZ204" s="112"/>
      <c r="BA204" s="112"/>
      <c r="BB204" s="112"/>
      <c r="BC204" s="112"/>
      <c r="BD204" s="112"/>
      <c r="BE204" s="112"/>
      <c r="BF204" s="112"/>
      <c r="BG204" s="112"/>
      <c r="BH204" s="112"/>
      <c r="BI204" s="112"/>
    </row>
    <row r="205" ht="15" customHeight="1">
      <c r="A205" s="12"/>
      <c r="B205" s="12"/>
      <c r="C205" s="12"/>
      <c r="D205" s="12"/>
      <c r="E205" s="12"/>
      <c r="F205" s="12"/>
      <c r="G205" s="12"/>
      <c r="H205" s="12"/>
      <c r="I205" s="12"/>
      <c r="J205" s="12"/>
      <c r="K205" s="12"/>
      <c r="L205" s="12"/>
      <c r="M205" s="12"/>
      <c r="N205" s="12"/>
      <c r="O205" s="112"/>
      <c r="P205" s="112"/>
      <c r="Q205" s="112"/>
      <c r="R205" s="112"/>
      <c r="S205" s="112"/>
      <c r="T205" s="112"/>
      <c r="U205" s="112"/>
      <c r="V205" s="112"/>
      <c r="W205" s="112"/>
      <c r="X205" s="112"/>
      <c r="Y205" s="112"/>
      <c r="Z205" s="112"/>
      <c r="AA205" s="112"/>
      <c r="AB205" s="112"/>
      <c r="AC205" s="112"/>
      <c r="AD205" s="112"/>
      <c r="AE205" s="112"/>
      <c r="AF205" s="112"/>
      <c r="AG205" s="112"/>
      <c r="AH205" s="112"/>
      <c r="AI205" s="112"/>
      <c r="AJ205" s="112"/>
      <c r="AK205" s="112"/>
      <c r="AL205" s="112"/>
      <c r="AM205" s="112"/>
      <c r="AN205" s="112"/>
      <c r="AO205" s="112"/>
      <c r="AP205" s="112"/>
      <c r="AQ205" s="112"/>
      <c r="AR205" s="112"/>
      <c r="AS205" s="112"/>
      <c r="AT205" s="112"/>
      <c r="AU205" s="112"/>
      <c r="AV205" s="112"/>
      <c r="AW205" s="112"/>
      <c r="AX205" s="112"/>
      <c r="AY205" s="112"/>
      <c r="AZ205" s="112"/>
      <c r="BA205" s="112"/>
      <c r="BB205" s="112"/>
      <c r="BC205" s="112"/>
      <c r="BD205" s="112"/>
      <c r="BE205" s="112"/>
      <c r="BF205" s="112"/>
      <c r="BG205" s="112"/>
      <c r="BH205" s="112"/>
      <c r="BI205" s="112"/>
    </row>
    <row r="206" ht="15" customHeight="1">
      <c r="A206" s="12"/>
      <c r="B206" s="12"/>
      <c r="C206" s="12"/>
      <c r="D206" s="12"/>
      <c r="E206" s="12"/>
      <c r="F206" s="12"/>
      <c r="G206" s="12"/>
      <c r="H206" s="12"/>
      <c r="I206" s="12"/>
      <c r="J206" s="12"/>
      <c r="K206" s="12"/>
      <c r="L206" s="12"/>
      <c r="M206" s="12"/>
      <c r="N206" s="12"/>
      <c r="O206" s="112"/>
      <c r="P206" s="112"/>
      <c r="Q206" s="112"/>
      <c r="R206" s="112"/>
      <c r="S206" s="112"/>
      <c r="T206" s="112"/>
      <c r="U206" s="112"/>
      <c r="V206" s="112"/>
      <c r="W206" s="112"/>
      <c r="X206" s="112"/>
      <c r="Y206" s="112"/>
      <c r="Z206" s="112"/>
      <c r="AA206" s="112"/>
      <c r="AB206" s="112"/>
      <c r="AC206" s="112"/>
      <c r="AD206" s="112"/>
      <c r="AE206" s="112"/>
      <c r="AF206" s="112"/>
      <c r="AG206" s="112"/>
      <c r="AH206" s="112"/>
      <c r="AI206" s="112"/>
      <c r="AJ206" s="112"/>
      <c r="AK206" s="112"/>
      <c r="AL206" s="112"/>
      <c r="AM206" s="112"/>
      <c r="AN206" s="112"/>
      <c r="AO206" s="112"/>
      <c r="AP206" s="112"/>
      <c r="AQ206" s="112"/>
      <c r="AR206" s="112"/>
      <c r="AS206" s="112"/>
      <c r="AT206" s="112"/>
      <c r="AU206" s="112"/>
      <c r="AV206" s="112"/>
      <c r="AW206" s="112"/>
      <c r="AX206" s="112"/>
      <c r="AY206" s="112"/>
      <c r="AZ206" s="112"/>
      <c r="BA206" s="112"/>
      <c r="BB206" s="112"/>
      <c r="BC206" s="112"/>
      <c r="BD206" s="112"/>
      <c r="BE206" s="112"/>
      <c r="BF206" s="112"/>
      <c r="BG206" s="112"/>
      <c r="BH206" s="112"/>
      <c r="BI206" s="112"/>
    </row>
    <row r="207" ht="15" customHeight="1">
      <c r="A207" s="12"/>
      <c r="B207" s="12"/>
      <c r="C207" s="12"/>
      <c r="D207" s="12"/>
      <c r="E207" s="12"/>
      <c r="F207" s="12"/>
      <c r="G207" s="12"/>
      <c r="H207" s="12"/>
      <c r="I207" s="12"/>
      <c r="J207" s="12"/>
      <c r="K207" s="12"/>
      <c r="L207" s="12"/>
      <c r="M207" s="12"/>
      <c r="N207" s="12"/>
      <c r="O207" s="112"/>
      <c r="P207" s="112"/>
      <c r="Q207" s="112"/>
      <c r="R207" s="112"/>
      <c r="S207" s="112"/>
      <c r="T207" s="112"/>
      <c r="U207" s="112"/>
      <c r="V207" s="112"/>
      <c r="W207" s="112"/>
      <c r="X207" s="112"/>
      <c r="Y207" s="112"/>
      <c r="Z207" s="112"/>
      <c r="AA207" s="112"/>
      <c r="AB207" s="112"/>
      <c r="AC207" s="112"/>
      <c r="AD207" s="112"/>
      <c r="AE207" s="112"/>
      <c r="AF207" s="112"/>
      <c r="AG207" s="112"/>
      <c r="AH207" s="112"/>
      <c r="AI207" s="112"/>
      <c r="AJ207" s="112"/>
      <c r="AK207" s="112"/>
      <c r="AL207" s="112"/>
      <c r="AM207" s="112"/>
      <c r="AN207" s="112"/>
      <c r="AO207" s="112"/>
      <c r="AP207" s="112"/>
      <c r="AQ207" s="112"/>
      <c r="AR207" s="112"/>
      <c r="AS207" s="112"/>
      <c r="AT207" s="112"/>
      <c r="AU207" s="112"/>
      <c r="AV207" s="112"/>
      <c r="AW207" s="112"/>
      <c r="AX207" s="112"/>
      <c r="AY207" s="112"/>
      <c r="AZ207" s="112"/>
      <c r="BA207" s="112"/>
      <c r="BB207" s="112"/>
      <c r="BC207" s="112"/>
      <c r="BD207" s="112"/>
      <c r="BE207" s="112"/>
      <c r="BF207" s="112"/>
      <c r="BG207" s="112"/>
      <c r="BH207" s="112"/>
      <c r="BI207" s="112"/>
    </row>
    <row r="208" ht="15" customHeight="1">
      <c r="A208" s="12"/>
      <c r="B208" s="12"/>
      <c r="C208" s="12"/>
      <c r="D208" s="12"/>
      <c r="E208" s="12"/>
      <c r="F208" s="12"/>
      <c r="G208" s="12"/>
      <c r="H208" s="12"/>
      <c r="I208" s="12"/>
      <c r="J208" s="12"/>
      <c r="K208" s="12"/>
      <c r="L208" s="12"/>
      <c r="M208" s="12"/>
      <c r="N208" s="12"/>
      <c r="O208" s="112"/>
      <c r="P208" s="112"/>
      <c r="Q208" s="112"/>
      <c r="R208" s="112"/>
      <c r="S208" s="112"/>
      <c r="T208" s="112"/>
      <c r="U208" s="112"/>
      <c r="V208" s="112"/>
      <c r="W208" s="112"/>
      <c r="X208" s="112"/>
      <c r="Y208" s="112"/>
      <c r="Z208" s="112"/>
      <c r="AA208" s="112"/>
      <c r="AB208" s="112"/>
      <c r="AC208" s="112"/>
      <c r="AD208" s="112"/>
      <c r="AE208" s="112"/>
      <c r="AF208" s="112"/>
      <c r="AG208" s="112"/>
      <c r="AH208" s="112"/>
      <c r="AI208" s="112"/>
      <c r="AJ208" s="112"/>
      <c r="AK208" s="112"/>
      <c r="AL208" s="112"/>
      <c r="AM208" s="112"/>
      <c r="AN208" s="112"/>
      <c r="AO208" s="112"/>
      <c r="AP208" s="112"/>
      <c r="AQ208" s="112"/>
      <c r="AR208" s="112"/>
      <c r="AS208" s="112"/>
      <c r="AT208" s="112"/>
      <c r="AU208" s="112"/>
      <c r="AV208" s="112"/>
      <c r="AW208" s="112"/>
      <c r="AX208" s="112"/>
      <c r="AY208" s="112"/>
      <c r="AZ208" s="112"/>
      <c r="BA208" s="112"/>
      <c r="BB208" s="112"/>
      <c r="BC208" s="112"/>
      <c r="BD208" s="112"/>
      <c r="BE208" s="112"/>
      <c r="BF208" s="112"/>
      <c r="BG208" s="112"/>
      <c r="BH208" s="112"/>
      <c r="BI208" s="112"/>
    </row>
    <row r="209" ht="15" customHeight="1">
      <c r="A209" s="12"/>
      <c r="B209" s="12"/>
      <c r="C209" s="12"/>
      <c r="D209" s="12"/>
      <c r="E209" s="12"/>
      <c r="F209" s="12"/>
      <c r="G209" s="12"/>
      <c r="H209" s="12"/>
      <c r="I209" s="12"/>
      <c r="J209" s="12"/>
      <c r="K209" s="12"/>
      <c r="L209" s="12"/>
      <c r="M209" s="12"/>
      <c r="N209" s="12"/>
      <c r="O209" s="112"/>
      <c r="P209" s="112"/>
      <c r="Q209" s="112"/>
      <c r="R209" s="112"/>
      <c r="S209" s="112"/>
      <c r="T209" s="112"/>
      <c r="U209" s="112"/>
      <c r="V209" s="112"/>
      <c r="W209" s="112"/>
      <c r="X209" s="112"/>
      <c r="Y209" s="112"/>
      <c r="Z209" s="112"/>
      <c r="AA209" s="112"/>
      <c r="AB209" s="112"/>
      <c r="AC209" s="112"/>
      <c r="AD209" s="112"/>
      <c r="AE209" s="112"/>
      <c r="AF209" s="112"/>
      <c r="AG209" s="112"/>
      <c r="AH209" s="112"/>
      <c r="AI209" s="112"/>
      <c r="AJ209" s="112"/>
      <c r="AK209" s="112"/>
      <c r="AL209" s="112"/>
      <c r="AM209" s="112"/>
      <c r="AN209" s="112"/>
      <c r="AO209" s="112"/>
      <c r="AP209" s="112"/>
      <c r="AQ209" s="112"/>
      <c r="AR209" s="112"/>
      <c r="AS209" s="112"/>
      <c r="AT209" s="112"/>
      <c r="AU209" s="112"/>
      <c r="AV209" s="112"/>
      <c r="AW209" s="112"/>
      <c r="AX209" s="112"/>
      <c r="AY209" s="112"/>
      <c r="AZ209" s="112"/>
      <c r="BA209" s="112"/>
      <c r="BB209" s="112"/>
      <c r="BC209" s="112"/>
      <c r="BD209" s="112"/>
      <c r="BE209" s="112"/>
      <c r="BF209" s="112"/>
      <c r="BG209" s="112"/>
      <c r="BH209" s="112"/>
      <c r="BI209" s="112"/>
    </row>
    <row r="210" ht="15" customHeight="1">
      <c r="A210" s="112"/>
      <c r="B210" s="112"/>
      <c r="C210" s="112"/>
      <c r="D210" s="344"/>
      <c r="E210" s="344"/>
      <c r="F210" s="112"/>
      <c r="G210" s="112"/>
      <c r="H210" s="112"/>
      <c r="I210" s="112"/>
      <c r="J210" s="112"/>
      <c r="K210" s="112"/>
      <c r="L210" s="112"/>
      <c r="M210" s="112"/>
      <c r="N210" s="112"/>
      <c r="O210" s="112"/>
      <c r="P210" s="112"/>
      <c r="Q210" s="112"/>
      <c r="R210" s="112"/>
      <c r="S210" s="112"/>
      <c r="T210" s="112"/>
      <c r="U210" s="112"/>
      <c r="V210" s="112"/>
      <c r="W210" s="112"/>
      <c r="X210" s="112"/>
      <c r="Y210" s="112"/>
      <c r="Z210" s="112"/>
      <c r="AA210" s="112"/>
      <c r="AB210" s="112"/>
      <c r="AC210" s="112"/>
      <c r="AD210" s="112"/>
      <c r="AE210" s="112"/>
      <c r="AF210" s="112"/>
      <c r="AG210" s="112"/>
      <c r="AH210" s="112"/>
      <c r="AI210" s="112"/>
      <c r="AJ210" s="112"/>
      <c r="AK210" s="112"/>
      <c r="AL210" s="112"/>
      <c r="AM210" s="112"/>
      <c r="AN210" s="112"/>
      <c r="AO210" s="112"/>
      <c r="AP210" s="112"/>
      <c r="AQ210" s="112"/>
      <c r="AR210" s="112"/>
      <c r="AS210" s="112"/>
      <c r="AT210" s="112"/>
      <c r="AU210" s="112"/>
      <c r="AV210" s="112"/>
      <c r="AW210" s="112"/>
      <c r="AX210" s="112"/>
      <c r="AY210" s="112"/>
      <c r="AZ210" s="112"/>
      <c r="BA210" s="112"/>
      <c r="BB210" s="112"/>
      <c r="BC210" s="112"/>
      <c r="BD210" s="112"/>
      <c r="BE210" s="112"/>
      <c r="BF210" s="112"/>
      <c r="BG210" s="112"/>
      <c r="BH210" s="112"/>
      <c r="BI210" s="112"/>
    </row>
    <row r="211" ht="15" customHeight="1">
      <c r="A211" s="112"/>
      <c r="B211" s="112"/>
      <c r="C211" s="112"/>
      <c r="D211" s="344"/>
      <c r="E211" s="344"/>
      <c r="F211" s="112"/>
      <c r="G211" s="112"/>
      <c r="H211" s="112"/>
      <c r="I211" s="112"/>
      <c r="J211" s="112"/>
      <c r="K211" s="112"/>
      <c r="L211" s="112"/>
      <c r="M211" s="112"/>
      <c r="N211" s="112"/>
      <c r="O211" s="112"/>
      <c r="P211" s="112"/>
      <c r="Q211" s="112"/>
      <c r="R211" s="112"/>
      <c r="S211" s="112"/>
      <c r="T211" s="112"/>
      <c r="U211" s="112"/>
      <c r="V211" s="112"/>
      <c r="W211" s="112"/>
      <c r="X211" s="112"/>
      <c r="Y211" s="112"/>
      <c r="Z211" s="112"/>
      <c r="AA211" s="112"/>
      <c r="AB211" s="112"/>
      <c r="AC211" s="112"/>
      <c r="AD211" s="112"/>
      <c r="AE211" s="112"/>
      <c r="AF211" s="112"/>
      <c r="AG211" s="112"/>
      <c r="AH211" s="112"/>
      <c r="AI211" s="112"/>
      <c r="AJ211" s="112"/>
      <c r="AK211" s="112"/>
      <c r="AL211" s="112"/>
      <c r="AM211" s="112"/>
      <c r="AN211" s="112"/>
      <c r="AO211" s="112"/>
      <c r="AP211" s="112"/>
      <c r="AQ211" s="112"/>
      <c r="AR211" s="112"/>
      <c r="AS211" s="112"/>
      <c r="AT211" s="112"/>
      <c r="AU211" s="112"/>
      <c r="AV211" s="112"/>
      <c r="AW211" s="112"/>
      <c r="AX211" s="112"/>
      <c r="AY211" s="112"/>
      <c r="AZ211" s="112"/>
      <c r="BA211" s="112"/>
      <c r="BB211" s="112"/>
      <c r="BC211" s="112"/>
      <c r="BD211" s="112"/>
      <c r="BE211" s="112"/>
      <c r="BF211" s="112"/>
      <c r="BG211" s="112"/>
      <c r="BH211" s="112"/>
      <c r="BI211" s="112"/>
    </row>
    <row r="212" ht="15" customHeight="1">
      <c r="A212" s="112"/>
      <c r="B212" s="112"/>
      <c r="C212" s="112"/>
      <c r="D212" s="344"/>
      <c r="E212" s="344"/>
      <c r="F212" s="112"/>
      <c r="G212" s="112"/>
      <c r="H212" s="112"/>
      <c r="I212" s="112"/>
      <c r="J212" s="112"/>
      <c r="K212" s="112"/>
      <c r="L212" s="112"/>
      <c r="M212" s="112"/>
      <c r="N212" s="112"/>
      <c r="O212" s="112"/>
      <c r="P212" s="112"/>
      <c r="Q212" s="112"/>
      <c r="R212" s="112"/>
      <c r="S212" s="112"/>
      <c r="T212" s="112"/>
      <c r="U212" s="112"/>
      <c r="V212" s="112"/>
      <c r="W212" s="112"/>
      <c r="X212" s="112"/>
      <c r="Y212" s="112"/>
      <c r="Z212" s="112"/>
      <c r="AA212" s="112"/>
      <c r="AB212" s="112"/>
      <c r="AC212" s="112"/>
      <c r="AD212" s="112"/>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c r="AZ212" s="112"/>
      <c r="BA212" s="112"/>
      <c r="BB212" s="112"/>
      <c r="BC212" s="112"/>
      <c r="BD212" s="112"/>
      <c r="BE212" s="112"/>
      <c r="BF212" s="112"/>
      <c r="BG212" s="112"/>
      <c r="BH212" s="112"/>
      <c r="BI212" s="112"/>
    </row>
    <row r="213" ht="15" customHeight="1">
      <c r="A213" s="112"/>
      <c r="B213" s="112"/>
      <c r="C213" s="112"/>
      <c r="D213" s="344"/>
      <c r="E213" s="344"/>
      <c r="F213" s="112"/>
      <c r="G213" s="112"/>
      <c r="H213" s="112"/>
      <c r="I213" s="112"/>
      <c r="J213" s="112"/>
      <c r="K213" s="112"/>
      <c r="L213" s="112"/>
      <c r="M213" s="112"/>
      <c r="N213" s="112"/>
      <c r="O213" s="112"/>
      <c r="P213" s="112"/>
      <c r="Q213" s="112"/>
      <c r="R213" s="112"/>
      <c r="S213" s="112"/>
      <c r="T213" s="112"/>
      <c r="U213" s="112"/>
      <c r="V213" s="112"/>
      <c r="W213" s="112"/>
      <c r="X213" s="112"/>
      <c r="Y213" s="112"/>
      <c r="Z213" s="112"/>
      <c r="AA213" s="112"/>
      <c r="AB213" s="112"/>
      <c r="AC213" s="112"/>
      <c r="AD213" s="112"/>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c r="AZ213" s="112"/>
      <c r="BA213" s="112"/>
      <c r="BB213" s="112"/>
      <c r="BC213" s="112"/>
      <c r="BD213" s="112"/>
      <c r="BE213" s="112"/>
      <c r="BF213" s="112"/>
      <c r="BG213" s="112"/>
      <c r="BH213" s="112"/>
      <c r="BI213" s="112"/>
    </row>
    <row r="214" ht="15" customHeight="1">
      <c r="A214" s="112"/>
      <c r="B214" s="112"/>
      <c r="C214" s="112"/>
      <c r="D214" s="344"/>
      <c r="E214" s="344"/>
      <c r="F214" s="112"/>
      <c r="G214" s="112"/>
      <c r="H214" s="112"/>
      <c r="I214" s="112"/>
      <c r="J214" s="112"/>
      <c r="K214" s="112"/>
      <c r="L214" s="112"/>
      <c r="M214" s="112"/>
      <c r="N214" s="112"/>
      <c r="O214" s="112"/>
      <c r="P214" s="112"/>
      <c r="Q214" s="112"/>
      <c r="R214" s="112"/>
      <c r="S214" s="112"/>
      <c r="T214" s="112"/>
      <c r="U214" s="112"/>
      <c r="V214" s="112"/>
      <c r="W214" s="112"/>
      <c r="X214" s="112"/>
      <c r="Y214" s="112"/>
      <c r="Z214" s="112"/>
      <c r="AA214" s="112"/>
      <c r="AB214" s="112"/>
      <c r="AC214" s="112"/>
      <c r="AD214" s="112"/>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c r="AZ214" s="112"/>
      <c r="BA214" s="112"/>
      <c r="BB214" s="112"/>
      <c r="BC214" s="112"/>
      <c r="BD214" s="112"/>
      <c r="BE214" s="112"/>
      <c r="BF214" s="112"/>
      <c r="BG214" s="112"/>
      <c r="BH214" s="112"/>
      <c r="BI214" s="112"/>
    </row>
    <row r="215" ht="15" customHeight="1">
      <c r="A215" s="112"/>
      <c r="B215" s="112"/>
      <c r="C215" s="112"/>
      <c r="D215" s="344"/>
      <c r="E215" s="344"/>
      <c r="F215" s="112"/>
      <c r="G215" s="112"/>
      <c r="H215" s="112"/>
      <c r="I215" s="112"/>
      <c r="J215" s="112"/>
      <c r="K215" s="112"/>
      <c r="L215" s="112"/>
      <c r="M215" s="112"/>
      <c r="N215" s="112"/>
      <c r="O215" s="112"/>
      <c r="P215" s="112"/>
      <c r="Q215" s="112"/>
      <c r="R215" s="112"/>
      <c r="S215" s="112"/>
      <c r="T215" s="112"/>
      <c r="U215" s="112"/>
      <c r="V215" s="112"/>
      <c r="W215" s="112"/>
      <c r="X215" s="112"/>
      <c r="Y215" s="112"/>
      <c r="Z215" s="112"/>
      <c r="AA215" s="112"/>
      <c r="AB215" s="112"/>
      <c r="AC215" s="112"/>
      <c r="AD215" s="112"/>
      <c r="AE215" s="112"/>
      <c r="AF215" s="112"/>
      <c r="AG215" s="112"/>
      <c r="AH215" s="112"/>
      <c r="AI215" s="112"/>
      <c r="AJ215" s="112"/>
      <c r="AK215" s="112"/>
      <c r="AL215" s="112"/>
      <c r="AM215" s="112"/>
      <c r="AN215" s="112"/>
      <c r="AO215" s="112"/>
      <c r="AP215" s="112"/>
      <c r="AQ215" s="112"/>
      <c r="AR215" s="112"/>
      <c r="AS215" s="112"/>
      <c r="AT215" s="112"/>
      <c r="AU215" s="112"/>
      <c r="AV215" s="112"/>
      <c r="AW215" s="112"/>
      <c r="AX215" s="112"/>
      <c r="AY215" s="112"/>
      <c r="AZ215" s="112"/>
      <c r="BA215" s="112"/>
      <c r="BB215" s="112"/>
      <c r="BC215" s="112"/>
      <c r="BD215" s="112"/>
      <c r="BE215" s="112"/>
      <c r="BF215" s="112"/>
      <c r="BG215" s="112"/>
      <c r="BH215" s="112"/>
      <c r="BI215" s="112"/>
    </row>
    <row r="216" ht="15" customHeight="1">
      <c r="A216" s="112"/>
      <c r="B216" s="112"/>
      <c r="C216" s="112"/>
      <c r="D216" s="344"/>
      <c r="E216" s="344"/>
      <c r="F216" s="112"/>
      <c r="G216" s="112"/>
      <c r="H216" s="112"/>
      <c r="I216" s="112"/>
      <c r="J216" s="112"/>
      <c r="K216" s="112"/>
      <c r="L216" s="112"/>
      <c r="M216" s="112"/>
      <c r="N216" s="112"/>
      <c r="O216" s="112"/>
      <c r="P216" s="112"/>
      <c r="Q216" s="112"/>
      <c r="R216" s="112"/>
      <c r="S216" s="112"/>
      <c r="T216" s="112"/>
      <c r="U216" s="112"/>
      <c r="V216" s="112"/>
      <c r="W216" s="112"/>
      <c r="X216" s="112"/>
      <c r="Y216" s="112"/>
      <c r="Z216" s="112"/>
      <c r="AA216" s="112"/>
      <c r="AB216" s="112"/>
      <c r="AC216" s="112"/>
      <c r="AD216" s="112"/>
      <c r="AE216" s="112"/>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c r="AZ216" s="112"/>
      <c r="BA216" s="112"/>
      <c r="BB216" s="112"/>
      <c r="BC216" s="112"/>
      <c r="BD216" s="112"/>
      <c r="BE216" s="112"/>
      <c r="BF216" s="112"/>
      <c r="BG216" s="112"/>
      <c r="BH216" s="112"/>
      <c r="BI216" s="112"/>
    </row>
    <row r="217" ht="15" customHeight="1">
      <c r="A217" s="112"/>
      <c r="B217" s="112"/>
      <c r="C217" s="112"/>
      <c r="D217" s="344"/>
      <c r="E217" s="344"/>
      <c r="F217" s="112"/>
      <c r="G217" s="112"/>
      <c r="H217" s="112"/>
      <c r="I217" s="112"/>
      <c r="J217" s="112"/>
      <c r="K217" s="112"/>
      <c r="L217" s="112"/>
      <c r="M217" s="112"/>
      <c r="N217" s="112"/>
      <c r="O217" s="112"/>
      <c r="P217" s="112"/>
      <c r="Q217" s="112"/>
      <c r="R217" s="112"/>
      <c r="S217" s="112"/>
      <c r="T217" s="112"/>
      <c r="U217" s="112"/>
      <c r="V217" s="112"/>
      <c r="W217" s="112"/>
      <c r="X217" s="112"/>
      <c r="Y217" s="112"/>
      <c r="Z217" s="112"/>
      <c r="AA217" s="112"/>
      <c r="AB217" s="112"/>
      <c r="AC217" s="112"/>
      <c r="AD217" s="112"/>
      <c r="AE217" s="112"/>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c r="AZ217" s="112"/>
      <c r="BA217" s="112"/>
      <c r="BB217" s="112"/>
      <c r="BC217" s="112"/>
      <c r="BD217" s="112"/>
      <c r="BE217" s="112"/>
      <c r="BF217" s="112"/>
      <c r="BG217" s="112"/>
      <c r="BH217" s="112"/>
      <c r="BI217" s="112"/>
    </row>
    <row r="218" ht="15" customHeight="1">
      <c r="A218" s="112"/>
      <c r="B218" s="112"/>
      <c r="C218" s="112"/>
      <c r="D218" s="344"/>
      <c r="E218" s="344"/>
      <c r="F218" s="112"/>
      <c r="G218" s="112"/>
      <c r="H218" s="112"/>
      <c r="I218" s="112"/>
      <c r="J218" s="112"/>
      <c r="K218" s="112"/>
      <c r="L218" s="112"/>
      <c r="M218" s="112"/>
      <c r="N218" s="112"/>
      <c r="O218" s="112"/>
      <c r="P218" s="112"/>
      <c r="Q218" s="112"/>
      <c r="R218" s="112"/>
      <c r="S218" s="112"/>
      <c r="T218" s="112"/>
      <c r="U218" s="112"/>
      <c r="V218" s="112"/>
      <c r="W218" s="112"/>
      <c r="X218" s="112"/>
      <c r="Y218" s="112"/>
      <c r="Z218" s="112"/>
      <c r="AA218" s="112"/>
      <c r="AB218" s="112"/>
      <c r="AC218" s="112"/>
      <c r="AD218" s="112"/>
      <c r="AE218" s="112"/>
      <c r="AF218" s="112"/>
      <c r="AG218" s="112"/>
      <c r="AH218" s="112"/>
      <c r="AI218" s="112"/>
      <c r="AJ218" s="112"/>
      <c r="AK218" s="112"/>
      <c r="AL218" s="112"/>
      <c r="AM218" s="112"/>
      <c r="AN218" s="112"/>
      <c r="AO218" s="112"/>
      <c r="AP218" s="112"/>
      <c r="AQ218" s="112"/>
      <c r="AR218" s="112"/>
      <c r="AS218" s="112"/>
      <c r="AT218" s="112"/>
      <c r="AU218" s="112"/>
      <c r="AV218" s="112"/>
      <c r="AW218" s="112"/>
      <c r="AX218" s="112"/>
      <c r="AY218" s="112"/>
      <c r="AZ218" s="112"/>
      <c r="BA218" s="112"/>
      <c r="BB218" s="112"/>
      <c r="BC218" s="112"/>
      <c r="BD218" s="112"/>
      <c r="BE218" s="112"/>
      <c r="BF218" s="112"/>
      <c r="BG218" s="112"/>
      <c r="BH218" s="112"/>
      <c r="BI218" s="112"/>
    </row>
    <row r="219" ht="15" customHeight="1">
      <c r="A219" s="112"/>
      <c r="B219" s="112"/>
      <c r="C219" s="112"/>
      <c r="D219" s="344"/>
      <c r="E219" s="344"/>
      <c r="F219" s="112"/>
      <c r="G219" s="112"/>
      <c r="H219" s="112"/>
      <c r="I219" s="112"/>
      <c r="J219" s="112"/>
      <c r="K219" s="112"/>
      <c r="L219" s="112"/>
      <c r="M219" s="112"/>
      <c r="N219" s="112"/>
      <c r="O219" s="112"/>
      <c r="P219" s="112"/>
      <c r="Q219" s="112"/>
      <c r="R219" s="112"/>
      <c r="S219" s="112"/>
      <c r="T219" s="112"/>
      <c r="U219" s="112"/>
      <c r="V219" s="112"/>
      <c r="W219" s="112"/>
      <c r="X219" s="112"/>
      <c r="Y219" s="112"/>
      <c r="Z219" s="112"/>
      <c r="AA219" s="112"/>
      <c r="AB219" s="112"/>
      <c r="AC219" s="112"/>
      <c r="AD219" s="112"/>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c r="AZ219" s="112"/>
      <c r="BA219" s="112"/>
      <c r="BB219" s="112"/>
      <c r="BC219" s="112"/>
      <c r="BD219" s="112"/>
      <c r="BE219" s="112"/>
      <c r="BF219" s="112"/>
      <c r="BG219" s="112"/>
      <c r="BH219" s="112"/>
      <c r="BI219" s="112"/>
    </row>
    <row r="220" ht="15" customHeight="1">
      <c r="A220" s="112"/>
      <c r="B220" s="112"/>
      <c r="C220" s="112"/>
      <c r="D220" s="344"/>
      <c r="E220" s="344"/>
      <c r="F220" s="112"/>
      <c r="G220" s="112"/>
      <c r="H220" s="112"/>
      <c r="I220" s="112"/>
      <c r="J220" s="112"/>
      <c r="K220" s="112"/>
      <c r="L220" s="112"/>
      <c r="M220" s="112"/>
      <c r="N220" s="112"/>
      <c r="O220" s="112"/>
      <c r="P220" s="112"/>
      <c r="Q220" s="112"/>
      <c r="R220" s="112"/>
      <c r="S220" s="112"/>
      <c r="T220" s="112"/>
      <c r="U220" s="112"/>
      <c r="V220" s="112"/>
      <c r="W220" s="112"/>
      <c r="X220" s="112"/>
      <c r="Y220" s="112"/>
      <c r="Z220" s="112"/>
      <c r="AA220" s="112"/>
      <c r="AB220" s="112"/>
      <c r="AC220" s="112"/>
      <c r="AD220" s="112"/>
      <c r="AE220" s="112"/>
      <c r="AF220" s="112"/>
      <c r="AG220" s="112"/>
      <c r="AH220" s="112"/>
      <c r="AI220" s="112"/>
      <c r="AJ220" s="112"/>
      <c r="AK220" s="112"/>
      <c r="AL220" s="112"/>
      <c r="AM220" s="112"/>
      <c r="AN220" s="112"/>
      <c r="AO220" s="112"/>
      <c r="AP220" s="112"/>
      <c r="AQ220" s="112"/>
      <c r="AR220" s="112"/>
      <c r="AS220" s="112"/>
      <c r="AT220" s="112"/>
      <c r="AU220" s="112"/>
      <c r="AV220" s="112"/>
      <c r="AW220" s="112"/>
      <c r="AX220" s="112"/>
      <c r="AY220" s="112"/>
      <c r="AZ220" s="112"/>
      <c r="BA220" s="112"/>
      <c r="BB220" s="112"/>
      <c r="BC220" s="112"/>
      <c r="BD220" s="112"/>
      <c r="BE220" s="112"/>
      <c r="BF220" s="112"/>
      <c r="BG220" s="112"/>
      <c r="BH220" s="112"/>
      <c r="BI220" s="112"/>
    </row>
    <row r="221" ht="15" customHeight="1">
      <c r="A221" s="112"/>
      <c r="B221" s="112"/>
      <c r="C221" s="112"/>
      <c r="D221" s="344"/>
      <c r="E221" s="344"/>
      <c r="F221" s="112"/>
      <c r="G221" s="112"/>
      <c r="H221" s="112"/>
      <c r="I221" s="112"/>
      <c r="J221" s="112"/>
      <c r="K221" s="112"/>
      <c r="L221" s="112"/>
      <c r="M221" s="112"/>
      <c r="N221" s="112"/>
      <c r="O221" s="112"/>
      <c r="P221" s="112"/>
      <c r="Q221" s="112"/>
      <c r="R221" s="112"/>
      <c r="S221" s="112"/>
      <c r="T221" s="112"/>
      <c r="U221" s="112"/>
      <c r="V221" s="112"/>
      <c r="W221" s="112"/>
      <c r="X221" s="112"/>
      <c r="Y221" s="112"/>
      <c r="Z221" s="112"/>
      <c r="AA221" s="112"/>
      <c r="AB221" s="112"/>
      <c r="AC221" s="112"/>
      <c r="AD221" s="112"/>
      <c r="AE221" s="112"/>
      <c r="AF221" s="112"/>
      <c r="AG221" s="112"/>
      <c r="AH221" s="112"/>
      <c r="AI221" s="112"/>
      <c r="AJ221" s="112"/>
      <c r="AK221" s="112"/>
      <c r="AL221" s="112"/>
      <c r="AM221" s="112"/>
      <c r="AN221" s="112"/>
      <c r="AO221" s="112"/>
      <c r="AP221" s="112"/>
      <c r="AQ221" s="112"/>
      <c r="AR221" s="112"/>
      <c r="AS221" s="112"/>
      <c r="AT221" s="112"/>
      <c r="AU221" s="112"/>
      <c r="AV221" s="112"/>
      <c r="AW221" s="112"/>
      <c r="AX221" s="112"/>
      <c r="AY221" s="112"/>
      <c r="AZ221" s="112"/>
      <c r="BA221" s="112"/>
      <c r="BB221" s="112"/>
      <c r="BC221" s="112"/>
      <c r="BD221" s="112"/>
      <c r="BE221" s="112"/>
      <c r="BF221" s="112"/>
      <c r="BG221" s="112"/>
      <c r="BH221" s="112"/>
      <c r="BI221" s="112"/>
    </row>
    <row r="222" ht="15" customHeight="1">
      <c r="A222" s="112"/>
      <c r="B222" s="112"/>
      <c r="C222" s="112"/>
      <c r="D222" s="344"/>
      <c r="E222" s="344"/>
      <c r="F222" s="112"/>
      <c r="G222" s="112"/>
      <c r="H222" s="112"/>
      <c r="I222" s="112"/>
      <c r="J222" s="112"/>
      <c r="K222" s="112"/>
      <c r="L222" s="112"/>
      <c r="M222" s="112"/>
      <c r="N222" s="112"/>
      <c r="O222" s="112"/>
      <c r="P222" s="112"/>
      <c r="Q222" s="112"/>
      <c r="R222" s="112"/>
      <c r="S222" s="112"/>
      <c r="T222" s="112"/>
      <c r="U222" s="112"/>
      <c r="V222" s="112"/>
      <c r="W222" s="112"/>
      <c r="X222" s="112"/>
      <c r="Y222" s="112"/>
      <c r="Z222" s="112"/>
      <c r="AA222" s="112"/>
      <c r="AB222" s="112"/>
      <c r="AC222" s="112"/>
      <c r="AD222" s="112"/>
      <c r="AE222" s="112"/>
      <c r="AF222" s="112"/>
      <c r="AG222" s="112"/>
      <c r="AH222" s="112"/>
      <c r="AI222" s="112"/>
      <c r="AJ222" s="112"/>
      <c r="AK222" s="112"/>
      <c r="AL222" s="112"/>
      <c r="AM222" s="112"/>
      <c r="AN222" s="112"/>
      <c r="AO222" s="112"/>
      <c r="AP222" s="112"/>
      <c r="AQ222" s="112"/>
      <c r="AR222" s="112"/>
      <c r="AS222" s="112"/>
      <c r="AT222" s="112"/>
      <c r="AU222" s="112"/>
      <c r="AV222" s="112"/>
      <c r="AW222" s="112"/>
      <c r="AX222" s="112"/>
      <c r="AY222" s="112"/>
      <c r="AZ222" s="112"/>
      <c r="BA222" s="112"/>
      <c r="BB222" s="112"/>
      <c r="BC222" s="112"/>
      <c r="BD222" s="112"/>
      <c r="BE222" s="112"/>
      <c r="BF222" s="112"/>
      <c r="BG222" s="112"/>
      <c r="BH222" s="112"/>
      <c r="BI222" s="112"/>
    </row>
    <row r="223" ht="15" customHeight="1">
      <c r="A223" s="112"/>
      <c r="B223" s="112"/>
      <c r="C223" s="112"/>
      <c r="D223" s="344"/>
      <c r="E223" s="344"/>
      <c r="F223" s="112"/>
      <c r="G223" s="112"/>
      <c r="H223" s="112"/>
      <c r="I223" s="112"/>
      <c r="J223" s="112"/>
      <c r="K223" s="112"/>
      <c r="L223" s="112"/>
      <c r="M223" s="112"/>
      <c r="N223" s="112"/>
      <c r="O223" s="112"/>
      <c r="P223" s="112"/>
      <c r="Q223" s="112"/>
      <c r="R223" s="112"/>
      <c r="S223" s="112"/>
      <c r="T223" s="112"/>
      <c r="U223" s="112"/>
      <c r="V223" s="112"/>
      <c r="W223" s="112"/>
      <c r="X223" s="112"/>
      <c r="Y223" s="112"/>
      <c r="Z223" s="112"/>
      <c r="AA223" s="112"/>
      <c r="AB223" s="112"/>
      <c r="AC223" s="112"/>
      <c r="AD223" s="112"/>
      <c r="AE223" s="112"/>
      <c r="AF223" s="112"/>
      <c r="AG223" s="112"/>
      <c r="AH223" s="112"/>
      <c r="AI223" s="112"/>
      <c r="AJ223" s="112"/>
      <c r="AK223" s="112"/>
      <c r="AL223" s="112"/>
      <c r="AM223" s="112"/>
      <c r="AN223" s="112"/>
      <c r="AO223" s="112"/>
      <c r="AP223" s="112"/>
      <c r="AQ223" s="112"/>
      <c r="AR223" s="112"/>
      <c r="AS223" s="112"/>
      <c r="AT223" s="112"/>
      <c r="AU223" s="112"/>
      <c r="AV223" s="112"/>
      <c r="AW223" s="112"/>
      <c r="AX223" s="112"/>
      <c r="AY223" s="112"/>
      <c r="AZ223" s="112"/>
      <c r="BA223" s="112"/>
      <c r="BB223" s="112"/>
      <c r="BC223" s="112"/>
      <c r="BD223" s="112"/>
      <c r="BE223" s="112"/>
      <c r="BF223" s="112"/>
      <c r="BG223" s="112"/>
      <c r="BH223" s="112"/>
      <c r="BI223" s="112"/>
    </row>
    <row r="224" ht="15" customHeight="1">
      <c r="A224" s="112"/>
      <c r="B224" s="112"/>
      <c r="C224" s="112"/>
      <c r="D224" s="344"/>
      <c r="E224" s="344"/>
      <c r="F224" s="112"/>
      <c r="G224" s="112"/>
      <c r="H224" s="112"/>
      <c r="I224" s="112"/>
      <c r="J224" s="112"/>
      <c r="K224" s="112"/>
      <c r="L224" s="112"/>
      <c r="M224" s="112"/>
      <c r="N224" s="112"/>
      <c r="O224" s="112"/>
      <c r="P224" s="112"/>
      <c r="Q224" s="112"/>
      <c r="R224" s="112"/>
      <c r="S224" s="112"/>
      <c r="T224" s="112"/>
      <c r="U224" s="112"/>
      <c r="V224" s="112"/>
      <c r="W224" s="112"/>
      <c r="X224" s="112"/>
      <c r="Y224" s="112"/>
      <c r="Z224" s="112"/>
      <c r="AA224" s="112"/>
      <c r="AB224" s="112"/>
      <c r="AC224" s="112"/>
      <c r="AD224" s="112"/>
      <c r="AE224" s="112"/>
      <c r="AF224" s="112"/>
      <c r="AG224" s="112"/>
      <c r="AH224" s="112"/>
      <c r="AI224" s="112"/>
      <c r="AJ224" s="112"/>
      <c r="AK224" s="112"/>
      <c r="AL224" s="112"/>
      <c r="AM224" s="112"/>
      <c r="AN224" s="112"/>
      <c r="AO224" s="112"/>
      <c r="AP224" s="112"/>
      <c r="AQ224" s="112"/>
      <c r="AR224" s="112"/>
      <c r="AS224" s="112"/>
      <c r="AT224" s="112"/>
      <c r="AU224" s="112"/>
      <c r="AV224" s="112"/>
      <c r="AW224" s="112"/>
      <c r="AX224" s="112"/>
      <c r="AY224" s="112"/>
      <c r="AZ224" s="112"/>
      <c r="BA224" s="112"/>
      <c r="BB224" s="112"/>
      <c r="BC224" s="112"/>
      <c r="BD224" s="112"/>
      <c r="BE224" s="112"/>
      <c r="BF224" s="112"/>
      <c r="BG224" s="112"/>
      <c r="BH224" s="112"/>
      <c r="BI224" s="112"/>
    </row>
    <row r="225" ht="15" customHeight="1">
      <c r="A225" s="112"/>
      <c r="B225" s="112"/>
      <c r="C225" s="112"/>
      <c r="D225" s="344"/>
      <c r="E225" s="344"/>
      <c r="F225" s="112"/>
      <c r="G225" s="112"/>
      <c r="H225" s="112"/>
      <c r="I225" s="112"/>
      <c r="J225" s="112"/>
      <c r="K225" s="112"/>
      <c r="L225" s="112"/>
      <c r="M225" s="112"/>
      <c r="N225" s="112"/>
      <c r="O225" s="112"/>
      <c r="P225" s="112"/>
      <c r="Q225" s="112"/>
      <c r="R225" s="112"/>
      <c r="S225" s="112"/>
      <c r="T225" s="112"/>
      <c r="U225" s="112"/>
      <c r="V225" s="112"/>
      <c r="W225" s="112"/>
      <c r="X225" s="112"/>
      <c r="Y225" s="112"/>
      <c r="Z225" s="112"/>
      <c r="AA225" s="112"/>
      <c r="AB225" s="112"/>
      <c r="AC225" s="112"/>
      <c r="AD225" s="112"/>
      <c r="AE225" s="112"/>
      <c r="AF225" s="112"/>
      <c r="AG225" s="112"/>
      <c r="AH225" s="112"/>
      <c r="AI225" s="112"/>
      <c r="AJ225" s="112"/>
      <c r="AK225" s="112"/>
      <c r="AL225" s="112"/>
      <c r="AM225" s="112"/>
      <c r="AN225" s="112"/>
      <c r="AO225" s="112"/>
      <c r="AP225" s="112"/>
      <c r="AQ225" s="112"/>
      <c r="AR225" s="112"/>
      <c r="AS225" s="112"/>
      <c r="AT225" s="112"/>
      <c r="AU225" s="112"/>
      <c r="AV225" s="112"/>
      <c r="AW225" s="112"/>
      <c r="AX225" s="112"/>
      <c r="AY225" s="112"/>
      <c r="AZ225" s="112"/>
      <c r="BA225" s="112"/>
      <c r="BB225" s="112"/>
      <c r="BC225" s="112"/>
      <c r="BD225" s="112"/>
      <c r="BE225" s="112"/>
      <c r="BF225" s="112"/>
      <c r="BG225" s="112"/>
      <c r="BH225" s="112"/>
      <c r="BI225" s="112"/>
    </row>
    <row r="226" ht="15" customHeight="1">
      <c r="A226" s="112"/>
      <c r="B226" s="112"/>
      <c r="C226" s="112"/>
      <c r="D226" s="344"/>
      <c r="E226" s="344"/>
      <c r="F226" s="112"/>
      <c r="G226" s="112"/>
      <c r="H226" s="112"/>
      <c r="I226" s="112"/>
      <c r="J226" s="112"/>
      <c r="K226" s="112"/>
      <c r="L226" s="112"/>
      <c r="M226" s="112"/>
      <c r="N226" s="112"/>
      <c r="O226" s="112"/>
      <c r="P226" s="112"/>
      <c r="Q226" s="112"/>
      <c r="R226" s="112"/>
      <c r="S226" s="112"/>
      <c r="T226" s="112"/>
      <c r="U226" s="112"/>
      <c r="V226" s="112"/>
      <c r="W226" s="112"/>
      <c r="X226" s="112"/>
      <c r="Y226" s="112"/>
      <c r="Z226" s="112"/>
      <c r="AA226" s="112"/>
      <c r="AB226" s="112"/>
      <c r="AC226" s="112"/>
      <c r="AD226" s="112"/>
      <c r="AE226" s="112"/>
      <c r="AF226" s="112"/>
      <c r="AG226" s="112"/>
      <c r="AH226" s="112"/>
      <c r="AI226" s="112"/>
      <c r="AJ226" s="112"/>
      <c r="AK226" s="112"/>
      <c r="AL226" s="112"/>
      <c r="AM226" s="112"/>
      <c r="AN226" s="112"/>
      <c r="AO226" s="112"/>
      <c r="AP226" s="112"/>
      <c r="AQ226" s="112"/>
      <c r="AR226" s="112"/>
      <c r="AS226" s="112"/>
      <c r="AT226" s="112"/>
      <c r="AU226" s="112"/>
      <c r="AV226" s="112"/>
      <c r="AW226" s="112"/>
      <c r="AX226" s="112"/>
      <c r="AY226" s="112"/>
      <c r="AZ226" s="112"/>
      <c r="BA226" s="112"/>
      <c r="BB226" s="112"/>
      <c r="BC226" s="112"/>
      <c r="BD226" s="112"/>
      <c r="BE226" s="112"/>
      <c r="BF226" s="112"/>
      <c r="BG226" s="112"/>
      <c r="BH226" s="112"/>
      <c r="BI226" s="112"/>
    </row>
    <row r="227" ht="15" customHeight="1">
      <c r="A227" s="112"/>
      <c r="B227" s="112"/>
      <c r="C227" s="112"/>
      <c r="D227" s="344"/>
      <c r="E227" s="344"/>
      <c r="F227" s="112"/>
      <c r="G227" s="112"/>
      <c r="H227" s="112"/>
      <c r="I227" s="112"/>
      <c r="J227" s="112"/>
      <c r="K227" s="112"/>
      <c r="L227" s="112"/>
      <c r="M227" s="112"/>
      <c r="N227" s="112"/>
      <c r="O227" s="112"/>
      <c r="P227" s="112"/>
      <c r="Q227" s="112"/>
      <c r="R227" s="112"/>
      <c r="S227" s="112"/>
      <c r="T227" s="112"/>
      <c r="U227" s="112"/>
      <c r="V227" s="112"/>
      <c r="W227" s="112"/>
      <c r="X227" s="112"/>
      <c r="Y227" s="112"/>
      <c r="Z227" s="112"/>
      <c r="AA227" s="112"/>
      <c r="AB227" s="112"/>
      <c r="AC227" s="112"/>
      <c r="AD227" s="112"/>
      <c r="AE227" s="112"/>
      <c r="AF227" s="112"/>
      <c r="AG227" s="112"/>
      <c r="AH227" s="112"/>
      <c r="AI227" s="112"/>
      <c r="AJ227" s="112"/>
      <c r="AK227" s="112"/>
      <c r="AL227" s="112"/>
      <c r="AM227" s="112"/>
      <c r="AN227" s="112"/>
      <c r="AO227" s="112"/>
      <c r="AP227" s="112"/>
      <c r="AQ227" s="112"/>
      <c r="AR227" s="112"/>
      <c r="AS227" s="112"/>
      <c r="AT227" s="112"/>
      <c r="AU227" s="112"/>
      <c r="AV227" s="112"/>
      <c r="AW227" s="112"/>
      <c r="AX227" s="112"/>
      <c r="AY227" s="112"/>
      <c r="AZ227" s="112"/>
      <c r="BA227" s="112"/>
      <c r="BB227" s="112"/>
      <c r="BC227" s="112"/>
      <c r="BD227" s="112"/>
      <c r="BE227" s="112"/>
      <c r="BF227" s="112"/>
      <c r="BG227" s="112"/>
      <c r="BH227" s="112"/>
      <c r="BI227" s="112"/>
    </row>
    <row r="228" ht="15" customHeight="1">
      <c r="A228" s="112"/>
      <c r="B228" s="112"/>
      <c r="C228" s="112"/>
      <c r="D228" s="344"/>
      <c r="E228" s="344"/>
      <c r="F228" s="112"/>
      <c r="G228" s="112"/>
      <c r="H228" s="112"/>
      <c r="I228" s="112"/>
      <c r="J228" s="112"/>
      <c r="K228" s="112"/>
      <c r="L228" s="112"/>
      <c r="M228" s="112"/>
      <c r="N228" s="112"/>
      <c r="O228" s="112"/>
      <c r="P228" s="112"/>
      <c r="Q228" s="112"/>
      <c r="R228" s="112"/>
      <c r="S228" s="112"/>
      <c r="T228" s="112"/>
      <c r="U228" s="112"/>
      <c r="V228" s="112"/>
      <c r="W228" s="112"/>
      <c r="X228" s="112"/>
      <c r="Y228" s="112"/>
      <c r="Z228" s="112"/>
      <c r="AA228" s="112"/>
      <c r="AB228" s="112"/>
      <c r="AC228" s="112"/>
      <c r="AD228" s="112"/>
      <c r="AE228" s="112"/>
      <c r="AF228" s="112"/>
      <c r="AG228" s="112"/>
      <c r="AH228" s="112"/>
      <c r="AI228" s="112"/>
      <c r="AJ228" s="112"/>
      <c r="AK228" s="112"/>
      <c r="AL228" s="112"/>
      <c r="AM228" s="112"/>
      <c r="AN228" s="112"/>
      <c r="AO228" s="112"/>
      <c r="AP228" s="112"/>
      <c r="AQ228" s="112"/>
      <c r="AR228" s="112"/>
      <c r="AS228" s="112"/>
      <c r="AT228" s="112"/>
      <c r="AU228" s="112"/>
      <c r="AV228" s="112"/>
      <c r="AW228" s="112"/>
      <c r="AX228" s="112"/>
      <c r="AY228" s="112"/>
      <c r="AZ228" s="112"/>
      <c r="BA228" s="112"/>
      <c r="BB228" s="112"/>
      <c r="BC228" s="112"/>
      <c r="BD228" s="112"/>
      <c r="BE228" s="112"/>
      <c r="BF228" s="112"/>
      <c r="BG228" s="112"/>
      <c r="BH228" s="112"/>
      <c r="BI228" s="112"/>
    </row>
    <row r="229" ht="15" customHeight="1">
      <c r="A229" s="112"/>
      <c r="B229" s="112"/>
      <c r="C229" s="112"/>
      <c r="D229" s="344"/>
      <c r="E229" s="344"/>
      <c r="F229" s="112"/>
      <c r="G229" s="112"/>
      <c r="H229" s="112"/>
      <c r="I229" s="112"/>
      <c r="J229" s="112"/>
      <c r="K229" s="112"/>
      <c r="L229" s="112"/>
      <c r="M229" s="112"/>
      <c r="N229" s="112"/>
      <c r="O229" s="112"/>
      <c r="P229" s="112"/>
      <c r="Q229" s="112"/>
      <c r="R229" s="112"/>
      <c r="S229" s="112"/>
      <c r="T229" s="112"/>
      <c r="U229" s="112"/>
      <c r="V229" s="112"/>
      <c r="W229" s="112"/>
      <c r="X229" s="112"/>
      <c r="Y229" s="112"/>
      <c r="Z229" s="112"/>
      <c r="AA229" s="112"/>
      <c r="AB229" s="112"/>
      <c r="AC229" s="112"/>
      <c r="AD229" s="112"/>
      <c r="AE229" s="112"/>
      <c r="AF229" s="112"/>
      <c r="AG229" s="112"/>
      <c r="AH229" s="112"/>
      <c r="AI229" s="112"/>
      <c r="AJ229" s="112"/>
      <c r="AK229" s="112"/>
      <c r="AL229" s="112"/>
      <c r="AM229" s="112"/>
      <c r="AN229" s="112"/>
      <c r="AO229" s="112"/>
      <c r="AP229" s="112"/>
      <c r="AQ229" s="112"/>
      <c r="AR229" s="112"/>
      <c r="AS229" s="112"/>
      <c r="AT229" s="112"/>
      <c r="AU229" s="112"/>
      <c r="AV229" s="112"/>
      <c r="AW229" s="112"/>
      <c r="AX229" s="112"/>
      <c r="AY229" s="112"/>
      <c r="AZ229" s="112"/>
      <c r="BA229" s="112"/>
      <c r="BB229" s="112"/>
      <c r="BC229" s="112"/>
      <c r="BD229" s="112"/>
      <c r="BE229" s="112"/>
      <c r="BF229" s="112"/>
      <c r="BG229" s="112"/>
      <c r="BH229" s="112"/>
      <c r="BI229" s="112"/>
    </row>
    <row r="230" ht="15" customHeight="1">
      <c r="A230" s="112"/>
      <c r="B230" s="112"/>
      <c r="C230" s="112"/>
      <c r="D230" s="344"/>
      <c r="E230" s="344"/>
      <c r="F230" s="112"/>
      <c r="G230" s="112"/>
      <c r="H230" s="112"/>
      <c r="I230" s="112"/>
      <c r="J230" s="112"/>
      <c r="K230" s="112"/>
      <c r="L230" s="112"/>
      <c r="M230" s="112"/>
      <c r="N230" s="112"/>
      <c r="O230" s="112"/>
      <c r="P230" s="112"/>
      <c r="Q230" s="112"/>
      <c r="R230" s="112"/>
      <c r="S230" s="112"/>
      <c r="T230" s="112"/>
      <c r="U230" s="112"/>
      <c r="V230" s="112"/>
      <c r="W230" s="112"/>
      <c r="X230" s="112"/>
      <c r="Y230" s="112"/>
      <c r="Z230" s="112"/>
      <c r="AA230" s="112"/>
      <c r="AB230" s="112"/>
      <c r="AC230" s="112"/>
      <c r="AD230" s="112"/>
      <c r="AE230" s="112"/>
      <c r="AF230" s="112"/>
      <c r="AG230" s="112"/>
      <c r="AH230" s="112"/>
      <c r="AI230" s="112"/>
      <c r="AJ230" s="112"/>
      <c r="AK230" s="112"/>
      <c r="AL230" s="112"/>
      <c r="AM230" s="112"/>
      <c r="AN230" s="112"/>
      <c r="AO230" s="112"/>
      <c r="AP230" s="112"/>
      <c r="AQ230" s="112"/>
      <c r="AR230" s="112"/>
      <c r="AS230" s="112"/>
      <c r="AT230" s="112"/>
      <c r="AU230" s="112"/>
      <c r="AV230" s="112"/>
      <c r="AW230" s="112"/>
      <c r="AX230" s="112"/>
      <c r="AY230" s="112"/>
      <c r="AZ230" s="112"/>
      <c r="BA230" s="112"/>
      <c r="BB230" s="112"/>
      <c r="BC230" s="112"/>
      <c r="BD230" s="112"/>
      <c r="BE230" s="112"/>
      <c r="BF230" s="112"/>
      <c r="BG230" s="112"/>
      <c r="BH230" s="112"/>
      <c r="BI230" s="112"/>
    </row>
    <row r="231" ht="15" customHeight="1">
      <c r="A231" s="112"/>
      <c r="B231" s="112"/>
      <c r="C231" s="112"/>
      <c r="D231" s="344"/>
      <c r="E231" s="344"/>
      <c r="F231" s="112"/>
      <c r="G231" s="112"/>
      <c r="H231" s="112"/>
      <c r="I231" s="112"/>
      <c r="J231" s="112"/>
      <c r="K231" s="112"/>
      <c r="L231" s="112"/>
      <c r="M231" s="112"/>
      <c r="N231" s="112"/>
      <c r="O231" s="112"/>
      <c r="P231" s="112"/>
      <c r="Q231" s="112"/>
      <c r="R231" s="112"/>
      <c r="S231" s="112"/>
      <c r="T231" s="112"/>
      <c r="U231" s="112"/>
      <c r="V231" s="112"/>
      <c r="W231" s="112"/>
      <c r="X231" s="112"/>
      <c r="Y231" s="112"/>
      <c r="Z231" s="112"/>
      <c r="AA231" s="112"/>
      <c r="AB231" s="112"/>
      <c r="AC231" s="112"/>
      <c r="AD231" s="112"/>
      <c r="AE231" s="112"/>
      <c r="AF231" s="112"/>
      <c r="AG231" s="112"/>
      <c r="AH231" s="112"/>
      <c r="AI231" s="112"/>
      <c r="AJ231" s="112"/>
      <c r="AK231" s="112"/>
      <c r="AL231" s="112"/>
      <c r="AM231" s="112"/>
      <c r="AN231" s="112"/>
      <c r="AO231" s="112"/>
      <c r="AP231" s="112"/>
      <c r="AQ231" s="112"/>
      <c r="AR231" s="112"/>
      <c r="AS231" s="112"/>
      <c r="AT231" s="112"/>
      <c r="AU231" s="112"/>
      <c r="AV231" s="112"/>
      <c r="AW231" s="112"/>
      <c r="AX231" s="112"/>
      <c r="AY231" s="112"/>
      <c r="AZ231" s="112"/>
      <c r="BA231" s="112"/>
      <c r="BB231" s="112"/>
      <c r="BC231" s="112"/>
      <c r="BD231" s="112"/>
      <c r="BE231" s="112"/>
      <c r="BF231" s="112"/>
      <c r="BG231" s="112"/>
      <c r="BH231" s="112"/>
      <c r="BI231" s="112"/>
    </row>
    <row r="232" ht="15" customHeight="1">
      <c r="A232" s="112"/>
      <c r="B232" s="112"/>
      <c r="C232" s="112"/>
      <c r="D232" s="344"/>
      <c r="E232" s="344"/>
      <c r="F232" s="112"/>
      <c r="G232" s="112"/>
      <c r="H232" s="112"/>
      <c r="I232" s="112"/>
      <c r="J232" s="112"/>
      <c r="K232" s="112"/>
      <c r="L232" s="112"/>
      <c r="M232" s="112"/>
      <c r="N232" s="112"/>
      <c r="O232" s="112"/>
      <c r="P232" s="112"/>
      <c r="Q232" s="112"/>
      <c r="R232" s="112"/>
      <c r="S232" s="112"/>
      <c r="T232" s="112"/>
      <c r="U232" s="112"/>
      <c r="V232" s="112"/>
      <c r="W232" s="112"/>
      <c r="X232" s="112"/>
      <c r="Y232" s="112"/>
      <c r="Z232" s="112"/>
      <c r="AA232" s="112"/>
      <c r="AB232" s="112"/>
      <c r="AC232" s="112"/>
      <c r="AD232" s="112"/>
      <c r="AE232" s="112"/>
      <c r="AF232" s="112"/>
      <c r="AG232" s="112"/>
      <c r="AH232" s="112"/>
      <c r="AI232" s="112"/>
      <c r="AJ232" s="112"/>
      <c r="AK232" s="112"/>
      <c r="AL232" s="112"/>
      <c r="AM232" s="112"/>
      <c r="AN232" s="112"/>
      <c r="AO232" s="112"/>
      <c r="AP232" s="112"/>
      <c r="AQ232" s="112"/>
      <c r="AR232" s="112"/>
      <c r="AS232" s="112"/>
      <c r="AT232" s="112"/>
      <c r="AU232" s="112"/>
      <c r="AV232" s="112"/>
      <c r="AW232" s="112"/>
      <c r="AX232" s="112"/>
      <c r="AY232" s="112"/>
      <c r="AZ232" s="112"/>
      <c r="BA232" s="112"/>
      <c r="BB232" s="112"/>
      <c r="BC232" s="112"/>
      <c r="BD232" s="112"/>
      <c r="BE232" s="112"/>
      <c r="BF232" s="112"/>
      <c r="BG232" s="112"/>
      <c r="BH232" s="112"/>
      <c r="BI232" s="112"/>
    </row>
    <row r="233" ht="15" customHeight="1">
      <c r="A233" s="112"/>
      <c r="B233" s="112"/>
      <c r="C233" s="112"/>
      <c r="D233" s="344"/>
      <c r="E233" s="344"/>
      <c r="F233" s="112"/>
      <c r="G233" s="112"/>
      <c r="H233" s="112"/>
      <c r="I233" s="112"/>
      <c r="J233" s="112"/>
      <c r="K233" s="112"/>
      <c r="L233" s="112"/>
      <c r="M233" s="112"/>
      <c r="N233" s="112"/>
      <c r="O233" s="112"/>
      <c r="P233" s="112"/>
      <c r="Q233" s="112"/>
      <c r="R233" s="112"/>
      <c r="S233" s="112"/>
      <c r="T233" s="112"/>
      <c r="U233" s="112"/>
      <c r="V233" s="112"/>
      <c r="W233" s="112"/>
      <c r="X233" s="112"/>
      <c r="Y233" s="112"/>
      <c r="Z233" s="112"/>
      <c r="AA233" s="112"/>
      <c r="AB233" s="112"/>
      <c r="AC233" s="112"/>
      <c r="AD233" s="112"/>
      <c r="AE233" s="112"/>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c r="AZ233" s="112"/>
      <c r="BA233" s="112"/>
      <c r="BB233" s="112"/>
      <c r="BC233" s="112"/>
      <c r="BD233" s="112"/>
      <c r="BE233" s="112"/>
      <c r="BF233" s="112"/>
      <c r="BG233" s="112"/>
      <c r="BH233" s="112"/>
      <c r="BI233" s="112"/>
    </row>
    <row r="234" ht="15" customHeight="1">
      <c r="A234" s="112"/>
      <c r="B234" s="112"/>
      <c r="C234" s="112"/>
      <c r="D234" s="344"/>
      <c r="E234" s="344"/>
      <c r="F234" s="112"/>
      <c r="G234" s="112"/>
      <c r="H234" s="112"/>
      <c r="I234" s="112"/>
      <c r="J234" s="112"/>
      <c r="K234" s="112"/>
      <c r="L234" s="112"/>
      <c r="M234" s="112"/>
      <c r="N234" s="112"/>
      <c r="O234" s="112"/>
      <c r="P234" s="112"/>
      <c r="Q234" s="112"/>
      <c r="R234" s="112"/>
      <c r="S234" s="112"/>
      <c r="T234" s="112"/>
      <c r="U234" s="112"/>
      <c r="V234" s="112"/>
      <c r="W234" s="112"/>
      <c r="X234" s="112"/>
      <c r="Y234" s="112"/>
      <c r="Z234" s="112"/>
      <c r="AA234" s="112"/>
      <c r="AB234" s="112"/>
      <c r="AC234" s="112"/>
      <c r="AD234" s="112"/>
      <c r="AE234" s="112"/>
      <c r="AF234" s="112"/>
      <c r="AG234" s="112"/>
      <c r="AH234" s="112"/>
      <c r="AI234" s="112"/>
      <c r="AJ234" s="112"/>
      <c r="AK234" s="112"/>
      <c r="AL234" s="112"/>
      <c r="AM234" s="112"/>
      <c r="AN234" s="112"/>
      <c r="AO234" s="112"/>
      <c r="AP234" s="112"/>
      <c r="AQ234" s="112"/>
      <c r="AR234" s="112"/>
      <c r="AS234" s="112"/>
      <c r="AT234" s="112"/>
      <c r="AU234" s="112"/>
      <c r="AV234" s="112"/>
      <c r="AW234" s="112"/>
      <c r="AX234" s="112"/>
      <c r="AY234" s="112"/>
      <c r="AZ234" s="112"/>
      <c r="BA234" s="112"/>
      <c r="BB234" s="112"/>
      <c r="BC234" s="112"/>
      <c r="BD234" s="112"/>
      <c r="BE234" s="112"/>
      <c r="BF234" s="112"/>
      <c r="BG234" s="112"/>
      <c r="BH234" s="112"/>
      <c r="BI234" s="112"/>
    </row>
    <row r="235" ht="15" customHeight="1">
      <c r="A235" s="112"/>
      <c r="B235" s="112"/>
      <c r="C235" s="112"/>
      <c r="D235" s="344"/>
      <c r="E235" s="344"/>
      <c r="F235" s="112"/>
      <c r="G235" s="112"/>
      <c r="H235" s="112"/>
      <c r="I235" s="112"/>
      <c r="J235" s="112"/>
      <c r="K235" s="112"/>
      <c r="L235" s="112"/>
      <c r="M235" s="112"/>
      <c r="N235" s="112"/>
      <c r="O235" s="112"/>
      <c r="P235" s="112"/>
      <c r="Q235" s="112"/>
      <c r="R235" s="112"/>
      <c r="S235" s="112"/>
      <c r="T235" s="112"/>
      <c r="U235" s="112"/>
      <c r="V235" s="112"/>
      <c r="W235" s="112"/>
      <c r="X235" s="112"/>
      <c r="Y235" s="112"/>
      <c r="Z235" s="112"/>
      <c r="AA235" s="112"/>
      <c r="AB235" s="112"/>
      <c r="AC235" s="112"/>
      <c r="AD235" s="112"/>
      <c r="AE235" s="112"/>
      <c r="AF235" s="112"/>
      <c r="AG235" s="112"/>
      <c r="AH235" s="112"/>
      <c r="AI235" s="112"/>
      <c r="AJ235" s="112"/>
      <c r="AK235" s="112"/>
      <c r="AL235" s="112"/>
      <c r="AM235" s="112"/>
      <c r="AN235" s="112"/>
      <c r="AO235" s="112"/>
      <c r="AP235" s="112"/>
      <c r="AQ235" s="112"/>
      <c r="AR235" s="112"/>
      <c r="AS235" s="112"/>
      <c r="AT235" s="112"/>
      <c r="AU235" s="112"/>
      <c r="AV235" s="112"/>
      <c r="AW235" s="112"/>
      <c r="AX235" s="112"/>
      <c r="AY235" s="112"/>
      <c r="AZ235" s="112"/>
      <c r="BA235" s="112"/>
      <c r="BB235" s="112"/>
      <c r="BC235" s="112"/>
      <c r="BD235" s="112"/>
      <c r="BE235" s="112"/>
      <c r="BF235" s="112"/>
      <c r="BG235" s="112"/>
      <c r="BH235" s="112"/>
      <c r="BI235" s="112"/>
    </row>
    <row r="236" ht="15" customHeight="1">
      <c r="A236" s="112"/>
      <c r="B236" s="112"/>
      <c r="C236" s="112"/>
      <c r="D236" s="344"/>
      <c r="E236" s="344"/>
      <c r="F236" s="112"/>
      <c r="G236" s="112"/>
      <c r="H236" s="112"/>
      <c r="I236" s="112"/>
      <c r="J236" s="112"/>
      <c r="K236" s="112"/>
      <c r="L236" s="112"/>
      <c r="M236" s="112"/>
      <c r="N236" s="112"/>
      <c r="O236" s="112"/>
      <c r="P236" s="112"/>
      <c r="Q236" s="112"/>
      <c r="R236" s="112"/>
      <c r="S236" s="112"/>
      <c r="T236" s="112"/>
      <c r="U236" s="112"/>
      <c r="V236" s="112"/>
      <c r="W236" s="112"/>
      <c r="X236" s="112"/>
      <c r="Y236" s="112"/>
      <c r="Z236" s="112"/>
      <c r="AA236" s="112"/>
      <c r="AB236" s="112"/>
      <c r="AC236" s="112"/>
      <c r="AD236" s="112"/>
      <c r="AE236" s="112"/>
      <c r="AF236" s="112"/>
      <c r="AG236" s="112"/>
      <c r="AH236" s="112"/>
      <c r="AI236" s="112"/>
      <c r="AJ236" s="112"/>
      <c r="AK236" s="112"/>
      <c r="AL236" s="112"/>
      <c r="AM236" s="112"/>
      <c r="AN236" s="112"/>
      <c r="AO236" s="112"/>
      <c r="AP236" s="112"/>
      <c r="AQ236" s="112"/>
      <c r="AR236" s="112"/>
      <c r="AS236" s="112"/>
      <c r="AT236" s="112"/>
      <c r="AU236" s="112"/>
      <c r="AV236" s="112"/>
      <c r="AW236" s="112"/>
      <c r="AX236" s="112"/>
      <c r="AY236" s="112"/>
      <c r="AZ236" s="112"/>
      <c r="BA236" s="112"/>
      <c r="BB236" s="112"/>
      <c r="BC236" s="112"/>
      <c r="BD236" s="112"/>
      <c r="BE236" s="112"/>
      <c r="BF236" s="112"/>
      <c r="BG236" s="112"/>
      <c r="BH236" s="112"/>
      <c r="BI236" s="112"/>
    </row>
    <row r="237" ht="15" customHeight="1">
      <c r="A237" s="112"/>
      <c r="B237" s="112"/>
      <c r="C237" s="112"/>
      <c r="D237" s="344"/>
      <c r="E237" s="344"/>
      <c r="F237" s="112"/>
      <c r="G237" s="112"/>
      <c r="H237" s="112"/>
      <c r="I237" s="112"/>
      <c r="J237" s="112"/>
      <c r="K237" s="112"/>
      <c r="L237" s="112"/>
      <c r="M237" s="112"/>
      <c r="N237" s="112"/>
      <c r="O237" s="112"/>
      <c r="P237" s="112"/>
      <c r="Q237" s="112"/>
      <c r="R237" s="112"/>
      <c r="S237" s="112"/>
      <c r="T237" s="112"/>
      <c r="U237" s="112"/>
      <c r="V237" s="112"/>
      <c r="W237" s="112"/>
      <c r="X237" s="112"/>
      <c r="Y237" s="112"/>
      <c r="Z237" s="112"/>
      <c r="AA237" s="112"/>
      <c r="AB237" s="112"/>
      <c r="AC237" s="112"/>
      <c r="AD237" s="112"/>
      <c r="AE237" s="112"/>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c r="AZ237" s="112"/>
      <c r="BA237" s="112"/>
      <c r="BB237" s="112"/>
      <c r="BC237" s="112"/>
      <c r="BD237" s="112"/>
      <c r="BE237" s="112"/>
      <c r="BF237" s="112"/>
      <c r="BG237" s="112"/>
      <c r="BH237" s="112"/>
      <c r="BI237" s="112"/>
    </row>
    <row r="238" ht="15" customHeight="1">
      <c r="A238" s="112"/>
      <c r="B238" s="112"/>
      <c r="C238" s="112"/>
      <c r="D238" s="344"/>
      <c r="E238" s="344"/>
      <c r="F238" s="112"/>
      <c r="G238" s="112"/>
      <c r="H238" s="112"/>
      <c r="I238" s="112"/>
      <c r="J238" s="112"/>
      <c r="K238" s="112"/>
      <c r="L238" s="112"/>
      <c r="M238" s="112"/>
      <c r="N238" s="112"/>
      <c r="O238" s="112"/>
      <c r="P238" s="112"/>
      <c r="Q238" s="112"/>
      <c r="R238" s="112"/>
      <c r="S238" s="112"/>
      <c r="T238" s="112"/>
      <c r="U238" s="112"/>
      <c r="V238" s="112"/>
      <c r="W238" s="112"/>
      <c r="X238" s="112"/>
      <c r="Y238" s="112"/>
      <c r="Z238" s="112"/>
      <c r="AA238" s="112"/>
      <c r="AB238" s="112"/>
      <c r="AC238" s="112"/>
      <c r="AD238" s="112"/>
      <c r="AE238" s="112"/>
      <c r="AF238" s="112"/>
      <c r="AG238" s="112"/>
      <c r="AH238" s="112"/>
      <c r="AI238" s="112"/>
      <c r="AJ238" s="112"/>
      <c r="AK238" s="112"/>
      <c r="AL238" s="112"/>
      <c r="AM238" s="112"/>
      <c r="AN238" s="112"/>
      <c r="AO238" s="112"/>
      <c r="AP238" s="112"/>
      <c r="AQ238" s="112"/>
      <c r="AR238" s="112"/>
      <c r="AS238" s="112"/>
      <c r="AT238" s="112"/>
      <c r="AU238" s="112"/>
      <c r="AV238" s="112"/>
      <c r="AW238" s="112"/>
      <c r="AX238" s="112"/>
      <c r="AY238" s="112"/>
      <c r="AZ238" s="112"/>
      <c r="BA238" s="112"/>
      <c r="BB238" s="112"/>
      <c r="BC238" s="112"/>
      <c r="BD238" s="112"/>
      <c r="BE238" s="112"/>
      <c r="BF238" s="112"/>
      <c r="BG238" s="112"/>
      <c r="BH238" s="112"/>
      <c r="BI238" s="112"/>
    </row>
    <row r="239" ht="15" customHeight="1">
      <c r="A239" s="112"/>
      <c r="B239" s="112"/>
      <c r="C239" s="112"/>
      <c r="D239" s="344"/>
      <c r="E239" s="344"/>
      <c r="F239" s="112"/>
      <c r="G239" s="112"/>
      <c r="H239" s="112"/>
      <c r="I239" s="112"/>
      <c r="J239" s="112"/>
      <c r="K239" s="112"/>
      <c r="L239" s="112"/>
      <c r="M239" s="112"/>
      <c r="N239" s="112"/>
      <c r="O239" s="112"/>
      <c r="P239" s="112"/>
      <c r="Q239" s="112"/>
      <c r="R239" s="112"/>
      <c r="S239" s="112"/>
      <c r="T239" s="112"/>
      <c r="U239" s="112"/>
      <c r="V239" s="112"/>
      <c r="W239" s="112"/>
      <c r="X239" s="112"/>
      <c r="Y239" s="112"/>
      <c r="Z239" s="112"/>
      <c r="AA239" s="112"/>
      <c r="AB239" s="112"/>
      <c r="AC239" s="112"/>
      <c r="AD239" s="112"/>
      <c r="AE239" s="112"/>
      <c r="AF239" s="112"/>
      <c r="AG239" s="112"/>
      <c r="AH239" s="112"/>
      <c r="AI239" s="112"/>
      <c r="AJ239" s="112"/>
      <c r="AK239" s="112"/>
      <c r="AL239" s="112"/>
      <c r="AM239" s="112"/>
      <c r="AN239" s="112"/>
      <c r="AO239" s="112"/>
      <c r="AP239" s="112"/>
      <c r="AQ239" s="112"/>
      <c r="AR239" s="112"/>
      <c r="AS239" s="112"/>
      <c r="AT239" s="112"/>
      <c r="AU239" s="112"/>
      <c r="AV239" s="112"/>
      <c r="AW239" s="112"/>
      <c r="AX239" s="112"/>
      <c r="AY239" s="112"/>
      <c r="AZ239" s="112"/>
      <c r="BA239" s="112"/>
      <c r="BB239" s="112"/>
      <c r="BC239" s="112"/>
      <c r="BD239" s="112"/>
      <c r="BE239" s="112"/>
      <c r="BF239" s="112"/>
      <c r="BG239" s="112"/>
      <c r="BH239" s="112"/>
      <c r="BI239" s="112"/>
    </row>
    <row r="240" ht="15" customHeight="1">
      <c r="A240" s="112"/>
      <c r="B240" s="112"/>
      <c r="C240" s="112"/>
      <c r="D240" s="344"/>
      <c r="E240" s="344"/>
      <c r="F240" s="112"/>
      <c r="G240" s="112"/>
      <c r="H240" s="112"/>
      <c r="I240" s="112"/>
      <c r="J240" s="112"/>
      <c r="K240" s="112"/>
      <c r="L240" s="112"/>
      <c r="M240" s="112"/>
      <c r="N240" s="112"/>
      <c r="O240" s="112"/>
      <c r="P240" s="112"/>
      <c r="Q240" s="112"/>
      <c r="R240" s="112"/>
      <c r="S240" s="112"/>
      <c r="T240" s="112"/>
      <c r="U240" s="112"/>
      <c r="V240" s="112"/>
      <c r="W240" s="112"/>
      <c r="X240" s="112"/>
      <c r="Y240" s="112"/>
      <c r="Z240" s="112"/>
      <c r="AA240" s="112"/>
      <c r="AB240" s="112"/>
      <c r="AC240" s="112"/>
      <c r="AD240" s="112"/>
      <c r="AE240" s="112"/>
      <c r="AF240" s="112"/>
      <c r="AG240" s="112"/>
      <c r="AH240" s="112"/>
      <c r="AI240" s="112"/>
      <c r="AJ240" s="112"/>
      <c r="AK240" s="112"/>
      <c r="AL240" s="112"/>
      <c r="AM240" s="112"/>
      <c r="AN240" s="112"/>
      <c r="AO240" s="112"/>
      <c r="AP240" s="112"/>
      <c r="AQ240" s="112"/>
      <c r="AR240" s="112"/>
      <c r="AS240" s="112"/>
      <c r="AT240" s="112"/>
      <c r="AU240" s="112"/>
      <c r="AV240" s="112"/>
      <c r="AW240" s="112"/>
      <c r="AX240" s="112"/>
      <c r="AY240" s="112"/>
      <c r="AZ240" s="112"/>
      <c r="BA240" s="112"/>
      <c r="BB240" s="112"/>
      <c r="BC240" s="112"/>
      <c r="BD240" s="112"/>
      <c r="BE240" s="112"/>
      <c r="BF240" s="112"/>
      <c r="BG240" s="112"/>
      <c r="BH240" s="112"/>
      <c r="BI240" s="112"/>
    </row>
    <row r="241" ht="15" customHeight="1">
      <c r="A241" s="112"/>
      <c r="B241" s="112"/>
      <c r="C241" s="112"/>
      <c r="D241" s="344"/>
      <c r="E241" s="344"/>
      <c r="F241" s="112"/>
      <c r="G241" s="112"/>
      <c r="H241" s="112"/>
      <c r="I241" s="112"/>
      <c r="J241" s="112"/>
      <c r="K241" s="112"/>
      <c r="L241" s="112"/>
      <c r="M241" s="112"/>
      <c r="N241" s="112"/>
      <c r="O241" s="112"/>
      <c r="P241" s="112"/>
      <c r="Q241" s="112"/>
      <c r="R241" s="112"/>
      <c r="S241" s="112"/>
      <c r="T241" s="112"/>
      <c r="U241" s="112"/>
      <c r="V241" s="112"/>
      <c r="W241" s="112"/>
      <c r="X241" s="112"/>
      <c r="Y241" s="112"/>
      <c r="Z241" s="112"/>
      <c r="AA241" s="112"/>
      <c r="AB241" s="112"/>
      <c r="AC241" s="112"/>
      <c r="AD241" s="112"/>
      <c r="AE241" s="112"/>
      <c r="AF241" s="112"/>
      <c r="AG241" s="112"/>
      <c r="AH241" s="112"/>
      <c r="AI241" s="112"/>
      <c r="AJ241" s="112"/>
      <c r="AK241" s="112"/>
      <c r="AL241" s="112"/>
      <c r="AM241" s="112"/>
      <c r="AN241" s="112"/>
      <c r="AO241" s="112"/>
      <c r="AP241" s="112"/>
      <c r="AQ241" s="112"/>
      <c r="AR241" s="112"/>
      <c r="AS241" s="112"/>
      <c r="AT241" s="112"/>
      <c r="AU241" s="112"/>
      <c r="AV241" s="112"/>
      <c r="AW241" s="112"/>
      <c r="AX241" s="112"/>
      <c r="AY241" s="112"/>
      <c r="AZ241" s="112"/>
      <c r="BA241" s="112"/>
      <c r="BB241" s="112"/>
      <c r="BC241" s="112"/>
      <c r="BD241" s="112"/>
      <c r="BE241" s="112"/>
      <c r="BF241" s="112"/>
      <c r="BG241" s="112"/>
      <c r="BH241" s="112"/>
      <c r="BI241" s="112"/>
    </row>
    <row r="242" ht="15" customHeight="1">
      <c r="A242" s="112"/>
      <c r="B242" s="112"/>
      <c r="C242" s="112"/>
      <c r="D242" s="344"/>
      <c r="E242" s="344"/>
      <c r="F242" s="112"/>
      <c r="G242" s="112"/>
      <c r="H242" s="112"/>
      <c r="I242" s="112"/>
      <c r="J242" s="112"/>
      <c r="K242" s="112"/>
      <c r="L242" s="112"/>
      <c r="M242" s="112"/>
      <c r="N242" s="112"/>
      <c r="O242" s="112"/>
      <c r="P242" s="112"/>
      <c r="Q242" s="112"/>
      <c r="R242" s="112"/>
      <c r="S242" s="112"/>
      <c r="T242" s="112"/>
      <c r="U242" s="112"/>
      <c r="V242" s="112"/>
      <c r="W242" s="112"/>
      <c r="X242" s="112"/>
      <c r="Y242" s="112"/>
      <c r="Z242" s="112"/>
      <c r="AA242" s="112"/>
      <c r="AB242" s="112"/>
      <c r="AC242" s="112"/>
      <c r="AD242" s="112"/>
      <c r="AE242" s="112"/>
      <c r="AF242" s="112"/>
      <c r="AG242" s="112"/>
      <c r="AH242" s="112"/>
      <c r="AI242" s="112"/>
      <c r="AJ242" s="112"/>
      <c r="AK242" s="112"/>
      <c r="AL242" s="112"/>
      <c r="AM242" s="112"/>
      <c r="AN242" s="112"/>
      <c r="AO242" s="112"/>
      <c r="AP242" s="112"/>
      <c r="AQ242" s="112"/>
      <c r="AR242" s="112"/>
      <c r="AS242" s="112"/>
      <c r="AT242" s="112"/>
      <c r="AU242" s="112"/>
      <c r="AV242" s="112"/>
      <c r="AW242" s="112"/>
      <c r="AX242" s="112"/>
      <c r="AY242" s="112"/>
      <c r="AZ242" s="112"/>
      <c r="BA242" s="112"/>
      <c r="BB242" s="112"/>
      <c r="BC242" s="112"/>
      <c r="BD242" s="112"/>
      <c r="BE242" s="112"/>
      <c r="BF242" s="112"/>
      <c r="BG242" s="112"/>
      <c r="BH242" s="112"/>
      <c r="BI242" s="112"/>
    </row>
    <row r="243" ht="15" customHeight="1">
      <c r="A243" s="112"/>
      <c r="B243" s="112"/>
      <c r="C243" s="112"/>
      <c r="D243" s="344"/>
      <c r="E243" s="344"/>
      <c r="F243" s="112"/>
      <c r="G243" s="112"/>
      <c r="H243" s="112"/>
      <c r="I243" s="112"/>
      <c r="J243" s="112"/>
      <c r="K243" s="112"/>
      <c r="L243" s="112"/>
      <c r="M243" s="112"/>
      <c r="N243" s="112"/>
      <c r="O243" s="112"/>
      <c r="P243" s="112"/>
      <c r="Q243" s="112"/>
      <c r="R243" s="112"/>
      <c r="S243" s="112"/>
      <c r="T243" s="112"/>
      <c r="U243" s="112"/>
      <c r="V243" s="112"/>
      <c r="W243" s="112"/>
      <c r="X243" s="112"/>
      <c r="Y243" s="112"/>
      <c r="Z243" s="112"/>
      <c r="AA243" s="112"/>
      <c r="AB243" s="112"/>
      <c r="AC243" s="112"/>
      <c r="AD243" s="112"/>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c r="AZ243" s="112"/>
      <c r="BA243" s="112"/>
      <c r="BB243" s="112"/>
      <c r="BC243" s="112"/>
      <c r="BD243" s="112"/>
      <c r="BE243" s="112"/>
      <c r="BF243" s="112"/>
      <c r="BG243" s="112"/>
      <c r="BH243" s="112"/>
      <c r="BI243" s="112"/>
    </row>
    <row r="244" ht="15" customHeight="1">
      <c r="A244" s="112"/>
      <c r="B244" s="112"/>
      <c r="C244" s="112"/>
      <c r="D244" s="344"/>
      <c r="E244" s="344"/>
      <c r="F244" s="112"/>
      <c r="G244" s="112"/>
      <c r="H244" s="112"/>
      <c r="I244" s="112"/>
      <c r="J244" s="112"/>
      <c r="K244" s="112"/>
      <c r="L244" s="112"/>
      <c r="M244" s="112"/>
      <c r="N244" s="112"/>
      <c r="O244" s="112"/>
      <c r="P244" s="112"/>
      <c r="Q244" s="112"/>
      <c r="R244" s="112"/>
      <c r="S244" s="112"/>
      <c r="T244" s="112"/>
      <c r="U244" s="112"/>
      <c r="V244" s="112"/>
      <c r="W244" s="112"/>
      <c r="X244" s="112"/>
      <c r="Y244" s="112"/>
      <c r="Z244" s="112"/>
      <c r="AA244" s="112"/>
      <c r="AB244" s="112"/>
      <c r="AC244" s="112"/>
      <c r="AD244" s="112"/>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c r="AZ244" s="112"/>
      <c r="BA244" s="112"/>
      <c r="BB244" s="112"/>
      <c r="BC244" s="112"/>
      <c r="BD244" s="112"/>
      <c r="BE244" s="112"/>
      <c r="BF244" s="112"/>
      <c r="BG244" s="112"/>
      <c r="BH244" s="112"/>
      <c r="BI244" s="112"/>
    </row>
    <row r="245" ht="15" customHeight="1">
      <c r="A245" s="112"/>
      <c r="B245" s="112"/>
      <c r="C245" s="112"/>
      <c r="D245" s="344"/>
      <c r="E245" s="344"/>
      <c r="F245" s="112"/>
      <c r="G245" s="112"/>
      <c r="H245" s="112"/>
      <c r="I245" s="112"/>
      <c r="J245" s="112"/>
      <c r="K245" s="112"/>
      <c r="L245" s="112"/>
      <c r="M245" s="112"/>
      <c r="N245" s="112"/>
      <c r="O245" s="112"/>
      <c r="P245" s="112"/>
      <c r="Q245" s="112"/>
      <c r="R245" s="112"/>
      <c r="S245" s="112"/>
      <c r="T245" s="112"/>
      <c r="U245" s="112"/>
      <c r="V245" s="112"/>
      <c r="W245" s="112"/>
      <c r="X245" s="112"/>
      <c r="Y245" s="112"/>
      <c r="Z245" s="112"/>
      <c r="AA245" s="112"/>
      <c r="AB245" s="112"/>
      <c r="AC245" s="112"/>
      <c r="AD245" s="112"/>
      <c r="AE245" s="112"/>
      <c r="AF245" s="112"/>
      <c r="AG245" s="112"/>
      <c r="AH245" s="112"/>
      <c r="AI245" s="112"/>
      <c r="AJ245" s="112"/>
      <c r="AK245" s="112"/>
      <c r="AL245" s="112"/>
      <c r="AM245" s="112"/>
      <c r="AN245" s="112"/>
      <c r="AO245" s="112"/>
      <c r="AP245" s="112"/>
      <c r="AQ245" s="112"/>
      <c r="AR245" s="112"/>
      <c r="AS245" s="112"/>
      <c r="AT245" s="112"/>
      <c r="AU245" s="112"/>
      <c r="AV245" s="112"/>
      <c r="AW245" s="112"/>
      <c r="AX245" s="112"/>
      <c r="AY245" s="112"/>
      <c r="AZ245" s="112"/>
      <c r="BA245" s="112"/>
      <c r="BB245" s="112"/>
      <c r="BC245" s="112"/>
      <c r="BD245" s="112"/>
      <c r="BE245" s="112"/>
      <c r="BF245" s="112"/>
      <c r="BG245" s="112"/>
      <c r="BH245" s="112"/>
      <c r="BI245" s="112"/>
    </row>
    <row r="246" ht="15" customHeight="1">
      <c r="A246" s="112"/>
      <c r="B246" s="112"/>
      <c r="C246" s="112"/>
      <c r="D246" s="344"/>
      <c r="E246" s="344"/>
      <c r="F246" s="112"/>
      <c r="G246" s="112"/>
      <c r="H246" s="112"/>
      <c r="I246" s="112"/>
      <c r="J246" s="112"/>
      <c r="K246" s="112"/>
      <c r="L246" s="112"/>
      <c r="M246" s="112"/>
      <c r="N246" s="112"/>
      <c r="O246" s="112"/>
      <c r="P246" s="112"/>
      <c r="Q246" s="112"/>
      <c r="R246" s="112"/>
      <c r="S246" s="112"/>
      <c r="T246" s="112"/>
      <c r="U246" s="112"/>
      <c r="V246" s="112"/>
      <c r="W246" s="112"/>
      <c r="X246" s="112"/>
      <c r="Y246" s="112"/>
      <c r="Z246" s="112"/>
      <c r="AA246" s="112"/>
      <c r="AB246" s="112"/>
      <c r="AC246" s="112"/>
      <c r="AD246" s="112"/>
      <c r="AE246" s="112"/>
      <c r="AF246" s="112"/>
      <c r="AG246" s="112"/>
      <c r="AH246" s="112"/>
      <c r="AI246" s="112"/>
      <c r="AJ246" s="112"/>
      <c r="AK246" s="112"/>
      <c r="AL246" s="112"/>
      <c r="AM246" s="112"/>
      <c r="AN246" s="112"/>
      <c r="AO246" s="112"/>
      <c r="AP246" s="112"/>
      <c r="AQ246" s="112"/>
      <c r="AR246" s="112"/>
      <c r="AS246" s="112"/>
      <c r="AT246" s="112"/>
      <c r="AU246" s="112"/>
      <c r="AV246" s="112"/>
      <c r="AW246" s="112"/>
      <c r="AX246" s="112"/>
      <c r="AY246" s="112"/>
      <c r="AZ246" s="112"/>
      <c r="BA246" s="112"/>
      <c r="BB246" s="112"/>
      <c r="BC246" s="112"/>
      <c r="BD246" s="112"/>
      <c r="BE246" s="112"/>
      <c r="BF246" s="112"/>
      <c r="BG246" s="112"/>
      <c r="BH246" s="112"/>
      <c r="BI246" s="112"/>
    </row>
    <row r="247" ht="15" customHeight="1">
      <c r="A247" s="112"/>
      <c r="B247" s="112"/>
      <c r="C247" s="112"/>
      <c r="D247" s="344"/>
      <c r="E247" s="344"/>
      <c r="F247" s="112"/>
      <c r="G247" s="112"/>
      <c r="H247" s="112"/>
      <c r="I247" s="112"/>
      <c r="J247" s="112"/>
      <c r="K247" s="112"/>
      <c r="L247" s="112"/>
      <c r="M247" s="112"/>
      <c r="N247" s="112"/>
      <c r="O247" s="112"/>
      <c r="P247" s="112"/>
      <c r="Q247" s="112"/>
      <c r="R247" s="112"/>
      <c r="S247" s="112"/>
      <c r="T247" s="112"/>
      <c r="U247" s="112"/>
      <c r="V247" s="112"/>
      <c r="W247" s="112"/>
      <c r="X247" s="112"/>
      <c r="Y247" s="112"/>
      <c r="Z247" s="112"/>
      <c r="AA247" s="112"/>
      <c r="AB247" s="112"/>
      <c r="AC247" s="112"/>
      <c r="AD247" s="112"/>
      <c r="AE247" s="112"/>
      <c r="AF247" s="112"/>
      <c r="AG247" s="112"/>
      <c r="AH247" s="112"/>
      <c r="AI247" s="112"/>
      <c r="AJ247" s="112"/>
      <c r="AK247" s="112"/>
      <c r="AL247" s="112"/>
      <c r="AM247" s="112"/>
      <c r="AN247" s="112"/>
      <c r="AO247" s="112"/>
      <c r="AP247" s="112"/>
      <c r="AQ247" s="112"/>
      <c r="AR247" s="112"/>
      <c r="AS247" s="112"/>
      <c r="AT247" s="112"/>
      <c r="AU247" s="112"/>
      <c r="AV247" s="112"/>
      <c r="AW247" s="112"/>
      <c r="AX247" s="112"/>
      <c r="AY247" s="112"/>
      <c r="AZ247" s="112"/>
      <c r="BA247" s="112"/>
      <c r="BB247" s="112"/>
      <c r="BC247" s="112"/>
      <c r="BD247" s="112"/>
      <c r="BE247" s="112"/>
      <c r="BF247" s="112"/>
      <c r="BG247" s="112"/>
      <c r="BH247" s="112"/>
      <c r="BI247" s="112"/>
    </row>
    <row r="248" ht="15" customHeight="1">
      <c r="A248" s="112"/>
      <c r="B248" s="112"/>
      <c r="C248" s="112"/>
      <c r="D248" s="344"/>
      <c r="E248" s="344"/>
      <c r="F248" s="112"/>
      <c r="G248" s="112"/>
      <c r="H248" s="112"/>
      <c r="I248" s="112"/>
      <c r="J248" s="112"/>
      <c r="K248" s="112"/>
      <c r="L248" s="112"/>
      <c r="M248" s="112"/>
      <c r="N248" s="112"/>
      <c r="O248" s="112"/>
      <c r="P248" s="112"/>
      <c r="Q248" s="112"/>
      <c r="R248" s="112"/>
      <c r="S248" s="112"/>
      <c r="T248" s="112"/>
      <c r="U248" s="112"/>
      <c r="V248" s="112"/>
      <c r="W248" s="112"/>
      <c r="X248" s="112"/>
      <c r="Y248" s="112"/>
      <c r="Z248" s="112"/>
      <c r="AA248" s="112"/>
      <c r="AB248" s="112"/>
      <c r="AC248" s="112"/>
      <c r="AD248" s="112"/>
      <c r="AE248" s="112"/>
      <c r="AF248" s="112"/>
      <c r="AG248" s="112"/>
      <c r="AH248" s="112"/>
      <c r="AI248" s="112"/>
      <c r="AJ248" s="112"/>
      <c r="AK248" s="112"/>
      <c r="AL248" s="112"/>
      <c r="AM248" s="112"/>
      <c r="AN248" s="112"/>
      <c r="AO248" s="112"/>
      <c r="AP248" s="112"/>
      <c r="AQ248" s="112"/>
      <c r="AR248" s="112"/>
      <c r="AS248" s="112"/>
      <c r="AT248" s="112"/>
      <c r="AU248" s="112"/>
      <c r="AV248" s="112"/>
      <c r="AW248" s="112"/>
      <c r="AX248" s="112"/>
      <c r="AY248" s="112"/>
      <c r="AZ248" s="112"/>
      <c r="BA248" s="112"/>
      <c r="BB248" s="112"/>
      <c r="BC248" s="112"/>
      <c r="BD248" s="112"/>
      <c r="BE248" s="112"/>
      <c r="BF248" s="112"/>
      <c r="BG248" s="112"/>
      <c r="BH248" s="112"/>
      <c r="BI248" s="112"/>
    </row>
    <row r="249" ht="15" customHeight="1">
      <c r="A249" s="112"/>
      <c r="B249" s="112"/>
      <c r="C249" s="112"/>
      <c r="D249" s="344"/>
      <c r="E249" s="344"/>
      <c r="F249" s="112"/>
      <c r="G249" s="112"/>
      <c r="H249" s="112"/>
      <c r="I249" s="112"/>
      <c r="J249" s="112"/>
      <c r="K249" s="112"/>
      <c r="L249" s="112"/>
      <c r="M249" s="112"/>
      <c r="N249" s="112"/>
      <c r="O249" s="112"/>
      <c r="P249" s="112"/>
      <c r="Q249" s="112"/>
      <c r="R249" s="112"/>
      <c r="S249" s="112"/>
      <c r="T249" s="112"/>
      <c r="U249" s="112"/>
      <c r="V249" s="112"/>
      <c r="W249" s="112"/>
      <c r="X249" s="112"/>
      <c r="Y249" s="112"/>
      <c r="Z249" s="112"/>
      <c r="AA249" s="112"/>
      <c r="AB249" s="112"/>
      <c r="AC249" s="112"/>
      <c r="AD249" s="112"/>
      <c r="AE249" s="112"/>
      <c r="AF249" s="112"/>
      <c r="AG249" s="112"/>
      <c r="AH249" s="112"/>
      <c r="AI249" s="112"/>
      <c r="AJ249" s="112"/>
      <c r="AK249" s="112"/>
      <c r="AL249" s="112"/>
      <c r="AM249" s="112"/>
      <c r="AN249" s="112"/>
      <c r="AO249" s="112"/>
      <c r="AP249" s="112"/>
      <c r="AQ249" s="112"/>
      <c r="AR249" s="112"/>
      <c r="AS249" s="112"/>
      <c r="AT249" s="112"/>
      <c r="AU249" s="112"/>
      <c r="AV249" s="112"/>
      <c r="AW249" s="112"/>
      <c r="AX249" s="112"/>
      <c r="AY249" s="112"/>
      <c r="AZ249" s="112"/>
      <c r="BA249" s="112"/>
      <c r="BB249" s="112"/>
      <c r="BC249" s="112"/>
      <c r="BD249" s="112"/>
      <c r="BE249" s="112"/>
      <c r="BF249" s="112"/>
      <c r="BG249" s="112"/>
      <c r="BH249" s="112"/>
      <c r="BI249" s="112"/>
    </row>
    <row r="250" ht="15" customHeight="1">
      <c r="A250" s="112"/>
      <c r="B250" s="112"/>
      <c r="C250" s="112"/>
      <c r="D250" s="344"/>
      <c r="E250" s="344"/>
      <c r="F250" s="112"/>
      <c r="G250" s="112"/>
      <c r="H250" s="112"/>
      <c r="I250" s="112"/>
      <c r="J250" s="112"/>
      <c r="K250" s="112"/>
      <c r="L250" s="112"/>
      <c r="M250" s="112"/>
      <c r="N250" s="112"/>
      <c r="O250" s="112"/>
      <c r="P250" s="112"/>
      <c r="Q250" s="112"/>
      <c r="R250" s="112"/>
      <c r="S250" s="112"/>
      <c r="T250" s="112"/>
      <c r="U250" s="112"/>
      <c r="V250" s="112"/>
      <c r="W250" s="112"/>
      <c r="X250" s="112"/>
      <c r="Y250" s="112"/>
      <c r="Z250" s="112"/>
      <c r="AA250" s="112"/>
      <c r="AB250" s="112"/>
      <c r="AC250" s="112"/>
      <c r="AD250" s="112"/>
      <c r="AE250" s="112"/>
      <c r="AF250" s="112"/>
      <c r="AG250" s="112"/>
      <c r="AH250" s="112"/>
      <c r="AI250" s="112"/>
      <c r="AJ250" s="112"/>
      <c r="AK250" s="112"/>
      <c r="AL250" s="112"/>
      <c r="AM250" s="112"/>
      <c r="AN250" s="112"/>
      <c r="AO250" s="112"/>
      <c r="AP250" s="112"/>
      <c r="AQ250" s="112"/>
      <c r="AR250" s="112"/>
      <c r="AS250" s="112"/>
      <c r="AT250" s="112"/>
      <c r="AU250" s="112"/>
      <c r="AV250" s="112"/>
      <c r="AW250" s="112"/>
      <c r="AX250" s="112"/>
      <c r="AY250" s="112"/>
      <c r="AZ250" s="112"/>
      <c r="BA250" s="112"/>
      <c r="BB250" s="112"/>
      <c r="BC250" s="112"/>
      <c r="BD250" s="112"/>
      <c r="BE250" s="112"/>
      <c r="BF250" s="112"/>
      <c r="BG250" s="112"/>
      <c r="BH250" s="112"/>
      <c r="BI250" s="112"/>
    </row>
    <row r="251" ht="15" customHeight="1">
      <c r="A251" s="112"/>
      <c r="B251" s="112"/>
      <c r="C251" s="112"/>
      <c r="D251" s="344"/>
      <c r="E251" s="344"/>
      <c r="F251" s="112"/>
      <c r="G251" s="112"/>
      <c r="H251" s="112"/>
      <c r="I251" s="112"/>
      <c r="J251" s="112"/>
      <c r="K251" s="112"/>
      <c r="L251" s="112"/>
      <c r="M251" s="112"/>
      <c r="N251" s="112"/>
      <c r="O251" s="112"/>
      <c r="P251" s="112"/>
      <c r="Q251" s="112"/>
      <c r="R251" s="112"/>
      <c r="S251" s="112"/>
      <c r="T251" s="112"/>
      <c r="U251" s="112"/>
      <c r="V251" s="112"/>
      <c r="W251" s="112"/>
      <c r="X251" s="112"/>
      <c r="Y251" s="112"/>
      <c r="Z251" s="112"/>
      <c r="AA251" s="112"/>
      <c r="AB251" s="112"/>
      <c r="AC251" s="112"/>
      <c r="AD251" s="112"/>
      <c r="AE251" s="112"/>
      <c r="AF251" s="112"/>
      <c r="AG251" s="112"/>
      <c r="AH251" s="112"/>
      <c r="AI251" s="112"/>
      <c r="AJ251" s="112"/>
      <c r="AK251" s="112"/>
      <c r="AL251" s="112"/>
      <c r="AM251" s="112"/>
      <c r="AN251" s="112"/>
      <c r="AO251" s="112"/>
      <c r="AP251" s="112"/>
      <c r="AQ251" s="112"/>
      <c r="AR251" s="112"/>
      <c r="AS251" s="112"/>
      <c r="AT251" s="112"/>
      <c r="AU251" s="112"/>
      <c r="AV251" s="112"/>
      <c r="AW251" s="112"/>
      <c r="AX251" s="112"/>
      <c r="AY251" s="112"/>
      <c r="AZ251" s="112"/>
      <c r="BA251" s="112"/>
      <c r="BB251" s="112"/>
      <c r="BC251" s="112"/>
      <c r="BD251" s="112"/>
      <c r="BE251" s="112"/>
      <c r="BF251" s="112"/>
      <c r="BG251" s="112"/>
      <c r="BH251" s="112"/>
      <c r="BI251" s="112"/>
    </row>
    <row r="252" ht="15" customHeight="1">
      <c r="A252" s="112"/>
      <c r="B252" s="112"/>
      <c r="C252" s="112"/>
      <c r="D252" s="344"/>
      <c r="E252" s="344"/>
      <c r="F252" s="112"/>
      <c r="G252" s="112"/>
      <c r="H252" s="112"/>
      <c r="I252" s="112"/>
      <c r="J252" s="112"/>
      <c r="K252" s="112"/>
      <c r="L252" s="112"/>
      <c r="M252" s="112"/>
      <c r="N252" s="112"/>
      <c r="O252" s="112"/>
      <c r="P252" s="112"/>
      <c r="Q252" s="112"/>
      <c r="R252" s="112"/>
      <c r="S252" s="112"/>
      <c r="T252" s="112"/>
      <c r="U252" s="112"/>
      <c r="V252" s="112"/>
      <c r="W252" s="112"/>
      <c r="X252" s="112"/>
      <c r="Y252" s="112"/>
      <c r="Z252" s="112"/>
      <c r="AA252" s="112"/>
      <c r="AB252" s="112"/>
      <c r="AC252" s="112"/>
      <c r="AD252" s="112"/>
      <c r="AE252" s="112"/>
      <c r="AF252" s="112"/>
      <c r="AG252" s="112"/>
      <c r="AH252" s="112"/>
      <c r="AI252" s="112"/>
      <c r="AJ252" s="112"/>
      <c r="AK252" s="112"/>
      <c r="AL252" s="112"/>
      <c r="AM252" s="112"/>
      <c r="AN252" s="112"/>
      <c r="AO252" s="112"/>
      <c r="AP252" s="112"/>
      <c r="AQ252" s="112"/>
      <c r="AR252" s="112"/>
      <c r="AS252" s="112"/>
      <c r="AT252" s="112"/>
      <c r="AU252" s="112"/>
      <c r="AV252" s="112"/>
      <c r="AW252" s="112"/>
      <c r="AX252" s="112"/>
      <c r="AY252" s="112"/>
      <c r="AZ252" s="112"/>
      <c r="BA252" s="112"/>
      <c r="BB252" s="112"/>
      <c r="BC252" s="112"/>
      <c r="BD252" s="112"/>
      <c r="BE252" s="112"/>
      <c r="BF252" s="112"/>
      <c r="BG252" s="112"/>
      <c r="BH252" s="112"/>
      <c r="BI252" s="112"/>
    </row>
    <row r="253" ht="15" customHeight="1">
      <c r="A253" s="112"/>
      <c r="B253" s="112"/>
      <c r="C253" s="112"/>
      <c r="D253" s="344"/>
      <c r="E253" s="344"/>
      <c r="F253" s="112"/>
      <c r="G253" s="112"/>
      <c r="H253" s="112"/>
      <c r="I253" s="112"/>
      <c r="J253" s="112"/>
      <c r="K253" s="112"/>
      <c r="L253" s="112"/>
      <c r="M253" s="112"/>
      <c r="N253" s="112"/>
      <c r="O253" s="112"/>
      <c r="P253" s="112"/>
      <c r="Q253" s="112"/>
      <c r="R253" s="112"/>
      <c r="S253" s="112"/>
      <c r="T253" s="112"/>
      <c r="U253" s="112"/>
      <c r="V253" s="112"/>
      <c r="W253" s="112"/>
      <c r="X253" s="112"/>
      <c r="Y253" s="112"/>
      <c r="Z253" s="112"/>
      <c r="AA253" s="112"/>
      <c r="AB253" s="112"/>
      <c r="AC253" s="112"/>
      <c r="AD253" s="112"/>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c r="AZ253" s="112"/>
      <c r="BA253" s="112"/>
      <c r="BB253" s="112"/>
      <c r="BC253" s="112"/>
      <c r="BD253" s="112"/>
      <c r="BE253" s="112"/>
      <c r="BF253" s="112"/>
      <c r="BG253" s="112"/>
      <c r="BH253" s="112"/>
      <c r="BI253" s="112"/>
    </row>
    <row r="254" ht="15" customHeight="1">
      <c r="A254" s="112"/>
      <c r="B254" s="112"/>
      <c r="C254" s="112"/>
      <c r="D254" s="344"/>
      <c r="E254" s="344"/>
      <c r="F254" s="112"/>
      <c r="G254" s="112"/>
      <c r="H254" s="112"/>
      <c r="I254" s="112"/>
      <c r="J254" s="112"/>
      <c r="K254" s="112"/>
      <c r="L254" s="112"/>
      <c r="M254" s="112"/>
      <c r="N254" s="112"/>
      <c r="O254" s="112"/>
      <c r="P254" s="112"/>
      <c r="Q254" s="112"/>
      <c r="R254" s="112"/>
      <c r="S254" s="112"/>
      <c r="T254" s="112"/>
      <c r="U254" s="112"/>
      <c r="V254" s="112"/>
      <c r="W254" s="112"/>
      <c r="X254" s="112"/>
      <c r="Y254" s="112"/>
      <c r="Z254" s="112"/>
      <c r="AA254" s="112"/>
      <c r="AB254" s="112"/>
      <c r="AC254" s="112"/>
      <c r="AD254" s="112"/>
      <c r="AE254" s="112"/>
      <c r="AF254" s="112"/>
      <c r="AG254" s="112"/>
      <c r="AH254" s="112"/>
      <c r="AI254" s="112"/>
      <c r="AJ254" s="112"/>
      <c r="AK254" s="112"/>
      <c r="AL254" s="112"/>
      <c r="AM254" s="112"/>
      <c r="AN254" s="112"/>
      <c r="AO254" s="112"/>
      <c r="AP254" s="112"/>
      <c r="AQ254" s="112"/>
      <c r="AR254" s="112"/>
      <c r="AS254" s="112"/>
      <c r="AT254" s="112"/>
      <c r="AU254" s="112"/>
      <c r="AV254" s="112"/>
      <c r="AW254" s="112"/>
      <c r="AX254" s="112"/>
      <c r="AY254" s="112"/>
      <c r="AZ254" s="112"/>
      <c r="BA254" s="112"/>
      <c r="BB254" s="112"/>
      <c r="BC254" s="112"/>
      <c r="BD254" s="112"/>
      <c r="BE254" s="112"/>
      <c r="BF254" s="112"/>
      <c r="BG254" s="112"/>
      <c r="BH254" s="112"/>
      <c r="BI254" s="112"/>
    </row>
    <row r="255" ht="15" customHeight="1">
      <c r="A255" s="112"/>
      <c r="B255" s="112"/>
      <c r="C255" s="112"/>
      <c r="D255" s="344"/>
      <c r="E255" s="344"/>
      <c r="F255" s="112"/>
      <c r="G255" s="112"/>
      <c r="H255" s="112"/>
      <c r="I255" s="112"/>
      <c r="J255" s="112"/>
      <c r="K255" s="112"/>
      <c r="L255" s="112"/>
      <c r="M255" s="112"/>
      <c r="N255" s="112"/>
      <c r="O255" s="112"/>
      <c r="P255" s="112"/>
      <c r="Q255" s="112"/>
      <c r="R255" s="112"/>
      <c r="S255" s="112"/>
      <c r="T255" s="112"/>
      <c r="U255" s="112"/>
      <c r="V255" s="112"/>
      <c r="W255" s="112"/>
      <c r="X255" s="112"/>
      <c r="Y255" s="112"/>
      <c r="Z255" s="112"/>
      <c r="AA255" s="112"/>
      <c r="AB255" s="112"/>
      <c r="AC255" s="112"/>
      <c r="AD255" s="112"/>
      <c r="AE255" s="112"/>
      <c r="AF255" s="112"/>
      <c r="AG255" s="112"/>
      <c r="AH255" s="112"/>
      <c r="AI255" s="112"/>
      <c r="AJ255" s="112"/>
      <c r="AK255" s="112"/>
      <c r="AL255" s="112"/>
      <c r="AM255" s="112"/>
      <c r="AN255" s="112"/>
      <c r="AO255" s="112"/>
      <c r="AP255" s="112"/>
      <c r="AQ255" s="112"/>
      <c r="AR255" s="112"/>
      <c r="AS255" s="112"/>
      <c r="AT255" s="112"/>
      <c r="AU255" s="112"/>
      <c r="AV255" s="112"/>
      <c r="AW255" s="112"/>
      <c r="AX255" s="112"/>
      <c r="AY255" s="112"/>
      <c r="AZ255" s="112"/>
      <c r="BA255" s="112"/>
      <c r="BB255" s="112"/>
      <c r="BC255" s="112"/>
      <c r="BD255" s="112"/>
      <c r="BE255" s="112"/>
      <c r="BF255" s="112"/>
      <c r="BG255" s="112"/>
      <c r="BH255" s="112"/>
      <c r="BI255" s="112"/>
    </row>
    <row r="256" ht="15" customHeight="1">
      <c r="A256" s="112"/>
      <c r="B256" s="112"/>
      <c r="C256" s="112"/>
      <c r="D256" s="344"/>
      <c r="E256" s="344"/>
      <c r="F256" s="112"/>
      <c r="G256" s="112"/>
      <c r="H256" s="112"/>
      <c r="I256" s="112"/>
      <c r="J256" s="112"/>
      <c r="K256" s="112"/>
      <c r="L256" s="112"/>
      <c r="M256" s="112"/>
      <c r="N256" s="112"/>
      <c r="O256" s="112"/>
      <c r="P256" s="112"/>
      <c r="Q256" s="112"/>
      <c r="R256" s="112"/>
      <c r="S256" s="112"/>
      <c r="T256" s="112"/>
      <c r="U256" s="112"/>
      <c r="V256" s="112"/>
      <c r="W256" s="112"/>
      <c r="X256" s="112"/>
      <c r="Y256" s="112"/>
      <c r="Z256" s="112"/>
      <c r="AA256" s="112"/>
      <c r="AB256" s="112"/>
      <c r="AC256" s="112"/>
      <c r="AD256" s="112"/>
      <c r="AE256" s="112"/>
      <c r="AF256" s="112"/>
      <c r="AG256" s="112"/>
      <c r="AH256" s="112"/>
      <c r="AI256" s="112"/>
      <c r="AJ256" s="112"/>
      <c r="AK256" s="112"/>
      <c r="AL256" s="112"/>
      <c r="AM256" s="112"/>
      <c r="AN256" s="112"/>
      <c r="AO256" s="112"/>
      <c r="AP256" s="112"/>
      <c r="AQ256" s="112"/>
      <c r="AR256" s="112"/>
      <c r="AS256" s="112"/>
      <c r="AT256" s="112"/>
      <c r="AU256" s="112"/>
      <c r="AV256" s="112"/>
      <c r="AW256" s="112"/>
      <c r="AX256" s="112"/>
      <c r="AY256" s="112"/>
      <c r="AZ256" s="112"/>
      <c r="BA256" s="112"/>
      <c r="BB256" s="112"/>
      <c r="BC256" s="112"/>
      <c r="BD256" s="112"/>
      <c r="BE256" s="112"/>
      <c r="BF256" s="112"/>
      <c r="BG256" s="112"/>
      <c r="BH256" s="112"/>
      <c r="BI256" s="112"/>
    </row>
    <row r="257" ht="15" customHeight="1">
      <c r="A257" s="112"/>
      <c r="B257" s="112"/>
      <c r="C257" s="112"/>
      <c r="D257" s="344"/>
      <c r="E257" s="344"/>
      <c r="F257" s="112"/>
      <c r="G257" s="112"/>
      <c r="H257" s="112"/>
      <c r="I257" s="112"/>
      <c r="J257" s="112"/>
      <c r="K257" s="112"/>
      <c r="L257" s="112"/>
      <c r="M257" s="112"/>
      <c r="N257" s="112"/>
      <c r="O257" s="112"/>
      <c r="P257" s="112"/>
      <c r="Q257" s="112"/>
      <c r="R257" s="112"/>
      <c r="S257" s="112"/>
      <c r="T257" s="112"/>
      <c r="U257" s="112"/>
      <c r="V257" s="112"/>
      <c r="W257" s="112"/>
      <c r="X257" s="112"/>
      <c r="Y257" s="112"/>
      <c r="Z257" s="112"/>
      <c r="AA257" s="112"/>
      <c r="AB257" s="112"/>
      <c r="AC257" s="112"/>
      <c r="AD257" s="112"/>
      <c r="AE257" s="112"/>
      <c r="AF257" s="112"/>
      <c r="AG257" s="112"/>
      <c r="AH257" s="112"/>
      <c r="AI257" s="112"/>
      <c r="AJ257" s="112"/>
      <c r="AK257" s="112"/>
      <c r="AL257" s="112"/>
      <c r="AM257" s="112"/>
      <c r="AN257" s="112"/>
      <c r="AO257" s="112"/>
      <c r="AP257" s="112"/>
      <c r="AQ257" s="112"/>
      <c r="AR257" s="112"/>
      <c r="AS257" s="112"/>
      <c r="AT257" s="112"/>
      <c r="AU257" s="112"/>
      <c r="AV257" s="112"/>
      <c r="AW257" s="112"/>
      <c r="AX257" s="112"/>
      <c r="AY257" s="112"/>
      <c r="AZ257" s="112"/>
      <c r="BA257" s="112"/>
      <c r="BB257" s="112"/>
      <c r="BC257" s="112"/>
      <c r="BD257" s="112"/>
      <c r="BE257" s="112"/>
      <c r="BF257" s="112"/>
      <c r="BG257" s="112"/>
      <c r="BH257" s="112"/>
      <c r="BI257" s="112"/>
    </row>
    <row r="258" ht="15" customHeight="1">
      <c r="A258" s="112"/>
      <c r="B258" s="112"/>
      <c r="C258" s="112"/>
      <c r="D258" s="344"/>
      <c r="E258" s="344"/>
      <c r="F258" s="112"/>
      <c r="G258" s="112"/>
      <c r="H258" s="112"/>
      <c r="I258" s="112"/>
      <c r="J258" s="112"/>
      <c r="K258" s="112"/>
      <c r="L258" s="112"/>
      <c r="M258" s="112"/>
      <c r="N258" s="112"/>
      <c r="O258" s="112"/>
      <c r="P258" s="112"/>
      <c r="Q258" s="112"/>
      <c r="R258" s="112"/>
      <c r="S258" s="112"/>
      <c r="T258" s="112"/>
      <c r="U258" s="112"/>
      <c r="V258" s="112"/>
      <c r="W258" s="112"/>
      <c r="X258" s="112"/>
      <c r="Y258" s="112"/>
      <c r="Z258" s="112"/>
      <c r="AA258" s="112"/>
      <c r="AB258" s="112"/>
      <c r="AC258" s="112"/>
      <c r="AD258" s="112"/>
      <c r="AE258" s="112"/>
      <c r="AF258" s="112"/>
      <c r="AG258" s="112"/>
      <c r="AH258" s="112"/>
      <c r="AI258" s="112"/>
      <c r="AJ258" s="112"/>
      <c r="AK258" s="112"/>
      <c r="AL258" s="112"/>
      <c r="AM258" s="112"/>
      <c r="AN258" s="112"/>
      <c r="AO258" s="112"/>
      <c r="AP258" s="112"/>
      <c r="AQ258" s="112"/>
      <c r="AR258" s="112"/>
      <c r="AS258" s="112"/>
      <c r="AT258" s="112"/>
      <c r="AU258" s="112"/>
      <c r="AV258" s="112"/>
      <c r="AW258" s="112"/>
      <c r="AX258" s="112"/>
      <c r="AY258" s="112"/>
      <c r="AZ258" s="112"/>
      <c r="BA258" s="112"/>
      <c r="BB258" s="112"/>
      <c r="BC258" s="112"/>
      <c r="BD258" s="112"/>
      <c r="BE258" s="112"/>
      <c r="BF258" s="112"/>
      <c r="BG258" s="112"/>
      <c r="BH258" s="112"/>
      <c r="BI258" s="112"/>
    </row>
    <row r="259" ht="15" customHeight="1">
      <c r="A259" s="112"/>
      <c r="B259" s="112"/>
      <c r="C259" s="112"/>
      <c r="D259" s="344"/>
      <c r="E259" s="344"/>
      <c r="F259" s="112"/>
      <c r="G259" s="112"/>
      <c r="H259" s="112"/>
      <c r="I259" s="112"/>
      <c r="J259" s="112"/>
      <c r="K259" s="112"/>
      <c r="L259" s="112"/>
      <c r="M259" s="112"/>
      <c r="N259" s="112"/>
      <c r="O259" s="112"/>
      <c r="P259" s="112"/>
      <c r="Q259" s="112"/>
      <c r="R259" s="112"/>
      <c r="S259" s="112"/>
      <c r="T259" s="112"/>
      <c r="U259" s="112"/>
      <c r="V259" s="112"/>
      <c r="W259" s="112"/>
      <c r="X259" s="112"/>
      <c r="Y259" s="112"/>
      <c r="Z259" s="112"/>
      <c r="AA259" s="112"/>
      <c r="AB259" s="112"/>
      <c r="AC259" s="112"/>
      <c r="AD259" s="112"/>
      <c r="AE259" s="112"/>
      <c r="AF259" s="112"/>
      <c r="AG259" s="112"/>
      <c r="AH259" s="112"/>
      <c r="AI259" s="112"/>
      <c r="AJ259" s="112"/>
      <c r="AK259" s="112"/>
      <c r="AL259" s="112"/>
      <c r="AM259" s="112"/>
      <c r="AN259" s="112"/>
      <c r="AO259" s="112"/>
      <c r="AP259" s="112"/>
      <c r="AQ259" s="112"/>
      <c r="AR259" s="112"/>
      <c r="AS259" s="112"/>
      <c r="AT259" s="112"/>
      <c r="AU259" s="112"/>
      <c r="AV259" s="112"/>
      <c r="AW259" s="112"/>
      <c r="AX259" s="112"/>
      <c r="AY259" s="112"/>
      <c r="AZ259" s="112"/>
      <c r="BA259" s="112"/>
      <c r="BB259" s="112"/>
      <c r="BC259" s="112"/>
      <c r="BD259" s="112"/>
      <c r="BE259" s="112"/>
      <c r="BF259" s="112"/>
      <c r="BG259" s="112"/>
      <c r="BH259" s="112"/>
      <c r="BI259" s="112"/>
    </row>
    <row r="260" ht="15" customHeight="1">
      <c r="A260" s="112"/>
      <c r="B260" s="112"/>
      <c r="C260" s="112"/>
      <c r="D260" s="344"/>
      <c r="E260" s="344"/>
      <c r="F260" s="112"/>
      <c r="G260" s="112"/>
      <c r="H260" s="112"/>
      <c r="I260" s="112"/>
      <c r="J260" s="112"/>
      <c r="K260" s="112"/>
      <c r="L260" s="112"/>
      <c r="M260" s="112"/>
      <c r="N260" s="112"/>
      <c r="O260" s="112"/>
      <c r="P260" s="112"/>
      <c r="Q260" s="112"/>
      <c r="R260" s="112"/>
      <c r="S260" s="112"/>
      <c r="T260" s="112"/>
      <c r="U260" s="112"/>
      <c r="V260" s="112"/>
      <c r="W260" s="112"/>
      <c r="X260" s="112"/>
      <c r="Y260" s="112"/>
      <c r="Z260" s="112"/>
      <c r="AA260" s="112"/>
      <c r="AB260" s="112"/>
      <c r="AC260" s="112"/>
      <c r="AD260" s="112"/>
      <c r="AE260" s="112"/>
      <c r="AF260" s="112"/>
      <c r="AG260" s="112"/>
      <c r="AH260" s="112"/>
      <c r="AI260" s="112"/>
      <c r="AJ260" s="112"/>
      <c r="AK260" s="112"/>
      <c r="AL260" s="112"/>
      <c r="AM260" s="112"/>
      <c r="AN260" s="112"/>
      <c r="AO260" s="112"/>
      <c r="AP260" s="112"/>
      <c r="AQ260" s="112"/>
      <c r="AR260" s="112"/>
      <c r="AS260" s="112"/>
      <c r="AT260" s="112"/>
      <c r="AU260" s="112"/>
      <c r="AV260" s="112"/>
      <c r="AW260" s="112"/>
      <c r="AX260" s="112"/>
      <c r="AY260" s="112"/>
      <c r="AZ260" s="112"/>
      <c r="BA260" s="112"/>
      <c r="BB260" s="112"/>
      <c r="BC260" s="112"/>
      <c r="BD260" s="112"/>
      <c r="BE260" s="112"/>
      <c r="BF260" s="112"/>
      <c r="BG260" s="112"/>
      <c r="BH260" s="112"/>
      <c r="BI260" s="112"/>
    </row>
    <row r="261" ht="15" customHeight="1">
      <c r="A261" s="112"/>
      <c r="B261" s="112"/>
      <c r="C261" s="112"/>
      <c r="D261" s="344"/>
      <c r="E261" s="344"/>
      <c r="F261" s="112"/>
      <c r="G261" s="112"/>
      <c r="H261" s="112"/>
      <c r="I261" s="112"/>
      <c r="J261" s="112"/>
      <c r="K261" s="112"/>
      <c r="L261" s="112"/>
      <c r="M261" s="112"/>
      <c r="N261" s="112"/>
      <c r="O261" s="112"/>
      <c r="P261" s="112"/>
      <c r="Q261" s="112"/>
      <c r="R261" s="112"/>
      <c r="S261" s="112"/>
      <c r="T261" s="112"/>
      <c r="U261" s="112"/>
      <c r="V261" s="112"/>
      <c r="W261" s="112"/>
      <c r="X261" s="112"/>
      <c r="Y261" s="112"/>
      <c r="Z261" s="112"/>
      <c r="AA261" s="112"/>
      <c r="AB261" s="112"/>
      <c r="AC261" s="112"/>
      <c r="AD261" s="112"/>
      <c r="AE261" s="112"/>
      <c r="AF261" s="112"/>
      <c r="AG261" s="112"/>
      <c r="AH261" s="112"/>
      <c r="AI261" s="112"/>
      <c r="AJ261" s="112"/>
      <c r="AK261" s="112"/>
      <c r="AL261" s="112"/>
      <c r="AM261" s="112"/>
      <c r="AN261" s="112"/>
      <c r="AO261" s="112"/>
      <c r="AP261" s="112"/>
      <c r="AQ261" s="112"/>
      <c r="AR261" s="112"/>
      <c r="AS261" s="112"/>
      <c r="AT261" s="112"/>
      <c r="AU261" s="112"/>
      <c r="AV261" s="112"/>
      <c r="AW261" s="112"/>
      <c r="AX261" s="112"/>
      <c r="AY261" s="112"/>
      <c r="AZ261" s="112"/>
      <c r="BA261" s="112"/>
      <c r="BB261" s="112"/>
      <c r="BC261" s="112"/>
      <c r="BD261" s="112"/>
      <c r="BE261" s="112"/>
      <c r="BF261" s="112"/>
      <c r="BG261" s="112"/>
      <c r="BH261" s="112"/>
      <c r="BI261" s="112"/>
    </row>
    <row r="262" ht="15" customHeight="1">
      <c r="A262" s="112"/>
      <c r="B262" s="112"/>
      <c r="C262" s="112"/>
      <c r="D262" s="344"/>
      <c r="E262" s="344"/>
      <c r="F262" s="112"/>
      <c r="G262" s="112"/>
      <c r="H262" s="112"/>
      <c r="I262" s="112"/>
      <c r="J262" s="112"/>
      <c r="K262" s="112"/>
      <c r="L262" s="112"/>
      <c r="M262" s="112"/>
      <c r="N262" s="112"/>
      <c r="O262" s="112"/>
      <c r="P262" s="112"/>
      <c r="Q262" s="112"/>
      <c r="R262" s="112"/>
      <c r="S262" s="112"/>
      <c r="T262" s="112"/>
      <c r="U262" s="112"/>
      <c r="V262" s="112"/>
      <c r="W262" s="112"/>
      <c r="X262" s="112"/>
      <c r="Y262" s="112"/>
      <c r="Z262" s="112"/>
      <c r="AA262" s="112"/>
      <c r="AB262" s="112"/>
      <c r="AC262" s="112"/>
      <c r="AD262" s="112"/>
      <c r="AE262" s="112"/>
      <c r="AF262" s="112"/>
      <c r="AG262" s="112"/>
      <c r="AH262" s="112"/>
      <c r="AI262" s="112"/>
      <c r="AJ262" s="112"/>
      <c r="AK262" s="112"/>
      <c r="AL262" s="112"/>
      <c r="AM262" s="112"/>
      <c r="AN262" s="112"/>
      <c r="AO262" s="112"/>
      <c r="AP262" s="112"/>
      <c r="AQ262" s="112"/>
      <c r="AR262" s="112"/>
      <c r="AS262" s="112"/>
      <c r="AT262" s="112"/>
      <c r="AU262" s="112"/>
      <c r="AV262" s="112"/>
      <c r="AW262" s="112"/>
      <c r="AX262" s="112"/>
      <c r="AY262" s="112"/>
      <c r="AZ262" s="112"/>
      <c r="BA262" s="112"/>
      <c r="BB262" s="112"/>
      <c r="BC262" s="112"/>
      <c r="BD262" s="112"/>
      <c r="BE262" s="112"/>
      <c r="BF262" s="112"/>
      <c r="BG262" s="112"/>
      <c r="BH262" s="112"/>
      <c r="BI262" s="112"/>
    </row>
    <row r="263" ht="15" customHeight="1">
      <c r="A263" s="112"/>
      <c r="B263" s="112"/>
      <c r="C263" s="112"/>
      <c r="D263" s="344"/>
      <c r="E263" s="344"/>
      <c r="F263" s="112"/>
      <c r="G263" s="112"/>
      <c r="H263" s="112"/>
      <c r="I263" s="112"/>
      <c r="J263" s="112"/>
      <c r="K263" s="112"/>
      <c r="L263" s="112"/>
      <c r="M263" s="112"/>
      <c r="N263" s="112"/>
      <c r="O263" s="112"/>
      <c r="P263" s="112"/>
      <c r="Q263" s="112"/>
      <c r="R263" s="112"/>
      <c r="S263" s="112"/>
      <c r="T263" s="112"/>
      <c r="U263" s="112"/>
      <c r="V263" s="112"/>
      <c r="W263" s="112"/>
      <c r="X263" s="112"/>
      <c r="Y263" s="112"/>
      <c r="Z263" s="112"/>
      <c r="AA263" s="112"/>
      <c r="AB263" s="112"/>
      <c r="AC263" s="112"/>
      <c r="AD263" s="112"/>
      <c r="AE263" s="112"/>
      <c r="AF263" s="112"/>
      <c r="AG263" s="112"/>
      <c r="AH263" s="112"/>
      <c r="AI263" s="112"/>
      <c r="AJ263" s="112"/>
      <c r="AK263" s="112"/>
      <c r="AL263" s="112"/>
      <c r="AM263" s="112"/>
      <c r="AN263" s="112"/>
      <c r="AO263" s="112"/>
      <c r="AP263" s="112"/>
      <c r="AQ263" s="112"/>
      <c r="AR263" s="112"/>
      <c r="AS263" s="112"/>
      <c r="AT263" s="112"/>
      <c r="AU263" s="112"/>
      <c r="AV263" s="112"/>
      <c r="AW263" s="112"/>
      <c r="AX263" s="112"/>
      <c r="AY263" s="112"/>
      <c r="AZ263" s="112"/>
      <c r="BA263" s="112"/>
      <c r="BB263" s="112"/>
      <c r="BC263" s="112"/>
      <c r="BD263" s="112"/>
      <c r="BE263" s="112"/>
      <c r="BF263" s="112"/>
      <c r="BG263" s="112"/>
      <c r="BH263" s="112"/>
      <c r="BI263" s="112"/>
    </row>
    <row r="264" ht="15" customHeight="1">
      <c r="A264" s="112"/>
      <c r="B264" s="112"/>
      <c r="C264" s="112"/>
      <c r="D264" s="344"/>
      <c r="E264" s="344"/>
      <c r="F264" s="112"/>
      <c r="G264" s="112"/>
      <c r="H264" s="112"/>
      <c r="I264" s="112"/>
      <c r="J264" s="112"/>
      <c r="K264" s="112"/>
      <c r="L264" s="112"/>
      <c r="M264" s="112"/>
      <c r="N264" s="112"/>
      <c r="O264" s="112"/>
      <c r="P264" s="112"/>
      <c r="Q264" s="112"/>
      <c r="R264" s="112"/>
      <c r="S264" s="112"/>
      <c r="T264" s="112"/>
      <c r="U264" s="112"/>
      <c r="V264" s="112"/>
      <c r="W264" s="112"/>
      <c r="X264" s="112"/>
      <c r="Y264" s="112"/>
      <c r="Z264" s="112"/>
      <c r="AA264" s="112"/>
      <c r="AB264" s="112"/>
      <c r="AC264" s="112"/>
      <c r="AD264" s="112"/>
      <c r="AE264" s="112"/>
      <c r="AF264" s="112"/>
      <c r="AG264" s="112"/>
      <c r="AH264" s="112"/>
      <c r="AI264" s="112"/>
      <c r="AJ264" s="112"/>
      <c r="AK264" s="112"/>
      <c r="AL264" s="112"/>
      <c r="AM264" s="112"/>
      <c r="AN264" s="112"/>
      <c r="AO264" s="112"/>
      <c r="AP264" s="112"/>
      <c r="AQ264" s="112"/>
      <c r="AR264" s="112"/>
      <c r="AS264" s="112"/>
      <c r="AT264" s="112"/>
      <c r="AU264" s="112"/>
      <c r="AV264" s="112"/>
      <c r="AW264" s="112"/>
      <c r="AX264" s="112"/>
      <c r="AY264" s="112"/>
      <c r="AZ264" s="112"/>
      <c r="BA264" s="112"/>
      <c r="BB264" s="112"/>
      <c r="BC264" s="112"/>
      <c r="BD264" s="112"/>
      <c r="BE264" s="112"/>
      <c r="BF264" s="112"/>
      <c r="BG264" s="112"/>
      <c r="BH264" s="112"/>
      <c r="BI264" s="112"/>
    </row>
    <row r="265" ht="15" customHeight="1">
      <c r="A265" s="112"/>
      <c r="B265" s="112"/>
      <c r="C265" s="112"/>
      <c r="D265" s="344"/>
      <c r="E265" s="344"/>
      <c r="F265" s="112"/>
      <c r="G265" s="112"/>
      <c r="H265" s="112"/>
      <c r="I265" s="112"/>
      <c r="J265" s="112"/>
      <c r="K265" s="112"/>
      <c r="L265" s="112"/>
      <c r="M265" s="112"/>
      <c r="N265" s="112"/>
      <c r="O265" s="112"/>
      <c r="P265" s="112"/>
      <c r="Q265" s="112"/>
      <c r="R265" s="112"/>
      <c r="S265" s="112"/>
      <c r="T265" s="112"/>
      <c r="U265" s="112"/>
      <c r="V265" s="112"/>
      <c r="W265" s="112"/>
      <c r="X265" s="112"/>
      <c r="Y265" s="112"/>
      <c r="Z265" s="112"/>
      <c r="AA265" s="112"/>
      <c r="AB265" s="112"/>
      <c r="AC265" s="112"/>
      <c r="AD265" s="112"/>
      <c r="AE265" s="112"/>
      <c r="AF265" s="112"/>
      <c r="AG265" s="112"/>
      <c r="AH265" s="112"/>
      <c r="AI265" s="112"/>
      <c r="AJ265" s="112"/>
      <c r="AK265" s="112"/>
      <c r="AL265" s="112"/>
      <c r="AM265" s="112"/>
      <c r="AN265" s="112"/>
      <c r="AO265" s="112"/>
      <c r="AP265" s="112"/>
      <c r="AQ265" s="112"/>
      <c r="AR265" s="112"/>
      <c r="AS265" s="112"/>
      <c r="AT265" s="112"/>
      <c r="AU265" s="112"/>
      <c r="AV265" s="112"/>
      <c r="AW265" s="112"/>
      <c r="AX265" s="112"/>
      <c r="AY265" s="112"/>
      <c r="AZ265" s="112"/>
      <c r="BA265" s="112"/>
      <c r="BB265" s="112"/>
      <c r="BC265" s="112"/>
      <c r="BD265" s="112"/>
      <c r="BE265" s="112"/>
      <c r="BF265" s="112"/>
      <c r="BG265" s="112"/>
      <c r="BH265" s="112"/>
      <c r="BI265" s="112"/>
    </row>
    <row r="266" ht="15" customHeight="1">
      <c r="A266" s="112"/>
      <c r="B266" s="112"/>
      <c r="C266" s="112"/>
      <c r="D266" s="344"/>
      <c r="E266" s="344"/>
      <c r="F266" s="112"/>
      <c r="G266" s="112"/>
      <c r="H266" s="112"/>
      <c r="I266" s="112"/>
      <c r="J266" s="112"/>
      <c r="K266" s="112"/>
      <c r="L266" s="112"/>
      <c r="M266" s="112"/>
      <c r="N266" s="112"/>
      <c r="O266" s="112"/>
      <c r="P266" s="112"/>
      <c r="Q266" s="112"/>
      <c r="R266" s="112"/>
      <c r="S266" s="112"/>
      <c r="T266" s="112"/>
      <c r="U266" s="112"/>
      <c r="V266" s="112"/>
      <c r="W266" s="112"/>
      <c r="X266" s="112"/>
      <c r="Y266" s="112"/>
      <c r="Z266" s="112"/>
      <c r="AA266" s="112"/>
      <c r="AB266" s="112"/>
      <c r="AC266" s="112"/>
      <c r="AD266" s="112"/>
      <c r="AE266" s="112"/>
      <c r="AF266" s="112"/>
      <c r="AG266" s="112"/>
      <c r="AH266" s="112"/>
      <c r="AI266" s="112"/>
      <c r="AJ266" s="112"/>
      <c r="AK266" s="112"/>
      <c r="AL266" s="112"/>
      <c r="AM266" s="112"/>
      <c r="AN266" s="112"/>
      <c r="AO266" s="112"/>
      <c r="AP266" s="112"/>
      <c r="AQ266" s="112"/>
      <c r="AR266" s="112"/>
      <c r="AS266" s="112"/>
      <c r="AT266" s="112"/>
      <c r="AU266" s="112"/>
      <c r="AV266" s="112"/>
      <c r="AW266" s="112"/>
      <c r="AX266" s="112"/>
      <c r="AY266" s="112"/>
      <c r="AZ266" s="112"/>
      <c r="BA266" s="112"/>
      <c r="BB266" s="112"/>
      <c r="BC266" s="112"/>
      <c r="BD266" s="112"/>
      <c r="BE266" s="112"/>
      <c r="BF266" s="112"/>
      <c r="BG266" s="112"/>
      <c r="BH266" s="112"/>
      <c r="BI266" s="112"/>
    </row>
    <row r="267" ht="15" customHeight="1">
      <c r="A267" s="112"/>
      <c r="B267" s="112"/>
      <c r="C267" s="112"/>
      <c r="D267" s="344"/>
      <c r="E267" s="344"/>
      <c r="F267" s="112"/>
      <c r="G267" s="112"/>
      <c r="H267" s="112"/>
      <c r="I267" s="112"/>
      <c r="J267" s="112"/>
      <c r="K267" s="112"/>
      <c r="L267" s="112"/>
      <c r="M267" s="112"/>
      <c r="N267" s="112"/>
      <c r="O267" s="112"/>
      <c r="P267" s="112"/>
      <c r="Q267" s="112"/>
      <c r="R267" s="112"/>
      <c r="S267" s="112"/>
      <c r="T267" s="112"/>
      <c r="U267" s="112"/>
      <c r="V267" s="112"/>
      <c r="W267" s="112"/>
      <c r="X267" s="112"/>
      <c r="Y267" s="112"/>
      <c r="Z267" s="112"/>
      <c r="AA267" s="112"/>
      <c r="AB267" s="112"/>
      <c r="AC267" s="112"/>
      <c r="AD267" s="112"/>
      <c r="AE267" s="112"/>
      <c r="AF267" s="112"/>
      <c r="AG267" s="112"/>
      <c r="AH267" s="112"/>
      <c r="AI267" s="112"/>
      <c r="AJ267" s="112"/>
      <c r="AK267" s="112"/>
      <c r="AL267" s="112"/>
      <c r="AM267" s="112"/>
      <c r="AN267" s="112"/>
      <c r="AO267" s="112"/>
      <c r="AP267" s="112"/>
      <c r="AQ267" s="112"/>
      <c r="AR267" s="112"/>
      <c r="AS267" s="112"/>
      <c r="AT267" s="112"/>
      <c r="AU267" s="112"/>
      <c r="AV267" s="112"/>
      <c r="AW267" s="112"/>
      <c r="AX267" s="112"/>
      <c r="AY267" s="112"/>
      <c r="AZ267" s="112"/>
      <c r="BA267" s="112"/>
      <c r="BB267" s="112"/>
      <c r="BC267" s="112"/>
      <c r="BD267" s="112"/>
      <c r="BE267" s="112"/>
      <c r="BF267" s="112"/>
      <c r="BG267" s="112"/>
      <c r="BH267" s="112"/>
      <c r="BI267" s="112"/>
    </row>
    <row r="268" ht="15" customHeight="1">
      <c r="A268" s="112"/>
      <c r="B268" s="112"/>
      <c r="C268" s="112"/>
      <c r="D268" s="344"/>
      <c r="E268" s="344"/>
      <c r="F268" s="112"/>
      <c r="G268" s="112"/>
      <c r="H268" s="112"/>
      <c r="I268" s="112"/>
      <c r="J268" s="112"/>
      <c r="K268" s="112"/>
      <c r="L268" s="112"/>
      <c r="M268" s="112"/>
      <c r="N268" s="112"/>
      <c r="O268" s="112"/>
      <c r="P268" s="112"/>
      <c r="Q268" s="112"/>
      <c r="R268" s="112"/>
      <c r="S268" s="112"/>
      <c r="T268" s="112"/>
      <c r="U268" s="112"/>
      <c r="V268" s="112"/>
      <c r="W268" s="112"/>
      <c r="X268" s="112"/>
      <c r="Y268" s="112"/>
      <c r="Z268" s="112"/>
      <c r="AA268" s="112"/>
      <c r="AB268" s="112"/>
      <c r="AC268" s="112"/>
      <c r="AD268" s="112"/>
      <c r="AE268" s="112"/>
      <c r="AF268" s="112"/>
      <c r="AG268" s="112"/>
      <c r="AH268" s="112"/>
      <c r="AI268" s="112"/>
      <c r="AJ268" s="112"/>
      <c r="AK268" s="112"/>
      <c r="AL268" s="112"/>
      <c r="AM268" s="112"/>
      <c r="AN268" s="112"/>
      <c r="AO268" s="112"/>
      <c r="AP268" s="112"/>
      <c r="AQ268" s="112"/>
      <c r="AR268" s="112"/>
      <c r="AS268" s="112"/>
      <c r="AT268" s="112"/>
      <c r="AU268" s="112"/>
      <c r="AV268" s="112"/>
      <c r="AW268" s="112"/>
      <c r="AX268" s="112"/>
      <c r="AY268" s="112"/>
      <c r="AZ268" s="112"/>
      <c r="BA268" s="112"/>
      <c r="BB268" s="112"/>
      <c r="BC268" s="112"/>
      <c r="BD268" s="112"/>
      <c r="BE268" s="112"/>
      <c r="BF268" s="112"/>
      <c r="BG268" s="112"/>
      <c r="BH268" s="112"/>
      <c r="BI268" s="112"/>
    </row>
    <row r="269" ht="15" customHeight="1">
      <c r="A269" s="112"/>
      <c r="B269" s="112"/>
      <c r="C269" s="112"/>
      <c r="D269" s="344"/>
      <c r="E269" s="344"/>
      <c r="F269" s="112"/>
      <c r="G269" s="112"/>
      <c r="H269" s="112"/>
      <c r="I269" s="112"/>
      <c r="J269" s="112"/>
      <c r="K269" s="112"/>
      <c r="L269" s="112"/>
      <c r="M269" s="112"/>
      <c r="N269" s="112"/>
      <c r="O269" s="112"/>
      <c r="P269" s="112"/>
      <c r="Q269" s="112"/>
      <c r="R269" s="112"/>
      <c r="S269" s="112"/>
      <c r="T269" s="112"/>
      <c r="U269" s="112"/>
      <c r="V269" s="112"/>
      <c r="W269" s="112"/>
      <c r="X269" s="112"/>
      <c r="Y269" s="112"/>
      <c r="Z269" s="112"/>
      <c r="AA269" s="112"/>
      <c r="AB269" s="112"/>
      <c r="AC269" s="112"/>
      <c r="AD269" s="112"/>
      <c r="AE269" s="112"/>
      <c r="AF269" s="112"/>
      <c r="AG269" s="112"/>
      <c r="AH269" s="112"/>
      <c r="AI269" s="112"/>
      <c r="AJ269" s="112"/>
      <c r="AK269" s="112"/>
      <c r="AL269" s="112"/>
      <c r="AM269" s="112"/>
      <c r="AN269" s="112"/>
      <c r="AO269" s="112"/>
      <c r="AP269" s="112"/>
      <c r="AQ269" s="112"/>
      <c r="AR269" s="112"/>
      <c r="AS269" s="112"/>
      <c r="AT269" s="112"/>
      <c r="AU269" s="112"/>
      <c r="AV269" s="112"/>
      <c r="AW269" s="112"/>
      <c r="AX269" s="112"/>
      <c r="AY269" s="112"/>
      <c r="AZ269" s="112"/>
      <c r="BA269" s="112"/>
      <c r="BB269" s="112"/>
      <c r="BC269" s="112"/>
      <c r="BD269" s="112"/>
      <c r="BE269" s="112"/>
      <c r="BF269" s="112"/>
      <c r="BG269" s="112"/>
      <c r="BH269" s="112"/>
      <c r="BI269" s="112"/>
    </row>
    <row r="270" ht="15" customHeight="1">
      <c r="A270" s="112"/>
      <c r="B270" s="112"/>
      <c r="C270" s="112"/>
      <c r="D270" s="344"/>
      <c r="E270" s="344"/>
      <c r="F270" s="112"/>
      <c r="G270" s="112"/>
      <c r="H270" s="112"/>
      <c r="I270" s="112"/>
      <c r="J270" s="112"/>
      <c r="K270" s="112"/>
      <c r="L270" s="112"/>
      <c r="M270" s="112"/>
      <c r="N270" s="112"/>
      <c r="O270" s="112"/>
      <c r="P270" s="112"/>
      <c r="Q270" s="112"/>
      <c r="R270" s="112"/>
      <c r="S270" s="112"/>
      <c r="T270" s="112"/>
      <c r="U270" s="112"/>
      <c r="V270" s="112"/>
      <c r="W270" s="112"/>
      <c r="X270" s="112"/>
      <c r="Y270" s="112"/>
      <c r="Z270" s="112"/>
      <c r="AA270" s="112"/>
      <c r="AB270" s="112"/>
      <c r="AC270" s="112"/>
      <c r="AD270" s="112"/>
      <c r="AE270" s="112"/>
      <c r="AF270" s="112"/>
      <c r="AG270" s="112"/>
      <c r="AH270" s="112"/>
      <c r="AI270" s="112"/>
      <c r="AJ270" s="112"/>
      <c r="AK270" s="112"/>
      <c r="AL270" s="112"/>
      <c r="AM270" s="112"/>
      <c r="AN270" s="112"/>
      <c r="AO270" s="112"/>
      <c r="AP270" s="112"/>
      <c r="AQ270" s="112"/>
      <c r="AR270" s="112"/>
      <c r="AS270" s="112"/>
      <c r="AT270" s="112"/>
      <c r="AU270" s="112"/>
      <c r="AV270" s="112"/>
      <c r="AW270" s="112"/>
      <c r="AX270" s="112"/>
      <c r="AY270" s="112"/>
      <c r="AZ270" s="112"/>
      <c r="BA270" s="112"/>
      <c r="BB270" s="112"/>
      <c r="BC270" s="112"/>
      <c r="BD270" s="112"/>
      <c r="BE270" s="112"/>
      <c r="BF270" s="112"/>
      <c r="BG270" s="112"/>
      <c r="BH270" s="112"/>
      <c r="BI270" s="112"/>
    </row>
    <row r="271" ht="15" customHeight="1">
      <c r="A271" s="112"/>
      <c r="B271" s="112"/>
      <c r="C271" s="112"/>
      <c r="D271" s="344"/>
      <c r="E271" s="344"/>
      <c r="F271" s="112"/>
      <c r="G271" s="112"/>
      <c r="H271" s="112"/>
      <c r="I271" s="112"/>
      <c r="J271" s="112"/>
      <c r="K271" s="112"/>
      <c r="L271" s="112"/>
      <c r="M271" s="112"/>
      <c r="N271" s="112"/>
      <c r="O271" s="112"/>
      <c r="P271" s="112"/>
      <c r="Q271" s="112"/>
      <c r="R271" s="112"/>
      <c r="S271" s="112"/>
      <c r="T271" s="112"/>
      <c r="U271" s="112"/>
      <c r="V271" s="112"/>
      <c r="W271" s="112"/>
      <c r="X271" s="112"/>
      <c r="Y271" s="112"/>
      <c r="Z271" s="112"/>
      <c r="AA271" s="112"/>
      <c r="AB271" s="112"/>
      <c r="AC271" s="112"/>
      <c r="AD271" s="112"/>
      <c r="AE271" s="112"/>
      <c r="AF271" s="112"/>
      <c r="AG271" s="112"/>
      <c r="AH271" s="112"/>
      <c r="AI271" s="112"/>
      <c r="AJ271" s="112"/>
      <c r="AK271" s="112"/>
      <c r="AL271" s="112"/>
      <c r="AM271" s="112"/>
      <c r="AN271" s="112"/>
      <c r="AO271" s="112"/>
      <c r="AP271" s="112"/>
      <c r="AQ271" s="112"/>
      <c r="AR271" s="112"/>
      <c r="AS271" s="112"/>
      <c r="AT271" s="112"/>
      <c r="AU271" s="112"/>
      <c r="AV271" s="112"/>
      <c r="AW271" s="112"/>
      <c r="AX271" s="112"/>
      <c r="AY271" s="112"/>
      <c r="AZ271" s="112"/>
      <c r="BA271" s="112"/>
      <c r="BB271" s="112"/>
      <c r="BC271" s="112"/>
      <c r="BD271" s="112"/>
      <c r="BE271" s="112"/>
      <c r="BF271" s="112"/>
      <c r="BG271" s="112"/>
      <c r="BH271" s="112"/>
      <c r="BI271" s="112"/>
    </row>
    <row r="272" ht="15" customHeight="1">
      <c r="A272" s="112"/>
      <c r="B272" s="112"/>
      <c r="C272" s="112"/>
      <c r="D272" s="344"/>
      <c r="E272" s="344"/>
      <c r="F272" s="112"/>
      <c r="G272" s="112"/>
      <c r="H272" s="112"/>
      <c r="I272" s="112"/>
      <c r="J272" s="112"/>
      <c r="K272" s="112"/>
      <c r="L272" s="112"/>
      <c r="M272" s="112"/>
      <c r="N272" s="112"/>
      <c r="O272" s="112"/>
      <c r="P272" s="112"/>
      <c r="Q272" s="112"/>
      <c r="R272" s="112"/>
      <c r="S272" s="112"/>
      <c r="T272" s="112"/>
      <c r="U272" s="112"/>
      <c r="V272" s="112"/>
      <c r="W272" s="112"/>
      <c r="X272" s="112"/>
      <c r="Y272" s="112"/>
      <c r="Z272" s="112"/>
      <c r="AA272" s="112"/>
      <c r="AB272" s="112"/>
      <c r="AC272" s="112"/>
      <c r="AD272" s="112"/>
      <c r="AE272" s="112"/>
      <c r="AF272" s="112"/>
      <c r="AG272" s="112"/>
      <c r="AH272" s="112"/>
      <c r="AI272" s="112"/>
      <c r="AJ272" s="112"/>
      <c r="AK272" s="112"/>
      <c r="AL272" s="112"/>
      <c r="AM272" s="112"/>
      <c r="AN272" s="112"/>
      <c r="AO272" s="112"/>
      <c r="AP272" s="112"/>
      <c r="AQ272" s="112"/>
      <c r="AR272" s="112"/>
      <c r="AS272" s="112"/>
      <c r="AT272" s="112"/>
      <c r="AU272" s="112"/>
      <c r="AV272" s="112"/>
      <c r="AW272" s="112"/>
      <c r="AX272" s="112"/>
      <c r="AY272" s="112"/>
      <c r="AZ272" s="112"/>
      <c r="BA272" s="112"/>
      <c r="BB272" s="112"/>
      <c r="BC272" s="112"/>
      <c r="BD272" s="112"/>
      <c r="BE272" s="112"/>
      <c r="BF272" s="112"/>
      <c r="BG272" s="112"/>
      <c r="BH272" s="112"/>
      <c r="BI272" s="112"/>
    </row>
    <row r="273" ht="15" customHeight="1">
      <c r="A273" s="112"/>
      <c r="B273" s="112"/>
      <c r="C273" s="112"/>
      <c r="D273" s="344"/>
      <c r="E273" s="344"/>
      <c r="F273" s="112"/>
      <c r="G273" s="112"/>
      <c r="H273" s="112"/>
      <c r="I273" s="112"/>
      <c r="J273" s="112"/>
      <c r="K273" s="112"/>
      <c r="L273" s="112"/>
      <c r="M273" s="112"/>
      <c r="N273" s="112"/>
      <c r="O273" s="112"/>
      <c r="P273" s="112"/>
      <c r="Q273" s="112"/>
      <c r="R273" s="112"/>
      <c r="S273" s="112"/>
      <c r="T273" s="112"/>
      <c r="U273" s="112"/>
      <c r="V273" s="112"/>
      <c r="W273" s="112"/>
      <c r="X273" s="112"/>
      <c r="Y273" s="112"/>
      <c r="Z273" s="112"/>
      <c r="AA273" s="112"/>
      <c r="AB273" s="112"/>
      <c r="AC273" s="112"/>
      <c r="AD273" s="112"/>
      <c r="AE273" s="112"/>
      <c r="AF273" s="112"/>
      <c r="AG273" s="112"/>
      <c r="AH273" s="112"/>
      <c r="AI273" s="112"/>
      <c r="AJ273" s="112"/>
      <c r="AK273" s="112"/>
      <c r="AL273" s="112"/>
      <c r="AM273" s="112"/>
      <c r="AN273" s="112"/>
      <c r="AO273" s="112"/>
      <c r="AP273" s="112"/>
      <c r="AQ273" s="112"/>
      <c r="AR273" s="112"/>
      <c r="AS273" s="112"/>
      <c r="AT273" s="112"/>
      <c r="AU273" s="112"/>
      <c r="AV273" s="112"/>
      <c r="AW273" s="112"/>
      <c r="AX273" s="112"/>
      <c r="AY273" s="112"/>
      <c r="AZ273" s="112"/>
      <c r="BA273" s="112"/>
      <c r="BB273" s="112"/>
      <c r="BC273" s="112"/>
      <c r="BD273" s="112"/>
      <c r="BE273" s="112"/>
      <c r="BF273" s="112"/>
      <c r="BG273" s="112"/>
      <c r="BH273" s="112"/>
      <c r="BI273" s="112"/>
    </row>
    <row r="274" ht="15" customHeight="1">
      <c r="A274" s="112"/>
      <c r="B274" s="112"/>
      <c r="C274" s="112"/>
      <c r="D274" s="344"/>
      <c r="E274" s="344"/>
      <c r="F274" s="112"/>
      <c r="G274" s="112"/>
      <c r="H274" s="112"/>
      <c r="I274" s="112"/>
      <c r="J274" s="112"/>
      <c r="K274" s="112"/>
      <c r="L274" s="112"/>
      <c r="M274" s="112"/>
      <c r="N274" s="112"/>
      <c r="O274" s="112"/>
      <c r="P274" s="112"/>
      <c r="Q274" s="112"/>
      <c r="R274" s="112"/>
      <c r="S274" s="112"/>
      <c r="T274" s="112"/>
      <c r="U274" s="112"/>
      <c r="V274" s="112"/>
      <c r="W274" s="112"/>
      <c r="X274" s="112"/>
      <c r="Y274" s="112"/>
      <c r="Z274" s="112"/>
      <c r="AA274" s="112"/>
      <c r="AB274" s="112"/>
      <c r="AC274" s="112"/>
      <c r="AD274" s="112"/>
      <c r="AE274" s="112"/>
      <c r="AF274" s="112"/>
      <c r="AG274" s="112"/>
      <c r="AH274" s="112"/>
      <c r="AI274" s="112"/>
      <c r="AJ274" s="112"/>
      <c r="AK274" s="112"/>
      <c r="AL274" s="112"/>
      <c r="AM274" s="112"/>
      <c r="AN274" s="112"/>
      <c r="AO274" s="112"/>
      <c r="AP274" s="112"/>
      <c r="AQ274" s="112"/>
      <c r="AR274" s="112"/>
      <c r="AS274" s="112"/>
      <c r="AT274" s="112"/>
      <c r="AU274" s="112"/>
      <c r="AV274" s="112"/>
      <c r="AW274" s="112"/>
      <c r="AX274" s="112"/>
      <c r="AY274" s="112"/>
      <c r="AZ274" s="112"/>
      <c r="BA274" s="112"/>
      <c r="BB274" s="112"/>
      <c r="BC274" s="112"/>
      <c r="BD274" s="112"/>
      <c r="BE274" s="112"/>
      <c r="BF274" s="112"/>
      <c r="BG274" s="112"/>
      <c r="BH274" s="112"/>
      <c r="BI274" s="112"/>
    </row>
    <row r="275" ht="15" customHeight="1">
      <c r="A275" s="112"/>
      <c r="B275" s="112"/>
      <c r="C275" s="112"/>
      <c r="D275" s="344"/>
      <c r="E275" s="344"/>
      <c r="F275" s="112"/>
      <c r="G275" s="112"/>
      <c r="H275" s="112"/>
      <c r="I275" s="112"/>
      <c r="J275" s="112"/>
      <c r="K275" s="112"/>
      <c r="L275" s="112"/>
      <c r="M275" s="112"/>
      <c r="N275" s="112"/>
      <c r="O275" s="112"/>
      <c r="P275" s="112"/>
      <c r="Q275" s="112"/>
      <c r="R275" s="112"/>
      <c r="S275" s="112"/>
      <c r="T275" s="112"/>
      <c r="U275" s="112"/>
      <c r="V275" s="112"/>
      <c r="W275" s="112"/>
      <c r="X275" s="112"/>
      <c r="Y275" s="112"/>
      <c r="Z275" s="112"/>
      <c r="AA275" s="112"/>
      <c r="AB275" s="112"/>
      <c r="AC275" s="112"/>
      <c r="AD275" s="112"/>
      <c r="AE275" s="112"/>
      <c r="AF275" s="112"/>
      <c r="AG275" s="112"/>
      <c r="AH275" s="112"/>
      <c r="AI275" s="112"/>
      <c r="AJ275" s="112"/>
      <c r="AK275" s="112"/>
      <c r="AL275" s="112"/>
      <c r="AM275" s="112"/>
      <c r="AN275" s="112"/>
      <c r="AO275" s="112"/>
      <c r="AP275" s="112"/>
      <c r="AQ275" s="112"/>
      <c r="AR275" s="112"/>
      <c r="AS275" s="112"/>
      <c r="AT275" s="112"/>
      <c r="AU275" s="112"/>
      <c r="AV275" s="112"/>
      <c r="AW275" s="112"/>
      <c r="AX275" s="112"/>
      <c r="AY275" s="112"/>
      <c r="AZ275" s="112"/>
      <c r="BA275" s="112"/>
      <c r="BB275" s="112"/>
      <c r="BC275" s="112"/>
      <c r="BD275" s="112"/>
      <c r="BE275" s="112"/>
      <c r="BF275" s="112"/>
      <c r="BG275" s="112"/>
      <c r="BH275" s="112"/>
      <c r="BI275" s="112"/>
    </row>
    <row r="276" ht="15" customHeight="1">
      <c r="A276" s="112"/>
      <c r="B276" s="112"/>
      <c r="C276" s="112"/>
      <c r="D276" s="344"/>
      <c r="E276" s="344"/>
      <c r="F276" s="112"/>
      <c r="G276" s="112"/>
      <c r="H276" s="112"/>
      <c r="I276" s="112"/>
      <c r="J276" s="112"/>
      <c r="K276" s="112"/>
      <c r="L276" s="112"/>
      <c r="M276" s="112"/>
      <c r="N276" s="112"/>
      <c r="O276" s="112"/>
      <c r="P276" s="112"/>
      <c r="Q276" s="112"/>
      <c r="R276" s="112"/>
      <c r="S276" s="112"/>
      <c r="T276" s="112"/>
      <c r="U276" s="112"/>
      <c r="V276" s="112"/>
      <c r="W276" s="112"/>
      <c r="X276" s="112"/>
      <c r="Y276" s="112"/>
      <c r="Z276" s="112"/>
      <c r="AA276" s="112"/>
      <c r="AB276" s="112"/>
      <c r="AC276" s="112"/>
      <c r="AD276" s="112"/>
      <c r="AE276" s="112"/>
      <c r="AF276" s="112"/>
      <c r="AG276" s="112"/>
      <c r="AH276" s="112"/>
      <c r="AI276" s="112"/>
      <c r="AJ276" s="112"/>
      <c r="AK276" s="112"/>
      <c r="AL276" s="112"/>
      <c r="AM276" s="112"/>
      <c r="AN276" s="112"/>
      <c r="AO276" s="112"/>
      <c r="AP276" s="112"/>
      <c r="AQ276" s="112"/>
      <c r="AR276" s="112"/>
      <c r="AS276" s="112"/>
      <c r="AT276" s="112"/>
      <c r="AU276" s="112"/>
      <c r="AV276" s="112"/>
      <c r="AW276" s="112"/>
      <c r="AX276" s="112"/>
      <c r="AY276" s="112"/>
      <c r="AZ276" s="112"/>
      <c r="BA276" s="112"/>
      <c r="BB276" s="112"/>
      <c r="BC276" s="112"/>
      <c r="BD276" s="112"/>
      <c r="BE276" s="112"/>
      <c r="BF276" s="112"/>
      <c r="BG276" s="112"/>
      <c r="BH276" s="112"/>
      <c r="BI276" s="112"/>
    </row>
    <row r="277" ht="15" customHeight="1">
      <c r="A277" s="112"/>
      <c r="B277" s="112"/>
      <c r="C277" s="112"/>
      <c r="D277" s="344"/>
      <c r="E277" s="344"/>
      <c r="F277" s="112"/>
      <c r="G277" s="112"/>
      <c r="H277" s="112"/>
      <c r="I277" s="112"/>
      <c r="J277" s="112"/>
      <c r="K277" s="112"/>
      <c r="L277" s="112"/>
      <c r="M277" s="112"/>
      <c r="N277" s="112"/>
      <c r="O277" s="112"/>
      <c r="P277" s="112"/>
      <c r="Q277" s="112"/>
      <c r="R277" s="112"/>
      <c r="S277" s="112"/>
      <c r="T277" s="112"/>
      <c r="U277" s="112"/>
      <c r="V277" s="112"/>
      <c r="W277" s="112"/>
      <c r="X277" s="112"/>
      <c r="Y277" s="112"/>
      <c r="Z277" s="112"/>
      <c r="AA277" s="112"/>
      <c r="AB277" s="112"/>
      <c r="AC277" s="112"/>
      <c r="AD277" s="112"/>
      <c r="AE277" s="112"/>
      <c r="AF277" s="112"/>
      <c r="AG277" s="112"/>
      <c r="AH277" s="112"/>
      <c r="AI277" s="112"/>
      <c r="AJ277" s="112"/>
      <c r="AK277" s="112"/>
      <c r="AL277" s="112"/>
      <c r="AM277" s="112"/>
      <c r="AN277" s="112"/>
      <c r="AO277" s="112"/>
      <c r="AP277" s="112"/>
      <c r="AQ277" s="112"/>
      <c r="AR277" s="112"/>
      <c r="AS277" s="112"/>
      <c r="AT277" s="112"/>
      <c r="AU277" s="112"/>
      <c r="AV277" s="112"/>
      <c r="AW277" s="112"/>
      <c r="AX277" s="112"/>
      <c r="AY277" s="112"/>
      <c r="AZ277" s="112"/>
      <c r="BA277" s="112"/>
      <c r="BB277" s="112"/>
      <c r="BC277" s="112"/>
      <c r="BD277" s="112"/>
      <c r="BE277" s="112"/>
      <c r="BF277" s="112"/>
      <c r="BG277" s="112"/>
      <c r="BH277" s="112"/>
      <c r="BI277" s="112"/>
    </row>
    <row r="278" ht="15" customHeight="1">
      <c r="A278" s="112"/>
      <c r="B278" s="112"/>
      <c r="C278" s="112"/>
      <c r="D278" s="344"/>
      <c r="E278" s="344"/>
      <c r="F278" s="112"/>
      <c r="G278" s="112"/>
      <c r="H278" s="112"/>
      <c r="I278" s="112"/>
      <c r="J278" s="112"/>
      <c r="K278" s="112"/>
      <c r="L278" s="112"/>
      <c r="M278" s="112"/>
      <c r="N278" s="112"/>
      <c r="O278" s="112"/>
      <c r="P278" s="112"/>
      <c r="Q278" s="112"/>
      <c r="R278" s="112"/>
      <c r="S278" s="112"/>
      <c r="T278" s="112"/>
      <c r="U278" s="112"/>
      <c r="V278" s="112"/>
      <c r="W278" s="112"/>
      <c r="X278" s="112"/>
      <c r="Y278" s="112"/>
      <c r="Z278" s="112"/>
      <c r="AA278" s="112"/>
      <c r="AB278" s="112"/>
      <c r="AC278" s="112"/>
      <c r="AD278" s="112"/>
      <c r="AE278" s="112"/>
      <c r="AF278" s="112"/>
      <c r="AG278" s="112"/>
      <c r="AH278" s="112"/>
      <c r="AI278" s="112"/>
      <c r="AJ278" s="112"/>
      <c r="AK278" s="112"/>
      <c r="AL278" s="112"/>
      <c r="AM278" s="112"/>
      <c r="AN278" s="112"/>
      <c r="AO278" s="112"/>
      <c r="AP278" s="112"/>
      <c r="AQ278" s="112"/>
      <c r="AR278" s="112"/>
      <c r="AS278" s="112"/>
      <c r="AT278" s="112"/>
      <c r="AU278" s="112"/>
      <c r="AV278" s="112"/>
      <c r="AW278" s="112"/>
      <c r="AX278" s="112"/>
      <c r="AY278" s="112"/>
      <c r="AZ278" s="112"/>
      <c r="BA278" s="112"/>
      <c r="BB278" s="112"/>
      <c r="BC278" s="112"/>
      <c r="BD278" s="112"/>
      <c r="BE278" s="112"/>
      <c r="BF278" s="112"/>
      <c r="BG278" s="112"/>
      <c r="BH278" s="112"/>
      <c r="BI278" s="112"/>
    </row>
    <row r="279" ht="15" customHeight="1">
      <c r="A279" s="112"/>
      <c r="B279" s="112"/>
      <c r="C279" s="112"/>
      <c r="D279" s="344"/>
      <c r="E279" s="344"/>
      <c r="F279" s="112"/>
      <c r="G279" s="112"/>
      <c r="H279" s="112"/>
      <c r="I279" s="112"/>
      <c r="J279" s="112"/>
      <c r="K279" s="112"/>
      <c r="L279" s="112"/>
      <c r="M279" s="112"/>
      <c r="N279" s="112"/>
      <c r="O279" s="112"/>
      <c r="P279" s="112"/>
      <c r="Q279" s="112"/>
      <c r="R279" s="112"/>
      <c r="S279" s="112"/>
      <c r="T279" s="112"/>
      <c r="U279" s="112"/>
      <c r="V279" s="112"/>
      <c r="W279" s="112"/>
      <c r="X279" s="112"/>
      <c r="Y279" s="112"/>
      <c r="Z279" s="112"/>
      <c r="AA279" s="112"/>
      <c r="AB279" s="112"/>
      <c r="AC279" s="112"/>
      <c r="AD279" s="112"/>
      <c r="AE279" s="112"/>
      <c r="AF279" s="112"/>
      <c r="AG279" s="112"/>
      <c r="AH279" s="112"/>
      <c r="AI279" s="112"/>
      <c r="AJ279" s="112"/>
      <c r="AK279" s="112"/>
      <c r="AL279" s="112"/>
      <c r="AM279" s="112"/>
      <c r="AN279" s="112"/>
      <c r="AO279" s="112"/>
      <c r="AP279" s="112"/>
      <c r="AQ279" s="112"/>
      <c r="AR279" s="112"/>
      <c r="AS279" s="112"/>
      <c r="AT279" s="112"/>
      <c r="AU279" s="112"/>
      <c r="AV279" s="112"/>
      <c r="AW279" s="112"/>
      <c r="AX279" s="112"/>
      <c r="AY279" s="112"/>
      <c r="AZ279" s="112"/>
      <c r="BA279" s="112"/>
      <c r="BB279" s="112"/>
      <c r="BC279" s="112"/>
      <c r="BD279" s="112"/>
      <c r="BE279" s="112"/>
      <c r="BF279" s="112"/>
      <c r="BG279" s="112"/>
      <c r="BH279" s="112"/>
      <c r="BI279" s="112"/>
    </row>
    <row r="280" ht="15" customHeight="1">
      <c r="A280" s="112"/>
      <c r="B280" s="112"/>
      <c r="C280" s="112"/>
      <c r="D280" s="344"/>
      <c r="E280" s="344"/>
      <c r="F280" s="112"/>
      <c r="G280" s="112"/>
      <c r="H280" s="112"/>
      <c r="I280" s="112"/>
      <c r="J280" s="112"/>
      <c r="K280" s="112"/>
      <c r="L280" s="112"/>
      <c r="M280" s="112"/>
      <c r="N280" s="112"/>
      <c r="O280" s="112"/>
      <c r="P280" s="112"/>
      <c r="Q280" s="112"/>
      <c r="R280" s="112"/>
      <c r="S280" s="112"/>
      <c r="T280" s="112"/>
      <c r="U280" s="112"/>
      <c r="V280" s="112"/>
      <c r="W280" s="112"/>
      <c r="X280" s="112"/>
      <c r="Y280" s="112"/>
      <c r="Z280" s="112"/>
      <c r="AA280" s="112"/>
      <c r="AB280" s="112"/>
      <c r="AC280" s="112"/>
      <c r="AD280" s="112"/>
      <c r="AE280" s="112"/>
      <c r="AF280" s="112"/>
      <c r="AG280" s="112"/>
      <c r="AH280" s="112"/>
      <c r="AI280" s="112"/>
      <c r="AJ280" s="112"/>
      <c r="AK280" s="112"/>
      <c r="AL280" s="112"/>
      <c r="AM280" s="112"/>
      <c r="AN280" s="112"/>
      <c r="AO280" s="112"/>
      <c r="AP280" s="112"/>
      <c r="AQ280" s="112"/>
      <c r="AR280" s="112"/>
      <c r="AS280" s="112"/>
      <c r="AT280" s="112"/>
      <c r="AU280" s="112"/>
      <c r="AV280" s="112"/>
      <c r="AW280" s="112"/>
      <c r="AX280" s="112"/>
      <c r="AY280" s="112"/>
      <c r="AZ280" s="112"/>
      <c r="BA280" s="112"/>
      <c r="BB280" s="112"/>
      <c r="BC280" s="112"/>
      <c r="BD280" s="112"/>
      <c r="BE280" s="112"/>
      <c r="BF280" s="112"/>
      <c r="BG280" s="112"/>
      <c r="BH280" s="112"/>
      <c r="BI280" s="112"/>
    </row>
    <row r="281" ht="15" customHeight="1">
      <c r="A281" s="112"/>
      <c r="B281" s="112"/>
      <c r="C281" s="112"/>
      <c r="D281" s="344"/>
      <c r="E281" s="344"/>
      <c r="F281" s="112"/>
      <c r="G281" s="112"/>
      <c r="H281" s="112"/>
      <c r="I281" s="112"/>
      <c r="J281" s="112"/>
      <c r="K281" s="112"/>
      <c r="L281" s="112"/>
      <c r="M281" s="112"/>
      <c r="N281" s="112"/>
      <c r="O281" s="112"/>
      <c r="P281" s="112"/>
      <c r="Q281" s="112"/>
      <c r="R281" s="112"/>
      <c r="S281" s="112"/>
      <c r="T281" s="112"/>
      <c r="U281" s="112"/>
      <c r="V281" s="112"/>
      <c r="W281" s="112"/>
      <c r="X281" s="112"/>
      <c r="Y281" s="112"/>
      <c r="Z281" s="112"/>
      <c r="AA281" s="112"/>
      <c r="AB281" s="112"/>
      <c r="AC281" s="112"/>
      <c r="AD281" s="112"/>
      <c r="AE281" s="112"/>
      <c r="AF281" s="112"/>
      <c r="AG281" s="112"/>
      <c r="AH281" s="112"/>
      <c r="AI281" s="112"/>
      <c r="AJ281" s="112"/>
      <c r="AK281" s="112"/>
      <c r="AL281" s="112"/>
      <c r="AM281" s="112"/>
      <c r="AN281" s="112"/>
      <c r="AO281" s="112"/>
      <c r="AP281" s="112"/>
      <c r="AQ281" s="112"/>
      <c r="AR281" s="112"/>
      <c r="AS281" s="112"/>
      <c r="AT281" s="112"/>
      <c r="AU281" s="112"/>
      <c r="AV281" s="112"/>
      <c r="AW281" s="112"/>
      <c r="AX281" s="112"/>
      <c r="AY281" s="112"/>
      <c r="AZ281" s="112"/>
      <c r="BA281" s="112"/>
      <c r="BB281" s="112"/>
      <c r="BC281" s="112"/>
      <c r="BD281" s="112"/>
      <c r="BE281" s="112"/>
      <c r="BF281" s="112"/>
      <c r="BG281" s="112"/>
      <c r="BH281" s="112"/>
      <c r="BI281" s="112"/>
    </row>
    <row r="282" ht="15" customHeight="1">
      <c r="A282" s="112"/>
      <c r="B282" s="112"/>
      <c r="C282" s="112"/>
      <c r="D282" s="344"/>
      <c r="E282" s="344"/>
      <c r="F282" s="112"/>
      <c r="G282" s="112"/>
      <c r="H282" s="112"/>
      <c r="I282" s="112"/>
      <c r="J282" s="112"/>
      <c r="K282" s="112"/>
      <c r="L282" s="112"/>
      <c r="M282" s="112"/>
      <c r="N282" s="112"/>
      <c r="O282" s="112"/>
      <c r="P282" s="112"/>
      <c r="Q282" s="112"/>
      <c r="R282" s="112"/>
      <c r="S282" s="112"/>
      <c r="T282" s="112"/>
      <c r="U282" s="112"/>
      <c r="V282" s="112"/>
      <c r="W282" s="112"/>
      <c r="X282" s="112"/>
      <c r="Y282" s="112"/>
      <c r="Z282" s="112"/>
      <c r="AA282" s="112"/>
      <c r="AB282" s="112"/>
      <c r="AC282" s="112"/>
      <c r="AD282" s="112"/>
      <c r="AE282" s="112"/>
      <c r="AF282" s="112"/>
      <c r="AG282" s="112"/>
      <c r="AH282" s="112"/>
      <c r="AI282" s="112"/>
      <c r="AJ282" s="112"/>
      <c r="AK282" s="112"/>
      <c r="AL282" s="112"/>
      <c r="AM282" s="112"/>
      <c r="AN282" s="112"/>
      <c r="AO282" s="112"/>
      <c r="AP282" s="112"/>
      <c r="AQ282" s="112"/>
      <c r="AR282" s="112"/>
      <c r="AS282" s="112"/>
      <c r="AT282" s="112"/>
      <c r="AU282" s="112"/>
      <c r="AV282" s="112"/>
      <c r="AW282" s="112"/>
      <c r="AX282" s="112"/>
      <c r="AY282" s="112"/>
      <c r="AZ282" s="112"/>
      <c r="BA282" s="112"/>
      <c r="BB282" s="112"/>
      <c r="BC282" s="112"/>
      <c r="BD282" s="112"/>
      <c r="BE282" s="112"/>
      <c r="BF282" s="112"/>
      <c r="BG282" s="112"/>
      <c r="BH282" s="112"/>
      <c r="BI282" s="112"/>
    </row>
    <row r="283" ht="15" customHeight="1">
      <c r="A283" s="112"/>
      <c r="B283" s="112"/>
      <c r="C283" s="112"/>
      <c r="D283" s="344"/>
      <c r="E283" s="344"/>
      <c r="F283" s="112"/>
      <c r="G283" s="112"/>
      <c r="H283" s="112"/>
      <c r="I283" s="112"/>
      <c r="J283" s="112"/>
      <c r="K283" s="112"/>
      <c r="L283" s="112"/>
      <c r="M283" s="112"/>
      <c r="N283" s="112"/>
      <c r="O283" s="112"/>
      <c r="P283" s="112"/>
      <c r="Q283" s="112"/>
      <c r="R283" s="112"/>
      <c r="S283" s="112"/>
      <c r="T283" s="112"/>
      <c r="U283" s="112"/>
      <c r="V283" s="112"/>
      <c r="W283" s="112"/>
      <c r="X283" s="112"/>
      <c r="Y283" s="112"/>
      <c r="Z283" s="112"/>
      <c r="AA283" s="112"/>
      <c r="AB283" s="112"/>
      <c r="AC283" s="112"/>
      <c r="AD283" s="112"/>
      <c r="AE283" s="112"/>
      <c r="AF283" s="112"/>
      <c r="AG283" s="112"/>
      <c r="AH283" s="112"/>
      <c r="AI283" s="112"/>
      <c r="AJ283" s="112"/>
      <c r="AK283" s="112"/>
      <c r="AL283" s="112"/>
      <c r="AM283" s="112"/>
      <c r="AN283" s="112"/>
      <c r="AO283" s="112"/>
      <c r="AP283" s="112"/>
      <c r="AQ283" s="112"/>
      <c r="AR283" s="112"/>
      <c r="AS283" s="112"/>
      <c r="AT283" s="112"/>
      <c r="AU283" s="112"/>
      <c r="AV283" s="112"/>
      <c r="AW283" s="112"/>
      <c r="AX283" s="112"/>
      <c r="AY283" s="112"/>
      <c r="AZ283" s="112"/>
      <c r="BA283" s="112"/>
      <c r="BB283" s="112"/>
      <c r="BC283" s="112"/>
      <c r="BD283" s="112"/>
      <c r="BE283" s="112"/>
      <c r="BF283" s="112"/>
      <c r="BG283" s="112"/>
      <c r="BH283" s="112"/>
      <c r="BI283" s="112"/>
    </row>
    <row r="284" ht="15" customHeight="1">
      <c r="A284" s="112"/>
      <c r="B284" s="112"/>
      <c r="C284" s="112"/>
      <c r="D284" s="344"/>
      <c r="E284" s="344"/>
      <c r="F284" s="112"/>
      <c r="G284" s="112"/>
      <c r="H284" s="112"/>
      <c r="I284" s="112"/>
      <c r="J284" s="112"/>
      <c r="K284" s="112"/>
      <c r="L284" s="112"/>
      <c r="M284" s="112"/>
      <c r="N284" s="112"/>
      <c r="O284" s="112"/>
      <c r="P284" s="112"/>
      <c r="Q284" s="112"/>
      <c r="R284" s="112"/>
      <c r="S284" s="112"/>
      <c r="T284" s="112"/>
      <c r="U284" s="112"/>
      <c r="V284" s="112"/>
      <c r="W284" s="112"/>
      <c r="X284" s="112"/>
      <c r="Y284" s="112"/>
      <c r="Z284" s="112"/>
      <c r="AA284" s="112"/>
      <c r="AB284" s="112"/>
      <c r="AC284" s="112"/>
      <c r="AD284" s="112"/>
      <c r="AE284" s="112"/>
      <c r="AF284" s="112"/>
      <c r="AG284" s="112"/>
      <c r="AH284" s="112"/>
      <c r="AI284" s="112"/>
      <c r="AJ284" s="112"/>
      <c r="AK284" s="112"/>
      <c r="AL284" s="112"/>
      <c r="AM284" s="112"/>
      <c r="AN284" s="112"/>
      <c r="AO284" s="112"/>
      <c r="AP284" s="112"/>
      <c r="AQ284" s="112"/>
      <c r="AR284" s="112"/>
      <c r="AS284" s="112"/>
      <c r="AT284" s="112"/>
      <c r="AU284" s="112"/>
      <c r="AV284" s="112"/>
      <c r="AW284" s="112"/>
      <c r="AX284" s="112"/>
      <c r="AY284" s="112"/>
      <c r="AZ284" s="112"/>
      <c r="BA284" s="112"/>
      <c r="BB284" s="112"/>
      <c r="BC284" s="112"/>
      <c r="BD284" s="112"/>
      <c r="BE284" s="112"/>
      <c r="BF284" s="112"/>
      <c r="BG284" s="112"/>
      <c r="BH284" s="112"/>
      <c r="BI284" s="112"/>
    </row>
    <row r="285" ht="15" customHeight="1">
      <c r="A285" s="112"/>
      <c r="B285" s="112"/>
      <c r="C285" s="112"/>
      <c r="D285" s="344"/>
      <c r="E285" s="344"/>
      <c r="F285" s="112"/>
      <c r="G285" s="112"/>
      <c r="H285" s="112"/>
      <c r="I285" s="112"/>
      <c r="J285" s="112"/>
      <c r="K285" s="112"/>
      <c r="L285" s="112"/>
      <c r="M285" s="112"/>
      <c r="N285" s="112"/>
      <c r="O285" s="112"/>
      <c r="P285" s="112"/>
      <c r="Q285" s="112"/>
      <c r="R285" s="112"/>
      <c r="S285" s="112"/>
      <c r="T285" s="112"/>
      <c r="U285" s="112"/>
      <c r="V285" s="112"/>
      <c r="W285" s="112"/>
      <c r="X285" s="112"/>
      <c r="Y285" s="112"/>
      <c r="Z285" s="112"/>
      <c r="AA285" s="112"/>
      <c r="AB285" s="112"/>
      <c r="AC285" s="112"/>
      <c r="AD285" s="112"/>
      <c r="AE285" s="112"/>
      <c r="AF285" s="112"/>
      <c r="AG285" s="112"/>
      <c r="AH285" s="112"/>
      <c r="AI285" s="112"/>
      <c r="AJ285" s="112"/>
      <c r="AK285" s="112"/>
      <c r="AL285" s="112"/>
      <c r="AM285" s="112"/>
      <c r="AN285" s="112"/>
      <c r="AO285" s="112"/>
      <c r="AP285" s="112"/>
      <c r="AQ285" s="112"/>
      <c r="AR285" s="112"/>
      <c r="AS285" s="112"/>
      <c r="AT285" s="112"/>
      <c r="AU285" s="112"/>
      <c r="AV285" s="112"/>
      <c r="AW285" s="112"/>
      <c r="AX285" s="112"/>
      <c r="AY285" s="112"/>
      <c r="AZ285" s="112"/>
      <c r="BA285" s="112"/>
      <c r="BB285" s="112"/>
      <c r="BC285" s="112"/>
      <c r="BD285" s="112"/>
      <c r="BE285" s="112"/>
      <c r="BF285" s="112"/>
      <c r="BG285" s="112"/>
      <c r="BH285" s="112"/>
      <c r="BI285" s="112"/>
    </row>
    <row r="286" ht="15" customHeight="1">
      <c r="A286" s="112"/>
      <c r="B286" s="112"/>
      <c r="C286" s="112"/>
      <c r="D286" s="344"/>
      <c r="E286" s="344"/>
      <c r="F286" s="112"/>
      <c r="G286" s="112"/>
      <c r="H286" s="112"/>
      <c r="I286" s="112"/>
      <c r="J286" s="112"/>
      <c r="K286" s="112"/>
      <c r="L286" s="112"/>
      <c r="M286" s="112"/>
      <c r="N286" s="112"/>
      <c r="O286" s="112"/>
      <c r="P286" s="112"/>
      <c r="Q286" s="112"/>
      <c r="R286" s="112"/>
      <c r="S286" s="112"/>
      <c r="T286" s="112"/>
      <c r="U286" s="112"/>
      <c r="V286" s="112"/>
      <c r="W286" s="112"/>
      <c r="X286" s="112"/>
      <c r="Y286" s="112"/>
      <c r="Z286" s="112"/>
      <c r="AA286" s="112"/>
      <c r="AB286" s="112"/>
      <c r="AC286" s="112"/>
      <c r="AD286" s="112"/>
      <c r="AE286" s="112"/>
      <c r="AF286" s="112"/>
      <c r="AG286" s="112"/>
      <c r="AH286" s="112"/>
      <c r="AI286" s="112"/>
      <c r="AJ286" s="112"/>
      <c r="AK286" s="112"/>
      <c r="AL286" s="112"/>
      <c r="AM286" s="112"/>
      <c r="AN286" s="112"/>
      <c r="AO286" s="112"/>
      <c r="AP286" s="112"/>
      <c r="AQ286" s="112"/>
      <c r="AR286" s="112"/>
      <c r="AS286" s="112"/>
      <c r="AT286" s="112"/>
      <c r="AU286" s="112"/>
      <c r="AV286" s="112"/>
      <c r="AW286" s="112"/>
      <c r="AX286" s="112"/>
      <c r="AY286" s="112"/>
      <c r="AZ286" s="112"/>
      <c r="BA286" s="112"/>
      <c r="BB286" s="112"/>
      <c r="BC286" s="112"/>
      <c r="BD286" s="112"/>
      <c r="BE286" s="112"/>
      <c r="BF286" s="112"/>
      <c r="BG286" s="112"/>
      <c r="BH286" s="112"/>
      <c r="BI286" s="112"/>
    </row>
    <row r="287" ht="15" customHeight="1">
      <c r="A287" s="112"/>
      <c r="B287" s="112"/>
      <c r="C287" s="112"/>
      <c r="D287" s="344"/>
      <c r="E287" s="344"/>
      <c r="F287" s="112"/>
      <c r="G287" s="112"/>
      <c r="H287" s="112"/>
      <c r="I287" s="112"/>
      <c r="J287" s="112"/>
      <c r="K287" s="112"/>
      <c r="L287" s="112"/>
      <c r="M287" s="112"/>
      <c r="N287" s="112"/>
      <c r="O287" s="112"/>
      <c r="P287" s="112"/>
      <c r="Q287" s="112"/>
      <c r="R287" s="112"/>
      <c r="S287" s="112"/>
      <c r="T287" s="112"/>
      <c r="U287" s="112"/>
      <c r="V287" s="112"/>
      <c r="W287" s="112"/>
      <c r="X287" s="112"/>
      <c r="Y287" s="112"/>
      <c r="Z287" s="112"/>
      <c r="AA287" s="112"/>
      <c r="AB287" s="112"/>
      <c r="AC287" s="112"/>
      <c r="AD287" s="112"/>
      <c r="AE287" s="112"/>
      <c r="AF287" s="112"/>
      <c r="AG287" s="112"/>
      <c r="AH287" s="112"/>
      <c r="AI287" s="112"/>
      <c r="AJ287" s="112"/>
      <c r="AK287" s="112"/>
      <c r="AL287" s="112"/>
      <c r="AM287" s="112"/>
      <c r="AN287" s="112"/>
      <c r="AO287" s="112"/>
      <c r="AP287" s="112"/>
      <c r="AQ287" s="112"/>
      <c r="AR287" s="112"/>
      <c r="AS287" s="112"/>
      <c r="AT287" s="112"/>
      <c r="AU287" s="112"/>
      <c r="AV287" s="112"/>
      <c r="AW287" s="112"/>
      <c r="AX287" s="112"/>
      <c r="AY287" s="112"/>
      <c r="AZ287" s="112"/>
      <c r="BA287" s="112"/>
      <c r="BB287" s="112"/>
      <c r="BC287" s="112"/>
      <c r="BD287" s="112"/>
      <c r="BE287" s="112"/>
      <c r="BF287" s="112"/>
      <c r="BG287" s="112"/>
      <c r="BH287" s="112"/>
      <c r="BI287" s="112"/>
    </row>
    <row r="288" ht="15" customHeight="1">
      <c r="A288" s="112"/>
      <c r="B288" s="112"/>
      <c r="C288" s="112"/>
      <c r="D288" s="344"/>
      <c r="E288" s="344"/>
      <c r="F288" s="112"/>
      <c r="G288" s="112"/>
      <c r="H288" s="112"/>
      <c r="I288" s="112"/>
      <c r="J288" s="112"/>
      <c r="K288" s="112"/>
      <c r="L288" s="112"/>
      <c r="M288" s="112"/>
      <c r="N288" s="112"/>
      <c r="O288" s="112"/>
      <c r="P288" s="112"/>
      <c r="Q288" s="112"/>
      <c r="R288" s="112"/>
      <c r="S288" s="112"/>
      <c r="T288" s="112"/>
      <c r="U288" s="112"/>
      <c r="V288" s="112"/>
      <c r="W288" s="112"/>
      <c r="X288" s="112"/>
      <c r="Y288" s="112"/>
      <c r="Z288" s="112"/>
      <c r="AA288" s="112"/>
      <c r="AB288" s="112"/>
      <c r="AC288" s="112"/>
      <c r="AD288" s="112"/>
      <c r="AE288" s="112"/>
      <c r="AF288" s="112"/>
      <c r="AG288" s="112"/>
      <c r="AH288" s="112"/>
      <c r="AI288" s="112"/>
      <c r="AJ288" s="112"/>
      <c r="AK288" s="112"/>
      <c r="AL288" s="112"/>
      <c r="AM288" s="112"/>
      <c r="AN288" s="112"/>
      <c r="AO288" s="112"/>
      <c r="AP288" s="112"/>
      <c r="AQ288" s="112"/>
      <c r="AR288" s="112"/>
      <c r="AS288" s="112"/>
      <c r="AT288" s="112"/>
      <c r="AU288" s="112"/>
      <c r="AV288" s="112"/>
      <c r="AW288" s="112"/>
      <c r="AX288" s="112"/>
      <c r="AY288" s="112"/>
      <c r="AZ288" s="112"/>
      <c r="BA288" s="112"/>
      <c r="BB288" s="112"/>
      <c r="BC288" s="112"/>
      <c r="BD288" s="112"/>
      <c r="BE288" s="112"/>
      <c r="BF288" s="112"/>
      <c r="BG288" s="112"/>
      <c r="BH288" s="112"/>
      <c r="BI288" s="112"/>
    </row>
    <row r="289" ht="15" customHeight="1">
      <c r="A289" s="112"/>
      <c r="B289" s="112"/>
      <c r="C289" s="112"/>
      <c r="D289" s="344"/>
      <c r="E289" s="344"/>
      <c r="F289" s="112"/>
      <c r="G289" s="112"/>
      <c r="H289" s="112"/>
      <c r="I289" s="112"/>
      <c r="J289" s="112"/>
      <c r="K289" s="112"/>
      <c r="L289" s="112"/>
      <c r="M289" s="112"/>
      <c r="N289" s="112"/>
      <c r="O289" s="112"/>
      <c r="P289" s="112"/>
      <c r="Q289" s="112"/>
      <c r="R289" s="112"/>
      <c r="S289" s="112"/>
      <c r="T289" s="112"/>
      <c r="U289" s="112"/>
      <c r="V289" s="112"/>
      <c r="W289" s="112"/>
      <c r="X289" s="112"/>
      <c r="Y289" s="112"/>
      <c r="Z289" s="112"/>
      <c r="AA289" s="112"/>
      <c r="AB289" s="112"/>
      <c r="AC289" s="112"/>
      <c r="AD289" s="112"/>
      <c r="AE289" s="112"/>
      <c r="AF289" s="112"/>
      <c r="AG289" s="112"/>
      <c r="AH289" s="112"/>
      <c r="AI289" s="112"/>
      <c r="AJ289" s="112"/>
      <c r="AK289" s="112"/>
      <c r="AL289" s="112"/>
      <c r="AM289" s="112"/>
      <c r="AN289" s="112"/>
      <c r="AO289" s="112"/>
      <c r="AP289" s="112"/>
      <c r="AQ289" s="112"/>
      <c r="AR289" s="112"/>
      <c r="AS289" s="112"/>
      <c r="AT289" s="112"/>
      <c r="AU289" s="112"/>
      <c r="AV289" s="112"/>
      <c r="AW289" s="112"/>
      <c r="AX289" s="112"/>
      <c r="AY289" s="112"/>
      <c r="AZ289" s="112"/>
      <c r="BA289" s="112"/>
      <c r="BB289" s="112"/>
      <c r="BC289" s="112"/>
      <c r="BD289" s="112"/>
      <c r="BE289" s="112"/>
      <c r="BF289" s="112"/>
      <c r="BG289" s="112"/>
      <c r="BH289" s="112"/>
      <c r="BI289" s="112"/>
    </row>
    <row r="290" ht="15" customHeight="1">
      <c r="A290" s="112"/>
      <c r="B290" s="112"/>
      <c r="C290" s="112"/>
      <c r="D290" s="344"/>
      <c r="E290" s="344"/>
      <c r="F290" s="112"/>
      <c r="G290" s="112"/>
      <c r="H290" s="112"/>
      <c r="I290" s="112"/>
      <c r="J290" s="112"/>
      <c r="K290" s="112"/>
      <c r="L290" s="112"/>
      <c r="M290" s="112"/>
      <c r="N290" s="112"/>
      <c r="O290" s="112"/>
      <c r="P290" s="112"/>
      <c r="Q290" s="112"/>
      <c r="R290" s="112"/>
      <c r="S290" s="112"/>
      <c r="T290" s="112"/>
      <c r="U290" s="112"/>
      <c r="V290" s="112"/>
      <c r="W290" s="112"/>
      <c r="X290" s="112"/>
      <c r="Y290" s="112"/>
      <c r="Z290" s="112"/>
      <c r="AA290" s="112"/>
      <c r="AB290" s="112"/>
      <c r="AC290" s="112"/>
      <c r="AD290" s="112"/>
      <c r="AE290" s="112"/>
      <c r="AF290" s="112"/>
      <c r="AG290" s="112"/>
      <c r="AH290" s="112"/>
      <c r="AI290" s="112"/>
      <c r="AJ290" s="112"/>
      <c r="AK290" s="112"/>
      <c r="AL290" s="112"/>
      <c r="AM290" s="112"/>
      <c r="AN290" s="112"/>
      <c r="AO290" s="112"/>
      <c r="AP290" s="112"/>
      <c r="AQ290" s="112"/>
      <c r="AR290" s="112"/>
      <c r="AS290" s="112"/>
      <c r="AT290" s="112"/>
      <c r="AU290" s="112"/>
      <c r="AV290" s="112"/>
      <c r="AW290" s="112"/>
      <c r="AX290" s="112"/>
      <c r="AY290" s="112"/>
      <c r="AZ290" s="112"/>
      <c r="BA290" s="112"/>
      <c r="BB290" s="112"/>
      <c r="BC290" s="112"/>
      <c r="BD290" s="112"/>
      <c r="BE290" s="112"/>
      <c r="BF290" s="112"/>
      <c r="BG290" s="112"/>
      <c r="BH290" s="112"/>
      <c r="BI290" s="112"/>
    </row>
    <row r="291" ht="15" customHeight="1">
      <c r="A291" s="112"/>
      <c r="B291" s="112"/>
      <c r="C291" s="112"/>
      <c r="D291" s="344"/>
      <c r="E291" s="344"/>
      <c r="F291" s="112"/>
      <c r="G291" s="112"/>
      <c r="H291" s="112"/>
      <c r="I291" s="112"/>
      <c r="J291" s="112"/>
      <c r="K291" s="112"/>
      <c r="L291" s="112"/>
      <c r="M291" s="112"/>
      <c r="N291" s="112"/>
      <c r="O291" s="112"/>
      <c r="P291" s="112"/>
      <c r="Q291" s="112"/>
      <c r="R291" s="112"/>
      <c r="S291" s="112"/>
      <c r="T291" s="112"/>
      <c r="U291" s="112"/>
      <c r="V291" s="112"/>
      <c r="W291" s="112"/>
      <c r="X291" s="112"/>
      <c r="Y291" s="112"/>
      <c r="Z291" s="112"/>
      <c r="AA291" s="112"/>
      <c r="AB291" s="112"/>
      <c r="AC291" s="112"/>
      <c r="AD291" s="112"/>
      <c r="AE291" s="112"/>
      <c r="AF291" s="112"/>
      <c r="AG291" s="112"/>
      <c r="AH291" s="112"/>
      <c r="AI291" s="112"/>
      <c r="AJ291" s="112"/>
      <c r="AK291" s="112"/>
      <c r="AL291" s="112"/>
      <c r="AM291" s="112"/>
      <c r="AN291" s="112"/>
      <c r="AO291" s="112"/>
      <c r="AP291" s="112"/>
      <c r="AQ291" s="112"/>
      <c r="AR291" s="112"/>
      <c r="AS291" s="112"/>
      <c r="AT291" s="112"/>
      <c r="AU291" s="112"/>
      <c r="AV291" s="112"/>
      <c r="AW291" s="112"/>
      <c r="AX291" s="112"/>
      <c r="AY291" s="112"/>
      <c r="AZ291" s="112"/>
      <c r="BA291" s="112"/>
      <c r="BB291" s="112"/>
      <c r="BC291" s="112"/>
      <c r="BD291" s="112"/>
      <c r="BE291" s="112"/>
      <c r="BF291" s="112"/>
      <c r="BG291" s="112"/>
      <c r="BH291" s="112"/>
      <c r="BI291" s="112"/>
    </row>
    <row r="292" ht="15" customHeight="1">
      <c r="A292" s="112"/>
      <c r="B292" s="112"/>
      <c r="C292" s="112"/>
      <c r="D292" s="344"/>
      <c r="E292" s="344"/>
      <c r="F292" s="112"/>
      <c r="G292" s="112"/>
      <c r="H292" s="112"/>
      <c r="I292" s="112"/>
      <c r="J292" s="112"/>
      <c r="K292" s="112"/>
      <c r="L292" s="112"/>
      <c r="M292" s="112"/>
      <c r="N292" s="112"/>
      <c r="O292" s="112"/>
      <c r="P292" s="112"/>
      <c r="Q292" s="112"/>
      <c r="R292" s="112"/>
      <c r="S292" s="112"/>
      <c r="T292" s="112"/>
      <c r="U292" s="112"/>
      <c r="V292" s="112"/>
      <c r="W292" s="112"/>
      <c r="X292" s="112"/>
      <c r="Y292" s="112"/>
      <c r="Z292" s="112"/>
      <c r="AA292" s="112"/>
      <c r="AB292" s="112"/>
      <c r="AC292" s="112"/>
      <c r="AD292" s="112"/>
      <c r="AE292" s="112"/>
      <c r="AF292" s="112"/>
      <c r="AG292" s="112"/>
      <c r="AH292" s="112"/>
      <c r="AI292" s="112"/>
      <c r="AJ292" s="112"/>
      <c r="AK292" s="112"/>
      <c r="AL292" s="112"/>
      <c r="AM292" s="112"/>
      <c r="AN292" s="112"/>
      <c r="AO292" s="112"/>
      <c r="AP292" s="112"/>
      <c r="AQ292" s="112"/>
      <c r="AR292" s="112"/>
      <c r="AS292" s="112"/>
      <c r="AT292" s="112"/>
      <c r="AU292" s="112"/>
      <c r="AV292" s="112"/>
      <c r="AW292" s="112"/>
      <c r="AX292" s="112"/>
      <c r="AY292" s="112"/>
      <c r="AZ292" s="112"/>
      <c r="BA292" s="112"/>
      <c r="BB292" s="112"/>
      <c r="BC292" s="112"/>
      <c r="BD292" s="112"/>
      <c r="BE292" s="112"/>
      <c r="BF292" s="112"/>
      <c r="BG292" s="112"/>
      <c r="BH292" s="112"/>
      <c r="BI292" s="112"/>
    </row>
    <row r="293" ht="15" customHeight="1">
      <c r="A293" s="112"/>
      <c r="B293" s="112"/>
      <c r="C293" s="112"/>
      <c r="D293" s="344"/>
      <c r="E293" s="344"/>
      <c r="F293" s="112"/>
      <c r="G293" s="112"/>
      <c r="H293" s="112"/>
      <c r="I293" s="112"/>
      <c r="J293" s="112"/>
      <c r="K293" s="112"/>
      <c r="L293" s="112"/>
      <c r="M293" s="112"/>
      <c r="N293" s="112"/>
      <c r="O293" s="112"/>
      <c r="P293" s="112"/>
      <c r="Q293" s="112"/>
      <c r="R293" s="112"/>
      <c r="S293" s="112"/>
      <c r="T293" s="112"/>
      <c r="U293" s="112"/>
      <c r="V293" s="112"/>
      <c r="W293" s="112"/>
      <c r="X293" s="112"/>
      <c r="Y293" s="112"/>
      <c r="Z293" s="112"/>
      <c r="AA293" s="112"/>
      <c r="AB293" s="112"/>
      <c r="AC293" s="112"/>
      <c r="AD293" s="112"/>
      <c r="AE293" s="112"/>
      <c r="AF293" s="112"/>
      <c r="AG293" s="112"/>
      <c r="AH293" s="112"/>
      <c r="AI293" s="112"/>
      <c r="AJ293" s="112"/>
      <c r="AK293" s="112"/>
      <c r="AL293" s="112"/>
      <c r="AM293" s="112"/>
      <c r="AN293" s="112"/>
      <c r="AO293" s="112"/>
      <c r="AP293" s="112"/>
      <c r="AQ293" s="112"/>
      <c r="AR293" s="112"/>
      <c r="AS293" s="112"/>
      <c r="AT293" s="112"/>
      <c r="AU293" s="112"/>
      <c r="AV293" s="112"/>
      <c r="AW293" s="112"/>
      <c r="AX293" s="112"/>
      <c r="AY293" s="112"/>
      <c r="AZ293" s="112"/>
      <c r="BA293" s="112"/>
      <c r="BB293" s="112"/>
      <c r="BC293" s="112"/>
      <c r="BD293" s="112"/>
      <c r="BE293" s="112"/>
      <c r="BF293" s="112"/>
      <c r="BG293" s="112"/>
      <c r="BH293" s="112"/>
      <c r="BI293" s="112"/>
    </row>
    <row r="294" ht="15" customHeight="1">
      <c r="A294" s="112"/>
      <c r="B294" s="112"/>
      <c r="C294" s="112"/>
      <c r="D294" s="344"/>
      <c r="E294" s="344"/>
      <c r="F294" s="112"/>
      <c r="G294" s="112"/>
      <c r="H294" s="112"/>
      <c r="I294" s="112"/>
      <c r="J294" s="112"/>
      <c r="K294" s="112"/>
      <c r="L294" s="112"/>
      <c r="M294" s="112"/>
      <c r="N294" s="112"/>
      <c r="O294" s="112"/>
      <c r="P294" s="112"/>
      <c r="Q294" s="112"/>
      <c r="R294" s="112"/>
      <c r="S294" s="112"/>
      <c r="T294" s="112"/>
      <c r="U294" s="112"/>
      <c r="V294" s="112"/>
      <c r="W294" s="112"/>
      <c r="X294" s="112"/>
      <c r="Y294" s="112"/>
      <c r="Z294" s="112"/>
      <c r="AA294" s="112"/>
      <c r="AB294" s="112"/>
      <c r="AC294" s="112"/>
      <c r="AD294" s="112"/>
      <c r="AE294" s="112"/>
      <c r="AF294" s="112"/>
      <c r="AG294" s="112"/>
      <c r="AH294" s="112"/>
      <c r="AI294" s="112"/>
      <c r="AJ294" s="112"/>
      <c r="AK294" s="112"/>
      <c r="AL294" s="112"/>
      <c r="AM294" s="112"/>
      <c r="AN294" s="112"/>
      <c r="AO294" s="112"/>
      <c r="AP294" s="112"/>
      <c r="AQ294" s="112"/>
      <c r="AR294" s="112"/>
      <c r="AS294" s="112"/>
      <c r="AT294" s="112"/>
      <c r="AU294" s="112"/>
      <c r="AV294" s="112"/>
      <c r="AW294" s="112"/>
      <c r="AX294" s="112"/>
      <c r="AY294" s="112"/>
      <c r="AZ294" s="112"/>
      <c r="BA294" s="112"/>
      <c r="BB294" s="112"/>
      <c r="BC294" s="112"/>
      <c r="BD294" s="112"/>
      <c r="BE294" s="112"/>
      <c r="BF294" s="112"/>
      <c r="BG294" s="112"/>
      <c r="BH294" s="112"/>
      <c r="BI294" s="112"/>
    </row>
    <row r="295" ht="15" customHeight="1">
      <c r="A295" s="112"/>
      <c r="B295" s="112"/>
      <c r="C295" s="112"/>
      <c r="D295" s="344"/>
      <c r="E295" s="344"/>
      <c r="F295" s="112"/>
      <c r="G295" s="112"/>
      <c r="H295" s="112"/>
      <c r="I295" s="112"/>
      <c r="J295" s="112"/>
      <c r="K295" s="112"/>
      <c r="L295" s="112"/>
      <c r="M295" s="112"/>
      <c r="N295" s="112"/>
      <c r="O295" s="112"/>
      <c r="P295" s="112"/>
      <c r="Q295" s="112"/>
      <c r="R295" s="112"/>
      <c r="S295" s="112"/>
      <c r="T295" s="112"/>
      <c r="U295" s="112"/>
      <c r="V295" s="112"/>
      <c r="W295" s="112"/>
      <c r="X295" s="112"/>
      <c r="Y295" s="112"/>
      <c r="Z295" s="112"/>
      <c r="AA295" s="112"/>
      <c r="AB295" s="112"/>
      <c r="AC295" s="112"/>
      <c r="AD295" s="112"/>
      <c r="AE295" s="112"/>
      <c r="AF295" s="112"/>
      <c r="AG295" s="112"/>
      <c r="AH295" s="112"/>
      <c r="AI295" s="112"/>
      <c r="AJ295" s="112"/>
      <c r="AK295" s="112"/>
      <c r="AL295" s="112"/>
      <c r="AM295" s="112"/>
      <c r="AN295" s="112"/>
      <c r="AO295" s="112"/>
      <c r="AP295" s="112"/>
      <c r="AQ295" s="112"/>
      <c r="AR295" s="112"/>
      <c r="AS295" s="112"/>
      <c r="AT295" s="112"/>
      <c r="AU295" s="112"/>
      <c r="AV295" s="112"/>
      <c r="AW295" s="112"/>
      <c r="AX295" s="112"/>
      <c r="AY295" s="112"/>
      <c r="AZ295" s="112"/>
      <c r="BA295" s="112"/>
      <c r="BB295" s="112"/>
      <c r="BC295" s="112"/>
      <c r="BD295" s="112"/>
      <c r="BE295" s="112"/>
      <c r="BF295" s="112"/>
      <c r="BG295" s="112"/>
      <c r="BH295" s="112"/>
      <c r="BI295" s="112"/>
    </row>
    <row r="296" ht="15" customHeight="1">
      <c r="A296" s="112"/>
      <c r="B296" s="112"/>
      <c r="C296" s="112"/>
      <c r="D296" s="344"/>
      <c r="E296" s="344"/>
      <c r="F296" s="112"/>
      <c r="G296" s="112"/>
      <c r="H296" s="112"/>
      <c r="I296" s="112"/>
      <c r="J296" s="112"/>
      <c r="K296" s="112"/>
      <c r="L296" s="112"/>
      <c r="M296" s="112"/>
      <c r="N296" s="112"/>
      <c r="O296" s="112"/>
      <c r="P296" s="112"/>
      <c r="Q296" s="112"/>
      <c r="R296" s="112"/>
      <c r="S296" s="112"/>
      <c r="T296" s="112"/>
      <c r="U296" s="112"/>
      <c r="V296" s="112"/>
      <c r="W296" s="112"/>
      <c r="X296" s="112"/>
      <c r="Y296" s="112"/>
      <c r="Z296" s="112"/>
      <c r="AA296" s="112"/>
      <c r="AB296" s="112"/>
      <c r="AC296" s="112"/>
      <c r="AD296" s="112"/>
      <c r="AE296" s="112"/>
      <c r="AF296" s="112"/>
      <c r="AG296" s="112"/>
      <c r="AH296" s="112"/>
      <c r="AI296" s="112"/>
      <c r="AJ296" s="112"/>
      <c r="AK296" s="112"/>
      <c r="AL296" s="112"/>
      <c r="AM296" s="112"/>
      <c r="AN296" s="112"/>
      <c r="AO296" s="112"/>
      <c r="AP296" s="112"/>
      <c r="AQ296" s="112"/>
      <c r="AR296" s="112"/>
      <c r="AS296" s="112"/>
      <c r="AT296" s="112"/>
      <c r="AU296" s="112"/>
      <c r="AV296" s="112"/>
      <c r="AW296" s="112"/>
      <c r="AX296" s="112"/>
      <c r="AY296" s="112"/>
      <c r="AZ296" s="112"/>
      <c r="BA296" s="112"/>
      <c r="BB296" s="112"/>
      <c r="BC296" s="112"/>
      <c r="BD296" s="112"/>
      <c r="BE296" s="112"/>
      <c r="BF296" s="112"/>
      <c r="BG296" s="112"/>
      <c r="BH296" s="112"/>
      <c r="BI296" s="112"/>
    </row>
    <row r="297" ht="15" customHeight="1">
      <c r="A297" s="112"/>
      <c r="B297" s="112"/>
      <c r="C297" s="112"/>
      <c r="D297" s="344"/>
      <c r="E297" s="344"/>
      <c r="F297" s="112"/>
      <c r="G297" s="112"/>
      <c r="H297" s="112"/>
      <c r="I297" s="112"/>
      <c r="J297" s="112"/>
      <c r="K297" s="112"/>
      <c r="L297" s="112"/>
      <c r="M297" s="112"/>
      <c r="N297" s="112"/>
      <c r="O297" s="112"/>
      <c r="P297" s="112"/>
      <c r="Q297" s="112"/>
      <c r="R297" s="112"/>
      <c r="S297" s="112"/>
      <c r="T297" s="112"/>
      <c r="U297" s="112"/>
      <c r="V297" s="112"/>
      <c r="W297" s="112"/>
      <c r="X297" s="112"/>
      <c r="Y297" s="112"/>
      <c r="Z297" s="112"/>
      <c r="AA297" s="112"/>
      <c r="AB297" s="112"/>
      <c r="AC297" s="112"/>
      <c r="AD297" s="112"/>
      <c r="AE297" s="112"/>
      <c r="AF297" s="112"/>
      <c r="AG297" s="112"/>
      <c r="AH297" s="112"/>
      <c r="AI297" s="112"/>
      <c r="AJ297" s="112"/>
      <c r="AK297" s="112"/>
      <c r="AL297" s="112"/>
      <c r="AM297" s="112"/>
      <c r="AN297" s="112"/>
      <c r="AO297" s="112"/>
      <c r="AP297" s="112"/>
      <c r="AQ297" s="112"/>
      <c r="AR297" s="112"/>
      <c r="AS297" s="112"/>
      <c r="AT297" s="112"/>
      <c r="AU297" s="112"/>
      <c r="AV297" s="112"/>
      <c r="AW297" s="112"/>
      <c r="AX297" s="112"/>
      <c r="AY297" s="112"/>
      <c r="AZ297" s="112"/>
      <c r="BA297" s="112"/>
      <c r="BB297" s="112"/>
      <c r="BC297" s="112"/>
      <c r="BD297" s="112"/>
      <c r="BE297" s="112"/>
      <c r="BF297" s="112"/>
      <c r="BG297" s="112"/>
      <c r="BH297" s="112"/>
      <c r="BI297" s="112"/>
    </row>
    <row r="298" ht="15" customHeight="1">
      <c r="A298" s="112"/>
      <c r="B298" s="112"/>
      <c r="C298" s="112"/>
      <c r="D298" s="344"/>
      <c r="E298" s="344"/>
      <c r="F298" s="112"/>
      <c r="G298" s="112"/>
      <c r="H298" s="112"/>
      <c r="I298" s="112"/>
      <c r="J298" s="112"/>
      <c r="K298" s="112"/>
      <c r="L298" s="112"/>
      <c r="M298" s="112"/>
      <c r="N298" s="112"/>
      <c r="O298" s="112"/>
      <c r="P298" s="112"/>
      <c r="Q298" s="112"/>
      <c r="R298" s="112"/>
      <c r="S298" s="112"/>
      <c r="T298" s="112"/>
      <c r="U298" s="112"/>
      <c r="V298" s="112"/>
      <c r="W298" s="112"/>
      <c r="X298" s="112"/>
      <c r="Y298" s="112"/>
      <c r="Z298" s="112"/>
      <c r="AA298" s="112"/>
      <c r="AB298" s="112"/>
      <c r="AC298" s="112"/>
      <c r="AD298" s="112"/>
      <c r="AE298" s="112"/>
      <c r="AF298" s="112"/>
      <c r="AG298" s="112"/>
      <c r="AH298" s="112"/>
      <c r="AI298" s="112"/>
      <c r="AJ298" s="112"/>
      <c r="AK298" s="112"/>
      <c r="AL298" s="112"/>
      <c r="AM298" s="112"/>
      <c r="AN298" s="112"/>
      <c r="AO298" s="112"/>
      <c r="AP298" s="112"/>
      <c r="AQ298" s="112"/>
      <c r="AR298" s="112"/>
      <c r="AS298" s="112"/>
      <c r="AT298" s="112"/>
      <c r="AU298" s="112"/>
      <c r="AV298" s="112"/>
      <c r="AW298" s="112"/>
      <c r="AX298" s="112"/>
      <c r="AY298" s="112"/>
      <c r="AZ298" s="112"/>
      <c r="BA298" s="112"/>
      <c r="BB298" s="112"/>
      <c r="BC298" s="112"/>
      <c r="BD298" s="112"/>
      <c r="BE298" s="112"/>
      <c r="BF298" s="112"/>
      <c r="BG298" s="112"/>
      <c r="BH298" s="112"/>
      <c r="BI298" s="112"/>
    </row>
    <row r="299" ht="15" customHeight="1">
      <c r="A299" s="112"/>
      <c r="B299" s="112"/>
      <c r="C299" s="112"/>
      <c r="D299" s="344"/>
      <c r="E299" s="344"/>
      <c r="F299" s="112"/>
      <c r="G299" s="112"/>
      <c r="H299" s="112"/>
      <c r="I299" s="112"/>
      <c r="J299" s="112"/>
      <c r="K299" s="112"/>
      <c r="L299" s="112"/>
      <c r="M299" s="112"/>
      <c r="N299" s="112"/>
      <c r="O299" s="112"/>
      <c r="P299" s="112"/>
      <c r="Q299" s="112"/>
      <c r="R299" s="112"/>
      <c r="S299" s="112"/>
      <c r="T299" s="112"/>
      <c r="U299" s="112"/>
      <c r="V299" s="112"/>
      <c r="W299" s="112"/>
      <c r="X299" s="112"/>
      <c r="Y299" s="112"/>
      <c r="Z299" s="112"/>
      <c r="AA299" s="112"/>
      <c r="AB299" s="112"/>
      <c r="AC299" s="112"/>
      <c r="AD299" s="112"/>
      <c r="AE299" s="112"/>
      <c r="AF299" s="112"/>
      <c r="AG299" s="112"/>
      <c r="AH299" s="112"/>
      <c r="AI299" s="112"/>
      <c r="AJ299" s="112"/>
      <c r="AK299" s="112"/>
      <c r="AL299" s="112"/>
      <c r="AM299" s="112"/>
      <c r="AN299" s="112"/>
      <c r="AO299" s="112"/>
      <c r="AP299" s="112"/>
      <c r="AQ299" s="112"/>
      <c r="AR299" s="112"/>
      <c r="AS299" s="112"/>
      <c r="AT299" s="112"/>
      <c r="AU299" s="112"/>
      <c r="AV299" s="112"/>
      <c r="AW299" s="112"/>
      <c r="AX299" s="112"/>
      <c r="AY299" s="112"/>
      <c r="AZ299" s="112"/>
      <c r="BA299" s="112"/>
      <c r="BB299" s="112"/>
      <c r="BC299" s="112"/>
      <c r="BD299" s="112"/>
      <c r="BE299" s="112"/>
      <c r="BF299" s="112"/>
      <c r="BG299" s="112"/>
      <c r="BH299" s="112"/>
      <c r="BI299" s="112"/>
    </row>
    <row r="300" ht="15" customHeight="1">
      <c r="A300" s="112"/>
      <c r="B300" s="112"/>
      <c r="C300" s="112"/>
      <c r="D300" s="344"/>
      <c r="E300" s="344"/>
      <c r="F300" s="112"/>
      <c r="G300" s="112"/>
      <c r="H300" s="112"/>
      <c r="I300" s="112"/>
      <c r="J300" s="112"/>
      <c r="K300" s="112"/>
      <c r="L300" s="112"/>
      <c r="M300" s="112"/>
      <c r="N300" s="112"/>
      <c r="O300" s="112"/>
      <c r="P300" s="112"/>
      <c r="Q300" s="112"/>
      <c r="R300" s="112"/>
      <c r="S300" s="112"/>
      <c r="T300" s="112"/>
      <c r="U300" s="112"/>
      <c r="V300" s="112"/>
      <c r="W300" s="112"/>
      <c r="X300" s="112"/>
      <c r="Y300" s="112"/>
      <c r="Z300" s="112"/>
      <c r="AA300" s="112"/>
      <c r="AB300" s="112"/>
      <c r="AC300" s="112"/>
      <c r="AD300" s="112"/>
      <c r="AE300" s="112"/>
      <c r="AF300" s="112"/>
      <c r="AG300" s="112"/>
      <c r="AH300" s="112"/>
      <c r="AI300" s="112"/>
      <c r="AJ300" s="112"/>
      <c r="AK300" s="112"/>
      <c r="AL300" s="112"/>
      <c r="AM300" s="112"/>
      <c r="AN300" s="112"/>
      <c r="AO300" s="112"/>
      <c r="AP300" s="112"/>
      <c r="AQ300" s="112"/>
      <c r="AR300" s="112"/>
      <c r="AS300" s="112"/>
      <c r="AT300" s="112"/>
      <c r="AU300" s="112"/>
      <c r="AV300" s="112"/>
      <c r="AW300" s="112"/>
      <c r="AX300" s="112"/>
      <c r="AY300" s="112"/>
      <c r="AZ300" s="112"/>
      <c r="BA300" s="112"/>
      <c r="BB300" s="112"/>
      <c r="BC300" s="112"/>
      <c r="BD300" s="112"/>
      <c r="BE300" s="112"/>
      <c r="BF300" s="112"/>
      <c r="BG300" s="112"/>
      <c r="BH300" s="112"/>
      <c r="BI300" s="112"/>
    </row>
    <row r="301" ht="15" customHeight="1">
      <c r="A301" s="112"/>
      <c r="B301" s="112"/>
      <c r="C301" s="112"/>
      <c r="D301" s="344"/>
      <c r="E301" s="344"/>
      <c r="F301" s="112"/>
      <c r="G301" s="112"/>
      <c r="H301" s="112"/>
      <c r="I301" s="112"/>
      <c r="J301" s="112"/>
      <c r="K301" s="112"/>
      <c r="L301" s="112"/>
      <c r="M301" s="112"/>
      <c r="N301" s="112"/>
      <c r="O301" s="112"/>
      <c r="P301" s="112"/>
      <c r="Q301" s="112"/>
      <c r="R301" s="112"/>
      <c r="S301" s="112"/>
      <c r="T301" s="112"/>
      <c r="U301" s="112"/>
      <c r="V301" s="112"/>
      <c r="W301" s="112"/>
      <c r="X301" s="112"/>
      <c r="Y301" s="112"/>
      <c r="Z301" s="112"/>
      <c r="AA301" s="112"/>
      <c r="AB301" s="112"/>
      <c r="AC301" s="112"/>
      <c r="AD301" s="112"/>
      <c r="AE301" s="112"/>
      <c r="AF301" s="112"/>
      <c r="AG301" s="112"/>
      <c r="AH301" s="112"/>
      <c r="AI301" s="112"/>
      <c r="AJ301" s="112"/>
      <c r="AK301" s="112"/>
      <c r="AL301" s="112"/>
      <c r="AM301" s="112"/>
      <c r="AN301" s="112"/>
      <c r="AO301" s="112"/>
      <c r="AP301" s="112"/>
      <c r="AQ301" s="112"/>
      <c r="AR301" s="112"/>
      <c r="AS301" s="112"/>
      <c r="AT301" s="112"/>
      <c r="AU301" s="112"/>
      <c r="AV301" s="112"/>
      <c r="AW301" s="112"/>
      <c r="AX301" s="112"/>
      <c r="AY301" s="112"/>
      <c r="AZ301" s="112"/>
      <c r="BA301" s="112"/>
      <c r="BB301" s="112"/>
      <c r="BC301" s="112"/>
      <c r="BD301" s="112"/>
      <c r="BE301" s="112"/>
      <c r="BF301" s="112"/>
      <c r="BG301" s="112"/>
      <c r="BH301" s="112"/>
      <c r="BI301" s="112"/>
    </row>
    <row r="302" ht="15" customHeight="1">
      <c r="A302" s="112"/>
      <c r="B302" s="112"/>
      <c r="C302" s="112"/>
      <c r="D302" s="344"/>
      <c r="E302" s="344"/>
      <c r="F302" s="112"/>
      <c r="G302" s="112"/>
      <c r="H302" s="112"/>
      <c r="I302" s="112"/>
      <c r="J302" s="112"/>
      <c r="K302" s="112"/>
      <c r="L302" s="112"/>
      <c r="M302" s="112"/>
      <c r="N302" s="112"/>
      <c r="O302" s="112"/>
      <c r="P302" s="112"/>
      <c r="Q302" s="112"/>
      <c r="R302" s="112"/>
      <c r="S302" s="112"/>
      <c r="T302" s="112"/>
      <c r="U302" s="112"/>
      <c r="V302" s="112"/>
      <c r="W302" s="112"/>
      <c r="X302" s="112"/>
      <c r="Y302" s="112"/>
      <c r="Z302" s="112"/>
      <c r="AA302" s="112"/>
      <c r="AB302" s="112"/>
      <c r="AC302" s="112"/>
      <c r="AD302" s="112"/>
      <c r="AE302" s="112"/>
      <c r="AF302" s="112"/>
      <c r="AG302" s="112"/>
      <c r="AH302" s="112"/>
      <c r="AI302" s="112"/>
      <c r="AJ302" s="112"/>
      <c r="AK302" s="112"/>
      <c r="AL302" s="112"/>
      <c r="AM302" s="112"/>
      <c r="AN302" s="112"/>
      <c r="AO302" s="112"/>
      <c r="AP302" s="112"/>
      <c r="AQ302" s="112"/>
      <c r="AR302" s="112"/>
      <c r="AS302" s="112"/>
      <c r="AT302" s="112"/>
      <c r="AU302" s="112"/>
      <c r="AV302" s="112"/>
      <c r="AW302" s="112"/>
      <c r="AX302" s="112"/>
      <c r="AY302" s="112"/>
      <c r="AZ302" s="112"/>
      <c r="BA302" s="112"/>
      <c r="BB302" s="112"/>
      <c r="BC302" s="112"/>
      <c r="BD302" s="112"/>
      <c r="BE302" s="112"/>
      <c r="BF302" s="112"/>
      <c r="BG302" s="112"/>
      <c r="BH302" s="112"/>
      <c r="BI302" s="112"/>
    </row>
    <row r="303" ht="15" customHeight="1">
      <c r="A303" s="112"/>
      <c r="B303" s="112"/>
      <c r="C303" s="112"/>
      <c r="D303" s="344"/>
      <c r="E303" s="344"/>
      <c r="F303" s="112"/>
      <c r="G303" s="112"/>
      <c r="H303" s="112"/>
      <c r="I303" s="112"/>
      <c r="J303" s="112"/>
      <c r="K303" s="112"/>
      <c r="L303" s="112"/>
      <c r="M303" s="112"/>
      <c r="N303" s="112"/>
      <c r="O303" s="112"/>
      <c r="P303" s="112"/>
      <c r="Q303" s="112"/>
      <c r="R303" s="112"/>
      <c r="S303" s="112"/>
      <c r="T303" s="112"/>
      <c r="U303" s="112"/>
      <c r="V303" s="112"/>
      <c r="W303" s="112"/>
      <c r="X303" s="112"/>
      <c r="Y303" s="112"/>
      <c r="Z303" s="112"/>
      <c r="AA303" s="112"/>
      <c r="AB303" s="112"/>
      <c r="AC303" s="112"/>
      <c r="AD303" s="112"/>
      <c r="AE303" s="112"/>
      <c r="AF303" s="112"/>
      <c r="AG303" s="112"/>
      <c r="AH303" s="112"/>
      <c r="AI303" s="112"/>
      <c r="AJ303" s="112"/>
      <c r="AK303" s="112"/>
      <c r="AL303" s="112"/>
      <c r="AM303" s="112"/>
      <c r="AN303" s="112"/>
      <c r="AO303" s="112"/>
      <c r="AP303" s="112"/>
      <c r="AQ303" s="112"/>
      <c r="AR303" s="112"/>
      <c r="AS303" s="112"/>
      <c r="AT303" s="112"/>
      <c r="AU303" s="112"/>
      <c r="AV303" s="112"/>
      <c r="AW303" s="112"/>
      <c r="AX303" s="112"/>
      <c r="AY303" s="112"/>
      <c r="AZ303" s="112"/>
      <c r="BA303" s="112"/>
      <c r="BB303" s="112"/>
      <c r="BC303" s="112"/>
      <c r="BD303" s="112"/>
      <c r="BE303" s="112"/>
      <c r="BF303" s="112"/>
      <c r="BG303" s="112"/>
      <c r="BH303" s="112"/>
      <c r="BI303" s="112"/>
    </row>
    <row r="304" ht="15" customHeight="1">
      <c r="A304" s="112"/>
      <c r="B304" s="112"/>
      <c r="C304" s="112"/>
      <c r="D304" s="344"/>
      <c r="E304" s="344"/>
      <c r="F304" s="112"/>
      <c r="G304" s="112"/>
      <c r="H304" s="112"/>
      <c r="I304" s="112"/>
      <c r="J304" s="112"/>
      <c r="K304" s="112"/>
      <c r="L304" s="112"/>
      <c r="M304" s="112"/>
      <c r="N304" s="112"/>
      <c r="O304" s="112"/>
      <c r="P304" s="112"/>
      <c r="Q304" s="112"/>
      <c r="R304" s="112"/>
      <c r="S304" s="112"/>
      <c r="T304" s="112"/>
      <c r="U304" s="112"/>
      <c r="V304" s="112"/>
      <c r="W304" s="112"/>
      <c r="X304" s="112"/>
      <c r="Y304" s="112"/>
      <c r="Z304" s="112"/>
      <c r="AA304" s="112"/>
      <c r="AB304" s="112"/>
      <c r="AC304" s="112"/>
      <c r="AD304" s="112"/>
      <c r="AE304" s="112"/>
      <c r="AF304" s="112"/>
      <c r="AG304" s="112"/>
      <c r="AH304" s="112"/>
      <c r="AI304" s="112"/>
      <c r="AJ304" s="112"/>
      <c r="AK304" s="112"/>
      <c r="AL304" s="112"/>
      <c r="AM304" s="112"/>
      <c r="AN304" s="112"/>
      <c r="AO304" s="112"/>
      <c r="AP304" s="112"/>
      <c r="AQ304" s="112"/>
      <c r="AR304" s="112"/>
      <c r="AS304" s="112"/>
      <c r="AT304" s="112"/>
      <c r="AU304" s="112"/>
      <c r="AV304" s="112"/>
      <c r="AW304" s="112"/>
      <c r="AX304" s="112"/>
      <c r="AY304" s="112"/>
      <c r="AZ304" s="112"/>
      <c r="BA304" s="112"/>
      <c r="BB304" s="112"/>
      <c r="BC304" s="112"/>
      <c r="BD304" s="112"/>
      <c r="BE304" s="112"/>
      <c r="BF304" s="112"/>
      <c r="BG304" s="112"/>
      <c r="BH304" s="112"/>
      <c r="BI304" s="112"/>
    </row>
    <row r="305" ht="15" customHeight="1">
      <c r="A305" s="112"/>
      <c r="B305" s="112"/>
      <c r="C305" s="112"/>
      <c r="D305" s="344"/>
      <c r="E305" s="344"/>
      <c r="F305" s="112"/>
      <c r="G305" s="112"/>
      <c r="H305" s="112"/>
      <c r="I305" s="112"/>
      <c r="J305" s="112"/>
      <c r="K305" s="112"/>
      <c r="L305" s="112"/>
      <c r="M305" s="112"/>
      <c r="N305" s="112"/>
      <c r="O305" s="112"/>
      <c r="P305" s="112"/>
      <c r="Q305" s="112"/>
      <c r="R305" s="112"/>
      <c r="S305" s="112"/>
      <c r="T305" s="112"/>
      <c r="U305" s="112"/>
      <c r="V305" s="112"/>
      <c r="W305" s="112"/>
      <c r="X305" s="112"/>
      <c r="Y305" s="112"/>
      <c r="Z305" s="112"/>
      <c r="AA305" s="112"/>
      <c r="AB305" s="112"/>
      <c r="AC305" s="112"/>
      <c r="AD305" s="112"/>
      <c r="AE305" s="112"/>
      <c r="AF305" s="112"/>
      <c r="AG305" s="112"/>
      <c r="AH305" s="112"/>
      <c r="AI305" s="112"/>
      <c r="AJ305" s="112"/>
      <c r="AK305" s="112"/>
      <c r="AL305" s="112"/>
      <c r="AM305" s="112"/>
      <c r="AN305" s="112"/>
      <c r="AO305" s="112"/>
      <c r="AP305" s="112"/>
      <c r="AQ305" s="112"/>
      <c r="AR305" s="112"/>
      <c r="AS305" s="112"/>
      <c r="AT305" s="112"/>
      <c r="AU305" s="112"/>
      <c r="AV305" s="112"/>
      <c r="AW305" s="112"/>
      <c r="AX305" s="112"/>
      <c r="AY305" s="112"/>
      <c r="AZ305" s="112"/>
      <c r="BA305" s="112"/>
      <c r="BB305" s="112"/>
      <c r="BC305" s="112"/>
      <c r="BD305" s="112"/>
      <c r="BE305" s="112"/>
      <c r="BF305" s="112"/>
      <c r="BG305" s="112"/>
      <c r="BH305" s="112"/>
      <c r="BI305" s="112"/>
    </row>
    <row r="306" ht="15" customHeight="1">
      <c r="A306" s="112"/>
      <c r="B306" s="112"/>
      <c r="C306" s="112"/>
      <c r="D306" s="344"/>
      <c r="E306" s="344"/>
      <c r="F306" s="112"/>
      <c r="G306" s="112"/>
      <c r="H306" s="112"/>
      <c r="I306" s="112"/>
      <c r="J306" s="112"/>
      <c r="K306" s="112"/>
      <c r="L306" s="112"/>
      <c r="M306" s="112"/>
      <c r="N306" s="112"/>
      <c r="O306" s="112"/>
      <c r="P306" s="112"/>
      <c r="Q306" s="112"/>
      <c r="R306" s="112"/>
      <c r="S306" s="112"/>
      <c r="T306" s="112"/>
      <c r="U306" s="112"/>
      <c r="V306" s="112"/>
      <c r="W306" s="112"/>
      <c r="X306" s="112"/>
      <c r="Y306" s="112"/>
      <c r="Z306" s="112"/>
      <c r="AA306" s="112"/>
      <c r="AB306" s="112"/>
      <c r="AC306" s="112"/>
      <c r="AD306" s="112"/>
      <c r="AE306" s="112"/>
      <c r="AF306" s="112"/>
      <c r="AG306" s="112"/>
      <c r="AH306" s="112"/>
      <c r="AI306" s="112"/>
      <c r="AJ306" s="112"/>
      <c r="AK306" s="112"/>
      <c r="AL306" s="112"/>
      <c r="AM306" s="112"/>
      <c r="AN306" s="112"/>
      <c r="AO306" s="112"/>
      <c r="AP306" s="112"/>
      <c r="AQ306" s="112"/>
      <c r="AR306" s="112"/>
      <c r="AS306" s="112"/>
      <c r="AT306" s="112"/>
      <c r="AU306" s="112"/>
      <c r="AV306" s="112"/>
      <c r="AW306" s="112"/>
      <c r="AX306" s="112"/>
      <c r="AY306" s="112"/>
      <c r="AZ306" s="112"/>
      <c r="BA306" s="112"/>
      <c r="BB306" s="112"/>
      <c r="BC306" s="112"/>
      <c r="BD306" s="112"/>
      <c r="BE306" s="112"/>
      <c r="BF306" s="112"/>
      <c r="BG306" s="112"/>
      <c r="BH306" s="112"/>
      <c r="BI306" s="112"/>
    </row>
    <row r="307" ht="15" customHeight="1">
      <c r="A307" s="112"/>
      <c r="B307" s="112"/>
      <c r="C307" s="112"/>
      <c r="D307" s="344"/>
      <c r="E307" s="344"/>
      <c r="F307" s="112"/>
      <c r="G307" s="112"/>
      <c r="H307" s="112"/>
      <c r="I307" s="112"/>
      <c r="J307" s="112"/>
      <c r="K307" s="112"/>
      <c r="L307" s="112"/>
      <c r="M307" s="112"/>
      <c r="N307" s="112"/>
      <c r="O307" s="112"/>
      <c r="P307" s="112"/>
      <c r="Q307" s="112"/>
      <c r="R307" s="112"/>
      <c r="S307" s="112"/>
      <c r="T307" s="112"/>
      <c r="U307" s="112"/>
      <c r="V307" s="112"/>
      <c r="W307" s="112"/>
      <c r="X307" s="112"/>
      <c r="Y307" s="112"/>
      <c r="Z307" s="112"/>
      <c r="AA307" s="112"/>
      <c r="AB307" s="112"/>
      <c r="AC307" s="112"/>
      <c r="AD307" s="112"/>
      <c r="AE307" s="112"/>
      <c r="AF307" s="112"/>
      <c r="AG307" s="112"/>
      <c r="AH307" s="112"/>
      <c r="AI307" s="112"/>
      <c r="AJ307" s="112"/>
      <c r="AK307" s="112"/>
      <c r="AL307" s="112"/>
      <c r="AM307" s="112"/>
      <c r="AN307" s="112"/>
      <c r="AO307" s="112"/>
      <c r="AP307" s="112"/>
      <c r="AQ307" s="112"/>
      <c r="AR307" s="112"/>
      <c r="AS307" s="112"/>
      <c r="AT307" s="112"/>
      <c r="AU307" s="112"/>
      <c r="AV307" s="112"/>
      <c r="AW307" s="112"/>
      <c r="AX307" s="112"/>
      <c r="AY307" s="112"/>
      <c r="AZ307" s="112"/>
      <c r="BA307" s="112"/>
      <c r="BB307" s="112"/>
      <c r="BC307" s="112"/>
      <c r="BD307" s="112"/>
      <c r="BE307" s="112"/>
      <c r="BF307" s="112"/>
      <c r="BG307" s="112"/>
      <c r="BH307" s="112"/>
      <c r="BI307" s="112"/>
    </row>
    <row r="308" ht="15" customHeight="1">
      <c r="A308" s="112"/>
      <c r="B308" s="112"/>
      <c r="C308" s="112"/>
      <c r="D308" s="344"/>
      <c r="E308" s="344"/>
      <c r="F308" s="112"/>
      <c r="G308" s="112"/>
      <c r="H308" s="112"/>
      <c r="I308" s="112"/>
      <c r="J308" s="112"/>
      <c r="K308" s="112"/>
      <c r="L308" s="112"/>
      <c r="M308" s="112"/>
      <c r="N308" s="112"/>
      <c r="O308" s="112"/>
      <c r="P308" s="112"/>
      <c r="Q308" s="112"/>
      <c r="R308" s="112"/>
      <c r="S308" s="112"/>
      <c r="T308" s="112"/>
      <c r="U308" s="112"/>
      <c r="V308" s="112"/>
      <c r="W308" s="112"/>
      <c r="X308" s="112"/>
      <c r="Y308" s="112"/>
      <c r="Z308" s="112"/>
      <c r="AA308" s="112"/>
      <c r="AB308" s="112"/>
      <c r="AC308" s="112"/>
      <c r="AD308" s="112"/>
      <c r="AE308" s="112"/>
      <c r="AF308" s="112"/>
      <c r="AG308" s="112"/>
      <c r="AH308" s="112"/>
      <c r="AI308" s="112"/>
      <c r="AJ308" s="112"/>
      <c r="AK308" s="112"/>
      <c r="AL308" s="112"/>
      <c r="AM308" s="112"/>
      <c r="AN308" s="112"/>
      <c r="AO308" s="112"/>
      <c r="AP308" s="112"/>
      <c r="AQ308" s="112"/>
      <c r="AR308" s="112"/>
      <c r="AS308" s="112"/>
      <c r="AT308" s="112"/>
      <c r="AU308" s="112"/>
      <c r="AV308" s="112"/>
      <c r="AW308" s="112"/>
      <c r="AX308" s="112"/>
      <c r="AY308" s="112"/>
      <c r="AZ308" s="112"/>
      <c r="BA308" s="112"/>
      <c r="BB308" s="112"/>
      <c r="BC308" s="112"/>
      <c r="BD308" s="112"/>
      <c r="BE308" s="112"/>
      <c r="BF308" s="112"/>
      <c r="BG308" s="112"/>
      <c r="BH308" s="112"/>
      <c r="BI308" s="112"/>
    </row>
    <row r="309" ht="15" customHeight="1">
      <c r="A309" s="112"/>
      <c r="B309" s="112"/>
      <c r="C309" s="112"/>
      <c r="D309" s="344"/>
      <c r="E309" s="344"/>
      <c r="F309" s="112"/>
      <c r="G309" s="112"/>
      <c r="H309" s="112"/>
      <c r="I309" s="112"/>
      <c r="J309" s="112"/>
      <c r="K309" s="112"/>
      <c r="L309" s="112"/>
      <c r="M309" s="112"/>
      <c r="N309" s="112"/>
      <c r="O309" s="112"/>
      <c r="P309" s="112"/>
      <c r="Q309" s="112"/>
      <c r="R309" s="112"/>
      <c r="S309" s="112"/>
      <c r="T309" s="112"/>
      <c r="U309" s="112"/>
      <c r="V309" s="112"/>
      <c r="W309" s="112"/>
      <c r="X309" s="112"/>
      <c r="Y309" s="112"/>
      <c r="Z309" s="112"/>
      <c r="AA309" s="112"/>
      <c r="AB309" s="112"/>
      <c r="AC309" s="112"/>
      <c r="AD309" s="112"/>
      <c r="AE309" s="112"/>
      <c r="AF309" s="112"/>
      <c r="AG309" s="112"/>
      <c r="AH309" s="112"/>
      <c r="AI309" s="112"/>
      <c r="AJ309" s="112"/>
      <c r="AK309" s="112"/>
      <c r="AL309" s="112"/>
      <c r="AM309" s="112"/>
      <c r="AN309" s="112"/>
      <c r="AO309" s="112"/>
      <c r="AP309" s="112"/>
      <c r="AQ309" s="112"/>
      <c r="AR309" s="112"/>
      <c r="AS309" s="112"/>
      <c r="AT309" s="112"/>
      <c r="AU309" s="112"/>
      <c r="AV309" s="112"/>
      <c r="AW309" s="112"/>
      <c r="AX309" s="112"/>
      <c r="AY309" s="112"/>
      <c r="AZ309" s="112"/>
      <c r="BA309" s="112"/>
      <c r="BB309" s="112"/>
      <c r="BC309" s="112"/>
      <c r="BD309" s="112"/>
      <c r="BE309" s="112"/>
      <c r="BF309" s="112"/>
      <c r="BG309" s="112"/>
      <c r="BH309" s="112"/>
      <c r="BI309" s="112"/>
    </row>
    <row r="310" ht="15" customHeight="1">
      <c r="A310" s="112"/>
      <c r="B310" s="112"/>
      <c r="C310" s="112"/>
      <c r="D310" s="344"/>
      <c r="E310" s="344"/>
      <c r="F310" s="112"/>
      <c r="G310" s="112"/>
      <c r="H310" s="112"/>
      <c r="I310" s="112"/>
      <c r="J310" s="112"/>
      <c r="K310" s="112"/>
      <c r="L310" s="112"/>
      <c r="M310" s="112"/>
      <c r="N310" s="112"/>
      <c r="O310" s="112"/>
      <c r="P310" s="112"/>
      <c r="Q310" s="112"/>
      <c r="R310" s="112"/>
      <c r="S310" s="112"/>
      <c r="T310" s="112"/>
      <c r="U310" s="112"/>
      <c r="V310" s="112"/>
      <c r="W310" s="112"/>
      <c r="X310" s="112"/>
      <c r="Y310" s="112"/>
      <c r="Z310" s="112"/>
      <c r="AA310" s="112"/>
      <c r="AB310" s="112"/>
      <c r="AC310" s="112"/>
      <c r="AD310" s="112"/>
      <c r="AE310" s="112"/>
      <c r="AF310" s="112"/>
      <c r="AG310" s="112"/>
      <c r="AH310" s="112"/>
      <c r="AI310" s="112"/>
      <c r="AJ310" s="112"/>
      <c r="AK310" s="112"/>
      <c r="AL310" s="112"/>
      <c r="AM310" s="112"/>
      <c r="AN310" s="112"/>
      <c r="AO310" s="112"/>
      <c r="AP310" s="112"/>
      <c r="AQ310" s="112"/>
      <c r="AR310" s="112"/>
      <c r="AS310" s="112"/>
      <c r="AT310" s="112"/>
      <c r="AU310" s="112"/>
      <c r="AV310" s="112"/>
      <c r="AW310" s="112"/>
      <c r="AX310" s="112"/>
      <c r="AY310" s="112"/>
      <c r="AZ310" s="112"/>
      <c r="BA310" s="112"/>
      <c r="BB310" s="112"/>
      <c r="BC310" s="112"/>
      <c r="BD310" s="112"/>
      <c r="BE310" s="112"/>
      <c r="BF310" s="112"/>
      <c r="BG310" s="112"/>
      <c r="BH310" s="112"/>
      <c r="BI310" s="112"/>
    </row>
    <row r="311" ht="15" customHeight="1">
      <c r="A311" s="112"/>
      <c r="B311" s="112"/>
      <c r="C311" s="112"/>
      <c r="D311" s="344"/>
      <c r="E311" s="344"/>
      <c r="F311" s="112"/>
      <c r="G311" s="112"/>
      <c r="H311" s="112"/>
      <c r="I311" s="112"/>
      <c r="J311" s="112"/>
      <c r="K311" s="112"/>
      <c r="L311" s="112"/>
      <c r="M311" s="112"/>
      <c r="N311" s="112"/>
      <c r="O311" s="112"/>
      <c r="P311" s="112"/>
      <c r="Q311" s="112"/>
      <c r="R311" s="112"/>
      <c r="S311" s="112"/>
      <c r="T311" s="112"/>
      <c r="U311" s="112"/>
      <c r="V311" s="112"/>
      <c r="W311" s="112"/>
      <c r="X311" s="112"/>
      <c r="Y311" s="112"/>
      <c r="Z311" s="112"/>
      <c r="AA311" s="112"/>
      <c r="AB311" s="112"/>
      <c r="AC311" s="112"/>
      <c r="AD311" s="112"/>
      <c r="AE311" s="112"/>
      <c r="AF311" s="112"/>
      <c r="AG311" s="112"/>
      <c r="AH311" s="112"/>
      <c r="AI311" s="112"/>
      <c r="AJ311" s="112"/>
      <c r="AK311" s="112"/>
      <c r="AL311" s="112"/>
      <c r="AM311" s="112"/>
      <c r="AN311" s="112"/>
      <c r="AO311" s="112"/>
      <c r="AP311" s="112"/>
      <c r="AQ311" s="112"/>
      <c r="AR311" s="112"/>
      <c r="AS311" s="112"/>
      <c r="AT311" s="112"/>
      <c r="AU311" s="112"/>
      <c r="AV311" s="112"/>
      <c r="AW311" s="112"/>
      <c r="AX311" s="112"/>
      <c r="AY311" s="112"/>
      <c r="AZ311" s="112"/>
      <c r="BA311" s="112"/>
      <c r="BB311" s="112"/>
      <c r="BC311" s="112"/>
      <c r="BD311" s="112"/>
      <c r="BE311" s="112"/>
      <c r="BF311" s="112"/>
      <c r="BG311" s="112"/>
      <c r="BH311" s="112"/>
      <c r="BI311" s="112"/>
    </row>
    <row r="312" ht="15" customHeight="1">
      <c r="A312" s="112"/>
      <c r="B312" s="112"/>
      <c r="C312" s="112"/>
      <c r="D312" s="344"/>
      <c r="E312" s="344"/>
      <c r="F312" s="112"/>
      <c r="G312" s="112"/>
      <c r="H312" s="112"/>
      <c r="I312" s="112"/>
      <c r="J312" s="112"/>
      <c r="K312" s="112"/>
      <c r="L312" s="112"/>
      <c r="M312" s="112"/>
      <c r="N312" s="112"/>
      <c r="O312" s="112"/>
      <c r="P312" s="112"/>
      <c r="Q312" s="112"/>
      <c r="R312" s="112"/>
      <c r="S312" s="112"/>
      <c r="T312" s="112"/>
      <c r="U312" s="112"/>
      <c r="V312" s="112"/>
      <c r="W312" s="112"/>
      <c r="X312" s="112"/>
      <c r="Y312" s="112"/>
      <c r="Z312" s="112"/>
      <c r="AA312" s="112"/>
      <c r="AB312" s="112"/>
      <c r="AC312" s="112"/>
      <c r="AD312" s="112"/>
      <c r="AE312" s="112"/>
      <c r="AF312" s="112"/>
      <c r="AG312" s="112"/>
      <c r="AH312" s="112"/>
      <c r="AI312" s="112"/>
      <c r="AJ312" s="112"/>
      <c r="AK312" s="112"/>
      <c r="AL312" s="112"/>
      <c r="AM312" s="112"/>
      <c r="AN312" s="112"/>
      <c r="AO312" s="112"/>
      <c r="AP312" s="112"/>
      <c r="AQ312" s="112"/>
      <c r="AR312" s="112"/>
      <c r="AS312" s="112"/>
      <c r="AT312" s="112"/>
      <c r="AU312" s="112"/>
      <c r="AV312" s="112"/>
      <c r="AW312" s="112"/>
      <c r="AX312" s="112"/>
      <c r="AY312" s="112"/>
      <c r="AZ312" s="112"/>
      <c r="BA312" s="112"/>
      <c r="BB312" s="112"/>
      <c r="BC312" s="112"/>
      <c r="BD312" s="112"/>
      <c r="BE312" s="112"/>
      <c r="BF312" s="112"/>
      <c r="BG312" s="112"/>
      <c r="BH312" s="112"/>
      <c r="BI312" s="112"/>
    </row>
    <row r="313" ht="15" customHeight="1">
      <c r="A313" s="112"/>
      <c r="B313" s="112"/>
      <c r="C313" s="112"/>
      <c r="D313" s="344"/>
      <c r="E313" s="344"/>
      <c r="F313" s="112"/>
      <c r="G313" s="112"/>
      <c r="H313" s="112"/>
      <c r="I313" s="112"/>
      <c r="J313" s="112"/>
      <c r="K313" s="112"/>
      <c r="L313" s="112"/>
      <c r="M313" s="112"/>
      <c r="N313" s="112"/>
      <c r="O313" s="112"/>
      <c r="P313" s="112"/>
      <c r="Q313" s="112"/>
      <c r="R313" s="112"/>
      <c r="S313" s="112"/>
      <c r="T313" s="112"/>
      <c r="U313" s="112"/>
      <c r="V313" s="112"/>
      <c r="W313" s="112"/>
      <c r="X313" s="112"/>
      <c r="Y313" s="112"/>
      <c r="Z313" s="112"/>
      <c r="AA313" s="112"/>
      <c r="AB313" s="112"/>
      <c r="AC313" s="112"/>
      <c r="AD313" s="112"/>
      <c r="AE313" s="112"/>
      <c r="AF313" s="112"/>
      <c r="AG313" s="112"/>
      <c r="AH313" s="112"/>
      <c r="AI313" s="112"/>
      <c r="AJ313" s="112"/>
      <c r="AK313" s="112"/>
      <c r="AL313" s="112"/>
      <c r="AM313" s="112"/>
      <c r="AN313" s="112"/>
      <c r="AO313" s="112"/>
      <c r="AP313" s="112"/>
      <c r="AQ313" s="112"/>
      <c r="AR313" s="112"/>
      <c r="AS313" s="112"/>
      <c r="AT313" s="112"/>
      <c r="AU313" s="112"/>
      <c r="AV313" s="112"/>
      <c r="AW313" s="112"/>
      <c r="AX313" s="112"/>
      <c r="AY313" s="112"/>
      <c r="AZ313" s="112"/>
      <c r="BA313" s="112"/>
      <c r="BB313" s="112"/>
      <c r="BC313" s="112"/>
      <c r="BD313" s="112"/>
      <c r="BE313" s="112"/>
      <c r="BF313" s="112"/>
      <c r="BG313" s="112"/>
      <c r="BH313" s="112"/>
      <c r="BI313" s="112"/>
    </row>
    <row r="314" ht="15" customHeight="1">
      <c r="A314" s="112"/>
      <c r="B314" s="112"/>
      <c r="C314" s="112"/>
      <c r="D314" s="344"/>
      <c r="E314" s="344"/>
      <c r="F314" s="112"/>
      <c r="G314" s="112"/>
      <c r="H314" s="112"/>
      <c r="I314" s="112"/>
      <c r="J314" s="112"/>
      <c r="K314" s="112"/>
      <c r="L314" s="112"/>
      <c r="M314" s="112"/>
      <c r="N314" s="112"/>
      <c r="O314" s="112"/>
      <c r="P314" s="112"/>
      <c r="Q314" s="112"/>
      <c r="R314" s="112"/>
      <c r="S314" s="112"/>
      <c r="T314" s="112"/>
      <c r="U314" s="112"/>
      <c r="V314" s="112"/>
      <c r="W314" s="112"/>
      <c r="X314" s="112"/>
      <c r="Y314" s="112"/>
      <c r="Z314" s="112"/>
      <c r="AA314" s="112"/>
      <c r="AB314" s="112"/>
      <c r="AC314" s="112"/>
      <c r="AD314" s="112"/>
      <c r="AE314" s="112"/>
      <c r="AF314" s="112"/>
      <c r="AG314" s="112"/>
      <c r="AH314" s="112"/>
      <c r="AI314" s="112"/>
      <c r="AJ314" s="112"/>
      <c r="AK314" s="112"/>
      <c r="AL314" s="112"/>
      <c r="AM314" s="112"/>
      <c r="AN314" s="112"/>
      <c r="AO314" s="112"/>
      <c r="AP314" s="112"/>
      <c r="AQ314" s="112"/>
      <c r="AR314" s="112"/>
      <c r="AS314" s="112"/>
      <c r="AT314" s="112"/>
      <c r="AU314" s="112"/>
      <c r="AV314" s="112"/>
      <c r="AW314" s="112"/>
      <c r="AX314" s="112"/>
      <c r="AY314" s="112"/>
      <c r="AZ314" s="112"/>
      <c r="BA314" s="112"/>
      <c r="BB314" s="112"/>
      <c r="BC314" s="112"/>
      <c r="BD314" s="112"/>
      <c r="BE314" s="112"/>
      <c r="BF314" s="112"/>
      <c r="BG314" s="112"/>
      <c r="BH314" s="112"/>
      <c r="BI314" s="112"/>
    </row>
    <row r="315" ht="15" customHeight="1">
      <c r="A315" s="112"/>
      <c r="B315" s="112"/>
      <c r="C315" s="112"/>
      <c r="D315" s="344"/>
      <c r="E315" s="344"/>
      <c r="F315" s="112"/>
      <c r="G315" s="112"/>
      <c r="H315" s="112"/>
      <c r="I315" s="112"/>
      <c r="J315" s="112"/>
      <c r="K315" s="112"/>
      <c r="L315" s="112"/>
      <c r="M315" s="112"/>
      <c r="N315" s="112"/>
      <c r="O315" s="112"/>
      <c r="P315" s="112"/>
      <c r="Q315" s="112"/>
      <c r="R315" s="112"/>
      <c r="S315" s="112"/>
      <c r="T315" s="112"/>
      <c r="U315" s="112"/>
      <c r="V315" s="112"/>
      <c r="W315" s="112"/>
      <c r="X315" s="112"/>
      <c r="Y315" s="112"/>
      <c r="Z315" s="112"/>
      <c r="AA315" s="112"/>
      <c r="AB315" s="112"/>
      <c r="AC315" s="112"/>
      <c r="AD315" s="112"/>
      <c r="AE315" s="112"/>
      <c r="AF315" s="112"/>
      <c r="AG315" s="112"/>
      <c r="AH315" s="112"/>
      <c r="AI315" s="112"/>
      <c r="AJ315" s="112"/>
      <c r="AK315" s="112"/>
      <c r="AL315" s="112"/>
      <c r="AM315" s="112"/>
      <c r="AN315" s="112"/>
      <c r="AO315" s="112"/>
      <c r="AP315" s="112"/>
      <c r="AQ315" s="112"/>
      <c r="AR315" s="112"/>
      <c r="AS315" s="112"/>
      <c r="AT315" s="112"/>
      <c r="AU315" s="112"/>
      <c r="AV315" s="112"/>
      <c r="AW315" s="112"/>
      <c r="AX315" s="112"/>
      <c r="AY315" s="112"/>
      <c r="AZ315" s="112"/>
      <c r="BA315" s="112"/>
      <c r="BB315" s="112"/>
      <c r="BC315" s="112"/>
      <c r="BD315" s="112"/>
      <c r="BE315" s="112"/>
      <c r="BF315" s="112"/>
      <c r="BG315" s="112"/>
      <c r="BH315" s="112"/>
      <c r="BI315" s="112"/>
    </row>
    <row r="316" ht="15" customHeight="1">
      <c r="A316" s="112"/>
      <c r="B316" s="112"/>
      <c r="C316" s="112"/>
      <c r="D316" s="344"/>
      <c r="E316" s="344"/>
      <c r="F316" s="112"/>
      <c r="G316" s="112"/>
      <c r="H316" s="112"/>
      <c r="I316" s="112"/>
      <c r="J316" s="112"/>
      <c r="K316" s="112"/>
      <c r="L316" s="112"/>
      <c r="M316" s="112"/>
      <c r="N316" s="112"/>
      <c r="O316" s="112"/>
      <c r="P316" s="112"/>
      <c r="Q316" s="112"/>
      <c r="R316" s="112"/>
      <c r="S316" s="112"/>
      <c r="T316" s="112"/>
      <c r="U316" s="112"/>
      <c r="V316" s="112"/>
      <c r="W316" s="112"/>
      <c r="X316" s="112"/>
      <c r="Y316" s="112"/>
      <c r="Z316" s="112"/>
      <c r="AA316" s="112"/>
      <c r="AB316" s="112"/>
      <c r="AC316" s="112"/>
      <c r="AD316" s="112"/>
      <c r="AE316" s="112"/>
      <c r="AF316" s="112"/>
      <c r="AG316" s="112"/>
      <c r="AH316" s="112"/>
      <c r="AI316" s="112"/>
      <c r="AJ316" s="112"/>
      <c r="AK316" s="112"/>
      <c r="AL316" s="112"/>
      <c r="AM316" s="112"/>
      <c r="AN316" s="112"/>
      <c r="AO316" s="112"/>
      <c r="AP316" s="112"/>
      <c r="AQ316" s="112"/>
      <c r="AR316" s="112"/>
      <c r="AS316" s="112"/>
      <c r="AT316" s="112"/>
      <c r="AU316" s="112"/>
      <c r="AV316" s="112"/>
      <c r="AW316" s="112"/>
      <c r="AX316" s="112"/>
      <c r="AY316" s="112"/>
      <c r="AZ316" s="112"/>
      <c r="BA316" s="112"/>
      <c r="BB316" s="112"/>
      <c r="BC316" s="112"/>
      <c r="BD316" s="112"/>
      <c r="BE316" s="112"/>
      <c r="BF316" s="112"/>
      <c r="BG316" s="112"/>
      <c r="BH316" s="112"/>
      <c r="BI316" s="112"/>
    </row>
    <row r="317" ht="15" customHeight="1">
      <c r="A317" s="112"/>
      <c r="B317" s="112"/>
      <c r="C317" s="112"/>
      <c r="D317" s="344"/>
      <c r="E317" s="344"/>
      <c r="F317" s="112"/>
      <c r="G317" s="112"/>
      <c r="H317" s="112"/>
      <c r="I317" s="112"/>
      <c r="J317" s="112"/>
      <c r="K317" s="112"/>
      <c r="L317" s="112"/>
      <c r="M317" s="112"/>
      <c r="N317" s="112"/>
      <c r="O317" s="112"/>
      <c r="P317" s="112"/>
      <c r="Q317" s="112"/>
      <c r="R317" s="112"/>
      <c r="S317" s="112"/>
      <c r="T317" s="112"/>
      <c r="U317" s="112"/>
      <c r="V317" s="112"/>
      <c r="W317" s="112"/>
      <c r="X317" s="112"/>
      <c r="Y317" s="112"/>
      <c r="Z317" s="112"/>
      <c r="AA317" s="112"/>
      <c r="AB317" s="112"/>
      <c r="AC317" s="112"/>
      <c r="AD317" s="112"/>
      <c r="AE317" s="112"/>
      <c r="AF317" s="112"/>
      <c r="AG317" s="112"/>
      <c r="AH317" s="112"/>
      <c r="AI317" s="112"/>
      <c r="AJ317" s="112"/>
      <c r="AK317" s="112"/>
      <c r="AL317" s="112"/>
      <c r="AM317" s="112"/>
      <c r="AN317" s="112"/>
      <c r="AO317" s="112"/>
      <c r="AP317" s="112"/>
      <c r="AQ317" s="112"/>
      <c r="AR317" s="112"/>
      <c r="AS317" s="112"/>
      <c r="AT317" s="112"/>
      <c r="AU317" s="112"/>
      <c r="AV317" s="112"/>
      <c r="AW317" s="112"/>
      <c r="AX317" s="112"/>
      <c r="AY317" s="112"/>
      <c r="AZ317" s="112"/>
      <c r="BA317" s="112"/>
      <c r="BB317" s="112"/>
      <c r="BC317" s="112"/>
      <c r="BD317" s="112"/>
      <c r="BE317" s="112"/>
      <c r="BF317" s="112"/>
      <c r="BG317" s="112"/>
      <c r="BH317" s="112"/>
      <c r="BI317" s="112"/>
    </row>
    <row r="318" ht="15" customHeight="1">
      <c r="A318" s="112"/>
      <c r="B318" s="112"/>
      <c r="C318" s="112"/>
      <c r="D318" s="344"/>
      <c r="E318" s="344"/>
      <c r="F318" s="112"/>
      <c r="G318" s="112"/>
      <c r="H318" s="112"/>
      <c r="I318" s="112"/>
      <c r="J318" s="112"/>
      <c r="K318" s="112"/>
      <c r="L318" s="112"/>
      <c r="M318" s="112"/>
      <c r="N318" s="112"/>
      <c r="O318" s="112"/>
      <c r="P318" s="112"/>
      <c r="Q318" s="112"/>
      <c r="R318" s="112"/>
      <c r="S318" s="112"/>
      <c r="T318" s="112"/>
      <c r="U318" s="112"/>
      <c r="V318" s="112"/>
      <c r="W318" s="112"/>
      <c r="X318" s="112"/>
      <c r="Y318" s="112"/>
      <c r="Z318" s="112"/>
      <c r="AA318" s="112"/>
      <c r="AB318" s="112"/>
      <c r="AC318" s="112"/>
      <c r="AD318" s="112"/>
      <c r="AE318" s="112"/>
      <c r="AF318" s="112"/>
      <c r="AG318" s="112"/>
      <c r="AH318" s="112"/>
      <c r="AI318" s="112"/>
      <c r="AJ318" s="112"/>
      <c r="AK318" s="112"/>
      <c r="AL318" s="112"/>
      <c r="AM318" s="112"/>
      <c r="AN318" s="112"/>
      <c r="AO318" s="112"/>
      <c r="AP318" s="112"/>
      <c r="AQ318" s="112"/>
      <c r="AR318" s="112"/>
      <c r="AS318" s="112"/>
      <c r="AT318" s="112"/>
      <c r="AU318" s="112"/>
      <c r="AV318" s="112"/>
      <c r="AW318" s="112"/>
      <c r="AX318" s="112"/>
      <c r="AY318" s="112"/>
      <c r="AZ318" s="112"/>
      <c r="BA318" s="112"/>
      <c r="BB318" s="112"/>
      <c r="BC318" s="112"/>
      <c r="BD318" s="112"/>
      <c r="BE318" s="112"/>
      <c r="BF318" s="112"/>
      <c r="BG318" s="112"/>
      <c r="BH318" s="112"/>
      <c r="BI318" s="112"/>
    </row>
    <row r="319" ht="15" customHeight="1">
      <c r="A319" s="112"/>
      <c r="B319" s="112"/>
      <c r="C319" s="112"/>
      <c r="D319" s="344"/>
      <c r="E319" s="344"/>
      <c r="F319" s="112"/>
      <c r="G319" s="112"/>
      <c r="H319" s="112"/>
      <c r="I319" s="112"/>
      <c r="J319" s="112"/>
      <c r="K319" s="112"/>
      <c r="L319" s="112"/>
      <c r="M319" s="112"/>
      <c r="N319" s="112"/>
      <c r="O319" s="112"/>
      <c r="P319" s="112"/>
      <c r="Q319" s="112"/>
      <c r="R319" s="112"/>
      <c r="S319" s="112"/>
      <c r="T319" s="112"/>
      <c r="U319" s="112"/>
      <c r="V319" s="112"/>
      <c r="W319" s="112"/>
      <c r="X319" s="112"/>
      <c r="Y319" s="112"/>
      <c r="Z319" s="112"/>
      <c r="AA319" s="112"/>
      <c r="AB319" s="112"/>
      <c r="AC319" s="112"/>
      <c r="AD319" s="112"/>
      <c r="AE319" s="112"/>
      <c r="AF319" s="112"/>
      <c r="AG319" s="112"/>
      <c r="AH319" s="112"/>
      <c r="AI319" s="112"/>
      <c r="AJ319" s="112"/>
      <c r="AK319" s="112"/>
      <c r="AL319" s="112"/>
      <c r="AM319" s="112"/>
      <c r="AN319" s="112"/>
      <c r="AO319" s="112"/>
      <c r="AP319" s="112"/>
      <c r="AQ319" s="112"/>
      <c r="AR319" s="112"/>
      <c r="AS319" s="112"/>
      <c r="AT319" s="112"/>
      <c r="AU319" s="112"/>
      <c r="AV319" s="112"/>
      <c r="AW319" s="112"/>
      <c r="AX319" s="112"/>
      <c r="AY319" s="112"/>
      <c r="AZ319" s="112"/>
      <c r="BA319" s="112"/>
      <c r="BB319" s="112"/>
      <c r="BC319" s="112"/>
      <c r="BD319" s="112"/>
      <c r="BE319" s="112"/>
      <c r="BF319" s="112"/>
      <c r="BG319" s="112"/>
      <c r="BH319" s="112"/>
      <c r="BI319" s="112"/>
    </row>
    <row r="320" ht="15" customHeight="1">
      <c r="A320" s="112"/>
      <c r="B320" s="112"/>
      <c r="C320" s="112"/>
      <c r="D320" s="344"/>
      <c r="E320" s="344"/>
      <c r="F320" s="112"/>
      <c r="G320" s="112"/>
      <c r="H320" s="112"/>
      <c r="I320" s="112"/>
      <c r="J320" s="112"/>
      <c r="K320" s="112"/>
      <c r="L320" s="112"/>
      <c r="M320" s="112"/>
      <c r="N320" s="112"/>
      <c r="O320" s="112"/>
      <c r="P320" s="112"/>
      <c r="Q320" s="112"/>
      <c r="R320" s="112"/>
      <c r="S320" s="112"/>
      <c r="T320" s="112"/>
      <c r="U320" s="112"/>
      <c r="V320" s="112"/>
      <c r="W320" s="112"/>
      <c r="X320" s="112"/>
      <c r="Y320" s="112"/>
      <c r="Z320" s="112"/>
      <c r="AA320" s="112"/>
      <c r="AB320" s="112"/>
      <c r="AC320" s="112"/>
      <c r="AD320" s="112"/>
      <c r="AE320" s="112"/>
      <c r="AF320" s="112"/>
      <c r="AG320" s="112"/>
      <c r="AH320" s="112"/>
      <c r="AI320" s="112"/>
      <c r="AJ320" s="112"/>
      <c r="AK320" s="112"/>
      <c r="AL320" s="112"/>
      <c r="AM320" s="112"/>
      <c r="AN320" s="112"/>
      <c r="AO320" s="112"/>
      <c r="AP320" s="112"/>
      <c r="AQ320" s="112"/>
      <c r="AR320" s="112"/>
      <c r="AS320" s="112"/>
      <c r="AT320" s="112"/>
      <c r="AU320" s="112"/>
      <c r="AV320" s="112"/>
      <c r="AW320" s="112"/>
      <c r="AX320" s="112"/>
      <c r="AY320" s="112"/>
      <c r="AZ320" s="112"/>
      <c r="BA320" s="112"/>
      <c r="BB320" s="112"/>
      <c r="BC320" s="112"/>
      <c r="BD320" s="112"/>
      <c r="BE320" s="112"/>
      <c r="BF320" s="112"/>
      <c r="BG320" s="112"/>
      <c r="BH320" s="112"/>
      <c r="BI320" s="112"/>
    </row>
    <row r="321" ht="15" customHeight="1">
      <c r="A321" s="112"/>
      <c r="B321" s="112"/>
      <c r="C321" s="112"/>
      <c r="D321" s="344"/>
      <c r="E321" s="344"/>
      <c r="F321" s="112"/>
      <c r="G321" s="112"/>
      <c r="H321" s="112"/>
      <c r="I321" s="112"/>
      <c r="J321" s="112"/>
      <c r="K321" s="112"/>
      <c r="L321" s="112"/>
      <c r="M321" s="112"/>
      <c r="N321" s="112"/>
      <c r="O321" s="112"/>
      <c r="P321" s="112"/>
      <c r="Q321" s="112"/>
      <c r="R321" s="112"/>
      <c r="S321" s="112"/>
      <c r="T321" s="112"/>
      <c r="U321" s="112"/>
      <c r="V321" s="112"/>
      <c r="W321" s="112"/>
      <c r="X321" s="112"/>
      <c r="Y321" s="112"/>
      <c r="Z321" s="112"/>
      <c r="AA321" s="112"/>
      <c r="AB321" s="112"/>
      <c r="AC321" s="112"/>
      <c r="AD321" s="112"/>
      <c r="AE321" s="112"/>
      <c r="AF321" s="112"/>
      <c r="AG321" s="112"/>
      <c r="AH321" s="112"/>
      <c r="AI321" s="112"/>
      <c r="AJ321" s="112"/>
      <c r="AK321" s="112"/>
      <c r="AL321" s="112"/>
      <c r="AM321" s="112"/>
      <c r="AN321" s="112"/>
      <c r="AO321" s="112"/>
      <c r="AP321" s="112"/>
      <c r="AQ321" s="112"/>
      <c r="AR321" s="112"/>
      <c r="AS321" s="112"/>
      <c r="AT321" s="112"/>
      <c r="AU321" s="112"/>
      <c r="AV321" s="112"/>
      <c r="AW321" s="112"/>
      <c r="AX321" s="112"/>
      <c r="AY321" s="112"/>
      <c r="AZ321" s="112"/>
      <c r="BA321" s="112"/>
      <c r="BB321" s="112"/>
      <c r="BC321" s="112"/>
      <c r="BD321" s="112"/>
      <c r="BE321" s="112"/>
      <c r="BF321" s="112"/>
      <c r="BG321" s="112"/>
      <c r="BH321" s="112"/>
      <c r="BI321" s="112"/>
    </row>
    <row r="322" ht="15" customHeight="1">
      <c r="A322" s="112"/>
      <c r="B322" s="112"/>
      <c r="C322" s="112"/>
      <c r="D322" s="344"/>
      <c r="E322" s="344"/>
      <c r="F322" s="112"/>
      <c r="G322" s="112"/>
      <c r="H322" s="112"/>
      <c r="I322" s="112"/>
      <c r="J322" s="112"/>
      <c r="K322" s="112"/>
      <c r="L322" s="112"/>
      <c r="M322" s="112"/>
      <c r="N322" s="112"/>
      <c r="O322" s="112"/>
      <c r="P322" s="112"/>
      <c r="Q322" s="112"/>
      <c r="R322" s="112"/>
      <c r="S322" s="112"/>
      <c r="T322" s="112"/>
      <c r="U322" s="112"/>
      <c r="V322" s="112"/>
      <c r="W322" s="112"/>
      <c r="X322" s="112"/>
      <c r="Y322" s="112"/>
      <c r="Z322" s="112"/>
      <c r="AA322" s="112"/>
      <c r="AB322" s="112"/>
      <c r="AC322" s="112"/>
      <c r="AD322" s="112"/>
      <c r="AE322" s="112"/>
      <c r="AF322" s="112"/>
      <c r="AG322" s="112"/>
      <c r="AH322" s="112"/>
      <c r="AI322" s="112"/>
      <c r="AJ322" s="112"/>
      <c r="AK322" s="112"/>
      <c r="AL322" s="112"/>
      <c r="AM322" s="112"/>
      <c r="AN322" s="112"/>
      <c r="AO322" s="112"/>
      <c r="AP322" s="112"/>
      <c r="AQ322" s="112"/>
      <c r="AR322" s="112"/>
      <c r="AS322" s="112"/>
      <c r="AT322" s="112"/>
      <c r="AU322" s="112"/>
      <c r="AV322" s="112"/>
      <c r="AW322" s="112"/>
      <c r="AX322" s="112"/>
      <c r="AY322" s="112"/>
      <c r="AZ322" s="112"/>
      <c r="BA322" s="112"/>
      <c r="BB322" s="112"/>
      <c r="BC322" s="112"/>
      <c r="BD322" s="112"/>
      <c r="BE322" s="112"/>
      <c r="BF322" s="112"/>
      <c r="BG322" s="112"/>
      <c r="BH322" s="112"/>
      <c r="BI322" s="112"/>
    </row>
    <row r="323" ht="15" customHeight="1">
      <c r="A323" s="112"/>
      <c r="B323" s="112"/>
      <c r="C323" s="112"/>
      <c r="D323" s="344"/>
      <c r="E323" s="344"/>
      <c r="F323" s="112"/>
      <c r="G323" s="112"/>
      <c r="H323" s="112"/>
      <c r="I323" s="112"/>
      <c r="J323" s="112"/>
      <c r="K323" s="112"/>
      <c r="L323" s="112"/>
      <c r="M323" s="112"/>
      <c r="N323" s="112"/>
      <c r="O323" s="112"/>
      <c r="P323" s="112"/>
      <c r="Q323" s="112"/>
      <c r="R323" s="112"/>
      <c r="S323" s="112"/>
      <c r="T323" s="112"/>
      <c r="U323" s="112"/>
      <c r="V323" s="112"/>
      <c r="W323" s="112"/>
      <c r="X323" s="112"/>
      <c r="Y323" s="112"/>
      <c r="Z323" s="112"/>
      <c r="AA323" s="112"/>
      <c r="AB323" s="112"/>
      <c r="AC323" s="112"/>
      <c r="AD323" s="112"/>
      <c r="AE323" s="112"/>
      <c r="AF323" s="112"/>
      <c r="AG323" s="112"/>
      <c r="AH323" s="112"/>
      <c r="AI323" s="112"/>
      <c r="AJ323" s="112"/>
      <c r="AK323" s="112"/>
      <c r="AL323" s="112"/>
      <c r="AM323" s="112"/>
      <c r="AN323" s="112"/>
      <c r="AO323" s="112"/>
      <c r="AP323" s="112"/>
      <c r="AQ323" s="112"/>
      <c r="AR323" s="112"/>
      <c r="AS323" s="112"/>
      <c r="AT323" s="112"/>
      <c r="AU323" s="112"/>
      <c r="AV323" s="112"/>
      <c r="AW323" s="112"/>
      <c r="AX323" s="112"/>
      <c r="AY323" s="112"/>
      <c r="AZ323" s="112"/>
      <c r="BA323" s="112"/>
      <c r="BB323" s="112"/>
      <c r="BC323" s="112"/>
      <c r="BD323" s="112"/>
      <c r="BE323" s="112"/>
      <c r="BF323" s="112"/>
      <c r="BG323" s="112"/>
      <c r="BH323" s="112"/>
      <c r="BI323" s="112"/>
    </row>
    <row r="324" ht="15" customHeight="1">
      <c r="A324" s="112"/>
      <c r="B324" s="112"/>
      <c r="C324" s="112"/>
      <c r="D324" s="344"/>
      <c r="E324" s="344"/>
      <c r="F324" s="112"/>
      <c r="G324" s="112"/>
      <c r="H324" s="112"/>
      <c r="I324" s="112"/>
      <c r="J324" s="112"/>
      <c r="K324" s="112"/>
      <c r="L324" s="112"/>
      <c r="M324" s="112"/>
      <c r="N324" s="112"/>
      <c r="O324" s="112"/>
      <c r="P324" s="112"/>
      <c r="Q324" s="112"/>
      <c r="R324" s="112"/>
      <c r="S324" s="112"/>
      <c r="T324" s="112"/>
      <c r="U324" s="112"/>
      <c r="V324" s="112"/>
      <c r="W324" s="112"/>
      <c r="X324" s="112"/>
      <c r="Y324" s="112"/>
      <c r="Z324" s="112"/>
      <c r="AA324" s="112"/>
      <c r="AB324" s="112"/>
      <c r="AC324" s="112"/>
      <c r="AD324" s="112"/>
      <c r="AE324" s="112"/>
      <c r="AF324" s="112"/>
      <c r="AG324" s="112"/>
      <c r="AH324" s="112"/>
      <c r="AI324" s="112"/>
      <c r="AJ324" s="112"/>
      <c r="AK324" s="112"/>
      <c r="AL324" s="112"/>
      <c r="AM324" s="112"/>
      <c r="AN324" s="112"/>
      <c r="AO324" s="112"/>
      <c r="AP324" s="112"/>
      <c r="AQ324" s="112"/>
      <c r="AR324" s="112"/>
      <c r="AS324" s="112"/>
      <c r="AT324" s="112"/>
      <c r="AU324" s="112"/>
      <c r="AV324" s="112"/>
      <c r="AW324" s="112"/>
      <c r="AX324" s="112"/>
      <c r="AY324" s="112"/>
      <c r="AZ324" s="112"/>
      <c r="BA324" s="112"/>
      <c r="BB324" s="112"/>
      <c r="BC324" s="112"/>
      <c r="BD324" s="112"/>
      <c r="BE324" s="112"/>
      <c r="BF324" s="112"/>
      <c r="BG324" s="112"/>
      <c r="BH324" s="112"/>
      <c r="BI324" s="112"/>
    </row>
    <row r="325" ht="15" customHeight="1">
      <c r="A325" s="112"/>
      <c r="B325" s="112"/>
      <c r="C325" s="112"/>
      <c r="D325" s="344"/>
      <c r="E325" s="344"/>
      <c r="F325" s="112"/>
      <c r="G325" s="112"/>
      <c r="H325" s="112"/>
      <c r="I325" s="112"/>
      <c r="J325" s="112"/>
      <c r="K325" s="112"/>
      <c r="L325" s="112"/>
      <c r="M325" s="112"/>
      <c r="N325" s="112"/>
      <c r="O325" s="112"/>
      <c r="P325" s="112"/>
      <c r="Q325" s="112"/>
      <c r="R325" s="112"/>
      <c r="S325" s="112"/>
      <c r="T325" s="112"/>
      <c r="U325" s="112"/>
      <c r="V325" s="112"/>
      <c r="W325" s="112"/>
      <c r="X325" s="112"/>
      <c r="Y325" s="112"/>
      <c r="Z325" s="112"/>
      <c r="AA325" s="112"/>
      <c r="AB325" s="112"/>
      <c r="AC325" s="112"/>
      <c r="AD325" s="112"/>
      <c r="AE325" s="112"/>
      <c r="AF325" s="112"/>
      <c r="AG325" s="112"/>
      <c r="AH325" s="112"/>
      <c r="AI325" s="112"/>
      <c r="AJ325" s="112"/>
      <c r="AK325" s="112"/>
      <c r="AL325" s="112"/>
      <c r="AM325" s="112"/>
      <c r="AN325" s="112"/>
      <c r="AO325" s="112"/>
      <c r="AP325" s="112"/>
      <c r="AQ325" s="112"/>
      <c r="AR325" s="112"/>
      <c r="AS325" s="112"/>
      <c r="AT325" s="112"/>
      <c r="AU325" s="112"/>
      <c r="AV325" s="112"/>
      <c r="AW325" s="112"/>
      <c r="AX325" s="112"/>
      <c r="AY325" s="112"/>
      <c r="AZ325" s="112"/>
      <c r="BA325" s="112"/>
      <c r="BB325" s="112"/>
      <c r="BC325" s="112"/>
      <c r="BD325" s="112"/>
      <c r="BE325" s="112"/>
      <c r="BF325" s="112"/>
      <c r="BG325" s="112"/>
      <c r="BH325" s="112"/>
      <c r="BI325" s="112"/>
    </row>
    <row r="326" ht="15" customHeight="1">
      <c r="A326" s="112"/>
      <c r="B326" s="112"/>
      <c r="C326" s="112"/>
      <c r="D326" s="344"/>
      <c r="E326" s="344"/>
      <c r="F326" s="112"/>
      <c r="G326" s="112"/>
      <c r="H326" s="112"/>
      <c r="I326" s="112"/>
      <c r="J326" s="112"/>
      <c r="K326" s="112"/>
      <c r="L326" s="112"/>
      <c r="M326" s="112"/>
      <c r="N326" s="112"/>
      <c r="O326" s="112"/>
      <c r="P326" s="112"/>
      <c r="Q326" s="112"/>
      <c r="R326" s="112"/>
      <c r="S326" s="112"/>
      <c r="T326" s="112"/>
      <c r="U326" s="112"/>
      <c r="V326" s="112"/>
      <c r="W326" s="112"/>
      <c r="X326" s="112"/>
      <c r="Y326" s="112"/>
      <c r="Z326" s="112"/>
      <c r="AA326" s="112"/>
      <c r="AB326" s="112"/>
      <c r="AC326" s="112"/>
      <c r="AD326" s="112"/>
      <c r="AE326" s="112"/>
      <c r="AF326" s="112"/>
      <c r="AG326" s="112"/>
      <c r="AH326" s="112"/>
      <c r="AI326" s="112"/>
      <c r="AJ326" s="112"/>
      <c r="AK326" s="112"/>
      <c r="AL326" s="112"/>
      <c r="AM326" s="112"/>
      <c r="AN326" s="112"/>
      <c r="AO326" s="112"/>
      <c r="AP326" s="112"/>
      <c r="AQ326" s="112"/>
      <c r="AR326" s="112"/>
      <c r="AS326" s="112"/>
      <c r="AT326" s="112"/>
      <c r="AU326" s="112"/>
      <c r="AV326" s="112"/>
      <c r="AW326" s="112"/>
      <c r="AX326" s="112"/>
      <c r="AY326" s="112"/>
      <c r="AZ326" s="112"/>
      <c r="BA326" s="112"/>
      <c r="BB326" s="112"/>
      <c r="BC326" s="112"/>
      <c r="BD326" s="112"/>
      <c r="BE326" s="112"/>
      <c r="BF326" s="112"/>
      <c r="BG326" s="112"/>
      <c r="BH326" s="112"/>
      <c r="BI326" s="112"/>
    </row>
    <row r="327" ht="15" customHeight="1">
      <c r="A327" s="112"/>
      <c r="B327" s="112"/>
      <c r="C327" s="112"/>
      <c r="D327" s="344"/>
      <c r="E327" s="344"/>
      <c r="F327" s="112"/>
      <c r="G327" s="112"/>
      <c r="H327" s="112"/>
      <c r="I327" s="112"/>
      <c r="J327" s="112"/>
      <c r="K327" s="112"/>
      <c r="L327" s="112"/>
      <c r="M327" s="112"/>
      <c r="N327" s="112"/>
      <c r="O327" s="112"/>
      <c r="P327" s="112"/>
      <c r="Q327" s="112"/>
      <c r="R327" s="112"/>
      <c r="S327" s="112"/>
      <c r="T327" s="112"/>
      <c r="U327" s="112"/>
      <c r="V327" s="112"/>
      <c r="W327" s="112"/>
      <c r="X327" s="112"/>
      <c r="Y327" s="112"/>
      <c r="Z327" s="112"/>
      <c r="AA327" s="112"/>
      <c r="AB327" s="112"/>
      <c r="AC327" s="112"/>
      <c r="AD327" s="112"/>
      <c r="AE327" s="112"/>
      <c r="AF327" s="112"/>
      <c r="AG327" s="112"/>
      <c r="AH327" s="112"/>
      <c r="AI327" s="112"/>
      <c r="AJ327" s="112"/>
      <c r="AK327" s="112"/>
      <c r="AL327" s="112"/>
      <c r="AM327" s="112"/>
      <c r="AN327" s="112"/>
      <c r="AO327" s="112"/>
      <c r="AP327" s="112"/>
      <c r="AQ327" s="112"/>
      <c r="AR327" s="112"/>
      <c r="AS327" s="112"/>
      <c r="AT327" s="112"/>
      <c r="AU327" s="112"/>
      <c r="AV327" s="112"/>
      <c r="AW327" s="112"/>
      <c r="AX327" s="112"/>
      <c r="AY327" s="112"/>
      <c r="AZ327" s="112"/>
      <c r="BA327" s="112"/>
      <c r="BB327" s="112"/>
      <c r="BC327" s="112"/>
      <c r="BD327" s="112"/>
      <c r="BE327" s="112"/>
      <c r="BF327" s="112"/>
      <c r="BG327" s="112"/>
      <c r="BH327" s="112"/>
      <c r="BI327" s="112"/>
    </row>
    <row r="328" ht="15" customHeight="1">
      <c r="A328" s="112"/>
      <c r="B328" s="112"/>
      <c r="C328" s="112"/>
      <c r="D328" s="344"/>
      <c r="E328" s="344"/>
      <c r="F328" s="112"/>
      <c r="G328" s="112"/>
      <c r="H328" s="112"/>
      <c r="I328" s="112"/>
      <c r="J328" s="112"/>
      <c r="K328" s="112"/>
      <c r="L328" s="112"/>
      <c r="M328" s="112"/>
      <c r="N328" s="112"/>
      <c r="O328" s="112"/>
      <c r="P328" s="112"/>
      <c r="Q328" s="112"/>
      <c r="R328" s="112"/>
      <c r="S328" s="112"/>
      <c r="T328" s="112"/>
      <c r="U328" s="112"/>
      <c r="V328" s="112"/>
      <c r="W328" s="112"/>
      <c r="X328" s="112"/>
      <c r="Y328" s="112"/>
      <c r="Z328" s="112"/>
      <c r="AA328" s="112"/>
      <c r="AB328" s="112"/>
      <c r="AC328" s="112"/>
      <c r="AD328" s="112"/>
      <c r="AE328" s="112"/>
      <c r="AF328" s="112"/>
      <c r="AG328" s="112"/>
      <c r="AH328" s="112"/>
      <c r="AI328" s="112"/>
      <c r="AJ328" s="112"/>
      <c r="AK328" s="112"/>
      <c r="AL328" s="112"/>
      <c r="AM328" s="112"/>
      <c r="AN328" s="112"/>
      <c r="AO328" s="112"/>
      <c r="AP328" s="112"/>
      <c r="AQ328" s="112"/>
      <c r="AR328" s="112"/>
      <c r="AS328" s="112"/>
      <c r="AT328" s="112"/>
      <c r="AU328" s="112"/>
      <c r="AV328" s="112"/>
      <c r="AW328" s="112"/>
      <c r="AX328" s="112"/>
      <c r="AY328" s="112"/>
      <c r="AZ328" s="112"/>
      <c r="BA328" s="112"/>
      <c r="BB328" s="112"/>
      <c r="BC328" s="112"/>
      <c r="BD328" s="112"/>
      <c r="BE328" s="112"/>
      <c r="BF328" s="112"/>
      <c r="BG328" s="112"/>
      <c r="BH328" s="112"/>
      <c r="BI328" s="112"/>
    </row>
    <row r="329" ht="15" customHeight="1">
      <c r="A329" s="112"/>
      <c r="B329" s="112"/>
      <c r="C329" s="112"/>
      <c r="D329" s="344"/>
      <c r="E329" s="344"/>
      <c r="F329" s="112"/>
      <c r="G329" s="112"/>
      <c r="H329" s="112"/>
      <c r="I329" s="112"/>
      <c r="J329" s="112"/>
      <c r="K329" s="112"/>
      <c r="L329" s="112"/>
      <c r="M329" s="112"/>
      <c r="N329" s="112"/>
      <c r="O329" s="112"/>
      <c r="P329" s="112"/>
      <c r="Q329" s="112"/>
      <c r="R329" s="112"/>
      <c r="S329" s="112"/>
      <c r="T329" s="112"/>
      <c r="U329" s="112"/>
      <c r="V329" s="112"/>
      <c r="W329" s="112"/>
      <c r="X329" s="112"/>
      <c r="Y329" s="112"/>
      <c r="Z329" s="112"/>
      <c r="AA329" s="112"/>
      <c r="AB329" s="112"/>
      <c r="AC329" s="112"/>
      <c r="AD329" s="112"/>
      <c r="AE329" s="112"/>
      <c r="AF329" s="112"/>
      <c r="AG329" s="112"/>
      <c r="AH329" s="112"/>
      <c r="AI329" s="112"/>
      <c r="AJ329" s="112"/>
      <c r="AK329" s="112"/>
      <c r="AL329" s="112"/>
      <c r="AM329" s="112"/>
      <c r="AN329" s="112"/>
      <c r="AO329" s="112"/>
      <c r="AP329" s="112"/>
      <c r="AQ329" s="112"/>
      <c r="AR329" s="112"/>
      <c r="AS329" s="112"/>
      <c r="AT329" s="112"/>
      <c r="AU329" s="112"/>
      <c r="AV329" s="112"/>
      <c r="AW329" s="112"/>
      <c r="AX329" s="112"/>
      <c r="AY329" s="112"/>
      <c r="AZ329" s="112"/>
      <c r="BA329" s="112"/>
      <c r="BB329" s="112"/>
      <c r="BC329" s="112"/>
      <c r="BD329" s="112"/>
      <c r="BE329" s="112"/>
      <c r="BF329" s="112"/>
      <c r="BG329" s="112"/>
      <c r="BH329" s="112"/>
      <c r="BI329" s="112"/>
    </row>
    <row r="330" ht="15" customHeight="1">
      <c r="A330" s="112"/>
      <c r="B330" s="112"/>
      <c r="C330" s="112"/>
      <c r="D330" s="344"/>
      <c r="E330" s="344"/>
      <c r="F330" s="112"/>
      <c r="G330" s="112"/>
      <c r="H330" s="112"/>
      <c r="I330" s="112"/>
      <c r="J330" s="112"/>
      <c r="K330" s="112"/>
      <c r="L330" s="112"/>
      <c r="M330" s="112"/>
      <c r="N330" s="112"/>
      <c r="O330" s="112"/>
      <c r="P330" s="112"/>
      <c r="Q330" s="112"/>
      <c r="R330" s="112"/>
      <c r="S330" s="112"/>
      <c r="T330" s="112"/>
      <c r="U330" s="112"/>
      <c r="V330" s="112"/>
      <c r="W330" s="112"/>
      <c r="X330" s="112"/>
      <c r="Y330" s="112"/>
      <c r="Z330" s="112"/>
      <c r="AA330" s="112"/>
      <c r="AB330" s="112"/>
      <c r="AC330" s="112"/>
      <c r="AD330" s="112"/>
      <c r="AE330" s="112"/>
      <c r="AF330" s="112"/>
      <c r="AG330" s="112"/>
      <c r="AH330" s="112"/>
      <c r="AI330" s="112"/>
      <c r="AJ330" s="112"/>
      <c r="AK330" s="112"/>
      <c r="AL330" s="112"/>
      <c r="AM330" s="112"/>
      <c r="AN330" s="112"/>
      <c r="AO330" s="112"/>
      <c r="AP330" s="112"/>
      <c r="AQ330" s="112"/>
      <c r="AR330" s="112"/>
      <c r="AS330" s="112"/>
      <c r="AT330" s="112"/>
      <c r="AU330" s="112"/>
      <c r="AV330" s="112"/>
      <c r="AW330" s="112"/>
      <c r="AX330" s="112"/>
      <c r="AY330" s="112"/>
      <c r="AZ330" s="112"/>
      <c r="BA330" s="112"/>
      <c r="BB330" s="112"/>
      <c r="BC330" s="112"/>
      <c r="BD330" s="112"/>
      <c r="BE330" s="112"/>
      <c r="BF330" s="112"/>
      <c r="BG330" s="112"/>
      <c r="BH330" s="112"/>
      <c r="BI330" s="112"/>
    </row>
    <row r="331" ht="15" customHeight="1">
      <c r="A331" s="112"/>
      <c r="B331" s="112"/>
      <c r="C331" s="112"/>
      <c r="D331" s="344"/>
      <c r="E331" s="344"/>
      <c r="F331" s="112"/>
      <c r="G331" s="112"/>
      <c r="H331" s="112"/>
      <c r="I331" s="112"/>
      <c r="J331" s="112"/>
      <c r="K331" s="112"/>
      <c r="L331" s="112"/>
      <c r="M331" s="112"/>
      <c r="N331" s="112"/>
      <c r="O331" s="112"/>
      <c r="P331" s="112"/>
      <c r="Q331" s="112"/>
      <c r="R331" s="112"/>
      <c r="S331" s="112"/>
      <c r="T331" s="112"/>
      <c r="U331" s="112"/>
      <c r="V331" s="112"/>
      <c r="W331" s="112"/>
      <c r="X331" s="112"/>
      <c r="Y331" s="112"/>
      <c r="Z331" s="112"/>
      <c r="AA331" s="112"/>
      <c r="AB331" s="112"/>
      <c r="AC331" s="112"/>
      <c r="AD331" s="112"/>
      <c r="AE331" s="112"/>
      <c r="AF331" s="112"/>
      <c r="AG331" s="112"/>
      <c r="AH331" s="112"/>
      <c r="AI331" s="112"/>
      <c r="AJ331" s="112"/>
      <c r="AK331" s="112"/>
      <c r="AL331" s="112"/>
      <c r="AM331" s="112"/>
      <c r="AN331" s="112"/>
      <c r="AO331" s="112"/>
      <c r="AP331" s="112"/>
      <c r="AQ331" s="112"/>
      <c r="AR331" s="112"/>
      <c r="AS331" s="112"/>
      <c r="AT331" s="112"/>
      <c r="AU331" s="112"/>
      <c r="AV331" s="112"/>
      <c r="AW331" s="112"/>
      <c r="AX331" s="112"/>
      <c r="AY331" s="112"/>
      <c r="AZ331" s="112"/>
      <c r="BA331" s="112"/>
      <c r="BB331" s="112"/>
      <c r="BC331" s="112"/>
      <c r="BD331" s="112"/>
      <c r="BE331" s="112"/>
      <c r="BF331" s="112"/>
      <c r="BG331" s="112"/>
      <c r="BH331" s="112"/>
      <c r="BI331" s="112"/>
    </row>
    <row r="332" ht="15" customHeight="1">
      <c r="A332" s="112"/>
      <c r="B332" s="112"/>
      <c r="C332" s="112"/>
      <c r="D332" s="344"/>
      <c r="E332" s="344"/>
      <c r="F332" s="112"/>
      <c r="G332" s="112"/>
      <c r="H332" s="112"/>
      <c r="I332" s="112"/>
      <c r="J332" s="112"/>
      <c r="K332" s="112"/>
      <c r="L332" s="112"/>
      <c r="M332" s="112"/>
      <c r="N332" s="112"/>
      <c r="O332" s="112"/>
      <c r="P332" s="112"/>
      <c r="Q332" s="112"/>
      <c r="R332" s="112"/>
      <c r="S332" s="112"/>
      <c r="T332" s="112"/>
      <c r="U332" s="112"/>
      <c r="V332" s="112"/>
      <c r="W332" s="112"/>
      <c r="X332" s="112"/>
      <c r="Y332" s="112"/>
      <c r="Z332" s="112"/>
      <c r="AA332" s="112"/>
      <c r="AB332" s="112"/>
      <c r="AC332" s="112"/>
      <c r="AD332" s="112"/>
      <c r="AE332" s="112"/>
      <c r="AF332" s="112"/>
      <c r="AG332" s="112"/>
      <c r="AH332" s="112"/>
      <c r="AI332" s="112"/>
      <c r="AJ332" s="112"/>
      <c r="AK332" s="112"/>
      <c r="AL332" s="112"/>
      <c r="AM332" s="112"/>
      <c r="AN332" s="112"/>
      <c r="AO332" s="112"/>
      <c r="AP332" s="112"/>
      <c r="AQ332" s="112"/>
      <c r="AR332" s="112"/>
      <c r="AS332" s="112"/>
      <c r="AT332" s="112"/>
      <c r="AU332" s="112"/>
      <c r="AV332" s="112"/>
      <c r="AW332" s="112"/>
      <c r="AX332" s="112"/>
      <c r="AY332" s="112"/>
      <c r="AZ332" s="112"/>
      <c r="BA332" s="112"/>
      <c r="BB332" s="112"/>
      <c r="BC332" s="112"/>
      <c r="BD332" s="112"/>
      <c r="BE332" s="112"/>
      <c r="BF332" s="112"/>
      <c r="BG332" s="112"/>
      <c r="BH332" s="112"/>
      <c r="BI332" s="112"/>
    </row>
    <row r="333" ht="15" customHeight="1">
      <c r="A333" s="112"/>
      <c r="B333" s="112"/>
      <c r="C333" s="112"/>
      <c r="D333" s="344"/>
      <c r="E333" s="344"/>
      <c r="F333" s="112"/>
      <c r="G333" s="112"/>
      <c r="H333" s="112"/>
      <c r="I333" s="112"/>
      <c r="J333" s="112"/>
      <c r="K333" s="112"/>
      <c r="L333" s="112"/>
      <c r="M333" s="112"/>
      <c r="N333" s="112"/>
      <c r="O333" s="112"/>
      <c r="P333" s="112"/>
      <c r="Q333" s="112"/>
      <c r="R333" s="112"/>
      <c r="S333" s="112"/>
      <c r="T333" s="112"/>
      <c r="U333" s="112"/>
      <c r="V333" s="112"/>
      <c r="W333" s="112"/>
      <c r="X333" s="112"/>
      <c r="Y333" s="112"/>
      <c r="Z333" s="112"/>
      <c r="AA333" s="112"/>
      <c r="AB333" s="112"/>
      <c r="AC333" s="112"/>
      <c r="AD333" s="112"/>
      <c r="AE333" s="112"/>
      <c r="AF333" s="112"/>
      <c r="AG333" s="112"/>
      <c r="AH333" s="112"/>
      <c r="AI333" s="112"/>
      <c r="AJ333" s="112"/>
      <c r="AK333" s="112"/>
      <c r="AL333" s="112"/>
      <c r="AM333" s="112"/>
      <c r="AN333" s="112"/>
      <c r="AO333" s="112"/>
      <c r="AP333" s="112"/>
      <c r="AQ333" s="112"/>
      <c r="AR333" s="112"/>
      <c r="AS333" s="112"/>
      <c r="AT333" s="112"/>
      <c r="AU333" s="112"/>
      <c r="AV333" s="112"/>
      <c r="AW333" s="112"/>
      <c r="AX333" s="112"/>
      <c r="AY333" s="112"/>
      <c r="AZ333" s="112"/>
      <c r="BA333" s="112"/>
      <c r="BB333" s="112"/>
      <c r="BC333" s="112"/>
      <c r="BD333" s="112"/>
      <c r="BE333" s="112"/>
      <c r="BF333" s="112"/>
      <c r="BG333" s="112"/>
      <c r="BH333" s="112"/>
      <c r="BI333" s="112"/>
    </row>
    <row r="334" ht="15" customHeight="1">
      <c r="A334" s="112"/>
      <c r="B334" s="112"/>
      <c r="C334" s="112"/>
      <c r="D334" s="344"/>
      <c r="E334" s="344"/>
      <c r="F334" s="112"/>
      <c r="G334" s="112"/>
      <c r="H334" s="112"/>
      <c r="I334" s="112"/>
      <c r="J334" s="112"/>
      <c r="K334" s="112"/>
      <c r="L334" s="112"/>
      <c r="M334" s="112"/>
      <c r="N334" s="112"/>
      <c r="O334" s="112"/>
      <c r="P334" s="112"/>
      <c r="Q334" s="112"/>
      <c r="R334" s="112"/>
      <c r="S334" s="112"/>
      <c r="T334" s="112"/>
      <c r="U334" s="112"/>
      <c r="V334" s="112"/>
      <c r="W334" s="112"/>
      <c r="X334" s="112"/>
      <c r="Y334" s="112"/>
      <c r="Z334" s="112"/>
      <c r="AA334" s="112"/>
      <c r="AB334" s="112"/>
      <c r="AC334" s="112"/>
      <c r="AD334" s="112"/>
      <c r="AE334" s="112"/>
      <c r="AF334" s="112"/>
      <c r="AG334" s="112"/>
      <c r="AH334" s="112"/>
      <c r="AI334" s="112"/>
      <c r="AJ334" s="112"/>
      <c r="AK334" s="112"/>
      <c r="AL334" s="112"/>
      <c r="AM334" s="112"/>
      <c r="AN334" s="112"/>
      <c r="AO334" s="112"/>
      <c r="AP334" s="112"/>
      <c r="AQ334" s="112"/>
      <c r="AR334" s="112"/>
      <c r="AS334" s="112"/>
      <c r="AT334" s="112"/>
      <c r="AU334" s="112"/>
      <c r="AV334" s="112"/>
      <c r="AW334" s="112"/>
      <c r="AX334" s="112"/>
      <c r="AY334" s="112"/>
      <c r="AZ334" s="112"/>
      <c r="BA334" s="112"/>
      <c r="BB334" s="112"/>
      <c r="BC334" s="112"/>
      <c r="BD334" s="112"/>
      <c r="BE334" s="112"/>
      <c r="BF334" s="112"/>
      <c r="BG334" s="112"/>
      <c r="BH334" s="112"/>
      <c r="BI334" s="112"/>
    </row>
    <row r="335" ht="15" customHeight="1">
      <c r="A335" s="112"/>
      <c r="B335" s="112"/>
      <c r="C335" s="112"/>
      <c r="D335" s="344"/>
      <c r="E335" s="344"/>
      <c r="F335" s="112"/>
      <c r="G335" s="112"/>
      <c r="H335" s="112"/>
      <c r="I335" s="112"/>
      <c r="J335" s="112"/>
      <c r="K335" s="112"/>
      <c r="L335" s="112"/>
      <c r="M335" s="112"/>
      <c r="N335" s="112"/>
      <c r="O335" s="112"/>
      <c r="P335" s="112"/>
      <c r="Q335" s="112"/>
      <c r="R335" s="112"/>
      <c r="S335" s="112"/>
      <c r="T335" s="112"/>
      <c r="U335" s="112"/>
      <c r="V335" s="112"/>
      <c r="W335" s="112"/>
      <c r="X335" s="112"/>
      <c r="Y335" s="112"/>
      <c r="Z335" s="112"/>
      <c r="AA335" s="112"/>
      <c r="AB335" s="112"/>
      <c r="AC335" s="112"/>
      <c r="AD335" s="112"/>
      <c r="AE335" s="112"/>
      <c r="AF335" s="112"/>
      <c r="AG335" s="112"/>
      <c r="AH335" s="112"/>
      <c r="AI335" s="112"/>
      <c r="AJ335" s="112"/>
      <c r="AK335" s="112"/>
      <c r="AL335" s="112"/>
      <c r="AM335" s="112"/>
      <c r="AN335" s="112"/>
      <c r="AO335" s="112"/>
      <c r="AP335" s="112"/>
      <c r="AQ335" s="112"/>
      <c r="AR335" s="112"/>
      <c r="AS335" s="112"/>
      <c r="AT335" s="112"/>
      <c r="AU335" s="112"/>
      <c r="AV335" s="112"/>
      <c r="AW335" s="112"/>
      <c r="AX335" s="112"/>
      <c r="AY335" s="112"/>
      <c r="AZ335" s="112"/>
      <c r="BA335" s="112"/>
      <c r="BB335" s="112"/>
      <c r="BC335" s="112"/>
      <c r="BD335" s="112"/>
      <c r="BE335" s="112"/>
      <c r="BF335" s="112"/>
      <c r="BG335" s="112"/>
      <c r="BH335" s="112"/>
      <c r="BI335" s="112"/>
    </row>
    <row r="336" ht="15" customHeight="1">
      <c r="A336" s="112"/>
      <c r="B336" s="112"/>
      <c r="C336" s="112"/>
      <c r="D336" s="344"/>
      <c r="E336" s="344"/>
      <c r="F336" s="112"/>
      <c r="G336" s="112"/>
      <c r="H336" s="112"/>
      <c r="I336" s="112"/>
      <c r="J336" s="112"/>
      <c r="K336" s="112"/>
      <c r="L336" s="112"/>
      <c r="M336" s="112"/>
      <c r="N336" s="112"/>
      <c r="O336" s="112"/>
      <c r="P336" s="112"/>
      <c r="Q336" s="112"/>
      <c r="R336" s="112"/>
      <c r="S336" s="112"/>
      <c r="T336" s="112"/>
      <c r="U336" s="112"/>
      <c r="V336" s="112"/>
      <c r="W336" s="112"/>
      <c r="X336" s="112"/>
      <c r="Y336" s="112"/>
      <c r="Z336" s="112"/>
      <c r="AA336" s="112"/>
      <c r="AB336" s="112"/>
      <c r="AC336" s="112"/>
      <c r="AD336" s="112"/>
      <c r="AE336" s="112"/>
      <c r="AF336" s="112"/>
      <c r="AG336" s="112"/>
      <c r="AH336" s="112"/>
      <c r="AI336" s="112"/>
      <c r="AJ336" s="112"/>
      <c r="AK336" s="112"/>
      <c r="AL336" s="112"/>
      <c r="AM336" s="112"/>
      <c r="AN336" s="112"/>
      <c r="AO336" s="112"/>
      <c r="AP336" s="112"/>
      <c r="AQ336" s="112"/>
      <c r="AR336" s="112"/>
      <c r="AS336" s="112"/>
      <c r="AT336" s="112"/>
      <c r="AU336" s="112"/>
      <c r="AV336" s="112"/>
      <c r="AW336" s="112"/>
      <c r="AX336" s="112"/>
      <c r="AY336" s="112"/>
      <c r="AZ336" s="112"/>
      <c r="BA336" s="112"/>
      <c r="BB336" s="112"/>
      <c r="BC336" s="112"/>
      <c r="BD336" s="112"/>
      <c r="BE336" s="112"/>
      <c r="BF336" s="112"/>
      <c r="BG336" s="112"/>
      <c r="BH336" s="112"/>
      <c r="BI336" s="112"/>
    </row>
    <row r="337" ht="15" customHeight="1">
      <c r="A337" s="112"/>
      <c r="B337" s="112"/>
      <c r="C337" s="112"/>
      <c r="D337" s="344"/>
      <c r="E337" s="344"/>
      <c r="F337" s="112"/>
      <c r="G337" s="112"/>
      <c r="H337" s="112"/>
      <c r="I337" s="112"/>
      <c r="J337" s="112"/>
      <c r="K337" s="112"/>
      <c r="L337" s="112"/>
      <c r="M337" s="112"/>
      <c r="N337" s="112"/>
      <c r="O337" s="112"/>
      <c r="P337" s="112"/>
      <c r="Q337" s="112"/>
      <c r="R337" s="112"/>
      <c r="S337" s="112"/>
      <c r="T337" s="112"/>
      <c r="U337" s="112"/>
      <c r="V337" s="112"/>
      <c r="W337" s="112"/>
      <c r="X337" s="112"/>
      <c r="Y337" s="112"/>
      <c r="Z337" s="112"/>
      <c r="AA337" s="112"/>
      <c r="AB337" s="112"/>
      <c r="AC337" s="112"/>
      <c r="AD337" s="112"/>
      <c r="AE337" s="112"/>
      <c r="AF337" s="112"/>
      <c r="AG337" s="112"/>
      <c r="AH337" s="112"/>
      <c r="AI337" s="112"/>
      <c r="AJ337" s="112"/>
      <c r="AK337" s="112"/>
      <c r="AL337" s="112"/>
      <c r="AM337" s="112"/>
      <c r="AN337" s="112"/>
      <c r="AO337" s="112"/>
      <c r="AP337" s="112"/>
      <c r="AQ337" s="112"/>
      <c r="AR337" s="112"/>
      <c r="AS337" s="112"/>
      <c r="AT337" s="112"/>
      <c r="AU337" s="112"/>
      <c r="AV337" s="112"/>
      <c r="AW337" s="112"/>
      <c r="AX337" s="112"/>
      <c r="AY337" s="112"/>
      <c r="AZ337" s="112"/>
      <c r="BA337" s="112"/>
      <c r="BB337" s="112"/>
      <c r="BC337" s="112"/>
      <c r="BD337" s="112"/>
      <c r="BE337" s="112"/>
      <c r="BF337" s="112"/>
      <c r="BG337" s="112"/>
      <c r="BH337" s="112"/>
      <c r="BI337" s="112"/>
    </row>
    <row r="338" ht="15" customHeight="1">
      <c r="A338" s="112"/>
      <c r="B338" s="112"/>
      <c r="C338" s="112"/>
      <c r="D338" s="344"/>
      <c r="E338" s="344"/>
      <c r="F338" s="112"/>
      <c r="G338" s="112"/>
      <c r="H338" s="112"/>
      <c r="I338" s="112"/>
      <c r="J338" s="112"/>
      <c r="K338" s="112"/>
      <c r="L338" s="112"/>
      <c r="M338" s="112"/>
      <c r="N338" s="112"/>
      <c r="O338" s="112"/>
      <c r="P338" s="112"/>
      <c r="Q338" s="112"/>
      <c r="R338" s="112"/>
      <c r="S338" s="112"/>
      <c r="T338" s="112"/>
      <c r="U338" s="112"/>
      <c r="V338" s="112"/>
      <c r="W338" s="112"/>
      <c r="X338" s="112"/>
      <c r="Y338" s="112"/>
      <c r="Z338" s="112"/>
      <c r="AA338" s="112"/>
      <c r="AB338" s="112"/>
      <c r="AC338" s="112"/>
      <c r="AD338" s="112"/>
      <c r="AE338" s="112"/>
      <c r="AF338" s="112"/>
      <c r="AG338" s="112"/>
      <c r="AH338" s="112"/>
      <c r="AI338" s="112"/>
      <c r="AJ338" s="112"/>
      <c r="AK338" s="112"/>
      <c r="AL338" s="112"/>
      <c r="AM338" s="112"/>
      <c r="AN338" s="112"/>
      <c r="AO338" s="112"/>
      <c r="AP338" s="112"/>
      <c r="AQ338" s="112"/>
      <c r="AR338" s="112"/>
      <c r="AS338" s="112"/>
      <c r="AT338" s="112"/>
      <c r="AU338" s="112"/>
      <c r="AV338" s="112"/>
      <c r="AW338" s="112"/>
      <c r="AX338" s="112"/>
      <c r="AY338" s="112"/>
      <c r="AZ338" s="112"/>
      <c r="BA338" s="112"/>
      <c r="BB338" s="112"/>
      <c r="BC338" s="112"/>
      <c r="BD338" s="112"/>
      <c r="BE338" s="112"/>
      <c r="BF338" s="112"/>
      <c r="BG338" s="112"/>
      <c r="BH338" s="112"/>
      <c r="BI338" s="112"/>
    </row>
    <row r="339" ht="15" customHeight="1">
      <c r="A339" s="112"/>
      <c r="B339" s="112"/>
      <c r="C339" s="112"/>
      <c r="D339" s="344"/>
      <c r="E339" s="344"/>
      <c r="F339" s="112"/>
      <c r="G339" s="112"/>
      <c r="H339" s="112"/>
      <c r="I339" s="112"/>
      <c r="J339" s="112"/>
      <c r="K339" s="112"/>
      <c r="L339" s="112"/>
      <c r="M339" s="112"/>
      <c r="N339" s="112"/>
      <c r="O339" s="112"/>
      <c r="P339" s="112"/>
      <c r="Q339" s="112"/>
      <c r="R339" s="112"/>
      <c r="S339" s="112"/>
      <c r="T339" s="112"/>
      <c r="U339" s="112"/>
      <c r="V339" s="112"/>
      <c r="W339" s="112"/>
      <c r="X339" s="112"/>
      <c r="Y339" s="112"/>
      <c r="Z339" s="112"/>
      <c r="AA339" s="112"/>
      <c r="AB339" s="112"/>
      <c r="AC339" s="112"/>
      <c r="AD339" s="112"/>
      <c r="AE339" s="112"/>
      <c r="AF339" s="112"/>
      <c r="AG339" s="112"/>
      <c r="AH339" s="112"/>
      <c r="AI339" s="112"/>
      <c r="AJ339" s="112"/>
      <c r="AK339" s="112"/>
      <c r="AL339" s="112"/>
      <c r="AM339" s="112"/>
      <c r="AN339" s="112"/>
      <c r="AO339" s="112"/>
      <c r="AP339" s="112"/>
      <c r="AQ339" s="112"/>
      <c r="AR339" s="112"/>
      <c r="AS339" s="112"/>
      <c r="AT339" s="112"/>
      <c r="AU339" s="112"/>
      <c r="AV339" s="112"/>
      <c r="AW339" s="112"/>
      <c r="AX339" s="112"/>
      <c r="AY339" s="112"/>
      <c r="AZ339" s="112"/>
      <c r="BA339" s="112"/>
      <c r="BB339" s="112"/>
      <c r="BC339" s="112"/>
      <c r="BD339" s="112"/>
      <c r="BE339" s="112"/>
      <c r="BF339" s="112"/>
      <c r="BG339" s="112"/>
      <c r="BH339" s="112"/>
      <c r="BI339" s="112"/>
    </row>
    <row r="340" ht="15" customHeight="1">
      <c r="A340" s="112"/>
      <c r="B340" s="112"/>
      <c r="C340" s="112"/>
      <c r="D340" s="344"/>
      <c r="E340" s="344"/>
      <c r="F340" s="112"/>
      <c r="G340" s="112"/>
      <c r="H340" s="112"/>
      <c r="I340" s="112"/>
      <c r="J340" s="112"/>
      <c r="K340" s="112"/>
      <c r="L340" s="112"/>
      <c r="M340" s="112"/>
      <c r="N340" s="112"/>
      <c r="O340" s="112"/>
      <c r="P340" s="112"/>
      <c r="Q340" s="112"/>
      <c r="R340" s="112"/>
      <c r="S340" s="112"/>
      <c r="T340" s="112"/>
      <c r="U340" s="112"/>
      <c r="V340" s="112"/>
      <c r="W340" s="112"/>
      <c r="X340" s="112"/>
      <c r="Y340" s="112"/>
      <c r="Z340" s="112"/>
      <c r="AA340" s="112"/>
      <c r="AB340" s="112"/>
      <c r="AC340" s="112"/>
      <c r="AD340" s="112"/>
      <c r="AE340" s="112"/>
      <c r="AF340" s="112"/>
      <c r="AG340" s="112"/>
      <c r="AH340" s="112"/>
      <c r="AI340" s="112"/>
      <c r="AJ340" s="112"/>
      <c r="AK340" s="112"/>
      <c r="AL340" s="112"/>
      <c r="AM340" s="112"/>
      <c r="AN340" s="112"/>
      <c r="AO340" s="112"/>
      <c r="AP340" s="112"/>
      <c r="AQ340" s="112"/>
      <c r="AR340" s="112"/>
      <c r="AS340" s="112"/>
      <c r="AT340" s="112"/>
      <c r="AU340" s="112"/>
      <c r="AV340" s="112"/>
      <c r="AW340" s="112"/>
      <c r="AX340" s="112"/>
      <c r="AY340" s="112"/>
      <c r="AZ340" s="112"/>
      <c r="BA340" s="112"/>
      <c r="BB340" s="112"/>
      <c r="BC340" s="112"/>
      <c r="BD340" s="112"/>
      <c r="BE340" s="112"/>
      <c r="BF340" s="112"/>
      <c r="BG340" s="112"/>
      <c r="BH340" s="112"/>
      <c r="BI340" s="112"/>
    </row>
    <row r="341" ht="15" customHeight="1">
      <c r="A341" s="112"/>
      <c r="B341" s="112"/>
      <c r="C341" s="112"/>
      <c r="D341" s="344"/>
      <c r="E341" s="344"/>
      <c r="F341" s="112"/>
      <c r="G341" s="112"/>
      <c r="H341" s="112"/>
      <c r="I341" s="112"/>
      <c r="J341" s="112"/>
      <c r="K341" s="112"/>
      <c r="L341" s="112"/>
      <c r="M341" s="112"/>
      <c r="N341" s="112"/>
      <c r="O341" s="112"/>
      <c r="P341" s="112"/>
      <c r="Q341" s="112"/>
      <c r="R341" s="112"/>
      <c r="S341" s="112"/>
      <c r="T341" s="112"/>
      <c r="U341" s="112"/>
      <c r="V341" s="112"/>
      <c r="W341" s="112"/>
      <c r="X341" s="112"/>
      <c r="Y341" s="112"/>
      <c r="Z341" s="112"/>
      <c r="AA341" s="112"/>
      <c r="AB341" s="112"/>
      <c r="AC341" s="112"/>
      <c r="AD341" s="112"/>
      <c r="AE341" s="112"/>
      <c r="AF341" s="112"/>
      <c r="AG341" s="112"/>
      <c r="AH341" s="112"/>
      <c r="AI341" s="112"/>
      <c r="AJ341" s="112"/>
      <c r="AK341" s="112"/>
      <c r="AL341" s="112"/>
      <c r="AM341" s="112"/>
      <c r="AN341" s="112"/>
      <c r="AO341" s="112"/>
      <c r="AP341" s="112"/>
      <c r="AQ341" s="112"/>
      <c r="AR341" s="112"/>
      <c r="AS341" s="112"/>
      <c r="AT341" s="112"/>
      <c r="AU341" s="112"/>
      <c r="AV341" s="112"/>
      <c r="AW341" s="112"/>
      <c r="AX341" s="112"/>
      <c r="AY341" s="112"/>
      <c r="AZ341" s="112"/>
      <c r="BA341" s="112"/>
      <c r="BB341" s="112"/>
      <c r="BC341" s="112"/>
      <c r="BD341" s="112"/>
      <c r="BE341" s="112"/>
      <c r="BF341" s="112"/>
      <c r="BG341" s="112"/>
      <c r="BH341" s="112"/>
      <c r="BI341" s="112"/>
    </row>
    <row r="342" ht="15" customHeight="1">
      <c r="A342" s="112"/>
      <c r="B342" s="112"/>
      <c r="C342" s="112"/>
      <c r="D342" s="344"/>
      <c r="E342" s="344"/>
      <c r="F342" s="112"/>
      <c r="G342" s="112"/>
      <c r="H342" s="112"/>
      <c r="I342" s="112"/>
      <c r="J342" s="112"/>
      <c r="K342" s="112"/>
      <c r="L342" s="112"/>
      <c r="M342" s="112"/>
      <c r="N342" s="112"/>
      <c r="O342" s="112"/>
      <c r="P342" s="112"/>
      <c r="Q342" s="112"/>
      <c r="R342" s="112"/>
      <c r="S342" s="112"/>
      <c r="T342" s="112"/>
      <c r="U342" s="112"/>
      <c r="V342" s="112"/>
      <c r="W342" s="112"/>
      <c r="X342" s="112"/>
      <c r="Y342" s="112"/>
      <c r="Z342" s="112"/>
      <c r="AA342" s="112"/>
      <c r="AB342" s="112"/>
      <c r="AC342" s="112"/>
      <c r="AD342" s="112"/>
      <c r="AE342" s="112"/>
      <c r="AF342" s="112"/>
      <c r="AG342" s="112"/>
      <c r="AH342" s="112"/>
      <c r="AI342" s="112"/>
      <c r="AJ342" s="112"/>
      <c r="AK342" s="112"/>
      <c r="AL342" s="112"/>
      <c r="AM342" s="112"/>
      <c r="AN342" s="112"/>
      <c r="AO342" s="112"/>
      <c r="AP342" s="112"/>
      <c r="AQ342" s="112"/>
      <c r="AR342" s="112"/>
      <c r="AS342" s="112"/>
      <c r="AT342" s="112"/>
      <c r="AU342" s="112"/>
      <c r="AV342" s="112"/>
      <c r="AW342" s="112"/>
      <c r="AX342" s="112"/>
      <c r="AY342" s="112"/>
      <c r="AZ342" s="112"/>
      <c r="BA342" s="112"/>
      <c r="BB342" s="112"/>
      <c r="BC342" s="112"/>
      <c r="BD342" s="112"/>
      <c r="BE342" s="112"/>
      <c r="BF342" s="112"/>
      <c r="BG342" s="112"/>
      <c r="BH342" s="112"/>
      <c r="BI342" s="112"/>
    </row>
    <row r="343" ht="15" customHeight="1">
      <c r="A343" s="112"/>
      <c r="B343" s="112"/>
      <c r="C343" s="112"/>
      <c r="D343" s="344"/>
      <c r="E343" s="344"/>
      <c r="F343" s="112"/>
      <c r="G343" s="112"/>
      <c r="H343" s="112"/>
      <c r="I343" s="112"/>
      <c r="J343" s="112"/>
      <c r="K343" s="112"/>
      <c r="L343" s="112"/>
      <c r="M343" s="112"/>
      <c r="N343" s="112"/>
      <c r="O343" s="112"/>
      <c r="P343" s="112"/>
      <c r="Q343" s="112"/>
      <c r="R343" s="112"/>
      <c r="S343" s="112"/>
      <c r="T343" s="112"/>
      <c r="U343" s="112"/>
      <c r="V343" s="112"/>
      <c r="W343" s="112"/>
      <c r="X343" s="112"/>
      <c r="Y343" s="112"/>
      <c r="Z343" s="112"/>
      <c r="AA343" s="112"/>
      <c r="AB343" s="112"/>
      <c r="AC343" s="112"/>
      <c r="AD343" s="112"/>
      <c r="AE343" s="112"/>
      <c r="AF343" s="112"/>
      <c r="AG343" s="112"/>
      <c r="AH343" s="112"/>
      <c r="AI343" s="112"/>
      <c r="AJ343" s="112"/>
      <c r="AK343" s="112"/>
      <c r="AL343" s="112"/>
      <c r="AM343" s="112"/>
      <c r="AN343" s="112"/>
      <c r="AO343" s="112"/>
      <c r="AP343" s="112"/>
      <c r="AQ343" s="112"/>
      <c r="AR343" s="112"/>
      <c r="AS343" s="112"/>
      <c r="AT343" s="112"/>
      <c r="AU343" s="112"/>
      <c r="AV343" s="112"/>
      <c r="AW343" s="112"/>
      <c r="AX343" s="112"/>
      <c r="AY343" s="112"/>
      <c r="AZ343" s="112"/>
      <c r="BA343" s="112"/>
      <c r="BB343" s="112"/>
      <c r="BC343" s="112"/>
      <c r="BD343" s="112"/>
      <c r="BE343" s="112"/>
      <c r="BF343" s="112"/>
      <c r="BG343" s="112"/>
      <c r="BH343" s="112"/>
      <c r="BI343" s="112"/>
    </row>
    <row r="344" ht="15" customHeight="1">
      <c r="A344" s="112"/>
      <c r="B344" s="112"/>
      <c r="C344" s="112"/>
      <c r="D344" s="344"/>
      <c r="E344" s="344"/>
      <c r="F344" s="112"/>
      <c r="G344" s="112"/>
      <c r="H344" s="112"/>
      <c r="I344" s="112"/>
      <c r="J344" s="112"/>
      <c r="K344" s="112"/>
      <c r="L344" s="112"/>
      <c r="M344" s="112"/>
      <c r="N344" s="112"/>
      <c r="O344" s="112"/>
      <c r="P344" s="112"/>
      <c r="Q344" s="112"/>
      <c r="R344" s="112"/>
      <c r="S344" s="112"/>
      <c r="T344" s="112"/>
      <c r="U344" s="112"/>
      <c r="V344" s="112"/>
      <c r="W344" s="112"/>
      <c r="X344" s="112"/>
      <c r="Y344" s="112"/>
      <c r="Z344" s="112"/>
      <c r="AA344" s="112"/>
      <c r="AB344" s="112"/>
      <c r="AC344" s="112"/>
      <c r="AD344" s="112"/>
      <c r="AE344" s="112"/>
      <c r="AF344" s="112"/>
      <c r="AG344" s="112"/>
      <c r="AH344" s="112"/>
      <c r="AI344" s="112"/>
      <c r="AJ344" s="112"/>
      <c r="AK344" s="112"/>
      <c r="AL344" s="112"/>
      <c r="AM344" s="112"/>
      <c r="AN344" s="112"/>
      <c r="AO344" s="112"/>
      <c r="AP344" s="112"/>
      <c r="AQ344" s="112"/>
      <c r="AR344" s="112"/>
      <c r="AS344" s="112"/>
      <c r="AT344" s="112"/>
      <c r="AU344" s="112"/>
      <c r="AV344" s="112"/>
      <c r="AW344" s="112"/>
      <c r="AX344" s="112"/>
      <c r="AY344" s="112"/>
      <c r="AZ344" s="112"/>
      <c r="BA344" s="112"/>
      <c r="BB344" s="112"/>
      <c r="BC344" s="112"/>
      <c r="BD344" s="112"/>
      <c r="BE344" s="112"/>
      <c r="BF344" s="112"/>
      <c r="BG344" s="112"/>
      <c r="BH344" s="112"/>
      <c r="BI344" s="112"/>
    </row>
    <row r="345" ht="15" customHeight="1">
      <c r="A345" s="112"/>
      <c r="B345" s="112"/>
      <c r="C345" s="112"/>
      <c r="D345" s="344"/>
      <c r="E345" s="344"/>
      <c r="F345" s="112"/>
      <c r="G345" s="112"/>
      <c r="H345" s="112"/>
      <c r="I345" s="112"/>
      <c r="J345" s="112"/>
      <c r="K345" s="112"/>
      <c r="L345" s="112"/>
      <c r="M345" s="112"/>
      <c r="N345" s="112"/>
      <c r="O345" s="112"/>
      <c r="P345" s="112"/>
      <c r="Q345" s="112"/>
      <c r="R345" s="112"/>
      <c r="S345" s="112"/>
      <c r="T345" s="112"/>
      <c r="U345" s="112"/>
      <c r="V345" s="112"/>
      <c r="W345" s="112"/>
      <c r="X345" s="112"/>
      <c r="Y345" s="112"/>
      <c r="Z345" s="112"/>
      <c r="AA345" s="112"/>
      <c r="AB345" s="112"/>
      <c r="AC345" s="112"/>
      <c r="AD345" s="112"/>
      <c r="AE345" s="112"/>
      <c r="AF345" s="112"/>
      <c r="AG345" s="112"/>
      <c r="AH345" s="112"/>
      <c r="AI345" s="112"/>
      <c r="AJ345" s="112"/>
      <c r="AK345" s="112"/>
      <c r="AL345" s="112"/>
      <c r="AM345" s="112"/>
      <c r="AN345" s="112"/>
      <c r="AO345" s="112"/>
      <c r="AP345" s="112"/>
      <c r="AQ345" s="112"/>
      <c r="AR345" s="112"/>
      <c r="AS345" s="112"/>
      <c r="AT345" s="112"/>
      <c r="AU345" s="112"/>
      <c r="AV345" s="112"/>
      <c r="AW345" s="112"/>
      <c r="AX345" s="112"/>
      <c r="AY345" s="112"/>
      <c r="AZ345" s="112"/>
      <c r="BA345" s="112"/>
      <c r="BB345" s="112"/>
      <c r="BC345" s="112"/>
      <c r="BD345" s="112"/>
      <c r="BE345" s="112"/>
      <c r="BF345" s="112"/>
      <c r="BG345" s="112"/>
      <c r="BH345" s="112"/>
      <c r="BI345" s="112"/>
    </row>
    <row r="346" ht="15" customHeight="1">
      <c r="A346" s="112"/>
      <c r="B346" s="112"/>
      <c r="C346" s="112"/>
      <c r="D346" s="344"/>
      <c r="E346" s="344"/>
      <c r="F346" s="112"/>
      <c r="G346" s="112"/>
      <c r="H346" s="112"/>
      <c r="I346" s="112"/>
      <c r="J346" s="112"/>
      <c r="K346" s="112"/>
      <c r="L346" s="112"/>
      <c r="M346" s="112"/>
      <c r="N346" s="112"/>
      <c r="O346" s="112"/>
      <c r="P346" s="112"/>
      <c r="Q346" s="112"/>
      <c r="R346" s="112"/>
      <c r="S346" s="112"/>
      <c r="T346" s="112"/>
      <c r="U346" s="112"/>
      <c r="V346" s="112"/>
      <c r="W346" s="112"/>
      <c r="X346" s="112"/>
      <c r="Y346" s="112"/>
      <c r="Z346" s="112"/>
      <c r="AA346" s="112"/>
      <c r="AB346" s="112"/>
      <c r="AC346" s="112"/>
      <c r="AD346" s="112"/>
      <c r="AE346" s="112"/>
      <c r="AF346" s="112"/>
      <c r="AG346" s="112"/>
      <c r="AH346" s="112"/>
      <c r="AI346" s="112"/>
      <c r="AJ346" s="112"/>
      <c r="AK346" s="112"/>
      <c r="AL346" s="112"/>
      <c r="AM346" s="112"/>
      <c r="AN346" s="112"/>
      <c r="AO346" s="112"/>
      <c r="AP346" s="112"/>
      <c r="AQ346" s="112"/>
      <c r="AR346" s="112"/>
      <c r="AS346" s="112"/>
      <c r="AT346" s="112"/>
      <c r="AU346" s="112"/>
      <c r="AV346" s="112"/>
      <c r="AW346" s="112"/>
      <c r="AX346" s="112"/>
      <c r="AY346" s="112"/>
      <c r="AZ346" s="112"/>
      <c r="BA346" s="112"/>
      <c r="BB346" s="112"/>
      <c r="BC346" s="112"/>
      <c r="BD346" s="112"/>
      <c r="BE346" s="112"/>
      <c r="BF346" s="112"/>
      <c r="BG346" s="112"/>
      <c r="BH346" s="112"/>
      <c r="BI346" s="112"/>
    </row>
    <row r="347" ht="15" customHeight="1">
      <c r="A347" s="112"/>
      <c r="B347" s="112"/>
      <c r="C347" s="112"/>
      <c r="D347" s="344"/>
      <c r="E347" s="344"/>
      <c r="F347" s="112"/>
      <c r="G347" s="112"/>
      <c r="H347" s="112"/>
      <c r="I347" s="112"/>
      <c r="J347" s="112"/>
      <c r="K347" s="112"/>
      <c r="L347" s="112"/>
      <c r="M347" s="112"/>
      <c r="N347" s="112"/>
      <c r="O347" s="112"/>
      <c r="P347" s="112"/>
      <c r="Q347" s="112"/>
      <c r="R347" s="112"/>
      <c r="S347" s="112"/>
      <c r="T347" s="112"/>
      <c r="U347" s="112"/>
      <c r="V347" s="112"/>
      <c r="W347" s="112"/>
      <c r="X347" s="112"/>
      <c r="Y347" s="112"/>
      <c r="Z347" s="112"/>
      <c r="AA347" s="112"/>
      <c r="AB347" s="112"/>
      <c r="AC347" s="112"/>
      <c r="AD347" s="112"/>
      <c r="AE347" s="112"/>
      <c r="AF347" s="112"/>
      <c r="AG347" s="112"/>
      <c r="AH347" s="112"/>
      <c r="AI347" s="112"/>
      <c r="AJ347" s="112"/>
      <c r="AK347" s="112"/>
      <c r="AL347" s="112"/>
      <c r="AM347" s="112"/>
      <c r="AN347" s="112"/>
      <c r="AO347" s="112"/>
      <c r="AP347" s="112"/>
      <c r="AQ347" s="112"/>
      <c r="AR347" s="112"/>
      <c r="AS347" s="112"/>
      <c r="AT347" s="112"/>
      <c r="AU347" s="112"/>
      <c r="AV347" s="112"/>
      <c r="AW347" s="112"/>
      <c r="AX347" s="112"/>
      <c r="AY347" s="112"/>
      <c r="AZ347" s="112"/>
      <c r="BA347" s="112"/>
      <c r="BB347" s="112"/>
      <c r="BC347" s="112"/>
      <c r="BD347" s="112"/>
      <c r="BE347" s="112"/>
      <c r="BF347" s="112"/>
      <c r="BG347" s="112"/>
      <c r="BH347" s="112"/>
      <c r="BI347" s="112"/>
    </row>
    <row r="348" ht="15" customHeight="1">
      <c r="A348" s="112"/>
      <c r="B348" s="112"/>
      <c r="C348" s="112"/>
      <c r="D348" s="344"/>
      <c r="E348" s="344"/>
      <c r="F348" s="112"/>
      <c r="G348" s="112"/>
      <c r="H348" s="112"/>
      <c r="I348" s="112"/>
      <c r="J348" s="112"/>
      <c r="K348" s="112"/>
      <c r="L348" s="112"/>
      <c r="M348" s="112"/>
      <c r="N348" s="112"/>
      <c r="O348" s="112"/>
      <c r="P348" s="112"/>
      <c r="Q348" s="112"/>
      <c r="R348" s="112"/>
      <c r="S348" s="112"/>
      <c r="T348" s="112"/>
      <c r="U348" s="112"/>
      <c r="V348" s="112"/>
      <c r="W348" s="112"/>
      <c r="X348" s="112"/>
      <c r="Y348" s="112"/>
      <c r="Z348" s="112"/>
      <c r="AA348" s="112"/>
      <c r="AB348" s="112"/>
      <c r="AC348" s="112"/>
      <c r="AD348" s="112"/>
      <c r="AE348" s="112"/>
      <c r="AF348" s="112"/>
      <c r="AG348" s="112"/>
      <c r="AH348" s="112"/>
      <c r="AI348" s="112"/>
      <c r="AJ348" s="112"/>
      <c r="AK348" s="112"/>
      <c r="AL348" s="112"/>
      <c r="AM348" s="112"/>
      <c r="AN348" s="112"/>
      <c r="AO348" s="112"/>
      <c r="AP348" s="112"/>
      <c r="AQ348" s="112"/>
      <c r="AR348" s="112"/>
      <c r="AS348" s="112"/>
      <c r="AT348" s="112"/>
      <c r="AU348" s="112"/>
      <c r="AV348" s="112"/>
      <c r="AW348" s="112"/>
      <c r="AX348" s="112"/>
      <c r="AY348" s="112"/>
      <c r="AZ348" s="112"/>
      <c r="BA348" s="112"/>
      <c r="BB348" s="112"/>
      <c r="BC348" s="112"/>
      <c r="BD348" s="112"/>
      <c r="BE348" s="112"/>
      <c r="BF348" s="112"/>
      <c r="BG348" s="112"/>
      <c r="BH348" s="112"/>
      <c r="BI348" s="112"/>
    </row>
    <row r="349" ht="15" customHeight="1">
      <c r="A349" s="112"/>
      <c r="B349" s="112"/>
      <c r="C349" s="112"/>
      <c r="D349" s="344"/>
      <c r="E349" s="344"/>
      <c r="F349" s="112"/>
      <c r="G349" s="112"/>
      <c r="H349" s="112"/>
      <c r="I349" s="112"/>
      <c r="J349" s="112"/>
      <c r="K349" s="112"/>
      <c r="L349" s="112"/>
      <c r="M349" s="112"/>
      <c r="N349" s="112"/>
      <c r="O349" s="112"/>
      <c r="P349" s="112"/>
      <c r="Q349" s="112"/>
      <c r="R349" s="112"/>
      <c r="S349" s="112"/>
      <c r="T349" s="112"/>
      <c r="U349" s="112"/>
      <c r="V349" s="112"/>
      <c r="W349" s="112"/>
      <c r="X349" s="112"/>
      <c r="Y349" s="112"/>
      <c r="Z349" s="112"/>
      <c r="AA349" s="112"/>
      <c r="AB349" s="112"/>
      <c r="AC349" s="112"/>
      <c r="AD349" s="112"/>
      <c r="AE349" s="112"/>
      <c r="AF349" s="112"/>
      <c r="AG349" s="112"/>
      <c r="AH349" s="112"/>
      <c r="AI349" s="112"/>
      <c r="AJ349" s="112"/>
      <c r="AK349" s="112"/>
      <c r="AL349" s="112"/>
      <c r="AM349" s="112"/>
      <c r="AN349" s="112"/>
      <c r="AO349" s="112"/>
      <c r="AP349" s="112"/>
      <c r="AQ349" s="112"/>
      <c r="AR349" s="112"/>
      <c r="AS349" s="112"/>
      <c r="AT349" s="112"/>
      <c r="AU349" s="112"/>
      <c r="AV349" s="112"/>
      <c r="AW349" s="112"/>
      <c r="AX349" s="112"/>
      <c r="AY349" s="112"/>
      <c r="AZ349" s="112"/>
      <c r="BA349" s="112"/>
      <c r="BB349" s="112"/>
      <c r="BC349" s="112"/>
      <c r="BD349" s="112"/>
      <c r="BE349" s="112"/>
      <c r="BF349" s="112"/>
      <c r="BG349" s="112"/>
      <c r="BH349" s="112"/>
      <c r="BI349" s="112"/>
    </row>
    <row r="350" ht="15" customHeight="1">
      <c r="A350" s="112"/>
      <c r="B350" s="112"/>
      <c r="C350" s="112"/>
      <c r="D350" s="344"/>
      <c r="E350" s="344"/>
      <c r="F350" s="112"/>
      <c r="G350" s="112"/>
      <c r="H350" s="112"/>
      <c r="I350" s="112"/>
      <c r="J350" s="112"/>
      <c r="K350" s="112"/>
      <c r="L350" s="112"/>
      <c r="M350" s="112"/>
      <c r="N350" s="112"/>
      <c r="O350" s="112"/>
      <c r="P350" s="112"/>
      <c r="Q350" s="112"/>
      <c r="R350" s="112"/>
      <c r="S350" s="112"/>
      <c r="T350" s="112"/>
      <c r="U350" s="112"/>
      <c r="V350" s="112"/>
      <c r="W350" s="112"/>
      <c r="X350" s="112"/>
      <c r="Y350" s="112"/>
      <c r="Z350" s="112"/>
      <c r="AA350" s="112"/>
      <c r="AB350" s="112"/>
      <c r="AC350" s="112"/>
      <c r="AD350" s="112"/>
      <c r="AE350" s="112"/>
      <c r="AF350" s="112"/>
      <c r="AG350" s="112"/>
      <c r="AH350" s="112"/>
      <c r="AI350" s="112"/>
      <c r="AJ350" s="112"/>
      <c r="AK350" s="112"/>
      <c r="AL350" s="112"/>
      <c r="AM350" s="112"/>
      <c r="AN350" s="112"/>
      <c r="AO350" s="112"/>
      <c r="AP350" s="112"/>
      <c r="AQ350" s="112"/>
      <c r="AR350" s="112"/>
      <c r="AS350" s="112"/>
      <c r="AT350" s="112"/>
      <c r="AU350" s="112"/>
      <c r="AV350" s="112"/>
      <c r="AW350" s="112"/>
      <c r="AX350" s="112"/>
      <c r="AY350" s="112"/>
      <c r="AZ350" s="112"/>
      <c r="BA350" s="112"/>
      <c r="BB350" s="112"/>
      <c r="BC350" s="112"/>
      <c r="BD350" s="112"/>
      <c r="BE350" s="112"/>
      <c r="BF350" s="112"/>
      <c r="BG350" s="112"/>
      <c r="BH350" s="112"/>
      <c r="BI350" s="112"/>
    </row>
    <row r="351" ht="15" customHeight="1">
      <c r="A351" s="112"/>
      <c r="B351" s="112"/>
      <c r="C351" s="112"/>
      <c r="D351" s="344"/>
      <c r="E351" s="344"/>
      <c r="F351" s="112"/>
      <c r="G351" s="112"/>
      <c r="H351" s="112"/>
      <c r="I351" s="112"/>
      <c r="J351" s="112"/>
      <c r="K351" s="112"/>
      <c r="L351" s="112"/>
      <c r="M351" s="112"/>
      <c r="N351" s="112"/>
      <c r="O351" s="112"/>
      <c r="P351" s="112"/>
      <c r="Q351" s="112"/>
      <c r="R351" s="112"/>
      <c r="S351" s="112"/>
      <c r="T351" s="112"/>
      <c r="U351" s="112"/>
      <c r="V351" s="112"/>
      <c r="W351" s="112"/>
      <c r="X351" s="112"/>
      <c r="Y351" s="112"/>
      <c r="Z351" s="112"/>
      <c r="AA351" s="112"/>
      <c r="AB351" s="112"/>
      <c r="AC351" s="112"/>
      <c r="AD351" s="112"/>
      <c r="AE351" s="112"/>
      <c r="AF351" s="112"/>
      <c r="AG351" s="112"/>
      <c r="AH351" s="112"/>
      <c r="AI351" s="112"/>
      <c r="AJ351" s="112"/>
      <c r="AK351" s="112"/>
      <c r="AL351" s="112"/>
      <c r="AM351" s="112"/>
      <c r="AN351" s="112"/>
      <c r="AO351" s="112"/>
      <c r="AP351" s="112"/>
      <c r="AQ351" s="112"/>
      <c r="AR351" s="112"/>
      <c r="AS351" s="112"/>
      <c r="AT351" s="112"/>
      <c r="AU351" s="112"/>
      <c r="AV351" s="112"/>
      <c r="AW351" s="112"/>
      <c r="AX351" s="112"/>
      <c r="AY351" s="112"/>
      <c r="AZ351" s="112"/>
      <c r="BA351" s="112"/>
      <c r="BB351" s="112"/>
      <c r="BC351" s="112"/>
      <c r="BD351" s="112"/>
      <c r="BE351" s="112"/>
      <c r="BF351" s="112"/>
      <c r="BG351" s="112"/>
      <c r="BH351" s="112"/>
      <c r="BI351" s="112"/>
    </row>
    <row r="352" ht="15" customHeight="1">
      <c r="A352" s="112"/>
      <c r="B352" s="112"/>
      <c r="C352" s="112"/>
      <c r="D352" s="344"/>
      <c r="E352" s="344"/>
      <c r="F352" s="112"/>
      <c r="G352" s="112"/>
      <c r="H352" s="112"/>
      <c r="I352" s="112"/>
      <c r="J352" s="112"/>
      <c r="K352" s="112"/>
      <c r="L352" s="112"/>
      <c r="M352" s="112"/>
      <c r="N352" s="112"/>
      <c r="O352" s="112"/>
      <c r="P352" s="112"/>
      <c r="Q352" s="112"/>
      <c r="R352" s="112"/>
      <c r="S352" s="112"/>
      <c r="T352" s="112"/>
      <c r="U352" s="112"/>
      <c r="V352" s="112"/>
      <c r="W352" s="112"/>
      <c r="X352" s="112"/>
      <c r="Y352" s="112"/>
      <c r="Z352" s="112"/>
      <c r="AA352" s="112"/>
      <c r="AB352" s="112"/>
      <c r="AC352" s="112"/>
      <c r="AD352" s="112"/>
      <c r="AE352" s="112"/>
      <c r="AF352" s="112"/>
      <c r="AG352" s="112"/>
      <c r="AH352" s="112"/>
      <c r="AI352" s="112"/>
      <c r="AJ352" s="112"/>
      <c r="AK352" s="112"/>
      <c r="AL352" s="112"/>
      <c r="AM352" s="112"/>
      <c r="AN352" s="112"/>
      <c r="AO352" s="112"/>
      <c r="AP352" s="112"/>
      <c r="AQ352" s="112"/>
      <c r="AR352" s="112"/>
      <c r="AS352" s="112"/>
      <c r="AT352" s="112"/>
      <c r="AU352" s="112"/>
      <c r="AV352" s="112"/>
      <c r="AW352" s="112"/>
      <c r="AX352" s="112"/>
      <c r="AY352" s="112"/>
      <c r="AZ352" s="112"/>
      <c r="BA352" s="112"/>
      <c r="BB352" s="112"/>
      <c r="BC352" s="112"/>
      <c r="BD352" s="112"/>
      <c r="BE352" s="112"/>
      <c r="BF352" s="112"/>
      <c r="BG352" s="112"/>
      <c r="BH352" s="112"/>
      <c r="BI352" s="112"/>
    </row>
    <row r="353" ht="15" customHeight="1">
      <c r="A353" s="112"/>
      <c r="B353" s="112"/>
      <c r="C353" s="112"/>
      <c r="D353" s="344"/>
      <c r="E353" s="344"/>
      <c r="F353" s="112"/>
      <c r="G353" s="112"/>
      <c r="H353" s="112"/>
      <c r="I353" s="112"/>
      <c r="J353" s="112"/>
      <c r="K353" s="112"/>
      <c r="L353" s="112"/>
      <c r="M353" s="112"/>
      <c r="N353" s="112"/>
      <c r="O353" s="112"/>
      <c r="P353" s="112"/>
      <c r="Q353" s="112"/>
      <c r="R353" s="112"/>
      <c r="S353" s="112"/>
      <c r="T353" s="112"/>
      <c r="U353" s="112"/>
      <c r="V353" s="112"/>
      <c r="W353" s="112"/>
      <c r="X353" s="112"/>
      <c r="Y353" s="112"/>
      <c r="Z353" s="112"/>
      <c r="AA353" s="112"/>
      <c r="AB353" s="112"/>
      <c r="AC353" s="112"/>
      <c r="AD353" s="112"/>
      <c r="AE353" s="112"/>
      <c r="AF353" s="112"/>
      <c r="AG353" s="112"/>
      <c r="AH353" s="112"/>
      <c r="AI353" s="112"/>
      <c r="AJ353" s="112"/>
      <c r="AK353" s="112"/>
      <c r="AL353" s="112"/>
      <c r="AM353" s="112"/>
      <c r="AN353" s="112"/>
      <c r="AO353" s="112"/>
      <c r="AP353" s="112"/>
      <c r="AQ353" s="112"/>
      <c r="AR353" s="112"/>
      <c r="AS353" s="112"/>
      <c r="AT353" s="112"/>
      <c r="AU353" s="112"/>
      <c r="AV353" s="112"/>
      <c r="AW353" s="112"/>
      <c r="AX353" s="112"/>
      <c r="AY353" s="112"/>
      <c r="AZ353" s="112"/>
      <c r="BA353" s="112"/>
      <c r="BB353" s="112"/>
      <c r="BC353" s="112"/>
      <c r="BD353" s="112"/>
      <c r="BE353" s="112"/>
      <c r="BF353" s="112"/>
      <c r="BG353" s="112"/>
      <c r="BH353" s="112"/>
      <c r="BI353" s="112"/>
    </row>
    <row r="354" ht="15" customHeight="1">
      <c r="A354" s="112"/>
      <c r="B354" s="112"/>
      <c r="C354" s="112"/>
      <c r="D354" s="344"/>
      <c r="E354" s="344"/>
      <c r="F354" s="112"/>
      <c r="G354" s="112"/>
      <c r="H354" s="112"/>
      <c r="I354" s="112"/>
      <c r="J354" s="112"/>
      <c r="K354" s="112"/>
      <c r="L354" s="112"/>
      <c r="M354" s="112"/>
      <c r="N354" s="112"/>
      <c r="O354" s="112"/>
      <c r="P354" s="112"/>
      <c r="Q354" s="112"/>
      <c r="R354" s="112"/>
      <c r="S354" s="112"/>
      <c r="T354" s="112"/>
      <c r="U354" s="112"/>
      <c r="V354" s="112"/>
      <c r="W354" s="112"/>
      <c r="X354" s="112"/>
      <c r="Y354" s="112"/>
      <c r="Z354" s="112"/>
      <c r="AA354" s="112"/>
      <c r="AB354" s="112"/>
      <c r="AC354" s="112"/>
      <c r="AD354" s="112"/>
      <c r="AE354" s="112"/>
      <c r="AF354" s="112"/>
      <c r="AG354" s="112"/>
      <c r="AH354" s="112"/>
      <c r="AI354" s="112"/>
      <c r="AJ354" s="112"/>
      <c r="AK354" s="112"/>
      <c r="AL354" s="112"/>
      <c r="AM354" s="112"/>
      <c r="AN354" s="112"/>
      <c r="AO354" s="112"/>
      <c r="AP354" s="112"/>
      <c r="AQ354" s="112"/>
      <c r="AR354" s="112"/>
      <c r="AS354" s="112"/>
      <c r="AT354" s="112"/>
      <c r="AU354" s="112"/>
      <c r="AV354" s="112"/>
      <c r="AW354" s="112"/>
      <c r="AX354" s="112"/>
      <c r="AY354" s="112"/>
      <c r="AZ354" s="112"/>
      <c r="BA354" s="112"/>
      <c r="BB354" s="112"/>
      <c r="BC354" s="112"/>
      <c r="BD354" s="112"/>
      <c r="BE354" s="112"/>
      <c r="BF354" s="112"/>
      <c r="BG354" s="112"/>
      <c r="BH354" s="112"/>
      <c r="BI354" s="112"/>
    </row>
    <row r="355" ht="15" customHeight="1">
      <c r="A355" s="112"/>
      <c r="B355" s="112"/>
      <c r="C355" s="112"/>
      <c r="D355" s="344"/>
      <c r="E355" s="344"/>
      <c r="F355" s="112"/>
      <c r="G355" s="112"/>
      <c r="H355" s="112"/>
      <c r="I355" s="112"/>
      <c r="J355" s="112"/>
      <c r="K355" s="112"/>
      <c r="L355" s="112"/>
      <c r="M355" s="112"/>
      <c r="N355" s="112"/>
      <c r="O355" s="112"/>
      <c r="P355" s="112"/>
      <c r="Q355" s="112"/>
      <c r="R355" s="112"/>
      <c r="S355" s="112"/>
      <c r="T355" s="112"/>
      <c r="U355" s="112"/>
      <c r="V355" s="112"/>
      <c r="W355" s="112"/>
      <c r="X355" s="112"/>
      <c r="Y355" s="112"/>
      <c r="Z355" s="112"/>
      <c r="AA355" s="112"/>
      <c r="AB355" s="112"/>
      <c r="AC355" s="112"/>
      <c r="AD355" s="112"/>
      <c r="AE355" s="112"/>
      <c r="AF355" s="112"/>
      <c r="AG355" s="112"/>
      <c r="AH355" s="112"/>
      <c r="AI355" s="112"/>
      <c r="AJ355" s="112"/>
      <c r="AK355" s="112"/>
      <c r="AL355" s="112"/>
      <c r="AM355" s="112"/>
      <c r="AN355" s="112"/>
      <c r="AO355" s="112"/>
      <c r="AP355" s="112"/>
      <c r="AQ355" s="112"/>
      <c r="AR355" s="112"/>
      <c r="AS355" s="112"/>
      <c r="AT355" s="112"/>
      <c r="AU355" s="112"/>
      <c r="AV355" s="112"/>
      <c r="AW355" s="112"/>
      <c r="AX355" s="112"/>
      <c r="AY355" s="112"/>
      <c r="AZ355" s="112"/>
      <c r="BA355" s="112"/>
      <c r="BB355" s="112"/>
      <c r="BC355" s="112"/>
      <c r="BD355" s="112"/>
      <c r="BE355" s="112"/>
      <c r="BF355" s="112"/>
      <c r="BG355" s="112"/>
      <c r="BH355" s="112"/>
      <c r="BI355" s="112"/>
    </row>
    <row r="356" ht="15" customHeight="1">
      <c r="A356" s="112"/>
      <c r="B356" s="112"/>
      <c r="C356" s="112"/>
      <c r="D356" s="344"/>
      <c r="E356" s="344"/>
      <c r="F356" s="112"/>
      <c r="G356" s="112"/>
      <c r="H356" s="112"/>
      <c r="I356" s="112"/>
      <c r="J356" s="112"/>
      <c r="K356" s="112"/>
      <c r="L356" s="112"/>
      <c r="M356" s="112"/>
      <c r="N356" s="112"/>
      <c r="O356" s="112"/>
      <c r="P356" s="112"/>
      <c r="Q356" s="112"/>
      <c r="R356" s="112"/>
      <c r="S356" s="112"/>
      <c r="T356" s="112"/>
      <c r="U356" s="112"/>
      <c r="V356" s="112"/>
      <c r="W356" s="112"/>
      <c r="X356" s="112"/>
      <c r="Y356" s="112"/>
      <c r="Z356" s="112"/>
      <c r="AA356" s="112"/>
      <c r="AB356" s="112"/>
      <c r="AC356" s="112"/>
      <c r="AD356" s="112"/>
      <c r="AE356" s="112"/>
      <c r="AF356" s="112"/>
      <c r="AG356" s="112"/>
      <c r="AH356" s="112"/>
      <c r="AI356" s="112"/>
      <c r="AJ356" s="112"/>
      <c r="AK356" s="112"/>
      <c r="AL356" s="112"/>
      <c r="AM356" s="112"/>
      <c r="AN356" s="112"/>
      <c r="AO356" s="112"/>
      <c r="AP356" s="112"/>
      <c r="AQ356" s="112"/>
      <c r="AR356" s="112"/>
      <c r="AS356" s="112"/>
      <c r="AT356" s="112"/>
      <c r="AU356" s="112"/>
      <c r="AV356" s="112"/>
      <c r="AW356" s="112"/>
      <c r="AX356" s="112"/>
      <c r="AY356" s="112"/>
      <c r="AZ356" s="112"/>
      <c r="BA356" s="112"/>
      <c r="BB356" s="112"/>
      <c r="BC356" s="112"/>
      <c r="BD356" s="112"/>
      <c r="BE356" s="112"/>
      <c r="BF356" s="112"/>
      <c r="BG356" s="112"/>
      <c r="BH356" s="112"/>
      <c r="BI356" s="112"/>
    </row>
    <row r="357" ht="15" customHeight="1">
      <c r="A357" s="112"/>
      <c r="B357" s="112"/>
      <c r="C357" s="112"/>
      <c r="D357" s="344"/>
      <c r="E357" s="344"/>
      <c r="F357" s="112"/>
      <c r="G357" s="112"/>
      <c r="H357" s="112"/>
      <c r="I357" s="112"/>
      <c r="J357" s="112"/>
      <c r="K357" s="112"/>
      <c r="L357" s="112"/>
      <c r="M357" s="112"/>
      <c r="N357" s="112"/>
      <c r="O357" s="112"/>
      <c r="P357" s="112"/>
      <c r="Q357" s="112"/>
      <c r="R357" s="112"/>
      <c r="S357" s="112"/>
      <c r="T357" s="112"/>
      <c r="U357" s="112"/>
      <c r="V357" s="112"/>
      <c r="W357" s="112"/>
      <c r="X357" s="112"/>
      <c r="Y357" s="112"/>
      <c r="Z357" s="112"/>
      <c r="AA357" s="112"/>
      <c r="AB357" s="112"/>
      <c r="AC357" s="112"/>
      <c r="AD357" s="112"/>
      <c r="AE357" s="112"/>
      <c r="AF357" s="112"/>
      <c r="AG357" s="112"/>
      <c r="AH357" s="112"/>
      <c r="AI357" s="112"/>
      <c r="AJ357" s="112"/>
      <c r="AK357" s="112"/>
      <c r="AL357" s="112"/>
      <c r="AM357" s="112"/>
      <c r="AN357" s="112"/>
      <c r="AO357" s="112"/>
      <c r="AP357" s="112"/>
      <c r="AQ357" s="112"/>
      <c r="AR357" s="112"/>
      <c r="AS357" s="112"/>
      <c r="AT357" s="112"/>
      <c r="AU357" s="112"/>
      <c r="AV357" s="112"/>
      <c r="AW357" s="112"/>
      <c r="AX357" s="112"/>
      <c r="AY357" s="112"/>
      <c r="AZ357" s="112"/>
      <c r="BA357" s="112"/>
      <c r="BB357" s="112"/>
      <c r="BC357" s="112"/>
      <c r="BD357" s="112"/>
      <c r="BE357" s="112"/>
      <c r="BF357" s="112"/>
      <c r="BG357" s="112"/>
      <c r="BH357" s="112"/>
      <c r="BI357" s="112"/>
    </row>
    <row r="358" ht="15" customHeight="1">
      <c r="A358" s="112"/>
      <c r="B358" s="112"/>
      <c r="C358" s="112"/>
      <c r="D358" s="344"/>
      <c r="E358" s="344"/>
      <c r="F358" s="112"/>
      <c r="G358" s="112"/>
      <c r="H358" s="112"/>
      <c r="I358" s="112"/>
      <c r="J358" s="112"/>
      <c r="K358" s="112"/>
      <c r="L358" s="112"/>
      <c r="M358" s="112"/>
      <c r="N358" s="112"/>
      <c r="O358" s="112"/>
      <c r="P358" s="112"/>
      <c r="Q358" s="112"/>
      <c r="R358" s="112"/>
      <c r="S358" s="112"/>
      <c r="T358" s="112"/>
      <c r="U358" s="112"/>
      <c r="V358" s="112"/>
      <c r="W358" s="112"/>
      <c r="X358" s="112"/>
      <c r="Y358" s="112"/>
      <c r="Z358" s="112"/>
      <c r="AA358" s="112"/>
      <c r="AB358" s="112"/>
      <c r="AC358" s="112"/>
      <c r="AD358" s="112"/>
      <c r="AE358" s="112"/>
      <c r="AF358" s="112"/>
      <c r="AG358" s="112"/>
      <c r="AH358" s="112"/>
      <c r="AI358" s="112"/>
      <c r="AJ358" s="112"/>
      <c r="AK358" s="112"/>
      <c r="AL358" s="112"/>
      <c r="AM358" s="112"/>
      <c r="AN358" s="112"/>
      <c r="AO358" s="112"/>
      <c r="AP358" s="112"/>
      <c r="AQ358" s="112"/>
      <c r="AR358" s="112"/>
      <c r="AS358" s="112"/>
      <c r="AT358" s="112"/>
      <c r="AU358" s="112"/>
      <c r="AV358" s="112"/>
      <c r="AW358" s="112"/>
      <c r="AX358" s="112"/>
      <c r="AY358" s="112"/>
      <c r="AZ358" s="112"/>
      <c r="BA358" s="112"/>
      <c r="BB358" s="112"/>
      <c r="BC358" s="112"/>
      <c r="BD358" s="112"/>
      <c r="BE358" s="112"/>
      <c r="BF358" s="112"/>
      <c r="BG358" s="112"/>
      <c r="BH358" s="112"/>
      <c r="BI358" s="112"/>
    </row>
    <row r="359" ht="15" customHeight="1">
      <c r="A359" s="112"/>
      <c r="B359" s="112"/>
      <c r="C359" s="112"/>
      <c r="D359" s="344"/>
      <c r="E359" s="344"/>
      <c r="F359" s="112"/>
      <c r="G359" s="112"/>
      <c r="H359" s="112"/>
      <c r="I359" s="112"/>
      <c r="J359" s="112"/>
      <c r="K359" s="112"/>
      <c r="L359" s="112"/>
      <c r="M359" s="112"/>
      <c r="N359" s="112"/>
      <c r="O359" s="112"/>
      <c r="P359" s="112"/>
      <c r="Q359" s="112"/>
      <c r="R359" s="112"/>
      <c r="S359" s="112"/>
      <c r="T359" s="112"/>
      <c r="U359" s="112"/>
      <c r="V359" s="112"/>
      <c r="W359" s="112"/>
      <c r="X359" s="112"/>
      <c r="Y359" s="112"/>
      <c r="Z359" s="112"/>
      <c r="AA359" s="112"/>
      <c r="AB359" s="112"/>
      <c r="AC359" s="112"/>
      <c r="AD359" s="112"/>
      <c r="AE359" s="112"/>
      <c r="AF359" s="112"/>
      <c r="AG359" s="112"/>
      <c r="AH359" s="112"/>
      <c r="AI359" s="112"/>
      <c r="AJ359" s="112"/>
      <c r="AK359" s="112"/>
      <c r="AL359" s="112"/>
      <c r="AM359" s="112"/>
      <c r="AN359" s="112"/>
      <c r="AO359" s="112"/>
      <c r="AP359" s="112"/>
      <c r="AQ359" s="112"/>
      <c r="AR359" s="112"/>
      <c r="AS359" s="112"/>
      <c r="AT359" s="112"/>
      <c r="AU359" s="112"/>
      <c r="AV359" s="112"/>
      <c r="AW359" s="112"/>
      <c r="AX359" s="112"/>
      <c r="AY359" s="112"/>
      <c r="AZ359" s="112"/>
      <c r="BA359" s="112"/>
      <c r="BB359" s="112"/>
      <c r="BC359" s="112"/>
      <c r="BD359" s="112"/>
      <c r="BE359" s="112"/>
      <c r="BF359" s="112"/>
      <c r="BG359" s="112"/>
      <c r="BH359" s="112"/>
      <c r="BI359" s="112"/>
    </row>
    <row r="360" ht="15" customHeight="1">
      <c r="A360" s="112"/>
      <c r="B360" s="112"/>
      <c r="C360" s="112"/>
      <c r="D360" s="344"/>
      <c r="E360" s="344"/>
      <c r="F360" s="112"/>
      <c r="G360" s="112"/>
      <c r="H360" s="112"/>
      <c r="I360" s="112"/>
      <c r="J360" s="112"/>
      <c r="K360" s="112"/>
      <c r="L360" s="112"/>
      <c r="M360" s="112"/>
      <c r="N360" s="112"/>
      <c r="O360" s="112"/>
      <c r="P360" s="112"/>
      <c r="Q360" s="112"/>
      <c r="R360" s="112"/>
      <c r="S360" s="112"/>
      <c r="T360" s="112"/>
      <c r="U360" s="112"/>
      <c r="V360" s="112"/>
      <c r="W360" s="112"/>
      <c r="X360" s="112"/>
      <c r="Y360" s="112"/>
      <c r="Z360" s="112"/>
      <c r="AA360" s="112"/>
      <c r="AB360" s="112"/>
      <c r="AC360" s="112"/>
      <c r="AD360" s="112"/>
      <c r="AE360" s="112"/>
      <c r="AF360" s="112"/>
      <c r="AG360" s="112"/>
      <c r="AH360" s="112"/>
      <c r="AI360" s="112"/>
      <c r="AJ360" s="112"/>
      <c r="AK360" s="112"/>
      <c r="AL360" s="112"/>
      <c r="AM360" s="112"/>
      <c r="AN360" s="112"/>
      <c r="AO360" s="112"/>
      <c r="AP360" s="112"/>
      <c r="AQ360" s="112"/>
      <c r="AR360" s="112"/>
      <c r="AS360" s="112"/>
      <c r="AT360" s="112"/>
      <c r="AU360" s="112"/>
      <c r="AV360" s="112"/>
      <c r="AW360" s="112"/>
      <c r="AX360" s="112"/>
      <c r="AY360" s="112"/>
      <c r="AZ360" s="112"/>
      <c r="BA360" s="112"/>
      <c r="BB360" s="112"/>
      <c r="BC360" s="112"/>
      <c r="BD360" s="112"/>
      <c r="BE360" s="112"/>
      <c r="BF360" s="112"/>
      <c r="BG360" s="112"/>
      <c r="BH360" s="112"/>
      <c r="BI360" s="112"/>
    </row>
    <row r="361" ht="15" customHeight="1">
      <c r="A361" s="112"/>
      <c r="B361" s="112"/>
      <c r="C361" s="112"/>
      <c r="D361" s="344"/>
      <c r="E361" s="344"/>
      <c r="F361" s="112"/>
      <c r="G361" s="112"/>
      <c r="H361" s="112"/>
      <c r="I361" s="112"/>
      <c r="J361" s="112"/>
      <c r="K361" s="112"/>
      <c r="L361" s="112"/>
      <c r="M361" s="112"/>
      <c r="N361" s="112"/>
      <c r="O361" s="112"/>
      <c r="P361" s="112"/>
      <c r="Q361" s="112"/>
      <c r="R361" s="112"/>
      <c r="S361" s="112"/>
      <c r="T361" s="112"/>
      <c r="U361" s="112"/>
      <c r="V361" s="112"/>
      <c r="W361" s="112"/>
      <c r="X361" s="112"/>
      <c r="Y361" s="112"/>
      <c r="Z361" s="112"/>
      <c r="AA361" s="112"/>
      <c r="AB361" s="112"/>
      <c r="AC361" s="112"/>
      <c r="AD361" s="112"/>
      <c r="AE361" s="112"/>
      <c r="AF361" s="112"/>
      <c r="AG361" s="112"/>
      <c r="AH361" s="112"/>
      <c r="AI361" s="112"/>
      <c r="AJ361" s="112"/>
      <c r="AK361" s="112"/>
      <c r="AL361" s="112"/>
      <c r="AM361" s="112"/>
      <c r="AN361" s="112"/>
      <c r="AO361" s="112"/>
      <c r="AP361" s="112"/>
      <c r="AQ361" s="112"/>
      <c r="AR361" s="112"/>
      <c r="AS361" s="112"/>
      <c r="AT361" s="112"/>
      <c r="AU361" s="112"/>
      <c r="AV361" s="112"/>
      <c r="AW361" s="112"/>
      <c r="AX361" s="112"/>
      <c r="AY361" s="112"/>
      <c r="AZ361" s="112"/>
      <c r="BA361" s="112"/>
      <c r="BB361" s="112"/>
      <c r="BC361" s="112"/>
      <c r="BD361" s="112"/>
      <c r="BE361" s="112"/>
      <c r="BF361" s="112"/>
      <c r="BG361" s="112"/>
      <c r="BH361" s="112"/>
      <c r="BI361" s="112"/>
    </row>
    <row r="362" ht="15" customHeight="1">
      <c r="A362" s="112"/>
      <c r="B362" s="112"/>
      <c r="C362" s="112"/>
      <c r="D362" s="344"/>
      <c r="E362" s="344"/>
      <c r="F362" s="112"/>
      <c r="G362" s="112"/>
      <c r="H362" s="112"/>
      <c r="I362" s="112"/>
      <c r="J362" s="112"/>
      <c r="K362" s="112"/>
      <c r="L362" s="112"/>
      <c r="M362" s="112"/>
      <c r="N362" s="112"/>
      <c r="O362" s="112"/>
      <c r="P362" s="112"/>
      <c r="Q362" s="112"/>
      <c r="R362" s="112"/>
      <c r="S362" s="112"/>
      <c r="T362" s="112"/>
      <c r="U362" s="112"/>
      <c r="V362" s="112"/>
      <c r="W362" s="112"/>
      <c r="X362" s="112"/>
      <c r="Y362" s="112"/>
      <c r="Z362" s="112"/>
      <c r="AA362" s="112"/>
      <c r="AB362" s="112"/>
      <c r="AC362" s="112"/>
      <c r="AD362" s="112"/>
      <c r="AE362" s="112"/>
      <c r="AF362" s="112"/>
      <c r="AG362" s="112"/>
      <c r="AH362" s="112"/>
      <c r="AI362" s="112"/>
      <c r="AJ362" s="112"/>
      <c r="AK362" s="112"/>
      <c r="AL362" s="112"/>
      <c r="AM362" s="112"/>
      <c r="AN362" s="112"/>
      <c r="AO362" s="112"/>
      <c r="AP362" s="112"/>
      <c r="AQ362" s="112"/>
      <c r="AR362" s="112"/>
      <c r="AS362" s="112"/>
      <c r="AT362" s="112"/>
      <c r="AU362" s="112"/>
      <c r="AV362" s="112"/>
      <c r="AW362" s="112"/>
      <c r="AX362" s="112"/>
      <c r="AY362" s="112"/>
      <c r="AZ362" s="112"/>
      <c r="BA362" s="112"/>
      <c r="BB362" s="112"/>
      <c r="BC362" s="112"/>
      <c r="BD362" s="112"/>
      <c r="BE362" s="112"/>
      <c r="BF362" s="112"/>
      <c r="BG362" s="112"/>
      <c r="BH362" s="112"/>
      <c r="BI362" s="112"/>
    </row>
    <row r="363" ht="15" customHeight="1">
      <c r="A363" s="112"/>
      <c r="B363" s="112"/>
      <c r="C363" s="112"/>
      <c r="D363" s="344"/>
      <c r="E363" s="344"/>
      <c r="F363" s="112"/>
      <c r="G363" s="112"/>
      <c r="H363" s="112"/>
      <c r="I363" s="112"/>
      <c r="J363" s="112"/>
      <c r="K363" s="112"/>
      <c r="L363" s="112"/>
      <c r="M363" s="112"/>
      <c r="N363" s="112"/>
      <c r="O363" s="112"/>
      <c r="P363" s="112"/>
      <c r="Q363" s="112"/>
      <c r="R363" s="112"/>
      <c r="S363" s="112"/>
      <c r="T363" s="112"/>
      <c r="U363" s="112"/>
      <c r="V363" s="112"/>
      <c r="W363" s="112"/>
      <c r="X363" s="112"/>
      <c r="Y363" s="112"/>
      <c r="Z363" s="112"/>
      <c r="AA363" s="112"/>
      <c r="AB363" s="112"/>
      <c r="AC363" s="112"/>
      <c r="AD363" s="112"/>
      <c r="AE363" s="112"/>
      <c r="AF363" s="112"/>
      <c r="AG363" s="112"/>
      <c r="AH363" s="112"/>
      <c r="AI363" s="112"/>
      <c r="AJ363" s="112"/>
      <c r="AK363" s="112"/>
      <c r="AL363" s="112"/>
      <c r="AM363" s="112"/>
      <c r="AN363" s="112"/>
      <c r="AO363" s="112"/>
      <c r="AP363" s="112"/>
      <c r="AQ363" s="112"/>
      <c r="AR363" s="112"/>
      <c r="AS363" s="112"/>
      <c r="AT363" s="112"/>
      <c r="AU363" s="112"/>
      <c r="AV363" s="112"/>
      <c r="AW363" s="112"/>
      <c r="AX363" s="112"/>
      <c r="AY363" s="112"/>
      <c r="AZ363" s="112"/>
      <c r="BA363" s="112"/>
      <c r="BB363" s="112"/>
      <c r="BC363" s="112"/>
      <c r="BD363" s="112"/>
      <c r="BE363" s="112"/>
      <c r="BF363" s="112"/>
      <c r="BG363" s="112"/>
      <c r="BH363" s="112"/>
      <c r="BI363" s="112"/>
    </row>
    <row r="364" ht="15" customHeight="1">
      <c r="A364" s="112"/>
      <c r="B364" s="112"/>
      <c r="C364" s="112"/>
      <c r="D364" s="344"/>
      <c r="E364" s="344"/>
      <c r="F364" s="112"/>
      <c r="G364" s="112"/>
      <c r="H364" s="112"/>
      <c r="I364" s="112"/>
      <c r="J364" s="112"/>
      <c r="K364" s="112"/>
      <c r="L364" s="112"/>
      <c r="M364" s="112"/>
      <c r="N364" s="112"/>
      <c r="O364" s="112"/>
      <c r="P364" s="112"/>
      <c r="Q364" s="112"/>
      <c r="R364" s="112"/>
      <c r="S364" s="112"/>
      <c r="T364" s="112"/>
      <c r="U364" s="112"/>
      <c r="V364" s="112"/>
      <c r="W364" s="112"/>
      <c r="X364" s="112"/>
      <c r="Y364" s="112"/>
      <c r="Z364" s="112"/>
      <c r="AA364" s="112"/>
      <c r="AB364" s="112"/>
      <c r="AC364" s="112"/>
      <c r="AD364" s="112"/>
      <c r="AE364" s="112"/>
      <c r="AF364" s="112"/>
      <c r="AG364" s="112"/>
      <c r="AH364" s="112"/>
      <c r="AI364" s="112"/>
      <c r="AJ364" s="112"/>
      <c r="AK364" s="112"/>
      <c r="AL364" s="112"/>
      <c r="AM364" s="112"/>
      <c r="AN364" s="112"/>
      <c r="AO364" s="112"/>
      <c r="AP364" s="112"/>
      <c r="AQ364" s="112"/>
      <c r="AR364" s="112"/>
      <c r="AS364" s="112"/>
      <c r="AT364" s="112"/>
      <c r="AU364" s="112"/>
      <c r="AV364" s="112"/>
      <c r="AW364" s="112"/>
      <c r="AX364" s="112"/>
      <c r="AY364" s="112"/>
      <c r="AZ364" s="112"/>
      <c r="BA364" s="112"/>
      <c r="BB364" s="112"/>
      <c r="BC364" s="112"/>
      <c r="BD364" s="112"/>
      <c r="BE364" s="112"/>
      <c r="BF364" s="112"/>
      <c r="BG364" s="112"/>
      <c r="BH364" s="112"/>
      <c r="BI364" s="112"/>
    </row>
    <row r="365" ht="15" customHeight="1">
      <c r="A365" s="112"/>
      <c r="B365" s="112"/>
      <c r="C365" s="112"/>
      <c r="D365" s="344"/>
      <c r="E365" s="344"/>
      <c r="F365" s="112"/>
      <c r="G365" s="112"/>
      <c r="H365" s="112"/>
      <c r="I365" s="112"/>
      <c r="J365" s="112"/>
      <c r="K365" s="112"/>
      <c r="L365" s="112"/>
      <c r="M365" s="112"/>
      <c r="N365" s="112"/>
      <c r="O365" s="112"/>
      <c r="P365" s="112"/>
      <c r="Q365" s="112"/>
      <c r="R365" s="112"/>
      <c r="S365" s="112"/>
      <c r="T365" s="112"/>
      <c r="U365" s="112"/>
      <c r="V365" s="112"/>
      <c r="W365" s="112"/>
      <c r="X365" s="112"/>
      <c r="Y365" s="112"/>
      <c r="Z365" s="112"/>
      <c r="AA365" s="112"/>
      <c r="AB365" s="112"/>
      <c r="AC365" s="112"/>
      <c r="AD365" s="112"/>
      <c r="AE365" s="112"/>
      <c r="AF365" s="112"/>
      <c r="AG365" s="112"/>
      <c r="AH365" s="112"/>
      <c r="AI365" s="112"/>
      <c r="AJ365" s="112"/>
      <c r="AK365" s="112"/>
      <c r="AL365" s="112"/>
      <c r="AM365" s="112"/>
      <c r="AN365" s="112"/>
      <c r="AO365" s="112"/>
      <c r="AP365" s="112"/>
      <c r="AQ365" s="112"/>
      <c r="AR365" s="112"/>
      <c r="AS365" s="112"/>
      <c r="AT365" s="112"/>
      <c r="AU365" s="112"/>
      <c r="AV365" s="112"/>
      <c r="AW365" s="112"/>
      <c r="AX365" s="112"/>
      <c r="AY365" s="112"/>
      <c r="AZ365" s="112"/>
      <c r="BA365" s="112"/>
      <c r="BB365" s="112"/>
      <c r="BC365" s="112"/>
      <c r="BD365" s="112"/>
      <c r="BE365" s="112"/>
      <c r="BF365" s="112"/>
      <c r="BG365" s="112"/>
      <c r="BH365" s="112"/>
      <c r="BI365" s="112"/>
    </row>
    <row r="366" ht="15" customHeight="1">
      <c r="A366" s="112"/>
      <c r="B366" s="112"/>
      <c r="C366" s="112"/>
      <c r="D366" s="344"/>
      <c r="E366" s="344"/>
      <c r="F366" s="112"/>
      <c r="G366" s="112"/>
      <c r="H366" s="112"/>
      <c r="I366" s="112"/>
      <c r="J366" s="112"/>
      <c r="K366" s="112"/>
      <c r="L366" s="112"/>
      <c r="M366" s="112"/>
      <c r="N366" s="112"/>
      <c r="O366" s="112"/>
      <c r="P366" s="112"/>
      <c r="Q366" s="112"/>
      <c r="R366" s="112"/>
      <c r="S366" s="112"/>
      <c r="T366" s="112"/>
      <c r="U366" s="112"/>
      <c r="V366" s="112"/>
      <c r="W366" s="112"/>
      <c r="X366" s="112"/>
      <c r="Y366" s="112"/>
      <c r="Z366" s="112"/>
      <c r="AA366" s="112"/>
      <c r="AB366" s="112"/>
      <c r="AC366" s="112"/>
      <c r="AD366" s="112"/>
      <c r="AE366" s="112"/>
      <c r="AF366" s="112"/>
      <c r="AG366" s="112"/>
      <c r="AH366" s="112"/>
      <c r="AI366" s="112"/>
      <c r="AJ366" s="112"/>
      <c r="AK366" s="112"/>
      <c r="AL366" s="112"/>
      <c r="AM366" s="112"/>
      <c r="AN366" s="112"/>
      <c r="AO366" s="112"/>
      <c r="AP366" s="112"/>
      <c r="AQ366" s="112"/>
      <c r="AR366" s="112"/>
      <c r="AS366" s="112"/>
      <c r="AT366" s="112"/>
      <c r="AU366" s="112"/>
      <c r="AV366" s="112"/>
      <c r="AW366" s="112"/>
      <c r="AX366" s="112"/>
      <c r="AY366" s="112"/>
      <c r="AZ366" s="112"/>
      <c r="BA366" s="112"/>
      <c r="BB366" s="112"/>
      <c r="BC366" s="112"/>
      <c r="BD366" s="112"/>
      <c r="BE366" s="112"/>
      <c r="BF366" s="112"/>
      <c r="BG366" s="112"/>
      <c r="BH366" s="112"/>
      <c r="BI366" s="112"/>
    </row>
    <row r="367" ht="15" customHeight="1">
      <c r="A367" s="112"/>
      <c r="B367" s="112"/>
      <c r="C367" s="112"/>
      <c r="D367" s="344"/>
      <c r="E367" s="344"/>
      <c r="F367" s="112"/>
      <c r="G367" s="112"/>
      <c r="H367" s="112"/>
      <c r="I367" s="112"/>
      <c r="J367" s="112"/>
      <c r="K367" s="112"/>
      <c r="L367" s="112"/>
      <c r="M367" s="112"/>
      <c r="N367" s="112"/>
      <c r="O367" s="112"/>
      <c r="P367" s="112"/>
      <c r="Q367" s="112"/>
      <c r="R367" s="112"/>
      <c r="S367" s="112"/>
      <c r="T367" s="112"/>
      <c r="U367" s="112"/>
      <c r="V367" s="112"/>
      <c r="W367" s="112"/>
      <c r="X367" s="112"/>
      <c r="Y367" s="112"/>
      <c r="Z367" s="112"/>
      <c r="AA367" s="112"/>
      <c r="AB367" s="112"/>
      <c r="AC367" s="112"/>
      <c r="AD367" s="112"/>
      <c r="AE367" s="112"/>
      <c r="AF367" s="112"/>
      <c r="AG367" s="112"/>
      <c r="AH367" s="112"/>
      <c r="AI367" s="112"/>
      <c r="AJ367" s="112"/>
      <c r="AK367" s="112"/>
      <c r="AL367" s="112"/>
      <c r="AM367" s="112"/>
      <c r="AN367" s="112"/>
      <c r="AO367" s="112"/>
      <c r="AP367" s="112"/>
      <c r="AQ367" s="112"/>
      <c r="AR367" s="112"/>
      <c r="AS367" s="112"/>
      <c r="AT367" s="112"/>
      <c r="AU367" s="112"/>
      <c r="AV367" s="112"/>
      <c r="AW367" s="112"/>
      <c r="AX367" s="112"/>
      <c r="AY367" s="112"/>
      <c r="AZ367" s="112"/>
      <c r="BA367" s="112"/>
      <c r="BB367" s="112"/>
      <c r="BC367" s="112"/>
      <c r="BD367" s="112"/>
      <c r="BE367" s="112"/>
      <c r="BF367" s="112"/>
      <c r="BG367" s="112"/>
      <c r="BH367" s="112"/>
      <c r="BI367" s="112"/>
    </row>
    <row r="368" ht="15" customHeight="1">
      <c r="A368" s="112"/>
      <c r="B368" s="112"/>
      <c r="C368" s="112"/>
      <c r="D368" s="344"/>
      <c r="E368" s="344"/>
      <c r="F368" s="112"/>
      <c r="G368" s="112"/>
      <c r="H368" s="112"/>
      <c r="I368" s="112"/>
      <c r="J368" s="112"/>
      <c r="K368" s="112"/>
      <c r="L368" s="112"/>
      <c r="M368" s="112"/>
      <c r="N368" s="112"/>
      <c r="O368" s="112"/>
      <c r="P368" s="112"/>
      <c r="Q368" s="112"/>
      <c r="R368" s="112"/>
      <c r="S368" s="112"/>
      <c r="T368" s="112"/>
      <c r="U368" s="112"/>
      <c r="V368" s="112"/>
      <c r="W368" s="112"/>
      <c r="X368" s="112"/>
      <c r="Y368" s="112"/>
      <c r="Z368" s="112"/>
      <c r="AA368" s="112"/>
      <c r="AB368" s="112"/>
      <c r="AC368" s="112"/>
      <c r="AD368" s="112"/>
      <c r="AE368" s="112"/>
      <c r="AF368" s="112"/>
      <c r="AG368" s="112"/>
      <c r="AH368" s="112"/>
      <c r="AI368" s="112"/>
      <c r="AJ368" s="112"/>
      <c r="AK368" s="112"/>
      <c r="AL368" s="112"/>
      <c r="AM368" s="112"/>
      <c r="AN368" s="112"/>
      <c r="AO368" s="112"/>
      <c r="AP368" s="112"/>
      <c r="AQ368" s="112"/>
      <c r="AR368" s="112"/>
      <c r="AS368" s="112"/>
      <c r="AT368" s="112"/>
      <c r="AU368" s="112"/>
      <c r="AV368" s="112"/>
      <c r="AW368" s="112"/>
      <c r="AX368" s="112"/>
      <c r="AY368" s="112"/>
      <c r="AZ368" s="112"/>
      <c r="BA368" s="112"/>
      <c r="BB368" s="112"/>
      <c r="BC368" s="112"/>
      <c r="BD368" s="112"/>
      <c r="BE368" s="112"/>
      <c r="BF368" s="112"/>
      <c r="BG368" s="112"/>
      <c r="BH368" s="112"/>
      <c r="BI368" s="112"/>
    </row>
    <row r="369" ht="15" customHeight="1">
      <c r="A369" s="112"/>
      <c r="B369" s="112"/>
      <c r="C369" s="112"/>
      <c r="D369" s="344"/>
      <c r="E369" s="344"/>
      <c r="F369" s="112"/>
      <c r="G369" s="112"/>
      <c r="H369" s="112"/>
      <c r="I369" s="112"/>
      <c r="J369" s="112"/>
      <c r="K369" s="112"/>
      <c r="L369" s="112"/>
      <c r="M369" s="112"/>
      <c r="N369" s="112"/>
      <c r="O369" s="112"/>
      <c r="P369" s="112"/>
      <c r="Q369" s="112"/>
      <c r="R369" s="112"/>
      <c r="S369" s="112"/>
      <c r="T369" s="112"/>
      <c r="U369" s="112"/>
      <c r="V369" s="112"/>
      <c r="W369" s="112"/>
      <c r="X369" s="112"/>
      <c r="Y369" s="112"/>
      <c r="Z369" s="112"/>
      <c r="AA369" s="112"/>
      <c r="AB369" s="112"/>
      <c r="AC369" s="112"/>
      <c r="AD369" s="112"/>
      <c r="AE369" s="112"/>
      <c r="AF369" s="112"/>
      <c r="AG369" s="112"/>
      <c r="AH369" s="112"/>
      <c r="AI369" s="112"/>
      <c r="AJ369" s="112"/>
      <c r="AK369" s="112"/>
      <c r="AL369" s="112"/>
      <c r="AM369" s="112"/>
      <c r="AN369" s="112"/>
      <c r="AO369" s="112"/>
      <c r="AP369" s="112"/>
      <c r="AQ369" s="112"/>
      <c r="AR369" s="112"/>
      <c r="AS369" s="112"/>
      <c r="AT369" s="112"/>
      <c r="AU369" s="112"/>
      <c r="AV369" s="112"/>
      <c r="AW369" s="112"/>
      <c r="AX369" s="112"/>
      <c r="AY369" s="112"/>
      <c r="AZ369" s="112"/>
      <c r="BA369" s="112"/>
      <c r="BB369" s="112"/>
      <c r="BC369" s="112"/>
      <c r="BD369" s="112"/>
      <c r="BE369" s="112"/>
      <c r="BF369" s="112"/>
      <c r="BG369" s="112"/>
      <c r="BH369" s="112"/>
      <c r="BI369" s="112"/>
    </row>
    <row r="370" ht="15" customHeight="1">
      <c r="A370" s="112"/>
      <c r="B370" s="112"/>
      <c r="C370" s="112"/>
      <c r="D370" s="344"/>
      <c r="E370" s="344"/>
      <c r="F370" s="112"/>
      <c r="G370" s="112"/>
      <c r="H370" s="112"/>
      <c r="I370" s="112"/>
      <c r="J370" s="112"/>
      <c r="K370" s="112"/>
      <c r="L370" s="112"/>
      <c r="M370" s="112"/>
      <c r="N370" s="112"/>
      <c r="O370" s="112"/>
      <c r="P370" s="112"/>
      <c r="Q370" s="112"/>
      <c r="R370" s="112"/>
      <c r="S370" s="112"/>
      <c r="T370" s="112"/>
      <c r="U370" s="112"/>
      <c r="V370" s="112"/>
      <c r="W370" s="112"/>
      <c r="X370" s="112"/>
      <c r="Y370" s="112"/>
      <c r="Z370" s="112"/>
      <c r="AA370" s="112"/>
      <c r="AB370" s="112"/>
      <c r="AC370" s="112"/>
      <c r="AD370" s="112"/>
      <c r="AE370" s="112"/>
      <c r="AF370" s="112"/>
      <c r="AG370" s="112"/>
      <c r="AH370" s="112"/>
      <c r="AI370" s="112"/>
      <c r="AJ370" s="112"/>
      <c r="AK370" s="112"/>
      <c r="AL370" s="112"/>
      <c r="AM370" s="112"/>
      <c r="AN370" s="112"/>
      <c r="AO370" s="112"/>
      <c r="AP370" s="112"/>
      <c r="AQ370" s="112"/>
      <c r="AR370" s="112"/>
      <c r="AS370" s="112"/>
      <c r="AT370" s="112"/>
      <c r="AU370" s="112"/>
      <c r="AV370" s="112"/>
      <c r="AW370" s="112"/>
      <c r="AX370" s="112"/>
      <c r="AY370" s="112"/>
      <c r="AZ370" s="112"/>
      <c r="BA370" s="112"/>
      <c r="BB370" s="112"/>
      <c r="BC370" s="112"/>
      <c r="BD370" s="112"/>
      <c r="BE370" s="112"/>
      <c r="BF370" s="112"/>
      <c r="BG370" s="112"/>
      <c r="BH370" s="112"/>
      <c r="BI370" s="112"/>
    </row>
    <row r="371" ht="15" customHeight="1">
      <c r="A371" s="112"/>
      <c r="B371" s="112"/>
      <c r="C371" s="112"/>
      <c r="D371" s="344"/>
      <c r="E371" s="344"/>
      <c r="F371" s="112"/>
      <c r="G371" s="112"/>
      <c r="H371" s="112"/>
      <c r="I371" s="112"/>
      <c r="J371" s="112"/>
      <c r="K371" s="112"/>
      <c r="L371" s="112"/>
      <c r="M371" s="112"/>
      <c r="N371" s="112"/>
      <c r="O371" s="112"/>
      <c r="P371" s="112"/>
      <c r="Q371" s="112"/>
      <c r="R371" s="112"/>
      <c r="S371" s="112"/>
      <c r="T371" s="112"/>
      <c r="U371" s="112"/>
      <c r="V371" s="112"/>
      <c r="W371" s="112"/>
      <c r="X371" s="112"/>
      <c r="Y371" s="112"/>
      <c r="Z371" s="112"/>
      <c r="AA371" s="112"/>
      <c r="AB371" s="112"/>
      <c r="AC371" s="112"/>
      <c r="AD371" s="112"/>
      <c r="AE371" s="112"/>
      <c r="AF371" s="112"/>
      <c r="AG371" s="112"/>
      <c r="AH371" s="112"/>
      <c r="AI371" s="112"/>
      <c r="AJ371" s="112"/>
      <c r="AK371" s="112"/>
      <c r="AL371" s="112"/>
      <c r="AM371" s="112"/>
      <c r="AN371" s="112"/>
      <c r="AO371" s="112"/>
      <c r="AP371" s="112"/>
      <c r="AQ371" s="112"/>
      <c r="AR371" s="112"/>
      <c r="AS371" s="112"/>
      <c r="AT371" s="112"/>
      <c r="AU371" s="112"/>
      <c r="AV371" s="112"/>
      <c r="AW371" s="112"/>
      <c r="AX371" s="112"/>
      <c r="AY371" s="112"/>
      <c r="AZ371" s="112"/>
      <c r="BA371" s="112"/>
      <c r="BB371" s="112"/>
      <c r="BC371" s="112"/>
      <c r="BD371" s="112"/>
      <c r="BE371" s="112"/>
      <c r="BF371" s="112"/>
      <c r="BG371" s="112"/>
      <c r="BH371" s="112"/>
      <c r="BI371" s="112"/>
    </row>
    <row r="372" ht="15" customHeight="1">
      <c r="A372" s="112"/>
      <c r="B372" s="112"/>
      <c r="C372" s="112"/>
      <c r="D372" s="344"/>
      <c r="E372" s="344"/>
      <c r="F372" s="112"/>
      <c r="G372" s="112"/>
      <c r="H372" s="112"/>
      <c r="I372" s="112"/>
      <c r="J372" s="112"/>
      <c r="K372" s="112"/>
      <c r="L372" s="112"/>
      <c r="M372" s="112"/>
      <c r="N372" s="112"/>
      <c r="O372" s="112"/>
      <c r="P372" s="112"/>
      <c r="Q372" s="112"/>
      <c r="R372" s="112"/>
      <c r="S372" s="112"/>
      <c r="T372" s="112"/>
      <c r="U372" s="112"/>
      <c r="V372" s="112"/>
      <c r="W372" s="112"/>
      <c r="X372" s="112"/>
      <c r="Y372" s="112"/>
      <c r="Z372" s="112"/>
      <c r="AA372" s="112"/>
      <c r="AB372" s="112"/>
      <c r="AC372" s="112"/>
      <c r="AD372" s="112"/>
      <c r="AE372" s="112"/>
      <c r="AF372" s="112"/>
      <c r="AG372" s="112"/>
      <c r="AH372" s="112"/>
      <c r="AI372" s="112"/>
      <c r="AJ372" s="112"/>
      <c r="AK372" s="112"/>
      <c r="AL372" s="112"/>
      <c r="AM372" s="112"/>
      <c r="AN372" s="112"/>
      <c r="AO372" s="112"/>
      <c r="AP372" s="112"/>
      <c r="AQ372" s="112"/>
      <c r="AR372" s="112"/>
      <c r="AS372" s="112"/>
      <c r="AT372" s="112"/>
      <c r="AU372" s="112"/>
      <c r="AV372" s="112"/>
      <c r="AW372" s="112"/>
      <c r="AX372" s="112"/>
      <c r="AY372" s="112"/>
      <c r="AZ372" s="112"/>
      <c r="BA372" s="112"/>
      <c r="BB372" s="112"/>
      <c r="BC372" s="112"/>
      <c r="BD372" s="112"/>
      <c r="BE372" s="112"/>
      <c r="BF372" s="112"/>
      <c r="BG372" s="112"/>
      <c r="BH372" s="112"/>
      <c r="BI372" s="112"/>
    </row>
    <row r="373" ht="15" customHeight="1">
      <c r="A373" s="112"/>
      <c r="B373" s="112"/>
      <c r="C373" s="112"/>
      <c r="D373" s="344"/>
      <c r="E373" s="344"/>
      <c r="F373" s="112"/>
      <c r="G373" s="112"/>
      <c r="H373" s="112"/>
      <c r="I373" s="112"/>
      <c r="J373" s="112"/>
      <c r="K373" s="112"/>
      <c r="L373" s="112"/>
      <c r="M373" s="112"/>
      <c r="N373" s="112"/>
      <c r="O373" s="112"/>
      <c r="P373" s="112"/>
      <c r="Q373" s="112"/>
      <c r="R373" s="112"/>
      <c r="S373" s="112"/>
      <c r="T373" s="112"/>
      <c r="U373" s="112"/>
      <c r="V373" s="112"/>
      <c r="W373" s="112"/>
      <c r="X373" s="112"/>
      <c r="Y373" s="112"/>
      <c r="Z373" s="112"/>
      <c r="AA373" s="112"/>
      <c r="AB373" s="112"/>
      <c r="AC373" s="112"/>
      <c r="AD373" s="112"/>
      <c r="AE373" s="112"/>
      <c r="AF373" s="112"/>
      <c r="AG373" s="112"/>
      <c r="AH373" s="112"/>
      <c r="AI373" s="112"/>
      <c r="AJ373" s="112"/>
      <c r="AK373" s="112"/>
      <c r="AL373" s="112"/>
      <c r="AM373" s="112"/>
      <c r="AN373" s="112"/>
      <c r="AO373" s="112"/>
      <c r="AP373" s="112"/>
      <c r="AQ373" s="112"/>
      <c r="AR373" s="112"/>
      <c r="AS373" s="112"/>
      <c r="AT373" s="112"/>
      <c r="AU373" s="112"/>
      <c r="AV373" s="112"/>
      <c r="AW373" s="112"/>
      <c r="AX373" s="112"/>
      <c r="AY373" s="112"/>
      <c r="AZ373" s="112"/>
      <c r="BA373" s="112"/>
      <c r="BB373" s="112"/>
      <c r="BC373" s="112"/>
      <c r="BD373" s="112"/>
      <c r="BE373" s="112"/>
      <c r="BF373" s="112"/>
      <c r="BG373" s="112"/>
      <c r="BH373" s="112"/>
      <c r="BI373" s="112"/>
    </row>
    <row r="374" ht="15" customHeight="1">
      <c r="A374" s="112"/>
      <c r="B374" s="112"/>
      <c r="C374" s="112"/>
      <c r="D374" s="344"/>
      <c r="E374" s="344"/>
      <c r="F374" s="112"/>
      <c r="G374" s="112"/>
      <c r="H374" s="112"/>
      <c r="I374" s="112"/>
      <c r="J374" s="112"/>
      <c r="K374" s="112"/>
      <c r="L374" s="112"/>
      <c r="M374" s="112"/>
      <c r="N374" s="112"/>
      <c r="O374" s="112"/>
      <c r="P374" s="112"/>
      <c r="Q374" s="112"/>
      <c r="R374" s="112"/>
      <c r="S374" s="112"/>
      <c r="T374" s="112"/>
      <c r="U374" s="112"/>
      <c r="V374" s="112"/>
      <c r="W374" s="112"/>
      <c r="X374" s="112"/>
      <c r="Y374" s="112"/>
      <c r="Z374" s="112"/>
      <c r="AA374" s="112"/>
      <c r="AB374" s="112"/>
      <c r="AC374" s="112"/>
      <c r="AD374" s="112"/>
      <c r="AE374" s="112"/>
      <c r="AF374" s="112"/>
      <c r="AG374" s="112"/>
      <c r="AH374" s="112"/>
      <c r="AI374" s="112"/>
      <c r="AJ374" s="112"/>
      <c r="AK374" s="112"/>
      <c r="AL374" s="112"/>
      <c r="AM374" s="112"/>
      <c r="AN374" s="112"/>
      <c r="AO374" s="112"/>
      <c r="AP374" s="112"/>
      <c r="AQ374" s="112"/>
      <c r="AR374" s="112"/>
      <c r="AS374" s="112"/>
      <c r="AT374" s="112"/>
      <c r="AU374" s="112"/>
      <c r="AV374" s="112"/>
      <c r="AW374" s="112"/>
      <c r="AX374" s="112"/>
      <c r="AY374" s="112"/>
      <c r="AZ374" s="112"/>
      <c r="BA374" s="112"/>
      <c r="BB374" s="112"/>
      <c r="BC374" s="112"/>
      <c r="BD374" s="112"/>
      <c r="BE374" s="112"/>
      <c r="BF374" s="112"/>
      <c r="BG374" s="112"/>
      <c r="BH374" s="112"/>
      <c r="BI374" s="112"/>
    </row>
    <row r="375" ht="15" customHeight="1">
      <c r="A375" s="112"/>
      <c r="B375" s="112"/>
      <c r="C375" s="112"/>
      <c r="D375" s="344"/>
      <c r="E375" s="344"/>
      <c r="F375" s="112"/>
      <c r="G375" s="112"/>
      <c r="H375" s="112"/>
      <c r="I375" s="112"/>
      <c r="J375" s="112"/>
      <c r="K375" s="112"/>
      <c r="L375" s="112"/>
      <c r="M375" s="112"/>
      <c r="N375" s="112"/>
      <c r="O375" s="112"/>
      <c r="P375" s="112"/>
      <c r="Q375" s="112"/>
      <c r="R375" s="112"/>
      <c r="S375" s="112"/>
      <c r="T375" s="112"/>
      <c r="U375" s="112"/>
      <c r="V375" s="112"/>
      <c r="W375" s="112"/>
      <c r="X375" s="112"/>
      <c r="Y375" s="112"/>
      <c r="Z375" s="112"/>
      <c r="AA375" s="112"/>
      <c r="AB375" s="112"/>
      <c r="AC375" s="112"/>
      <c r="AD375" s="112"/>
      <c r="AE375" s="112"/>
      <c r="AF375" s="112"/>
      <c r="AG375" s="112"/>
      <c r="AH375" s="112"/>
      <c r="AI375" s="112"/>
      <c r="AJ375" s="112"/>
      <c r="AK375" s="112"/>
      <c r="AL375" s="112"/>
      <c r="AM375" s="112"/>
      <c r="AN375" s="112"/>
      <c r="AO375" s="112"/>
      <c r="AP375" s="112"/>
      <c r="AQ375" s="112"/>
      <c r="AR375" s="112"/>
      <c r="AS375" s="112"/>
      <c r="AT375" s="112"/>
      <c r="AU375" s="112"/>
      <c r="AV375" s="112"/>
      <c r="AW375" s="112"/>
      <c r="AX375" s="112"/>
      <c r="AY375" s="112"/>
      <c r="AZ375" s="112"/>
      <c r="BA375" s="112"/>
      <c r="BB375" s="112"/>
      <c r="BC375" s="112"/>
      <c r="BD375" s="112"/>
      <c r="BE375" s="112"/>
      <c r="BF375" s="112"/>
      <c r="BG375" s="112"/>
      <c r="BH375" s="112"/>
      <c r="BI375" s="112"/>
    </row>
    <row r="376" ht="15" customHeight="1">
      <c r="A376" s="112"/>
      <c r="B376" s="112"/>
      <c r="C376" s="112"/>
      <c r="D376" s="344"/>
      <c r="E376" s="344"/>
      <c r="F376" s="112"/>
      <c r="G376" s="112"/>
      <c r="H376" s="112"/>
      <c r="I376" s="112"/>
      <c r="J376" s="112"/>
      <c r="K376" s="112"/>
      <c r="L376" s="112"/>
      <c r="M376" s="112"/>
      <c r="N376" s="112"/>
      <c r="O376" s="112"/>
      <c r="P376" s="112"/>
      <c r="Q376" s="112"/>
      <c r="R376" s="112"/>
      <c r="S376" s="112"/>
      <c r="T376" s="112"/>
      <c r="U376" s="112"/>
      <c r="V376" s="112"/>
      <c r="W376" s="112"/>
      <c r="X376" s="112"/>
      <c r="Y376" s="112"/>
      <c r="Z376" s="112"/>
      <c r="AA376" s="112"/>
      <c r="AB376" s="112"/>
      <c r="AC376" s="112"/>
      <c r="AD376" s="112"/>
      <c r="AE376" s="112"/>
      <c r="AF376" s="112"/>
      <c r="AG376" s="112"/>
      <c r="AH376" s="112"/>
      <c r="AI376" s="112"/>
      <c r="AJ376" s="112"/>
      <c r="AK376" s="112"/>
      <c r="AL376" s="112"/>
      <c r="AM376" s="112"/>
      <c r="AN376" s="112"/>
      <c r="AO376" s="112"/>
      <c r="AP376" s="112"/>
      <c r="AQ376" s="112"/>
      <c r="AR376" s="112"/>
      <c r="AS376" s="112"/>
      <c r="AT376" s="112"/>
      <c r="AU376" s="112"/>
      <c r="AV376" s="112"/>
      <c r="AW376" s="112"/>
      <c r="AX376" s="112"/>
      <c r="AY376" s="112"/>
      <c r="AZ376" s="112"/>
      <c r="BA376" s="112"/>
      <c r="BB376" s="112"/>
      <c r="BC376" s="112"/>
      <c r="BD376" s="112"/>
      <c r="BE376" s="112"/>
      <c r="BF376" s="112"/>
      <c r="BG376" s="112"/>
      <c r="BH376" s="112"/>
      <c r="BI376" s="112"/>
    </row>
    <row r="377" ht="15" customHeight="1">
      <c r="A377" s="112"/>
      <c r="B377" s="112"/>
      <c r="C377" s="112"/>
      <c r="D377" s="344"/>
      <c r="E377" s="344"/>
      <c r="F377" s="112"/>
      <c r="G377" s="112"/>
      <c r="H377" s="112"/>
      <c r="I377" s="112"/>
      <c r="J377" s="112"/>
      <c r="K377" s="112"/>
      <c r="L377" s="112"/>
      <c r="M377" s="112"/>
      <c r="N377" s="112"/>
      <c r="O377" s="112"/>
      <c r="P377" s="112"/>
      <c r="Q377" s="112"/>
      <c r="R377" s="112"/>
      <c r="S377" s="112"/>
      <c r="T377" s="112"/>
      <c r="U377" s="112"/>
      <c r="V377" s="112"/>
      <c r="W377" s="112"/>
      <c r="X377" s="112"/>
      <c r="Y377" s="112"/>
      <c r="Z377" s="112"/>
      <c r="AA377" s="112"/>
      <c r="AB377" s="112"/>
      <c r="AC377" s="112"/>
      <c r="AD377" s="112"/>
      <c r="AE377" s="112"/>
      <c r="AF377" s="112"/>
      <c r="AG377" s="112"/>
      <c r="AH377" s="112"/>
      <c r="AI377" s="112"/>
      <c r="AJ377" s="112"/>
      <c r="AK377" s="112"/>
      <c r="AL377" s="112"/>
      <c r="AM377" s="112"/>
      <c r="AN377" s="112"/>
      <c r="AO377" s="112"/>
      <c r="AP377" s="112"/>
      <c r="AQ377" s="112"/>
      <c r="AR377" s="112"/>
      <c r="AS377" s="112"/>
      <c r="AT377" s="112"/>
      <c r="AU377" s="112"/>
      <c r="AV377" s="112"/>
      <c r="AW377" s="112"/>
      <c r="AX377" s="112"/>
      <c r="AY377" s="112"/>
      <c r="AZ377" s="112"/>
      <c r="BA377" s="112"/>
      <c r="BB377" s="112"/>
      <c r="BC377" s="112"/>
      <c r="BD377" s="112"/>
      <c r="BE377" s="112"/>
      <c r="BF377" s="112"/>
      <c r="BG377" s="112"/>
      <c r="BH377" s="112"/>
      <c r="BI377" s="112"/>
    </row>
    <row r="378" ht="15" customHeight="1">
      <c r="A378" s="112"/>
      <c r="B378" s="112"/>
      <c r="C378" s="112"/>
      <c r="D378" s="344"/>
      <c r="E378" s="344"/>
      <c r="F378" s="112"/>
      <c r="G378" s="112"/>
      <c r="H378" s="112"/>
      <c r="I378" s="112"/>
      <c r="J378" s="112"/>
      <c r="K378" s="112"/>
      <c r="L378" s="112"/>
      <c r="M378" s="112"/>
      <c r="N378" s="112"/>
      <c r="O378" s="112"/>
      <c r="P378" s="112"/>
      <c r="Q378" s="112"/>
      <c r="R378" s="112"/>
      <c r="S378" s="112"/>
      <c r="T378" s="112"/>
      <c r="U378" s="112"/>
      <c r="V378" s="112"/>
      <c r="W378" s="112"/>
      <c r="X378" s="112"/>
      <c r="Y378" s="112"/>
      <c r="Z378" s="112"/>
      <c r="AA378" s="112"/>
      <c r="AB378" s="112"/>
      <c r="AC378" s="112"/>
      <c r="AD378" s="112"/>
      <c r="AE378" s="112"/>
      <c r="AF378" s="112"/>
      <c r="AG378" s="112"/>
      <c r="AH378" s="112"/>
      <c r="AI378" s="112"/>
      <c r="AJ378" s="112"/>
      <c r="AK378" s="112"/>
      <c r="AL378" s="112"/>
      <c r="AM378" s="112"/>
      <c r="AN378" s="112"/>
      <c r="AO378" s="112"/>
      <c r="AP378" s="112"/>
      <c r="AQ378" s="112"/>
      <c r="AR378" s="112"/>
      <c r="AS378" s="112"/>
      <c r="AT378" s="112"/>
      <c r="AU378" s="112"/>
      <c r="AV378" s="112"/>
      <c r="AW378" s="112"/>
      <c r="AX378" s="112"/>
      <c r="AY378" s="112"/>
      <c r="AZ378" s="112"/>
      <c r="BA378" s="112"/>
      <c r="BB378" s="112"/>
      <c r="BC378" s="112"/>
      <c r="BD378" s="112"/>
      <c r="BE378" s="112"/>
      <c r="BF378" s="112"/>
      <c r="BG378" s="112"/>
      <c r="BH378" s="112"/>
      <c r="BI378" s="112"/>
    </row>
    <row r="379" ht="15" customHeight="1">
      <c r="A379" s="112"/>
      <c r="B379" s="112"/>
      <c r="C379" s="112"/>
      <c r="D379" s="344"/>
      <c r="E379" s="344"/>
      <c r="F379" s="112"/>
      <c r="G379" s="112"/>
      <c r="H379" s="112"/>
      <c r="I379" s="112"/>
      <c r="J379" s="112"/>
      <c r="K379" s="112"/>
      <c r="L379" s="112"/>
      <c r="M379" s="112"/>
      <c r="N379" s="112"/>
      <c r="O379" s="112"/>
      <c r="P379" s="112"/>
      <c r="Q379" s="112"/>
      <c r="R379" s="112"/>
      <c r="S379" s="112"/>
      <c r="T379" s="112"/>
      <c r="U379" s="112"/>
      <c r="V379" s="112"/>
      <c r="W379" s="112"/>
      <c r="X379" s="112"/>
      <c r="Y379" s="112"/>
      <c r="Z379" s="112"/>
      <c r="AA379" s="112"/>
      <c r="AB379" s="112"/>
      <c r="AC379" s="112"/>
      <c r="AD379" s="112"/>
      <c r="AE379" s="112"/>
      <c r="AF379" s="112"/>
      <c r="AG379" s="112"/>
      <c r="AH379" s="112"/>
      <c r="AI379" s="112"/>
      <c r="AJ379" s="112"/>
      <c r="AK379" s="112"/>
      <c r="AL379" s="112"/>
      <c r="AM379" s="112"/>
      <c r="AN379" s="112"/>
      <c r="AO379" s="112"/>
      <c r="AP379" s="112"/>
      <c r="AQ379" s="112"/>
      <c r="AR379" s="112"/>
      <c r="AS379" s="112"/>
      <c r="AT379" s="112"/>
      <c r="AU379" s="112"/>
      <c r="AV379" s="112"/>
      <c r="AW379" s="112"/>
      <c r="AX379" s="112"/>
      <c r="AY379" s="112"/>
      <c r="AZ379" s="112"/>
      <c r="BA379" s="112"/>
      <c r="BB379" s="112"/>
      <c r="BC379" s="112"/>
      <c r="BD379" s="112"/>
      <c r="BE379" s="112"/>
      <c r="BF379" s="112"/>
      <c r="BG379" s="112"/>
      <c r="BH379" s="112"/>
      <c r="BI379" s="112"/>
    </row>
    <row r="380" ht="15" customHeight="1">
      <c r="A380" s="112"/>
      <c r="B380" s="112"/>
      <c r="C380" s="112"/>
      <c r="D380" s="344"/>
      <c r="E380" s="344"/>
      <c r="F380" s="112"/>
      <c r="G380" s="112"/>
      <c r="H380" s="112"/>
      <c r="I380" s="112"/>
      <c r="J380" s="112"/>
      <c r="K380" s="112"/>
      <c r="L380" s="112"/>
      <c r="M380" s="112"/>
      <c r="N380" s="112"/>
      <c r="O380" s="112"/>
      <c r="P380" s="112"/>
      <c r="Q380" s="112"/>
      <c r="R380" s="112"/>
      <c r="S380" s="112"/>
      <c r="T380" s="112"/>
      <c r="U380" s="112"/>
      <c r="V380" s="112"/>
      <c r="W380" s="112"/>
      <c r="X380" s="112"/>
      <c r="Y380" s="112"/>
      <c r="Z380" s="112"/>
      <c r="AA380" s="112"/>
      <c r="AB380" s="112"/>
      <c r="AC380" s="112"/>
      <c r="AD380" s="112"/>
      <c r="AE380" s="112"/>
      <c r="AF380" s="112"/>
      <c r="AG380" s="112"/>
      <c r="AH380" s="112"/>
      <c r="AI380" s="112"/>
      <c r="AJ380" s="112"/>
      <c r="AK380" s="112"/>
      <c r="AL380" s="112"/>
      <c r="AM380" s="112"/>
      <c r="AN380" s="112"/>
      <c r="AO380" s="112"/>
      <c r="AP380" s="112"/>
      <c r="AQ380" s="112"/>
      <c r="AR380" s="112"/>
      <c r="AS380" s="112"/>
      <c r="AT380" s="112"/>
      <c r="AU380" s="112"/>
      <c r="AV380" s="112"/>
      <c r="AW380" s="112"/>
      <c r="AX380" s="112"/>
      <c r="AY380" s="112"/>
      <c r="AZ380" s="112"/>
      <c r="BA380" s="112"/>
      <c r="BB380" s="112"/>
      <c r="BC380" s="112"/>
      <c r="BD380" s="112"/>
      <c r="BE380" s="112"/>
      <c r="BF380" s="112"/>
      <c r="BG380" s="112"/>
      <c r="BH380" s="112"/>
      <c r="BI380" s="112"/>
    </row>
    <row r="381" ht="15" customHeight="1">
      <c r="A381" s="112"/>
      <c r="B381" s="112"/>
      <c r="C381" s="112"/>
      <c r="D381" s="344"/>
      <c r="E381" s="344"/>
      <c r="F381" s="112"/>
      <c r="G381" s="112"/>
      <c r="H381" s="112"/>
      <c r="I381" s="112"/>
      <c r="J381" s="112"/>
      <c r="K381" s="112"/>
      <c r="L381" s="112"/>
      <c r="M381" s="112"/>
      <c r="N381" s="112"/>
      <c r="O381" s="112"/>
      <c r="P381" s="112"/>
      <c r="Q381" s="112"/>
      <c r="R381" s="112"/>
      <c r="S381" s="112"/>
      <c r="T381" s="112"/>
      <c r="U381" s="112"/>
      <c r="V381" s="112"/>
      <c r="W381" s="112"/>
      <c r="X381" s="112"/>
      <c r="Y381" s="112"/>
      <c r="Z381" s="112"/>
      <c r="AA381" s="112"/>
      <c r="AB381" s="112"/>
      <c r="AC381" s="112"/>
      <c r="AD381" s="112"/>
      <c r="AE381" s="112"/>
      <c r="AF381" s="112"/>
      <c r="AG381" s="112"/>
      <c r="AH381" s="112"/>
      <c r="AI381" s="112"/>
      <c r="AJ381" s="112"/>
      <c r="AK381" s="112"/>
      <c r="AL381" s="112"/>
      <c r="AM381" s="112"/>
      <c r="AN381" s="112"/>
      <c r="AO381" s="112"/>
      <c r="AP381" s="112"/>
      <c r="AQ381" s="112"/>
      <c r="AR381" s="112"/>
      <c r="AS381" s="112"/>
      <c r="AT381" s="112"/>
      <c r="AU381" s="112"/>
      <c r="AV381" s="112"/>
      <c r="AW381" s="112"/>
      <c r="AX381" s="112"/>
      <c r="AY381" s="112"/>
      <c r="AZ381" s="112"/>
      <c r="BA381" s="112"/>
      <c r="BB381" s="112"/>
      <c r="BC381" s="112"/>
      <c r="BD381" s="112"/>
      <c r="BE381" s="112"/>
      <c r="BF381" s="112"/>
      <c r="BG381" s="112"/>
      <c r="BH381" s="112"/>
      <c r="BI381" s="112"/>
    </row>
    <row r="382" ht="15" customHeight="1">
      <c r="A382" s="112"/>
      <c r="B382" s="112"/>
      <c r="C382" s="112"/>
      <c r="D382" s="344"/>
      <c r="E382" s="344"/>
      <c r="F382" s="112"/>
      <c r="G382" s="112"/>
      <c r="H382" s="112"/>
      <c r="I382" s="112"/>
      <c r="J382" s="112"/>
      <c r="K382" s="112"/>
      <c r="L382" s="112"/>
      <c r="M382" s="112"/>
      <c r="N382" s="112"/>
      <c r="O382" s="112"/>
      <c r="P382" s="112"/>
      <c r="Q382" s="112"/>
      <c r="R382" s="112"/>
      <c r="S382" s="112"/>
      <c r="T382" s="112"/>
      <c r="U382" s="112"/>
      <c r="V382" s="112"/>
      <c r="W382" s="112"/>
      <c r="X382" s="112"/>
      <c r="Y382" s="112"/>
      <c r="Z382" s="112"/>
      <c r="AA382" s="112"/>
      <c r="AB382" s="112"/>
      <c r="AC382" s="112"/>
      <c r="AD382" s="112"/>
      <c r="AE382" s="112"/>
      <c r="AF382" s="112"/>
      <c r="AG382" s="112"/>
      <c r="AH382" s="112"/>
      <c r="AI382" s="112"/>
      <c r="AJ382" s="112"/>
      <c r="AK382" s="112"/>
      <c r="AL382" s="112"/>
      <c r="AM382" s="112"/>
      <c r="AN382" s="112"/>
      <c r="AO382" s="112"/>
      <c r="AP382" s="112"/>
      <c r="AQ382" s="112"/>
      <c r="AR382" s="112"/>
      <c r="AS382" s="112"/>
      <c r="AT382" s="112"/>
      <c r="AU382" s="112"/>
      <c r="AV382" s="112"/>
      <c r="AW382" s="112"/>
      <c r="AX382" s="112"/>
      <c r="AY382" s="112"/>
      <c r="AZ382" s="112"/>
      <c r="BA382" s="112"/>
      <c r="BB382" s="112"/>
      <c r="BC382" s="112"/>
      <c r="BD382" s="112"/>
      <c r="BE382" s="112"/>
      <c r="BF382" s="112"/>
      <c r="BG382" s="112"/>
      <c r="BH382" s="112"/>
      <c r="BI382" s="112"/>
    </row>
    <row r="383" ht="15" customHeight="1">
      <c r="A383" s="112"/>
      <c r="B383" s="112"/>
      <c r="C383" s="112"/>
      <c r="D383" s="344"/>
      <c r="E383" s="344"/>
      <c r="F383" s="112"/>
      <c r="G383" s="112"/>
      <c r="H383" s="112"/>
      <c r="I383" s="112"/>
      <c r="J383" s="112"/>
      <c r="K383" s="112"/>
      <c r="L383" s="112"/>
      <c r="M383" s="112"/>
      <c r="N383" s="112"/>
      <c r="O383" s="112"/>
      <c r="P383" s="112"/>
      <c r="Q383" s="112"/>
      <c r="R383" s="112"/>
      <c r="S383" s="112"/>
      <c r="T383" s="112"/>
      <c r="U383" s="112"/>
      <c r="V383" s="112"/>
      <c r="W383" s="112"/>
      <c r="X383" s="112"/>
      <c r="Y383" s="112"/>
      <c r="Z383" s="112"/>
      <c r="AA383" s="112"/>
      <c r="AB383" s="112"/>
      <c r="AC383" s="112"/>
      <c r="AD383" s="112"/>
      <c r="AE383" s="112"/>
      <c r="AF383" s="112"/>
      <c r="AG383" s="112"/>
      <c r="AH383" s="112"/>
      <c r="AI383" s="112"/>
      <c r="AJ383" s="112"/>
      <c r="AK383" s="112"/>
      <c r="AL383" s="112"/>
      <c r="AM383" s="112"/>
      <c r="AN383" s="112"/>
      <c r="AO383" s="112"/>
      <c r="AP383" s="112"/>
      <c r="AQ383" s="112"/>
      <c r="AR383" s="112"/>
      <c r="AS383" s="112"/>
      <c r="AT383" s="112"/>
      <c r="AU383" s="112"/>
      <c r="AV383" s="112"/>
      <c r="AW383" s="112"/>
      <c r="AX383" s="112"/>
      <c r="AY383" s="112"/>
      <c r="AZ383" s="112"/>
      <c r="BA383" s="112"/>
      <c r="BB383" s="112"/>
      <c r="BC383" s="112"/>
      <c r="BD383" s="112"/>
      <c r="BE383" s="112"/>
      <c r="BF383" s="112"/>
      <c r="BG383" s="112"/>
      <c r="BH383" s="112"/>
      <c r="BI383" s="112"/>
    </row>
    <row r="384" ht="15" customHeight="1">
      <c r="A384" s="112"/>
      <c r="B384" s="112"/>
      <c r="C384" s="112"/>
      <c r="D384" s="344"/>
      <c r="E384" s="344"/>
      <c r="F384" s="112"/>
      <c r="G384" s="112"/>
      <c r="H384" s="112"/>
      <c r="I384" s="112"/>
      <c r="J384" s="112"/>
      <c r="K384" s="112"/>
      <c r="L384" s="112"/>
      <c r="M384" s="112"/>
      <c r="N384" s="112"/>
      <c r="O384" s="112"/>
      <c r="P384" s="112"/>
      <c r="Q384" s="112"/>
      <c r="R384" s="112"/>
      <c r="S384" s="112"/>
      <c r="T384" s="112"/>
      <c r="U384" s="112"/>
      <c r="V384" s="112"/>
      <c r="W384" s="112"/>
      <c r="X384" s="112"/>
      <c r="Y384" s="112"/>
      <c r="Z384" s="112"/>
      <c r="AA384" s="112"/>
      <c r="AB384" s="112"/>
      <c r="AC384" s="112"/>
      <c r="AD384" s="112"/>
      <c r="AE384" s="112"/>
      <c r="AF384" s="112"/>
      <c r="AG384" s="112"/>
      <c r="AH384" s="112"/>
      <c r="AI384" s="112"/>
      <c r="AJ384" s="112"/>
      <c r="AK384" s="112"/>
      <c r="AL384" s="112"/>
      <c r="AM384" s="112"/>
      <c r="AN384" s="112"/>
      <c r="AO384" s="112"/>
      <c r="AP384" s="112"/>
      <c r="AQ384" s="112"/>
      <c r="AR384" s="112"/>
      <c r="AS384" s="112"/>
      <c r="AT384" s="112"/>
      <c r="AU384" s="112"/>
      <c r="AV384" s="112"/>
      <c r="AW384" s="112"/>
      <c r="AX384" s="112"/>
      <c r="AY384" s="112"/>
      <c r="AZ384" s="112"/>
      <c r="BA384" s="112"/>
      <c r="BB384" s="112"/>
      <c r="BC384" s="112"/>
      <c r="BD384" s="112"/>
      <c r="BE384" s="112"/>
      <c r="BF384" s="112"/>
      <c r="BG384" s="112"/>
      <c r="BH384" s="112"/>
      <c r="BI384" s="112"/>
    </row>
    <row r="385" ht="15" customHeight="1">
      <c r="A385" s="112"/>
      <c r="B385" s="112"/>
      <c r="C385" s="112"/>
      <c r="D385" s="344"/>
      <c r="E385" s="344"/>
      <c r="F385" s="112"/>
      <c r="G385" s="112"/>
      <c r="H385" s="112"/>
      <c r="I385" s="112"/>
      <c r="J385" s="112"/>
      <c r="K385" s="112"/>
      <c r="L385" s="112"/>
      <c r="M385" s="112"/>
      <c r="N385" s="112"/>
      <c r="O385" s="112"/>
      <c r="P385" s="112"/>
      <c r="Q385" s="112"/>
      <c r="R385" s="112"/>
      <c r="S385" s="112"/>
      <c r="T385" s="112"/>
      <c r="U385" s="112"/>
      <c r="V385" s="112"/>
      <c r="W385" s="112"/>
      <c r="X385" s="112"/>
      <c r="Y385" s="112"/>
      <c r="Z385" s="112"/>
      <c r="AA385" s="112"/>
      <c r="AB385" s="112"/>
      <c r="AC385" s="112"/>
      <c r="AD385" s="112"/>
      <c r="AE385" s="112"/>
      <c r="AF385" s="112"/>
      <c r="AG385" s="112"/>
      <c r="AH385" s="112"/>
      <c r="AI385" s="112"/>
      <c r="AJ385" s="112"/>
      <c r="AK385" s="112"/>
      <c r="AL385" s="112"/>
      <c r="AM385" s="112"/>
      <c r="AN385" s="112"/>
      <c r="AO385" s="112"/>
      <c r="AP385" s="112"/>
      <c r="AQ385" s="112"/>
      <c r="AR385" s="112"/>
      <c r="AS385" s="112"/>
      <c r="AT385" s="112"/>
      <c r="AU385" s="112"/>
      <c r="AV385" s="112"/>
      <c r="AW385" s="112"/>
      <c r="AX385" s="112"/>
      <c r="AY385" s="112"/>
      <c r="AZ385" s="112"/>
      <c r="BA385" s="112"/>
      <c r="BB385" s="112"/>
      <c r="BC385" s="112"/>
      <c r="BD385" s="112"/>
      <c r="BE385" s="112"/>
      <c r="BF385" s="112"/>
      <c r="BG385" s="112"/>
      <c r="BH385" s="112"/>
      <c r="BI385" s="112"/>
    </row>
    <row r="386" ht="15" customHeight="1">
      <c r="A386" s="112"/>
      <c r="B386" s="112"/>
      <c r="C386" s="112"/>
      <c r="D386" s="344"/>
      <c r="E386" s="344"/>
      <c r="F386" s="112"/>
      <c r="G386" s="112"/>
      <c r="H386" s="112"/>
      <c r="I386" s="112"/>
      <c r="J386" s="112"/>
      <c r="K386" s="112"/>
      <c r="L386" s="112"/>
      <c r="M386" s="112"/>
      <c r="N386" s="112"/>
      <c r="O386" s="112"/>
      <c r="P386" s="112"/>
      <c r="Q386" s="112"/>
      <c r="R386" s="112"/>
      <c r="S386" s="112"/>
      <c r="T386" s="112"/>
      <c r="U386" s="112"/>
      <c r="V386" s="112"/>
      <c r="W386" s="112"/>
      <c r="X386" s="112"/>
      <c r="Y386" s="112"/>
      <c r="Z386" s="112"/>
      <c r="AA386" s="112"/>
      <c r="AB386" s="112"/>
      <c r="AC386" s="112"/>
      <c r="AD386" s="112"/>
      <c r="AE386" s="112"/>
      <c r="AF386" s="112"/>
      <c r="AG386" s="112"/>
      <c r="AH386" s="112"/>
      <c r="AI386" s="112"/>
      <c r="AJ386" s="112"/>
      <c r="AK386" s="112"/>
      <c r="AL386" s="112"/>
      <c r="AM386" s="112"/>
      <c r="AN386" s="112"/>
      <c r="AO386" s="112"/>
      <c r="AP386" s="112"/>
      <c r="AQ386" s="112"/>
      <c r="AR386" s="112"/>
      <c r="AS386" s="112"/>
      <c r="AT386" s="112"/>
      <c r="AU386" s="112"/>
      <c r="AV386" s="112"/>
      <c r="AW386" s="112"/>
      <c r="AX386" s="112"/>
      <c r="AY386" s="112"/>
      <c r="AZ386" s="112"/>
      <c r="BA386" s="112"/>
      <c r="BB386" s="112"/>
      <c r="BC386" s="112"/>
      <c r="BD386" s="112"/>
      <c r="BE386" s="112"/>
      <c r="BF386" s="112"/>
      <c r="BG386" s="112"/>
      <c r="BH386" s="112"/>
      <c r="BI386" s="112"/>
    </row>
    <row r="387" ht="15" customHeight="1">
      <c r="A387" s="112"/>
      <c r="B387" s="112"/>
      <c r="C387" s="112"/>
      <c r="D387" s="344"/>
      <c r="E387" s="344"/>
      <c r="F387" s="112"/>
      <c r="G387" s="112"/>
      <c r="H387" s="112"/>
      <c r="I387" s="112"/>
      <c r="J387" s="112"/>
      <c r="K387" s="112"/>
      <c r="L387" s="112"/>
      <c r="M387" s="112"/>
      <c r="N387" s="112"/>
      <c r="O387" s="112"/>
      <c r="P387" s="112"/>
      <c r="Q387" s="112"/>
      <c r="R387" s="112"/>
      <c r="S387" s="112"/>
      <c r="T387" s="112"/>
      <c r="U387" s="112"/>
      <c r="V387" s="112"/>
      <c r="W387" s="112"/>
      <c r="X387" s="112"/>
      <c r="Y387" s="112"/>
      <c r="Z387" s="112"/>
      <c r="AA387" s="112"/>
      <c r="AB387" s="112"/>
      <c r="AC387" s="112"/>
      <c r="AD387" s="112"/>
      <c r="AE387" s="112"/>
      <c r="AF387" s="112"/>
      <c r="AG387" s="112"/>
      <c r="AH387" s="112"/>
      <c r="AI387" s="112"/>
      <c r="AJ387" s="112"/>
      <c r="AK387" s="112"/>
      <c r="AL387" s="112"/>
      <c r="AM387" s="112"/>
      <c r="AN387" s="112"/>
      <c r="AO387" s="112"/>
      <c r="AP387" s="112"/>
      <c r="AQ387" s="112"/>
      <c r="AR387" s="112"/>
      <c r="AS387" s="112"/>
      <c r="AT387" s="112"/>
      <c r="AU387" s="112"/>
      <c r="AV387" s="112"/>
      <c r="AW387" s="112"/>
      <c r="AX387" s="112"/>
      <c r="AY387" s="112"/>
      <c r="AZ387" s="112"/>
      <c r="BA387" s="112"/>
      <c r="BB387" s="112"/>
      <c r="BC387" s="112"/>
      <c r="BD387" s="112"/>
      <c r="BE387" s="112"/>
      <c r="BF387" s="112"/>
      <c r="BG387" s="112"/>
      <c r="BH387" s="112"/>
      <c r="BI387" s="112"/>
    </row>
    <row r="388" ht="15" customHeight="1">
      <c r="A388" s="112"/>
      <c r="B388" s="112"/>
      <c r="C388" s="112"/>
      <c r="D388" s="344"/>
      <c r="E388" s="344"/>
      <c r="F388" s="112"/>
      <c r="G388" s="112"/>
      <c r="H388" s="112"/>
      <c r="I388" s="112"/>
      <c r="J388" s="112"/>
      <c r="K388" s="112"/>
      <c r="L388" s="112"/>
      <c r="M388" s="112"/>
      <c r="N388" s="112"/>
      <c r="O388" s="112"/>
      <c r="P388" s="112"/>
      <c r="Q388" s="112"/>
      <c r="R388" s="112"/>
      <c r="S388" s="112"/>
      <c r="T388" s="112"/>
      <c r="U388" s="112"/>
      <c r="V388" s="112"/>
      <c r="W388" s="112"/>
      <c r="X388" s="112"/>
      <c r="Y388" s="112"/>
      <c r="Z388" s="112"/>
      <c r="AA388" s="112"/>
      <c r="AB388" s="112"/>
      <c r="AC388" s="112"/>
      <c r="AD388" s="112"/>
      <c r="AE388" s="112"/>
      <c r="AF388" s="112"/>
      <c r="AG388" s="112"/>
      <c r="AH388" s="112"/>
      <c r="AI388" s="112"/>
      <c r="AJ388" s="112"/>
      <c r="AK388" s="112"/>
      <c r="AL388" s="112"/>
      <c r="AM388" s="112"/>
      <c r="AN388" s="112"/>
      <c r="AO388" s="112"/>
      <c r="AP388" s="112"/>
      <c r="AQ388" s="112"/>
      <c r="AR388" s="112"/>
      <c r="AS388" s="112"/>
      <c r="AT388" s="112"/>
      <c r="AU388" s="112"/>
      <c r="AV388" s="112"/>
      <c r="AW388" s="112"/>
      <c r="AX388" s="112"/>
      <c r="AY388" s="112"/>
      <c r="AZ388" s="112"/>
      <c r="BA388" s="112"/>
      <c r="BB388" s="112"/>
      <c r="BC388" s="112"/>
      <c r="BD388" s="112"/>
      <c r="BE388" s="112"/>
      <c r="BF388" s="112"/>
      <c r="BG388" s="112"/>
      <c r="BH388" s="112"/>
      <c r="BI388" s="112"/>
    </row>
    <row r="389" ht="15" customHeight="1">
      <c r="A389" s="112"/>
      <c r="B389" s="112"/>
      <c r="C389" s="112"/>
      <c r="D389" s="344"/>
      <c r="E389" s="344"/>
      <c r="F389" s="112"/>
      <c r="G389" s="112"/>
      <c r="H389" s="112"/>
      <c r="I389" s="112"/>
      <c r="J389" s="112"/>
      <c r="K389" s="112"/>
      <c r="L389" s="112"/>
      <c r="M389" s="112"/>
      <c r="N389" s="112"/>
      <c r="O389" s="112"/>
      <c r="P389" s="112"/>
      <c r="Q389" s="112"/>
      <c r="R389" s="112"/>
      <c r="S389" s="112"/>
      <c r="T389" s="112"/>
      <c r="U389" s="112"/>
      <c r="V389" s="112"/>
      <c r="W389" s="112"/>
      <c r="X389" s="112"/>
      <c r="Y389" s="112"/>
      <c r="Z389" s="112"/>
      <c r="AA389" s="112"/>
      <c r="AB389" s="112"/>
      <c r="AC389" s="112"/>
      <c r="AD389" s="112"/>
      <c r="AE389" s="112"/>
      <c r="AF389" s="112"/>
      <c r="AG389" s="112"/>
      <c r="AH389" s="112"/>
      <c r="AI389" s="112"/>
      <c r="AJ389" s="112"/>
      <c r="AK389" s="112"/>
      <c r="AL389" s="112"/>
      <c r="AM389" s="112"/>
      <c r="AN389" s="112"/>
      <c r="AO389" s="112"/>
      <c r="AP389" s="112"/>
      <c r="AQ389" s="112"/>
      <c r="AR389" s="112"/>
      <c r="AS389" s="112"/>
      <c r="AT389" s="112"/>
      <c r="AU389" s="112"/>
      <c r="AV389" s="112"/>
      <c r="AW389" s="112"/>
      <c r="AX389" s="112"/>
      <c r="AY389" s="112"/>
      <c r="AZ389" s="112"/>
      <c r="BA389" s="112"/>
      <c r="BB389" s="112"/>
      <c r="BC389" s="112"/>
      <c r="BD389" s="112"/>
      <c r="BE389" s="112"/>
      <c r="BF389" s="112"/>
      <c r="BG389" s="112"/>
      <c r="BH389" s="112"/>
      <c r="BI389" s="112"/>
    </row>
    <row r="390" ht="15" customHeight="1">
      <c r="A390" s="112"/>
      <c r="B390" s="112"/>
      <c r="C390" s="112"/>
      <c r="D390" s="344"/>
      <c r="E390" s="344"/>
      <c r="F390" s="112"/>
      <c r="G390" s="112"/>
      <c r="H390" s="112"/>
      <c r="I390" s="112"/>
      <c r="J390" s="112"/>
      <c r="K390" s="112"/>
      <c r="L390" s="112"/>
      <c r="M390" s="112"/>
      <c r="N390" s="112"/>
      <c r="O390" s="112"/>
      <c r="P390" s="112"/>
      <c r="Q390" s="112"/>
      <c r="R390" s="112"/>
      <c r="S390" s="112"/>
      <c r="T390" s="112"/>
      <c r="U390" s="112"/>
      <c r="V390" s="112"/>
      <c r="W390" s="112"/>
      <c r="X390" s="112"/>
      <c r="Y390" s="112"/>
      <c r="Z390" s="112"/>
      <c r="AA390" s="112"/>
      <c r="AB390" s="112"/>
      <c r="AC390" s="112"/>
      <c r="AD390" s="112"/>
      <c r="AE390" s="112"/>
      <c r="AF390" s="112"/>
      <c r="AG390" s="112"/>
      <c r="AH390" s="112"/>
      <c r="AI390" s="112"/>
      <c r="AJ390" s="112"/>
      <c r="AK390" s="112"/>
      <c r="AL390" s="112"/>
      <c r="AM390" s="112"/>
      <c r="AN390" s="112"/>
      <c r="AO390" s="112"/>
      <c r="AP390" s="112"/>
      <c r="AQ390" s="112"/>
      <c r="AR390" s="112"/>
      <c r="AS390" s="112"/>
      <c r="AT390" s="112"/>
      <c r="AU390" s="112"/>
      <c r="AV390" s="112"/>
      <c r="AW390" s="112"/>
      <c r="AX390" s="112"/>
      <c r="AY390" s="112"/>
      <c r="AZ390" s="112"/>
      <c r="BA390" s="112"/>
      <c r="BB390" s="112"/>
      <c r="BC390" s="112"/>
      <c r="BD390" s="112"/>
      <c r="BE390" s="112"/>
      <c r="BF390" s="112"/>
      <c r="BG390" s="112"/>
      <c r="BH390" s="112"/>
      <c r="BI390" s="112"/>
    </row>
    <row r="391" ht="15" customHeight="1">
      <c r="A391" s="112"/>
      <c r="B391" s="112"/>
      <c r="C391" s="112"/>
      <c r="D391" s="344"/>
      <c r="E391" s="344"/>
      <c r="F391" s="112"/>
      <c r="G391" s="112"/>
      <c r="H391" s="112"/>
      <c r="I391" s="112"/>
      <c r="J391" s="112"/>
      <c r="K391" s="112"/>
      <c r="L391" s="112"/>
      <c r="M391" s="112"/>
      <c r="N391" s="112"/>
      <c r="O391" s="112"/>
      <c r="P391" s="112"/>
      <c r="Q391" s="112"/>
      <c r="R391" s="112"/>
      <c r="S391" s="112"/>
      <c r="T391" s="112"/>
      <c r="U391" s="112"/>
      <c r="V391" s="112"/>
      <c r="W391" s="112"/>
      <c r="X391" s="112"/>
      <c r="Y391" s="112"/>
      <c r="Z391" s="112"/>
      <c r="AA391" s="112"/>
      <c r="AB391" s="112"/>
      <c r="AC391" s="112"/>
      <c r="AD391" s="112"/>
      <c r="AE391" s="112"/>
      <c r="AF391" s="112"/>
      <c r="AG391" s="112"/>
      <c r="AH391" s="112"/>
      <c r="AI391" s="112"/>
      <c r="AJ391" s="112"/>
      <c r="AK391" s="112"/>
      <c r="AL391" s="112"/>
      <c r="AM391" s="112"/>
      <c r="AN391" s="112"/>
      <c r="AO391" s="112"/>
      <c r="AP391" s="112"/>
      <c r="AQ391" s="112"/>
      <c r="AR391" s="112"/>
      <c r="AS391" s="112"/>
      <c r="AT391" s="112"/>
      <c r="AU391" s="112"/>
      <c r="AV391" s="112"/>
      <c r="AW391" s="112"/>
      <c r="AX391" s="112"/>
      <c r="AY391" s="112"/>
      <c r="AZ391" s="112"/>
      <c r="BA391" s="112"/>
      <c r="BB391" s="112"/>
      <c r="BC391" s="112"/>
      <c r="BD391" s="112"/>
      <c r="BE391" s="112"/>
      <c r="BF391" s="112"/>
      <c r="BG391" s="112"/>
      <c r="BH391" s="112"/>
      <c r="BI391" s="112"/>
    </row>
    <row r="392" ht="15" customHeight="1">
      <c r="A392" s="112"/>
      <c r="B392" s="112"/>
      <c r="C392" s="112"/>
      <c r="D392" s="344"/>
      <c r="E392" s="344"/>
      <c r="F392" s="112"/>
      <c r="G392" s="112"/>
      <c r="H392" s="112"/>
      <c r="I392" s="112"/>
      <c r="J392" s="112"/>
      <c r="K392" s="112"/>
      <c r="L392" s="112"/>
      <c r="M392" s="112"/>
      <c r="N392" s="112"/>
      <c r="O392" s="112"/>
      <c r="P392" s="112"/>
      <c r="Q392" s="112"/>
      <c r="R392" s="112"/>
      <c r="S392" s="112"/>
      <c r="T392" s="112"/>
      <c r="U392" s="112"/>
      <c r="V392" s="112"/>
      <c r="W392" s="112"/>
      <c r="X392" s="112"/>
      <c r="Y392" s="112"/>
      <c r="Z392" s="112"/>
      <c r="AA392" s="112"/>
      <c r="AB392" s="112"/>
      <c r="AC392" s="112"/>
      <c r="AD392" s="112"/>
      <c r="AE392" s="112"/>
      <c r="AF392" s="112"/>
      <c r="AG392" s="112"/>
      <c r="AH392" s="112"/>
      <c r="AI392" s="112"/>
      <c r="AJ392" s="112"/>
      <c r="AK392" s="112"/>
      <c r="AL392" s="112"/>
      <c r="AM392" s="112"/>
      <c r="AN392" s="112"/>
      <c r="AO392" s="112"/>
      <c r="AP392" s="112"/>
      <c r="AQ392" s="112"/>
      <c r="AR392" s="112"/>
      <c r="AS392" s="112"/>
      <c r="AT392" s="112"/>
      <c r="AU392" s="112"/>
      <c r="AV392" s="112"/>
      <c r="AW392" s="112"/>
      <c r="AX392" s="112"/>
      <c r="AY392" s="112"/>
      <c r="AZ392" s="112"/>
      <c r="BA392" s="112"/>
      <c r="BB392" s="112"/>
      <c r="BC392" s="112"/>
      <c r="BD392" s="112"/>
      <c r="BE392" s="112"/>
      <c r="BF392" s="112"/>
      <c r="BG392" s="112"/>
      <c r="BH392" s="112"/>
      <c r="BI392" s="112"/>
    </row>
    <row r="393" ht="15" customHeight="1">
      <c r="A393" s="112"/>
      <c r="B393" s="112"/>
      <c r="C393" s="112"/>
      <c r="D393" s="344"/>
      <c r="E393" s="344"/>
      <c r="F393" s="112"/>
      <c r="G393" s="112"/>
      <c r="H393" s="112"/>
      <c r="I393" s="112"/>
      <c r="J393" s="112"/>
      <c r="K393" s="112"/>
      <c r="L393" s="112"/>
      <c r="M393" s="112"/>
      <c r="N393" s="112"/>
      <c r="O393" s="112"/>
      <c r="P393" s="112"/>
      <c r="Q393" s="112"/>
      <c r="R393" s="112"/>
      <c r="S393" s="112"/>
      <c r="T393" s="112"/>
      <c r="U393" s="112"/>
      <c r="V393" s="112"/>
      <c r="W393" s="112"/>
      <c r="X393" s="112"/>
      <c r="Y393" s="112"/>
      <c r="Z393" s="112"/>
      <c r="AA393" s="112"/>
      <c r="AB393" s="112"/>
      <c r="AC393" s="112"/>
      <c r="AD393" s="112"/>
      <c r="AE393" s="112"/>
      <c r="AF393" s="112"/>
      <c r="AG393" s="112"/>
      <c r="AH393" s="112"/>
      <c r="AI393" s="112"/>
      <c r="AJ393" s="112"/>
      <c r="AK393" s="112"/>
      <c r="AL393" s="112"/>
      <c r="AM393" s="112"/>
      <c r="AN393" s="112"/>
      <c r="AO393" s="112"/>
      <c r="AP393" s="112"/>
      <c r="AQ393" s="112"/>
      <c r="AR393" s="112"/>
      <c r="AS393" s="112"/>
      <c r="AT393" s="112"/>
      <c r="AU393" s="112"/>
      <c r="AV393" s="112"/>
      <c r="AW393" s="112"/>
      <c r="AX393" s="112"/>
      <c r="AY393" s="112"/>
      <c r="AZ393" s="112"/>
      <c r="BA393" s="112"/>
      <c r="BB393" s="112"/>
      <c r="BC393" s="112"/>
      <c r="BD393" s="112"/>
      <c r="BE393" s="112"/>
      <c r="BF393" s="112"/>
      <c r="BG393" s="112"/>
      <c r="BH393" s="112"/>
      <c r="BI393" s="112"/>
    </row>
    <row r="394" ht="15" customHeight="1">
      <c r="A394" s="112"/>
      <c r="B394" s="112"/>
      <c r="C394" s="112"/>
      <c r="D394" s="344"/>
      <c r="E394" s="344"/>
      <c r="F394" s="112"/>
      <c r="G394" s="112"/>
      <c r="H394" s="112"/>
      <c r="I394" s="112"/>
      <c r="J394" s="112"/>
      <c r="K394" s="112"/>
      <c r="L394" s="112"/>
      <c r="M394" s="112"/>
      <c r="N394" s="112"/>
      <c r="O394" s="112"/>
      <c r="P394" s="112"/>
      <c r="Q394" s="112"/>
      <c r="R394" s="112"/>
      <c r="S394" s="112"/>
      <c r="T394" s="112"/>
      <c r="U394" s="112"/>
      <c r="V394" s="112"/>
      <c r="W394" s="112"/>
      <c r="X394" s="112"/>
      <c r="Y394" s="112"/>
      <c r="Z394" s="112"/>
      <c r="AA394" s="112"/>
      <c r="AB394" s="112"/>
      <c r="AC394" s="112"/>
      <c r="AD394" s="112"/>
      <c r="AE394" s="112"/>
      <c r="AF394" s="112"/>
      <c r="AG394" s="112"/>
      <c r="AH394" s="112"/>
      <c r="AI394" s="112"/>
      <c r="AJ394" s="112"/>
      <c r="AK394" s="112"/>
      <c r="AL394" s="112"/>
      <c r="AM394" s="112"/>
      <c r="AN394" s="112"/>
      <c r="AO394" s="112"/>
      <c r="AP394" s="112"/>
      <c r="AQ394" s="112"/>
      <c r="AR394" s="112"/>
      <c r="AS394" s="112"/>
      <c r="AT394" s="112"/>
      <c r="AU394" s="112"/>
      <c r="AV394" s="112"/>
      <c r="AW394" s="112"/>
      <c r="AX394" s="112"/>
      <c r="AY394" s="112"/>
      <c r="AZ394" s="112"/>
      <c r="BA394" s="112"/>
      <c r="BB394" s="112"/>
      <c r="BC394" s="112"/>
      <c r="BD394" s="112"/>
      <c r="BE394" s="112"/>
      <c r="BF394" s="112"/>
      <c r="BG394" s="112"/>
      <c r="BH394" s="112"/>
      <c r="BI394" s="112"/>
    </row>
    <row r="395" ht="15" customHeight="1">
      <c r="A395" s="112"/>
      <c r="B395" s="112"/>
      <c r="C395" s="112"/>
      <c r="D395" s="344"/>
      <c r="E395" s="344"/>
      <c r="F395" s="112"/>
      <c r="G395" s="112"/>
      <c r="H395" s="112"/>
      <c r="I395" s="112"/>
      <c r="J395" s="112"/>
      <c r="K395" s="112"/>
      <c r="L395" s="112"/>
      <c r="M395" s="112"/>
      <c r="N395" s="112"/>
      <c r="O395" s="112"/>
      <c r="P395" s="112"/>
      <c r="Q395" s="112"/>
      <c r="R395" s="112"/>
      <c r="S395" s="112"/>
      <c r="T395" s="112"/>
      <c r="U395" s="112"/>
      <c r="V395" s="112"/>
      <c r="W395" s="112"/>
      <c r="X395" s="112"/>
      <c r="Y395" s="112"/>
      <c r="Z395" s="112"/>
      <c r="AA395" s="112"/>
      <c r="AB395" s="112"/>
      <c r="AC395" s="112"/>
      <c r="AD395" s="112"/>
      <c r="AE395" s="112"/>
      <c r="AF395" s="112"/>
      <c r="AG395" s="112"/>
      <c r="AH395" s="112"/>
      <c r="AI395" s="112"/>
      <c r="AJ395" s="112"/>
      <c r="AK395" s="112"/>
      <c r="AL395" s="112"/>
      <c r="AM395" s="112"/>
      <c r="AN395" s="112"/>
      <c r="AO395" s="112"/>
      <c r="AP395" s="112"/>
      <c r="AQ395" s="112"/>
      <c r="AR395" s="112"/>
      <c r="AS395" s="112"/>
      <c r="AT395" s="112"/>
      <c r="AU395" s="112"/>
      <c r="AV395" s="112"/>
      <c r="AW395" s="112"/>
      <c r="AX395" s="112"/>
      <c r="AY395" s="112"/>
      <c r="AZ395" s="112"/>
      <c r="BA395" s="112"/>
      <c r="BB395" s="112"/>
      <c r="BC395" s="112"/>
      <c r="BD395" s="112"/>
      <c r="BE395" s="112"/>
      <c r="BF395" s="112"/>
      <c r="BG395" s="112"/>
      <c r="BH395" s="112"/>
      <c r="BI395" s="112"/>
    </row>
    <row r="396" ht="15" customHeight="1">
      <c r="A396" s="112"/>
      <c r="B396" s="112"/>
      <c r="C396" s="112"/>
      <c r="D396" s="344"/>
      <c r="E396" s="344"/>
      <c r="F396" s="112"/>
      <c r="G396" s="112"/>
      <c r="H396" s="112"/>
      <c r="I396" s="112"/>
      <c r="J396" s="112"/>
      <c r="K396" s="112"/>
      <c r="L396" s="112"/>
      <c r="M396" s="112"/>
      <c r="N396" s="112"/>
      <c r="O396" s="112"/>
      <c r="P396" s="112"/>
      <c r="Q396" s="112"/>
      <c r="R396" s="112"/>
      <c r="S396" s="112"/>
      <c r="T396" s="112"/>
      <c r="U396" s="112"/>
      <c r="V396" s="112"/>
      <c r="W396" s="112"/>
      <c r="X396" s="112"/>
      <c r="Y396" s="112"/>
      <c r="Z396" s="112"/>
      <c r="AA396" s="112"/>
      <c r="AB396" s="112"/>
      <c r="AC396" s="112"/>
      <c r="AD396" s="112"/>
      <c r="AE396" s="112"/>
      <c r="AF396" s="112"/>
      <c r="AG396" s="112"/>
      <c r="AH396" s="112"/>
      <c r="AI396" s="112"/>
      <c r="AJ396" s="112"/>
      <c r="AK396" s="112"/>
      <c r="AL396" s="112"/>
      <c r="AM396" s="112"/>
      <c r="AN396" s="112"/>
      <c r="AO396" s="112"/>
      <c r="AP396" s="112"/>
      <c r="AQ396" s="112"/>
      <c r="AR396" s="112"/>
      <c r="AS396" s="112"/>
      <c r="AT396" s="112"/>
      <c r="AU396" s="112"/>
      <c r="AV396" s="112"/>
      <c r="AW396" s="112"/>
      <c r="AX396" s="112"/>
      <c r="AY396" s="112"/>
      <c r="AZ396" s="112"/>
      <c r="BA396" s="112"/>
      <c r="BB396" s="112"/>
      <c r="BC396" s="112"/>
      <c r="BD396" s="112"/>
      <c r="BE396" s="112"/>
      <c r="BF396" s="112"/>
      <c r="BG396" s="112"/>
      <c r="BH396" s="112"/>
      <c r="BI396" s="112"/>
    </row>
    <row r="397" ht="15" customHeight="1">
      <c r="A397" s="112"/>
      <c r="B397" s="112"/>
      <c r="C397" s="112"/>
      <c r="D397" s="344"/>
      <c r="E397" s="344"/>
      <c r="F397" s="112"/>
      <c r="G397" s="112"/>
      <c r="H397" s="112"/>
      <c r="I397" s="112"/>
      <c r="J397" s="112"/>
      <c r="K397" s="112"/>
      <c r="L397" s="112"/>
      <c r="M397" s="112"/>
      <c r="N397" s="112"/>
      <c r="O397" s="112"/>
      <c r="P397" s="112"/>
      <c r="Q397" s="112"/>
      <c r="R397" s="112"/>
      <c r="S397" s="112"/>
      <c r="T397" s="112"/>
      <c r="U397" s="112"/>
      <c r="V397" s="112"/>
      <c r="W397" s="112"/>
      <c r="X397" s="112"/>
      <c r="Y397" s="112"/>
      <c r="Z397" s="112"/>
      <c r="AA397" s="112"/>
      <c r="AB397" s="112"/>
      <c r="AC397" s="112"/>
      <c r="AD397" s="112"/>
      <c r="AE397" s="112"/>
      <c r="AF397" s="112"/>
      <c r="AG397" s="112"/>
      <c r="AH397" s="112"/>
      <c r="AI397" s="112"/>
      <c r="AJ397" s="112"/>
      <c r="AK397" s="112"/>
      <c r="AL397" s="112"/>
      <c r="AM397" s="112"/>
      <c r="AN397" s="112"/>
      <c r="AO397" s="112"/>
      <c r="AP397" s="112"/>
      <c r="AQ397" s="112"/>
      <c r="AR397" s="112"/>
      <c r="AS397" s="112"/>
      <c r="AT397" s="112"/>
      <c r="AU397" s="112"/>
      <c r="AV397" s="112"/>
      <c r="AW397" s="112"/>
      <c r="AX397" s="112"/>
      <c r="AY397" s="112"/>
      <c r="AZ397" s="112"/>
      <c r="BA397" s="112"/>
      <c r="BB397" s="112"/>
      <c r="BC397" s="112"/>
      <c r="BD397" s="112"/>
      <c r="BE397" s="112"/>
      <c r="BF397" s="112"/>
      <c r="BG397" s="112"/>
      <c r="BH397" s="112"/>
      <c r="BI397" s="112"/>
    </row>
    <row r="398" ht="15" customHeight="1">
      <c r="A398" s="112"/>
      <c r="B398" s="112"/>
      <c r="C398" s="112"/>
      <c r="D398" s="344"/>
      <c r="E398" s="344"/>
      <c r="F398" s="112"/>
      <c r="G398" s="112"/>
      <c r="H398" s="112"/>
      <c r="I398" s="112"/>
      <c r="J398" s="112"/>
      <c r="K398" s="112"/>
      <c r="L398" s="112"/>
      <c r="M398" s="112"/>
      <c r="N398" s="112"/>
      <c r="O398" s="112"/>
      <c r="P398" s="112"/>
      <c r="Q398" s="112"/>
      <c r="R398" s="112"/>
      <c r="S398" s="112"/>
      <c r="T398" s="112"/>
      <c r="U398" s="112"/>
      <c r="V398" s="112"/>
      <c r="W398" s="112"/>
      <c r="X398" s="112"/>
      <c r="Y398" s="112"/>
      <c r="Z398" s="112"/>
      <c r="AA398" s="112"/>
      <c r="AB398" s="112"/>
      <c r="AC398" s="112"/>
      <c r="AD398" s="112"/>
      <c r="AE398" s="112"/>
      <c r="AF398" s="112"/>
      <c r="AG398" s="112"/>
      <c r="AH398" s="112"/>
      <c r="AI398" s="112"/>
      <c r="AJ398" s="112"/>
      <c r="AK398" s="112"/>
      <c r="AL398" s="112"/>
      <c r="AM398" s="112"/>
      <c r="AN398" s="112"/>
      <c r="AO398" s="112"/>
      <c r="AP398" s="112"/>
      <c r="AQ398" s="112"/>
      <c r="AR398" s="112"/>
      <c r="AS398" s="112"/>
      <c r="AT398" s="112"/>
      <c r="AU398" s="112"/>
      <c r="AV398" s="112"/>
      <c r="AW398" s="112"/>
      <c r="AX398" s="112"/>
      <c r="AY398" s="112"/>
      <c r="AZ398" s="112"/>
      <c r="BA398" s="112"/>
      <c r="BB398" s="112"/>
      <c r="BC398" s="112"/>
      <c r="BD398" s="112"/>
      <c r="BE398" s="112"/>
      <c r="BF398" s="112"/>
      <c r="BG398" s="112"/>
      <c r="BH398" s="112"/>
      <c r="BI398" s="112"/>
    </row>
    <row r="399" ht="15" customHeight="1">
      <c r="A399" s="112"/>
      <c r="B399" s="112"/>
      <c r="C399" s="112"/>
      <c r="D399" s="344"/>
      <c r="E399" s="344"/>
      <c r="F399" s="112"/>
      <c r="G399" s="112"/>
      <c r="H399" s="112"/>
      <c r="I399" s="112"/>
      <c r="J399" s="112"/>
      <c r="K399" s="112"/>
      <c r="L399" s="112"/>
      <c r="M399" s="112"/>
      <c r="N399" s="112"/>
      <c r="O399" s="112"/>
      <c r="P399" s="112"/>
      <c r="Q399" s="112"/>
      <c r="R399" s="112"/>
      <c r="S399" s="112"/>
      <c r="T399" s="112"/>
      <c r="U399" s="112"/>
      <c r="V399" s="112"/>
      <c r="W399" s="112"/>
      <c r="X399" s="112"/>
      <c r="Y399" s="112"/>
      <c r="Z399" s="112"/>
      <c r="AA399" s="112"/>
      <c r="AB399" s="112"/>
      <c r="AC399" s="112"/>
      <c r="AD399" s="112"/>
      <c r="AE399" s="112"/>
      <c r="AF399" s="112"/>
      <c r="AG399" s="112"/>
      <c r="AH399" s="112"/>
      <c r="AI399" s="112"/>
      <c r="AJ399" s="112"/>
      <c r="AK399" s="112"/>
      <c r="AL399" s="112"/>
      <c r="AM399" s="112"/>
      <c r="AN399" s="112"/>
      <c r="AO399" s="112"/>
      <c r="AP399" s="112"/>
      <c r="AQ399" s="112"/>
      <c r="AR399" s="112"/>
      <c r="AS399" s="112"/>
      <c r="AT399" s="112"/>
      <c r="AU399" s="112"/>
      <c r="AV399" s="112"/>
      <c r="AW399" s="112"/>
      <c r="AX399" s="112"/>
      <c r="AY399" s="112"/>
      <c r="AZ399" s="112"/>
      <c r="BA399" s="112"/>
      <c r="BB399" s="112"/>
      <c r="BC399" s="112"/>
      <c r="BD399" s="112"/>
      <c r="BE399" s="112"/>
      <c r="BF399" s="112"/>
      <c r="BG399" s="112"/>
      <c r="BH399" s="112"/>
      <c r="BI399" s="112"/>
    </row>
    <row r="400" ht="15" customHeight="1">
      <c r="A400" s="112"/>
      <c r="B400" s="112"/>
      <c r="C400" s="112"/>
      <c r="D400" s="344"/>
      <c r="E400" s="344"/>
      <c r="F400" s="112"/>
      <c r="G400" s="112"/>
      <c r="H400" s="112"/>
      <c r="I400" s="112"/>
      <c r="J400" s="112"/>
      <c r="K400" s="112"/>
      <c r="L400" s="112"/>
      <c r="M400" s="112"/>
      <c r="N400" s="112"/>
      <c r="O400" s="112"/>
      <c r="P400" s="112"/>
      <c r="Q400" s="112"/>
      <c r="R400" s="112"/>
      <c r="S400" s="112"/>
      <c r="T400" s="112"/>
      <c r="U400" s="112"/>
      <c r="V400" s="112"/>
      <c r="W400" s="112"/>
      <c r="X400" s="112"/>
      <c r="Y400" s="112"/>
      <c r="Z400" s="112"/>
      <c r="AA400" s="112"/>
      <c r="AB400" s="112"/>
      <c r="AC400" s="112"/>
      <c r="AD400" s="112"/>
      <c r="AE400" s="112"/>
      <c r="AF400" s="112"/>
      <c r="AG400" s="112"/>
      <c r="AH400" s="112"/>
      <c r="AI400" s="112"/>
      <c r="AJ400" s="112"/>
      <c r="AK400" s="112"/>
      <c r="AL400" s="112"/>
      <c r="AM400" s="112"/>
      <c r="AN400" s="112"/>
      <c r="AO400" s="112"/>
      <c r="AP400" s="112"/>
      <c r="AQ400" s="112"/>
      <c r="AR400" s="112"/>
      <c r="AS400" s="112"/>
      <c r="AT400" s="112"/>
      <c r="AU400" s="112"/>
      <c r="AV400" s="112"/>
      <c r="AW400" s="112"/>
      <c r="AX400" s="112"/>
      <c r="AY400" s="112"/>
      <c r="AZ400" s="112"/>
      <c r="BA400" s="112"/>
      <c r="BB400" s="112"/>
      <c r="BC400" s="112"/>
      <c r="BD400" s="112"/>
      <c r="BE400" s="112"/>
      <c r="BF400" s="112"/>
      <c r="BG400" s="112"/>
      <c r="BH400" s="112"/>
      <c r="BI400" s="112"/>
    </row>
    <row r="401" ht="15" customHeight="1">
      <c r="A401" s="112"/>
      <c r="B401" s="112"/>
      <c r="C401" s="112"/>
      <c r="D401" s="344"/>
      <c r="E401" s="344"/>
      <c r="F401" s="112"/>
      <c r="G401" s="112"/>
      <c r="H401" s="112"/>
      <c r="I401" s="112"/>
      <c r="J401" s="112"/>
      <c r="K401" s="112"/>
      <c r="L401" s="112"/>
      <c r="M401" s="112"/>
      <c r="N401" s="112"/>
      <c r="O401" s="112"/>
      <c r="P401" s="112"/>
      <c r="Q401" s="112"/>
      <c r="R401" s="112"/>
      <c r="S401" s="112"/>
      <c r="T401" s="112"/>
      <c r="U401" s="112"/>
      <c r="V401" s="112"/>
      <c r="W401" s="112"/>
      <c r="X401" s="112"/>
      <c r="Y401" s="112"/>
      <c r="Z401" s="112"/>
      <c r="AA401" s="112"/>
      <c r="AB401" s="112"/>
      <c r="AC401" s="112"/>
      <c r="AD401" s="112"/>
      <c r="AE401" s="112"/>
      <c r="AF401" s="112"/>
      <c r="AG401" s="112"/>
      <c r="AH401" s="112"/>
      <c r="AI401" s="112"/>
      <c r="AJ401" s="112"/>
      <c r="AK401" s="112"/>
      <c r="AL401" s="112"/>
      <c r="AM401" s="112"/>
      <c r="AN401" s="112"/>
      <c r="AO401" s="112"/>
      <c r="AP401" s="112"/>
      <c r="AQ401" s="112"/>
      <c r="AR401" s="112"/>
      <c r="AS401" s="112"/>
      <c r="AT401" s="112"/>
      <c r="AU401" s="112"/>
      <c r="AV401" s="112"/>
      <c r="AW401" s="112"/>
      <c r="AX401" s="112"/>
      <c r="AY401" s="112"/>
      <c r="AZ401" s="112"/>
      <c r="BA401" s="112"/>
      <c r="BB401" s="112"/>
      <c r="BC401" s="112"/>
      <c r="BD401" s="112"/>
      <c r="BE401" s="112"/>
      <c r="BF401" s="112"/>
      <c r="BG401" s="112"/>
      <c r="BH401" s="112"/>
      <c r="BI401" s="112"/>
    </row>
    <row r="402" ht="15" customHeight="1">
      <c r="A402" s="112"/>
      <c r="B402" s="112"/>
      <c r="C402" s="112"/>
      <c r="D402" s="344"/>
      <c r="E402" s="344"/>
      <c r="F402" s="112"/>
      <c r="G402" s="112"/>
      <c r="H402" s="112"/>
      <c r="I402" s="112"/>
      <c r="J402" s="112"/>
      <c r="K402" s="112"/>
      <c r="L402" s="112"/>
      <c r="M402" s="112"/>
      <c r="N402" s="112"/>
      <c r="O402" s="112"/>
      <c r="P402" s="112"/>
      <c r="Q402" s="112"/>
      <c r="R402" s="112"/>
      <c r="S402" s="112"/>
      <c r="T402" s="112"/>
      <c r="U402" s="112"/>
      <c r="V402" s="112"/>
      <c r="W402" s="112"/>
      <c r="X402" s="112"/>
      <c r="Y402" s="112"/>
      <c r="Z402" s="112"/>
      <c r="AA402" s="112"/>
      <c r="AB402" s="112"/>
      <c r="AC402" s="112"/>
      <c r="AD402" s="112"/>
      <c r="AE402" s="112"/>
      <c r="AF402" s="112"/>
      <c r="AG402" s="112"/>
      <c r="AH402" s="112"/>
      <c r="AI402" s="112"/>
      <c r="AJ402" s="112"/>
      <c r="AK402" s="112"/>
      <c r="AL402" s="112"/>
      <c r="AM402" s="112"/>
      <c r="AN402" s="112"/>
      <c r="AO402" s="112"/>
      <c r="AP402" s="112"/>
      <c r="AQ402" s="112"/>
      <c r="AR402" s="112"/>
      <c r="AS402" s="112"/>
      <c r="AT402" s="112"/>
      <c r="AU402" s="112"/>
      <c r="AV402" s="112"/>
      <c r="AW402" s="112"/>
      <c r="AX402" s="112"/>
      <c r="AY402" s="112"/>
      <c r="AZ402" s="112"/>
      <c r="BA402" s="112"/>
      <c r="BB402" s="112"/>
      <c r="BC402" s="112"/>
      <c r="BD402" s="112"/>
      <c r="BE402" s="112"/>
      <c r="BF402" s="112"/>
      <c r="BG402" s="112"/>
      <c r="BH402" s="112"/>
      <c r="BI402" s="112"/>
    </row>
    <row r="403" ht="15" customHeight="1">
      <c r="A403" s="112"/>
      <c r="B403" s="112"/>
      <c r="C403" s="112"/>
      <c r="D403" s="344"/>
      <c r="E403" s="344"/>
      <c r="F403" s="112"/>
      <c r="G403" s="112"/>
      <c r="H403" s="112"/>
      <c r="I403" s="112"/>
      <c r="J403" s="112"/>
      <c r="K403" s="112"/>
      <c r="L403" s="112"/>
      <c r="M403" s="112"/>
      <c r="N403" s="112"/>
      <c r="O403" s="112"/>
      <c r="P403" s="112"/>
      <c r="Q403" s="112"/>
      <c r="R403" s="112"/>
      <c r="S403" s="112"/>
      <c r="T403" s="112"/>
      <c r="U403" s="112"/>
      <c r="V403" s="112"/>
      <c r="W403" s="112"/>
      <c r="X403" s="112"/>
      <c r="Y403" s="112"/>
      <c r="Z403" s="112"/>
      <c r="AA403" s="112"/>
      <c r="AB403" s="112"/>
      <c r="AC403" s="112"/>
      <c r="AD403" s="112"/>
      <c r="AE403" s="112"/>
      <c r="AF403" s="112"/>
      <c r="AG403" s="112"/>
      <c r="AH403" s="112"/>
      <c r="AI403" s="112"/>
      <c r="AJ403" s="112"/>
      <c r="AK403" s="112"/>
      <c r="AL403" s="112"/>
      <c r="AM403" s="112"/>
      <c r="AN403" s="112"/>
      <c r="AO403" s="112"/>
      <c r="AP403" s="112"/>
      <c r="AQ403" s="112"/>
      <c r="AR403" s="112"/>
      <c r="AS403" s="112"/>
      <c r="AT403" s="112"/>
      <c r="AU403" s="112"/>
      <c r="AV403" s="112"/>
      <c r="AW403" s="112"/>
      <c r="AX403" s="112"/>
      <c r="AY403" s="112"/>
      <c r="AZ403" s="112"/>
      <c r="BA403" s="112"/>
      <c r="BB403" s="112"/>
      <c r="BC403" s="112"/>
      <c r="BD403" s="112"/>
      <c r="BE403" s="112"/>
      <c r="BF403" s="112"/>
      <c r="BG403" s="112"/>
      <c r="BH403" s="112"/>
      <c r="BI403" s="112"/>
    </row>
    <row r="404" ht="15" customHeight="1">
      <c r="A404" s="112"/>
      <c r="B404" s="112"/>
      <c r="C404" s="112"/>
      <c r="D404" s="344"/>
      <c r="E404" s="344"/>
      <c r="F404" s="112"/>
      <c r="G404" s="112"/>
      <c r="H404" s="112"/>
      <c r="I404" s="112"/>
      <c r="J404" s="112"/>
      <c r="K404" s="112"/>
      <c r="L404" s="112"/>
      <c r="M404" s="112"/>
      <c r="N404" s="112"/>
      <c r="O404" s="112"/>
      <c r="P404" s="112"/>
      <c r="Q404" s="112"/>
      <c r="R404" s="112"/>
      <c r="S404" s="112"/>
      <c r="T404" s="112"/>
      <c r="U404" s="112"/>
      <c r="V404" s="112"/>
      <c r="W404" s="112"/>
      <c r="X404" s="112"/>
      <c r="Y404" s="112"/>
      <c r="Z404" s="112"/>
      <c r="AA404" s="112"/>
      <c r="AB404" s="112"/>
      <c r="AC404" s="112"/>
      <c r="AD404" s="112"/>
      <c r="AE404" s="112"/>
      <c r="AF404" s="112"/>
      <c r="AG404" s="112"/>
      <c r="AH404" s="112"/>
      <c r="AI404" s="112"/>
      <c r="AJ404" s="112"/>
      <c r="AK404" s="112"/>
      <c r="AL404" s="112"/>
      <c r="AM404" s="112"/>
      <c r="AN404" s="112"/>
      <c r="AO404" s="112"/>
      <c r="AP404" s="112"/>
      <c r="AQ404" s="112"/>
      <c r="AR404" s="112"/>
      <c r="AS404" s="112"/>
      <c r="AT404" s="112"/>
      <c r="AU404" s="112"/>
      <c r="AV404" s="112"/>
      <c r="AW404" s="112"/>
      <c r="AX404" s="112"/>
      <c r="AY404" s="112"/>
      <c r="AZ404" s="112"/>
      <c r="BA404" s="112"/>
      <c r="BB404" s="112"/>
      <c r="BC404" s="112"/>
      <c r="BD404" s="112"/>
      <c r="BE404" s="112"/>
      <c r="BF404" s="112"/>
      <c r="BG404" s="112"/>
      <c r="BH404" s="112"/>
      <c r="BI404" s="112"/>
    </row>
    <row r="405" ht="15" customHeight="1">
      <c r="A405" s="112"/>
      <c r="B405" s="112"/>
      <c r="C405" s="112"/>
      <c r="D405" s="344"/>
      <c r="E405" s="344"/>
      <c r="F405" s="112"/>
      <c r="G405" s="112"/>
      <c r="H405" s="112"/>
      <c r="I405" s="112"/>
      <c r="J405" s="112"/>
      <c r="K405" s="112"/>
      <c r="L405" s="112"/>
      <c r="M405" s="112"/>
      <c r="N405" s="112"/>
      <c r="O405" s="112"/>
      <c r="P405" s="112"/>
      <c r="Q405" s="112"/>
      <c r="R405" s="112"/>
      <c r="S405" s="112"/>
      <c r="T405" s="112"/>
      <c r="U405" s="112"/>
      <c r="V405" s="112"/>
      <c r="W405" s="112"/>
      <c r="X405" s="112"/>
      <c r="Y405" s="112"/>
      <c r="Z405" s="112"/>
      <c r="AA405" s="112"/>
      <c r="AB405" s="112"/>
      <c r="AC405" s="112"/>
      <c r="AD405" s="112"/>
      <c r="AE405" s="112"/>
      <c r="AF405" s="112"/>
      <c r="AG405" s="112"/>
      <c r="AH405" s="112"/>
      <c r="AI405" s="112"/>
      <c r="AJ405" s="112"/>
      <c r="AK405" s="112"/>
      <c r="AL405" s="112"/>
      <c r="AM405" s="112"/>
      <c r="AN405" s="112"/>
      <c r="AO405" s="112"/>
      <c r="AP405" s="112"/>
      <c r="AQ405" s="112"/>
      <c r="AR405" s="112"/>
      <c r="AS405" s="112"/>
      <c r="AT405" s="112"/>
      <c r="AU405" s="112"/>
      <c r="AV405" s="112"/>
      <c r="AW405" s="112"/>
      <c r="AX405" s="112"/>
      <c r="AY405" s="112"/>
      <c r="AZ405" s="112"/>
      <c r="BA405" s="112"/>
      <c r="BB405" s="112"/>
      <c r="BC405" s="112"/>
      <c r="BD405" s="112"/>
      <c r="BE405" s="112"/>
      <c r="BF405" s="112"/>
      <c r="BG405" s="112"/>
      <c r="BH405" s="112"/>
      <c r="BI405" s="112"/>
    </row>
    <row r="406" ht="15" customHeight="1">
      <c r="A406" s="112"/>
      <c r="B406" s="112"/>
      <c r="C406" s="112"/>
      <c r="D406" s="344"/>
      <c r="E406" s="344"/>
      <c r="F406" s="112"/>
      <c r="G406" s="112"/>
      <c r="H406" s="112"/>
      <c r="I406" s="112"/>
      <c r="J406" s="112"/>
      <c r="K406" s="112"/>
      <c r="L406" s="112"/>
      <c r="M406" s="112"/>
      <c r="N406" s="112"/>
      <c r="O406" s="112"/>
      <c r="P406" s="112"/>
      <c r="Q406" s="112"/>
      <c r="R406" s="112"/>
      <c r="S406" s="112"/>
      <c r="T406" s="112"/>
      <c r="U406" s="112"/>
      <c r="V406" s="112"/>
      <c r="W406" s="112"/>
      <c r="X406" s="112"/>
      <c r="Y406" s="112"/>
      <c r="Z406" s="112"/>
      <c r="AA406" s="112"/>
      <c r="AB406" s="112"/>
      <c r="AC406" s="112"/>
      <c r="AD406" s="112"/>
      <c r="AE406" s="112"/>
      <c r="AF406" s="112"/>
      <c r="AG406" s="112"/>
      <c r="AH406" s="112"/>
      <c r="AI406" s="112"/>
      <c r="AJ406" s="112"/>
      <c r="AK406" s="112"/>
      <c r="AL406" s="112"/>
      <c r="AM406" s="112"/>
      <c r="AN406" s="112"/>
      <c r="AO406" s="112"/>
      <c r="AP406" s="112"/>
      <c r="AQ406" s="112"/>
      <c r="AR406" s="112"/>
      <c r="AS406" s="112"/>
      <c r="AT406" s="112"/>
      <c r="AU406" s="112"/>
      <c r="AV406" s="112"/>
      <c r="AW406" s="112"/>
      <c r="AX406" s="112"/>
      <c r="AY406" s="112"/>
      <c r="AZ406" s="112"/>
      <c r="BA406" s="112"/>
      <c r="BB406" s="112"/>
      <c r="BC406" s="112"/>
      <c r="BD406" s="112"/>
      <c r="BE406" s="112"/>
      <c r="BF406" s="112"/>
      <c r="BG406" s="112"/>
      <c r="BH406" s="112"/>
      <c r="BI406" s="112"/>
    </row>
    <row r="407" ht="15" customHeight="1">
      <c r="A407" s="112"/>
      <c r="B407" s="112"/>
      <c r="C407" s="112"/>
      <c r="D407" s="344"/>
      <c r="E407" s="344"/>
      <c r="F407" s="112"/>
      <c r="G407" s="112"/>
      <c r="H407" s="112"/>
      <c r="I407" s="112"/>
      <c r="J407" s="112"/>
      <c r="K407" s="112"/>
      <c r="L407" s="112"/>
      <c r="M407" s="112"/>
      <c r="N407" s="112"/>
      <c r="O407" s="112"/>
      <c r="P407" s="112"/>
      <c r="Q407" s="112"/>
      <c r="R407" s="112"/>
      <c r="S407" s="112"/>
      <c r="T407" s="112"/>
      <c r="U407" s="112"/>
      <c r="V407" s="112"/>
      <c r="W407" s="112"/>
      <c r="X407" s="112"/>
      <c r="Y407" s="112"/>
      <c r="Z407" s="112"/>
      <c r="AA407" s="112"/>
      <c r="AB407" s="112"/>
      <c r="AC407" s="112"/>
      <c r="AD407" s="112"/>
      <c r="AE407" s="112"/>
      <c r="AF407" s="112"/>
      <c r="AG407" s="112"/>
      <c r="AH407" s="112"/>
      <c r="AI407" s="112"/>
      <c r="AJ407" s="112"/>
      <c r="AK407" s="112"/>
      <c r="AL407" s="112"/>
      <c r="AM407" s="112"/>
      <c r="AN407" s="112"/>
      <c r="AO407" s="112"/>
      <c r="AP407" s="112"/>
      <c r="AQ407" s="112"/>
      <c r="AR407" s="112"/>
      <c r="AS407" s="112"/>
      <c r="AT407" s="112"/>
      <c r="AU407" s="112"/>
      <c r="AV407" s="112"/>
      <c r="AW407" s="112"/>
      <c r="AX407" s="112"/>
      <c r="AY407" s="112"/>
      <c r="AZ407" s="112"/>
      <c r="BA407" s="112"/>
      <c r="BB407" s="112"/>
      <c r="BC407" s="112"/>
      <c r="BD407" s="112"/>
      <c r="BE407" s="112"/>
      <c r="BF407" s="112"/>
      <c r="BG407" s="112"/>
      <c r="BH407" s="112"/>
      <c r="BI407" s="112"/>
    </row>
    <row r="408" ht="15" customHeight="1">
      <c r="A408" s="112"/>
      <c r="B408" s="112"/>
      <c r="C408" s="112"/>
      <c r="D408" s="344"/>
      <c r="E408" s="344"/>
      <c r="F408" s="112"/>
      <c r="G408" s="112"/>
      <c r="H408" s="112"/>
      <c r="I408" s="112"/>
      <c r="J408" s="112"/>
      <c r="K408" s="112"/>
      <c r="L408" s="112"/>
      <c r="M408" s="112"/>
      <c r="N408" s="112"/>
      <c r="O408" s="112"/>
      <c r="P408" s="112"/>
      <c r="Q408" s="112"/>
      <c r="R408" s="112"/>
      <c r="S408" s="112"/>
      <c r="T408" s="112"/>
      <c r="U408" s="112"/>
      <c r="V408" s="112"/>
      <c r="W408" s="112"/>
      <c r="X408" s="112"/>
      <c r="Y408" s="112"/>
      <c r="Z408" s="112"/>
      <c r="AA408" s="112"/>
      <c r="AB408" s="112"/>
      <c r="AC408" s="112"/>
      <c r="AD408" s="112"/>
      <c r="AE408" s="112"/>
      <c r="AF408" s="112"/>
      <c r="AG408" s="112"/>
      <c r="AH408" s="112"/>
      <c r="AI408" s="112"/>
      <c r="AJ408" s="112"/>
      <c r="AK408" s="112"/>
      <c r="AL408" s="112"/>
      <c r="AM408" s="112"/>
      <c r="AN408" s="112"/>
      <c r="AO408" s="112"/>
      <c r="AP408" s="112"/>
      <c r="AQ408" s="112"/>
      <c r="AR408" s="112"/>
      <c r="AS408" s="112"/>
      <c r="AT408" s="112"/>
      <c r="AU408" s="112"/>
      <c r="AV408" s="112"/>
      <c r="AW408" s="112"/>
      <c r="AX408" s="112"/>
      <c r="AY408" s="112"/>
      <c r="AZ408" s="112"/>
      <c r="BA408" s="112"/>
      <c r="BB408" s="112"/>
      <c r="BC408" s="112"/>
      <c r="BD408" s="112"/>
      <c r="BE408" s="112"/>
      <c r="BF408" s="112"/>
      <c r="BG408" s="112"/>
      <c r="BH408" s="112"/>
      <c r="BI408" s="112"/>
    </row>
    <row r="409" ht="15" customHeight="1">
      <c r="A409" s="112"/>
      <c r="B409" s="112"/>
      <c r="C409" s="112"/>
      <c r="D409" s="344"/>
      <c r="E409" s="344"/>
      <c r="F409" s="112"/>
      <c r="G409" s="112"/>
      <c r="H409" s="112"/>
      <c r="I409" s="112"/>
      <c r="J409" s="112"/>
      <c r="K409" s="112"/>
      <c r="L409" s="112"/>
      <c r="M409" s="112"/>
      <c r="N409" s="112"/>
      <c r="O409" s="112"/>
      <c r="P409" s="112"/>
      <c r="Q409" s="112"/>
      <c r="R409" s="112"/>
      <c r="S409" s="112"/>
      <c r="T409" s="112"/>
      <c r="U409" s="112"/>
      <c r="V409" s="112"/>
      <c r="W409" s="112"/>
      <c r="X409" s="112"/>
      <c r="Y409" s="112"/>
      <c r="Z409" s="112"/>
      <c r="AA409" s="112"/>
      <c r="AB409" s="112"/>
      <c r="AC409" s="112"/>
      <c r="AD409" s="112"/>
      <c r="AE409" s="112"/>
      <c r="AF409" s="112"/>
      <c r="AG409" s="112"/>
      <c r="AH409" s="112"/>
      <c r="AI409" s="112"/>
      <c r="AJ409" s="112"/>
      <c r="AK409" s="112"/>
      <c r="AL409" s="112"/>
      <c r="AM409" s="112"/>
      <c r="AN409" s="112"/>
      <c r="AO409" s="112"/>
      <c r="AP409" s="112"/>
      <c r="AQ409" s="112"/>
      <c r="AR409" s="112"/>
      <c r="AS409" s="112"/>
      <c r="AT409" s="112"/>
      <c r="AU409" s="112"/>
      <c r="AV409" s="112"/>
      <c r="AW409" s="112"/>
      <c r="AX409" s="112"/>
      <c r="AY409" s="112"/>
      <c r="AZ409" s="112"/>
      <c r="BA409" s="112"/>
      <c r="BB409" s="112"/>
      <c r="BC409" s="112"/>
      <c r="BD409" s="112"/>
      <c r="BE409" s="112"/>
      <c r="BF409" s="112"/>
      <c r="BG409" s="112"/>
      <c r="BH409" s="112"/>
      <c r="BI409" s="112"/>
    </row>
    <row r="410" ht="15" customHeight="1">
      <c r="A410" s="112"/>
      <c r="B410" s="112"/>
      <c r="C410" s="112"/>
      <c r="D410" s="344"/>
      <c r="E410" s="344"/>
      <c r="F410" s="112"/>
      <c r="G410" s="112"/>
      <c r="H410" s="112"/>
      <c r="I410" s="112"/>
      <c r="J410" s="112"/>
      <c r="K410" s="112"/>
      <c r="L410" s="112"/>
      <c r="M410" s="112"/>
      <c r="N410" s="112"/>
      <c r="O410" s="112"/>
      <c r="P410" s="112"/>
      <c r="Q410" s="112"/>
      <c r="R410" s="112"/>
      <c r="S410" s="112"/>
      <c r="T410" s="112"/>
      <c r="U410" s="112"/>
      <c r="V410" s="112"/>
      <c r="W410" s="112"/>
      <c r="X410" s="112"/>
      <c r="Y410" s="112"/>
      <c r="Z410" s="112"/>
      <c r="AA410" s="112"/>
      <c r="AB410" s="112"/>
      <c r="AC410" s="112"/>
      <c r="AD410" s="112"/>
      <c r="AE410" s="112"/>
      <c r="AF410" s="112"/>
      <c r="AG410" s="112"/>
      <c r="AH410" s="112"/>
      <c r="AI410" s="112"/>
      <c r="AJ410" s="112"/>
      <c r="AK410" s="112"/>
      <c r="AL410" s="112"/>
      <c r="AM410" s="112"/>
      <c r="AN410" s="112"/>
      <c r="AO410" s="112"/>
      <c r="AP410" s="112"/>
      <c r="AQ410" s="112"/>
      <c r="AR410" s="112"/>
      <c r="AS410" s="112"/>
      <c r="AT410" s="112"/>
      <c r="AU410" s="112"/>
      <c r="AV410" s="112"/>
      <c r="AW410" s="112"/>
      <c r="AX410" s="112"/>
      <c r="AY410" s="112"/>
      <c r="AZ410" s="112"/>
      <c r="BA410" s="112"/>
      <c r="BB410" s="112"/>
      <c r="BC410" s="112"/>
      <c r="BD410" s="112"/>
      <c r="BE410" s="112"/>
      <c r="BF410" s="112"/>
      <c r="BG410" s="112"/>
      <c r="BH410" s="112"/>
      <c r="BI410" s="112"/>
    </row>
    <row r="411" ht="15" customHeight="1">
      <c r="A411" s="112"/>
      <c r="B411" s="112"/>
      <c r="C411" s="112"/>
      <c r="D411" s="344"/>
      <c r="E411" s="344"/>
      <c r="F411" s="112"/>
      <c r="G411" s="112"/>
      <c r="H411" s="112"/>
      <c r="I411" s="112"/>
      <c r="J411" s="112"/>
      <c r="K411" s="112"/>
      <c r="L411" s="112"/>
      <c r="M411" s="112"/>
      <c r="N411" s="112"/>
      <c r="O411" s="112"/>
      <c r="P411" s="112"/>
      <c r="Q411" s="112"/>
      <c r="R411" s="112"/>
      <c r="S411" s="112"/>
      <c r="T411" s="112"/>
      <c r="U411" s="112"/>
      <c r="V411" s="112"/>
      <c r="W411" s="112"/>
      <c r="X411" s="112"/>
      <c r="Y411" s="112"/>
      <c r="Z411" s="112"/>
      <c r="AA411" s="112"/>
      <c r="AB411" s="112"/>
      <c r="AC411" s="112"/>
      <c r="AD411" s="112"/>
      <c r="AE411" s="112"/>
      <c r="AF411" s="112"/>
      <c r="AG411" s="112"/>
      <c r="AH411" s="112"/>
      <c r="AI411" s="112"/>
      <c r="AJ411" s="112"/>
      <c r="AK411" s="112"/>
      <c r="AL411" s="112"/>
      <c r="AM411" s="112"/>
      <c r="AN411" s="112"/>
      <c r="AO411" s="112"/>
      <c r="AP411" s="112"/>
      <c r="AQ411" s="112"/>
      <c r="AR411" s="112"/>
      <c r="AS411" s="112"/>
      <c r="AT411" s="112"/>
      <c r="AU411" s="112"/>
      <c r="AV411" s="112"/>
      <c r="AW411" s="112"/>
      <c r="AX411" s="112"/>
      <c r="AY411" s="112"/>
      <c r="AZ411" s="112"/>
      <c r="BA411" s="112"/>
      <c r="BB411" s="112"/>
      <c r="BC411" s="112"/>
      <c r="BD411" s="112"/>
      <c r="BE411" s="112"/>
      <c r="BF411" s="112"/>
      <c r="BG411" s="112"/>
      <c r="BH411" s="112"/>
      <c r="BI411" s="112"/>
    </row>
    <row r="412" ht="15" customHeight="1">
      <c r="A412" s="112"/>
      <c r="B412" s="112"/>
      <c r="C412" s="112"/>
      <c r="D412" s="344"/>
      <c r="E412" s="344"/>
      <c r="F412" s="112"/>
      <c r="G412" s="112"/>
      <c r="H412" s="112"/>
      <c r="I412" s="112"/>
      <c r="J412" s="112"/>
      <c r="K412" s="112"/>
      <c r="L412" s="112"/>
      <c r="M412" s="112"/>
      <c r="N412" s="112"/>
      <c r="O412" s="112"/>
      <c r="P412" s="112"/>
      <c r="Q412" s="112"/>
      <c r="R412" s="112"/>
      <c r="S412" s="112"/>
      <c r="T412" s="112"/>
      <c r="U412" s="112"/>
      <c r="V412" s="112"/>
      <c r="W412" s="112"/>
      <c r="X412" s="112"/>
      <c r="Y412" s="112"/>
      <c r="Z412" s="112"/>
      <c r="AA412" s="112"/>
      <c r="AB412" s="112"/>
      <c r="AC412" s="112"/>
      <c r="AD412" s="112"/>
      <c r="AE412" s="112"/>
      <c r="AF412" s="112"/>
      <c r="AG412" s="112"/>
      <c r="AH412" s="112"/>
      <c r="AI412" s="112"/>
      <c r="AJ412" s="112"/>
      <c r="AK412" s="112"/>
      <c r="AL412" s="112"/>
      <c r="AM412" s="112"/>
      <c r="AN412" s="112"/>
      <c r="AO412" s="112"/>
      <c r="AP412" s="112"/>
      <c r="AQ412" s="112"/>
      <c r="AR412" s="112"/>
      <c r="AS412" s="112"/>
      <c r="AT412" s="112"/>
      <c r="AU412" s="112"/>
      <c r="AV412" s="112"/>
      <c r="AW412" s="112"/>
      <c r="AX412" s="112"/>
      <c r="AY412" s="112"/>
      <c r="AZ412" s="112"/>
      <c r="BA412" s="112"/>
      <c r="BB412" s="112"/>
      <c r="BC412" s="112"/>
      <c r="BD412" s="112"/>
      <c r="BE412" s="112"/>
      <c r="BF412" s="112"/>
      <c r="BG412" s="112"/>
      <c r="BH412" s="112"/>
      <c r="BI412" s="112"/>
    </row>
    <row r="413" ht="15" customHeight="1">
      <c r="A413" s="112"/>
      <c r="B413" s="112"/>
      <c r="C413" s="112"/>
      <c r="D413" s="344"/>
      <c r="E413" s="344"/>
      <c r="F413" s="112"/>
      <c r="G413" s="112"/>
      <c r="H413" s="112"/>
      <c r="I413" s="112"/>
      <c r="J413" s="112"/>
      <c r="K413" s="112"/>
      <c r="L413" s="112"/>
      <c r="M413" s="112"/>
      <c r="N413" s="112"/>
      <c r="O413" s="112"/>
      <c r="P413" s="112"/>
      <c r="Q413" s="112"/>
      <c r="R413" s="112"/>
      <c r="S413" s="112"/>
      <c r="T413" s="112"/>
      <c r="U413" s="112"/>
      <c r="V413" s="112"/>
      <c r="W413" s="112"/>
      <c r="X413" s="112"/>
      <c r="Y413" s="112"/>
      <c r="Z413" s="112"/>
      <c r="AA413" s="112"/>
      <c r="AB413" s="112"/>
      <c r="AC413" s="112"/>
      <c r="AD413" s="112"/>
      <c r="AE413" s="112"/>
      <c r="AF413" s="112"/>
      <c r="AG413" s="112"/>
      <c r="AH413" s="112"/>
      <c r="AI413" s="112"/>
      <c r="AJ413" s="112"/>
      <c r="AK413" s="112"/>
      <c r="AL413" s="112"/>
      <c r="AM413" s="112"/>
      <c r="AN413" s="112"/>
      <c r="AO413" s="112"/>
      <c r="AP413" s="112"/>
      <c r="AQ413" s="112"/>
      <c r="AR413" s="112"/>
      <c r="AS413" s="112"/>
      <c r="AT413" s="112"/>
      <c r="AU413" s="112"/>
      <c r="AV413" s="112"/>
      <c r="AW413" s="112"/>
      <c r="AX413" s="112"/>
      <c r="AY413" s="112"/>
      <c r="AZ413" s="112"/>
      <c r="BA413" s="112"/>
      <c r="BB413" s="112"/>
      <c r="BC413" s="112"/>
      <c r="BD413" s="112"/>
      <c r="BE413" s="112"/>
      <c r="BF413" s="112"/>
      <c r="BG413" s="112"/>
      <c r="BH413" s="112"/>
      <c r="BI413" s="112"/>
    </row>
    <row r="414" ht="15" customHeight="1">
      <c r="A414" s="112"/>
      <c r="B414" s="112"/>
      <c r="C414" s="112"/>
      <c r="D414" s="344"/>
      <c r="E414" s="344"/>
      <c r="F414" s="112"/>
      <c r="G414" s="112"/>
      <c r="H414" s="112"/>
      <c r="I414" s="112"/>
      <c r="J414" s="112"/>
      <c r="K414" s="112"/>
      <c r="L414" s="112"/>
      <c r="M414" s="112"/>
      <c r="N414" s="112"/>
      <c r="O414" s="112"/>
      <c r="P414" s="112"/>
      <c r="Q414" s="112"/>
      <c r="R414" s="112"/>
      <c r="S414" s="112"/>
      <c r="T414" s="112"/>
      <c r="U414" s="112"/>
      <c r="V414" s="112"/>
      <c r="W414" s="112"/>
      <c r="X414" s="112"/>
      <c r="Y414" s="112"/>
      <c r="Z414" s="112"/>
      <c r="AA414" s="112"/>
      <c r="AB414" s="112"/>
      <c r="AC414" s="112"/>
      <c r="AD414" s="112"/>
      <c r="AE414" s="112"/>
      <c r="AF414" s="112"/>
      <c r="AG414" s="112"/>
      <c r="AH414" s="112"/>
      <c r="AI414" s="112"/>
      <c r="AJ414" s="112"/>
      <c r="AK414" s="112"/>
      <c r="AL414" s="112"/>
      <c r="AM414" s="112"/>
      <c r="AN414" s="112"/>
      <c r="AO414" s="112"/>
      <c r="AP414" s="112"/>
      <c r="AQ414" s="112"/>
      <c r="AR414" s="112"/>
      <c r="AS414" s="112"/>
      <c r="AT414" s="112"/>
      <c r="AU414" s="112"/>
      <c r="AV414" s="112"/>
      <c r="AW414" s="112"/>
      <c r="AX414" s="112"/>
      <c r="AY414" s="112"/>
      <c r="AZ414" s="112"/>
      <c r="BA414" s="112"/>
      <c r="BB414" s="112"/>
      <c r="BC414" s="112"/>
      <c r="BD414" s="112"/>
      <c r="BE414" s="112"/>
      <c r="BF414" s="112"/>
      <c r="BG414" s="112"/>
      <c r="BH414" s="112"/>
      <c r="BI414" s="112"/>
    </row>
    <row r="415" ht="15" customHeight="1">
      <c r="A415" s="112"/>
      <c r="B415" s="112"/>
      <c r="C415" s="112"/>
      <c r="D415" s="344"/>
      <c r="E415" s="344"/>
      <c r="F415" s="112"/>
      <c r="G415" s="112"/>
      <c r="H415" s="112"/>
      <c r="I415" s="112"/>
      <c r="J415" s="112"/>
      <c r="K415" s="112"/>
      <c r="L415" s="112"/>
      <c r="M415" s="112"/>
      <c r="N415" s="112"/>
      <c r="O415" s="112"/>
      <c r="P415" s="112"/>
      <c r="Q415" s="112"/>
      <c r="R415" s="112"/>
      <c r="S415" s="112"/>
      <c r="T415" s="112"/>
      <c r="U415" s="112"/>
      <c r="V415" s="112"/>
      <c r="W415" s="112"/>
      <c r="X415" s="112"/>
      <c r="Y415" s="112"/>
      <c r="Z415" s="112"/>
      <c r="AA415" s="112"/>
      <c r="AB415" s="112"/>
      <c r="AC415" s="112"/>
      <c r="AD415" s="112"/>
      <c r="AE415" s="112"/>
      <c r="AF415" s="112"/>
      <c r="AG415" s="112"/>
      <c r="AH415" s="112"/>
      <c r="AI415" s="112"/>
      <c r="AJ415" s="112"/>
      <c r="AK415" s="112"/>
      <c r="AL415" s="112"/>
      <c r="AM415" s="112"/>
      <c r="AN415" s="112"/>
      <c r="AO415" s="112"/>
      <c r="AP415" s="112"/>
      <c r="AQ415" s="112"/>
      <c r="AR415" s="112"/>
      <c r="AS415" s="112"/>
      <c r="AT415" s="112"/>
      <c r="AU415" s="112"/>
      <c r="AV415" s="112"/>
      <c r="AW415" s="112"/>
      <c r="AX415" s="112"/>
      <c r="AY415" s="112"/>
      <c r="AZ415" s="112"/>
      <c r="BA415" s="112"/>
      <c r="BB415" s="112"/>
      <c r="BC415" s="112"/>
      <c r="BD415" s="112"/>
      <c r="BE415" s="112"/>
      <c r="BF415" s="112"/>
      <c r="BG415" s="112"/>
      <c r="BH415" s="112"/>
      <c r="BI415" s="112"/>
    </row>
    <row r="416" ht="15" customHeight="1">
      <c r="A416" s="112"/>
      <c r="B416" s="112"/>
      <c r="C416" s="112"/>
      <c r="D416" s="344"/>
      <c r="E416" s="344"/>
      <c r="F416" s="112"/>
      <c r="G416" s="112"/>
      <c r="H416" s="112"/>
      <c r="I416" s="112"/>
      <c r="J416" s="112"/>
      <c r="K416" s="112"/>
      <c r="L416" s="112"/>
      <c r="M416" s="112"/>
      <c r="N416" s="112"/>
      <c r="O416" s="112"/>
      <c r="P416" s="112"/>
      <c r="Q416" s="112"/>
      <c r="R416" s="112"/>
      <c r="S416" s="112"/>
      <c r="T416" s="112"/>
      <c r="U416" s="112"/>
      <c r="V416" s="112"/>
      <c r="W416" s="112"/>
      <c r="X416" s="112"/>
      <c r="Y416" s="112"/>
      <c r="Z416" s="112"/>
      <c r="AA416" s="112"/>
      <c r="AB416" s="112"/>
      <c r="AC416" s="112"/>
      <c r="AD416" s="112"/>
      <c r="AE416" s="112"/>
      <c r="AF416" s="112"/>
      <c r="AG416" s="112"/>
      <c r="AH416" s="112"/>
      <c r="AI416" s="112"/>
      <c r="AJ416" s="112"/>
      <c r="AK416" s="112"/>
      <c r="AL416" s="112"/>
      <c r="AM416" s="112"/>
      <c r="AN416" s="112"/>
      <c r="AO416" s="112"/>
      <c r="AP416" s="112"/>
      <c r="AQ416" s="112"/>
      <c r="AR416" s="112"/>
      <c r="AS416" s="112"/>
      <c r="AT416" s="112"/>
      <c r="AU416" s="112"/>
      <c r="AV416" s="112"/>
      <c r="AW416" s="112"/>
      <c r="AX416" s="112"/>
      <c r="AY416" s="112"/>
      <c r="AZ416" s="112"/>
      <c r="BA416" s="112"/>
      <c r="BB416" s="112"/>
      <c r="BC416" s="112"/>
      <c r="BD416" s="112"/>
      <c r="BE416" s="112"/>
      <c r="BF416" s="112"/>
      <c r="BG416" s="112"/>
      <c r="BH416" s="112"/>
      <c r="BI416" s="112"/>
    </row>
    <row r="417" ht="15" customHeight="1">
      <c r="A417" s="112"/>
      <c r="B417" s="112"/>
      <c r="C417" s="112"/>
      <c r="D417" s="344"/>
      <c r="E417" s="344"/>
      <c r="F417" s="112"/>
      <c r="G417" s="112"/>
      <c r="H417" s="112"/>
      <c r="I417" s="112"/>
      <c r="J417" s="112"/>
      <c r="K417" s="112"/>
      <c r="L417" s="112"/>
      <c r="M417" s="112"/>
      <c r="N417" s="112"/>
      <c r="O417" s="112"/>
      <c r="P417" s="112"/>
      <c r="Q417" s="112"/>
      <c r="R417" s="112"/>
      <c r="S417" s="112"/>
      <c r="T417" s="112"/>
      <c r="U417" s="112"/>
      <c r="V417" s="112"/>
      <c r="W417" s="112"/>
      <c r="X417" s="112"/>
      <c r="Y417" s="112"/>
      <c r="Z417" s="112"/>
      <c r="AA417" s="112"/>
      <c r="AB417" s="112"/>
      <c r="AC417" s="112"/>
      <c r="AD417" s="112"/>
      <c r="AE417" s="112"/>
      <c r="AF417" s="112"/>
      <c r="AG417" s="112"/>
      <c r="AH417" s="112"/>
      <c r="AI417" s="112"/>
      <c r="AJ417" s="112"/>
      <c r="AK417" s="112"/>
      <c r="AL417" s="112"/>
      <c r="AM417" s="112"/>
      <c r="AN417" s="112"/>
      <c r="AO417" s="112"/>
      <c r="AP417" s="112"/>
      <c r="AQ417" s="112"/>
      <c r="AR417" s="112"/>
      <c r="AS417" s="112"/>
      <c r="AT417" s="112"/>
      <c r="AU417" s="112"/>
      <c r="AV417" s="112"/>
      <c r="AW417" s="112"/>
      <c r="AX417" s="112"/>
      <c r="AY417" s="112"/>
      <c r="AZ417" s="112"/>
      <c r="BA417" s="112"/>
      <c r="BB417" s="112"/>
      <c r="BC417" s="112"/>
      <c r="BD417" s="112"/>
      <c r="BE417" s="112"/>
      <c r="BF417" s="112"/>
      <c r="BG417" s="112"/>
      <c r="BH417" s="112"/>
      <c r="BI417" s="112"/>
    </row>
    <row r="418" ht="15" customHeight="1">
      <c r="A418" s="112"/>
      <c r="B418" s="112"/>
      <c r="C418" s="112"/>
      <c r="D418" s="344"/>
      <c r="E418" s="344"/>
      <c r="F418" s="112"/>
      <c r="G418" s="112"/>
      <c r="H418" s="112"/>
      <c r="I418" s="112"/>
      <c r="J418" s="112"/>
      <c r="K418" s="112"/>
      <c r="L418" s="112"/>
      <c r="M418" s="112"/>
      <c r="N418" s="112"/>
      <c r="O418" s="112"/>
      <c r="P418" s="112"/>
      <c r="Q418" s="112"/>
      <c r="R418" s="112"/>
      <c r="S418" s="112"/>
      <c r="T418" s="112"/>
      <c r="U418" s="112"/>
      <c r="V418" s="112"/>
      <c r="W418" s="112"/>
      <c r="X418" s="112"/>
      <c r="Y418" s="112"/>
      <c r="Z418" s="112"/>
      <c r="AA418" s="112"/>
      <c r="AB418" s="112"/>
      <c r="AC418" s="112"/>
      <c r="AD418" s="112"/>
      <c r="AE418" s="112"/>
      <c r="AF418" s="112"/>
      <c r="AG418" s="112"/>
      <c r="AH418" s="112"/>
      <c r="AI418" s="112"/>
      <c r="AJ418" s="112"/>
      <c r="AK418" s="112"/>
      <c r="AL418" s="112"/>
      <c r="AM418" s="112"/>
      <c r="AN418" s="112"/>
      <c r="AO418" s="112"/>
      <c r="AP418" s="112"/>
      <c r="AQ418" s="112"/>
      <c r="AR418" s="112"/>
      <c r="AS418" s="112"/>
      <c r="AT418" s="112"/>
      <c r="AU418" s="112"/>
      <c r="AV418" s="112"/>
      <c r="AW418" s="112"/>
      <c r="AX418" s="112"/>
      <c r="AY418" s="112"/>
      <c r="AZ418" s="112"/>
      <c r="BA418" s="112"/>
      <c r="BB418" s="112"/>
      <c r="BC418" s="112"/>
      <c r="BD418" s="112"/>
      <c r="BE418" s="112"/>
      <c r="BF418" s="112"/>
      <c r="BG418" s="112"/>
      <c r="BH418" s="112"/>
      <c r="BI418" s="112"/>
    </row>
    <row r="419" ht="15" customHeight="1">
      <c r="A419" s="112"/>
      <c r="B419" s="112"/>
      <c r="C419" s="112"/>
      <c r="D419" s="344"/>
      <c r="E419" s="344"/>
      <c r="F419" s="112"/>
      <c r="G419" s="112"/>
      <c r="H419" s="112"/>
      <c r="I419" s="112"/>
      <c r="J419" s="112"/>
      <c r="K419" s="112"/>
      <c r="L419" s="112"/>
      <c r="M419" s="112"/>
      <c r="N419" s="112"/>
      <c r="O419" s="112"/>
      <c r="P419" s="112"/>
      <c r="Q419" s="112"/>
      <c r="R419" s="112"/>
      <c r="S419" s="112"/>
      <c r="T419" s="112"/>
      <c r="U419" s="112"/>
      <c r="V419" s="112"/>
      <c r="W419" s="112"/>
      <c r="X419" s="112"/>
      <c r="Y419" s="112"/>
      <c r="Z419" s="112"/>
      <c r="AA419" s="112"/>
      <c r="AB419" s="112"/>
      <c r="AC419" s="112"/>
      <c r="AD419" s="112"/>
      <c r="AE419" s="112"/>
      <c r="AF419" s="112"/>
      <c r="AG419" s="112"/>
      <c r="AH419" s="112"/>
      <c r="AI419" s="112"/>
      <c r="AJ419" s="112"/>
      <c r="AK419" s="112"/>
      <c r="AL419" s="112"/>
      <c r="AM419" s="112"/>
      <c r="AN419" s="112"/>
      <c r="AO419" s="112"/>
      <c r="AP419" s="112"/>
      <c r="AQ419" s="112"/>
      <c r="AR419" s="112"/>
      <c r="AS419" s="112"/>
      <c r="AT419" s="112"/>
      <c r="AU419" s="112"/>
      <c r="AV419" s="112"/>
      <c r="AW419" s="112"/>
      <c r="AX419" s="112"/>
      <c r="AY419" s="112"/>
      <c r="AZ419" s="112"/>
      <c r="BA419" s="112"/>
      <c r="BB419" s="112"/>
      <c r="BC419" s="112"/>
      <c r="BD419" s="112"/>
      <c r="BE419" s="112"/>
      <c r="BF419" s="112"/>
      <c r="BG419" s="112"/>
      <c r="BH419" s="112"/>
      <c r="BI419" s="112"/>
    </row>
    <row r="420" ht="15" customHeight="1">
      <c r="A420" s="112"/>
      <c r="B420" s="112"/>
      <c r="C420" s="112"/>
      <c r="D420" s="344"/>
      <c r="E420" s="344"/>
      <c r="F420" s="112"/>
      <c r="G420" s="112"/>
      <c r="H420" s="112"/>
      <c r="I420" s="112"/>
      <c r="J420" s="112"/>
      <c r="K420" s="112"/>
      <c r="L420" s="112"/>
      <c r="M420" s="112"/>
      <c r="N420" s="112"/>
      <c r="O420" s="112"/>
      <c r="P420" s="112"/>
      <c r="Q420" s="112"/>
      <c r="R420" s="112"/>
      <c r="S420" s="112"/>
      <c r="T420" s="112"/>
      <c r="U420" s="112"/>
      <c r="V420" s="112"/>
      <c r="W420" s="112"/>
      <c r="X420" s="112"/>
      <c r="Y420" s="112"/>
      <c r="Z420" s="112"/>
      <c r="AA420" s="112"/>
      <c r="AB420" s="112"/>
      <c r="AC420" s="112"/>
      <c r="AD420" s="112"/>
      <c r="AE420" s="112"/>
      <c r="AF420" s="112"/>
      <c r="AG420" s="112"/>
      <c r="AH420" s="112"/>
      <c r="AI420" s="112"/>
      <c r="AJ420" s="112"/>
      <c r="AK420" s="112"/>
      <c r="AL420" s="112"/>
      <c r="AM420" s="112"/>
      <c r="AN420" s="112"/>
      <c r="AO420" s="112"/>
      <c r="AP420" s="112"/>
      <c r="AQ420" s="112"/>
      <c r="AR420" s="112"/>
      <c r="AS420" s="112"/>
      <c r="AT420" s="112"/>
      <c r="AU420" s="112"/>
      <c r="AV420" s="112"/>
      <c r="AW420" s="112"/>
      <c r="AX420" s="112"/>
      <c r="AY420" s="112"/>
      <c r="AZ420" s="112"/>
      <c r="BA420" s="112"/>
      <c r="BB420" s="112"/>
      <c r="BC420" s="112"/>
      <c r="BD420" s="112"/>
      <c r="BE420" s="112"/>
      <c r="BF420" s="112"/>
      <c r="BG420" s="112"/>
      <c r="BH420" s="112"/>
      <c r="BI420" s="112"/>
    </row>
    <row r="421" ht="15" customHeight="1">
      <c r="A421" s="112"/>
      <c r="B421" s="112"/>
      <c r="C421" s="112"/>
      <c r="D421" s="344"/>
      <c r="E421" s="344"/>
      <c r="F421" s="112"/>
      <c r="G421" s="112"/>
      <c r="H421" s="112"/>
      <c r="I421" s="112"/>
      <c r="J421" s="112"/>
      <c r="K421" s="112"/>
      <c r="L421" s="112"/>
      <c r="M421" s="112"/>
      <c r="N421" s="112"/>
      <c r="O421" s="112"/>
      <c r="P421" s="112"/>
      <c r="Q421" s="112"/>
      <c r="R421" s="112"/>
      <c r="S421" s="112"/>
      <c r="T421" s="112"/>
      <c r="U421" s="112"/>
      <c r="V421" s="112"/>
      <c r="W421" s="112"/>
      <c r="X421" s="112"/>
      <c r="Y421" s="112"/>
      <c r="Z421" s="112"/>
      <c r="AA421" s="112"/>
      <c r="AB421" s="112"/>
      <c r="AC421" s="112"/>
      <c r="AD421" s="112"/>
      <c r="AE421" s="112"/>
      <c r="AF421" s="112"/>
      <c r="AG421" s="112"/>
      <c r="AH421" s="112"/>
      <c r="AI421" s="112"/>
      <c r="AJ421" s="112"/>
      <c r="AK421" s="112"/>
      <c r="AL421" s="112"/>
      <c r="AM421" s="112"/>
      <c r="AN421" s="112"/>
      <c r="AO421" s="112"/>
      <c r="AP421" s="112"/>
      <c r="AQ421" s="112"/>
      <c r="AR421" s="112"/>
      <c r="AS421" s="112"/>
      <c r="AT421" s="112"/>
      <c r="AU421" s="112"/>
      <c r="AV421" s="112"/>
      <c r="AW421" s="112"/>
      <c r="AX421" s="112"/>
      <c r="AY421" s="112"/>
      <c r="AZ421" s="112"/>
      <c r="BA421" s="112"/>
      <c r="BB421" s="112"/>
      <c r="BC421" s="112"/>
      <c r="BD421" s="112"/>
      <c r="BE421" s="112"/>
      <c r="BF421" s="112"/>
      <c r="BG421" s="112"/>
      <c r="BH421" s="112"/>
      <c r="BI421" s="112"/>
    </row>
    <row r="422" ht="15" customHeight="1">
      <c r="A422" s="112"/>
      <c r="B422" s="112"/>
      <c r="C422" s="112"/>
      <c r="D422" s="344"/>
      <c r="E422" s="344"/>
      <c r="F422" s="112"/>
      <c r="G422" s="112"/>
      <c r="H422" s="112"/>
      <c r="I422" s="112"/>
      <c r="J422" s="112"/>
      <c r="K422" s="112"/>
      <c r="L422" s="112"/>
      <c r="M422" s="112"/>
      <c r="N422" s="112"/>
      <c r="O422" s="112"/>
      <c r="P422" s="112"/>
      <c r="Q422" s="112"/>
      <c r="R422" s="112"/>
      <c r="S422" s="112"/>
      <c r="T422" s="112"/>
      <c r="U422" s="112"/>
      <c r="V422" s="112"/>
      <c r="W422" s="112"/>
      <c r="X422" s="112"/>
      <c r="Y422" s="112"/>
      <c r="Z422" s="112"/>
      <c r="AA422" s="112"/>
      <c r="AB422" s="112"/>
      <c r="AC422" s="112"/>
      <c r="AD422" s="112"/>
      <c r="AE422" s="112"/>
      <c r="AF422" s="112"/>
      <c r="AG422" s="112"/>
      <c r="AH422" s="112"/>
      <c r="AI422" s="112"/>
      <c r="AJ422" s="112"/>
      <c r="AK422" s="112"/>
      <c r="AL422" s="112"/>
      <c r="AM422" s="112"/>
      <c r="AN422" s="112"/>
      <c r="AO422" s="112"/>
      <c r="AP422" s="112"/>
      <c r="AQ422" s="112"/>
      <c r="AR422" s="112"/>
      <c r="AS422" s="112"/>
      <c r="AT422" s="112"/>
      <c r="AU422" s="112"/>
      <c r="AV422" s="112"/>
      <c r="AW422" s="112"/>
      <c r="AX422" s="112"/>
      <c r="AY422" s="112"/>
      <c r="AZ422" s="112"/>
      <c r="BA422" s="112"/>
      <c r="BB422" s="112"/>
      <c r="BC422" s="112"/>
      <c r="BD422" s="112"/>
      <c r="BE422" s="112"/>
      <c r="BF422" s="112"/>
      <c r="BG422" s="112"/>
      <c r="BH422" s="112"/>
      <c r="BI422" s="112"/>
    </row>
    <row r="423" ht="15" customHeight="1">
      <c r="A423" s="112"/>
      <c r="B423" s="112"/>
      <c r="C423" s="112"/>
      <c r="D423" s="344"/>
      <c r="E423" s="344"/>
      <c r="F423" s="112"/>
      <c r="G423" s="112"/>
      <c r="H423" s="112"/>
      <c r="I423" s="112"/>
      <c r="J423" s="112"/>
      <c r="K423" s="112"/>
      <c r="L423" s="112"/>
      <c r="M423" s="112"/>
      <c r="N423" s="112"/>
      <c r="O423" s="112"/>
      <c r="P423" s="112"/>
      <c r="Q423" s="112"/>
      <c r="R423" s="112"/>
      <c r="S423" s="112"/>
      <c r="T423" s="112"/>
      <c r="U423" s="112"/>
      <c r="V423" s="112"/>
      <c r="W423" s="112"/>
      <c r="X423" s="112"/>
      <c r="Y423" s="112"/>
      <c r="Z423" s="112"/>
      <c r="AA423" s="112"/>
      <c r="AB423" s="112"/>
      <c r="AC423" s="112"/>
      <c r="AD423" s="112"/>
      <c r="AE423" s="112"/>
      <c r="AF423" s="112"/>
      <c r="AG423" s="112"/>
      <c r="AH423" s="112"/>
      <c r="AI423" s="112"/>
      <c r="AJ423" s="112"/>
      <c r="AK423" s="112"/>
      <c r="AL423" s="112"/>
      <c r="AM423" s="112"/>
      <c r="AN423" s="112"/>
      <c r="AO423" s="112"/>
      <c r="AP423" s="112"/>
      <c r="AQ423" s="112"/>
      <c r="AR423" s="112"/>
      <c r="AS423" s="112"/>
      <c r="AT423" s="112"/>
      <c r="AU423" s="112"/>
      <c r="AV423" s="112"/>
      <c r="AW423" s="112"/>
      <c r="AX423" s="112"/>
      <c r="AY423" s="112"/>
      <c r="AZ423" s="112"/>
      <c r="BA423" s="112"/>
      <c r="BB423" s="112"/>
      <c r="BC423" s="112"/>
      <c r="BD423" s="112"/>
      <c r="BE423" s="112"/>
      <c r="BF423" s="112"/>
      <c r="BG423" s="112"/>
      <c r="BH423" s="112"/>
      <c r="BI423" s="112"/>
    </row>
    <row r="424" ht="15" customHeight="1">
      <c r="A424" s="112"/>
      <c r="B424" s="112"/>
      <c r="C424" s="112"/>
      <c r="D424" s="344"/>
      <c r="E424" s="344"/>
      <c r="F424" s="112"/>
      <c r="G424" s="112"/>
      <c r="H424" s="112"/>
      <c r="I424" s="112"/>
      <c r="J424" s="112"/>
      <c r="K424" s="112"/>
      <c r="L424" s="112"/>
      <c r="M424" s="112"/>
      <c r="N424" s="112"/>
      <c r="O424" s="112"/>
      <c r="P424" s="112"/>
      <c r="Q424" s="112"/>
      <c r="R424" s="112"/>
      <c r="S424" s="112"/>
      <c r="T424" s="112"/>
      <c r="U424" s="112"/>
      <c r="V424" s="112"/>
      <c r="W424" s="112"/>
      <c r="X424" s="112"/>
      <c r="Y424" s="112"/>
      <c r="Z424" s="112"/>
      <c r="AA424" s="112"/>
      <c r="AB424" s="112"/>
      <c r="AC424" s="112"/>
      <c r="AD424" s="112"/>
      <c r="AE424" s="112"/>
      <c r="AF424" s="112"/>
      <c r="AG424" s="112"/>
      <c r="AH424" s="112"/>
      <c r="AI424" s="112"/>
      <c r="AJ424" s="112"/>
      <c r="AK424" s="112"/>
      <c r="AL424" s="112"/>
      <c r="AM424" s="112"/>
      <c r="AN424" s="112"/>
      <c r="AO424" s="112"/>
      <c r="AP424" s="112"/>
      <c r="AQ424" s="112"/>
      <c r="AR424" s="112"/>
      <c r="AS424" s="112"/>
      <c r="AT424" s="112"/>
      <c r="AU424" s="112"/>
      <c r="AV424" s="112"/>
      <c r="AW424" s="112"/>
      <c r="AX424" s="112"/>
      <c r="AY424" s="112"/>
      <c r="AZ424" s="112"/>
      <c r="BA424" s="112"/>
      <c r="BB424" s="112"/>
      <c r="BC424" s="112"/>
      <c r="BD424" s="112"/>
      <c r="BE424" s="112"/>
      <c r="BF424" s="112"/>
      <c r="BG424" s="112"/>
      <c r="BH424" s="112"/>
      <c r="BI424" s="112"/>
    </row>
    <row r="425" ht="15" customHeight="1">
      <c r="A425" s="112"/>
      <c r="B425" s="112"/>
      <c r="C425" s="112"/>
      <c r="D425" s="344"/>
      <c r="E425" s="344"/>
      <c r="F425" s="112"/>
      <c r="G425" s="112"/>
      <c r="H425" s="112"/>
      <c r="I425" s="112"/>
      <c r="J425" s="112"/>
      <c r="K425" s="112"/>
      <c r="L425" s="112"/>
      <c r="M425" s="112"/>
      <c r="N425" s="112"/>
      <c r="O425" s="112"/>
      <c r="P425" s="112"/>
      <c r="Q425" s="112"/>
      <c r="R425" s="112"/>
      <c r="S425" s="112"/>
      <c r="T425" s="112"/>
      <c r="U425" s="112"/>
      <c r="V425" s="112"/>
      <c r="W425" s="112"/>
      <c r="X425" s="112"/>
      <c r="Y425" s="112"/>
      <c r="Z425" s="112"/>
      <c r="AA425" s="112"/>
      <c r="AB425" s="112"/>
      <c r="AC425" s="112"/>
      <c r="AD425" s="112"/>
      <c r="AE425" s="112"/>
      <c r="AF425" s="112"/>
      <c r="AG425" s="112"/>
      <c r="AH425" s="112"/>
      <c r="AI425" s="112"/>
      <c r="AJ425" s="112"/>
      <c r="AK425" s="112"/>
      <c r="AL425" s="112"/>
      <c r="AM425" s="112"/>
      <c r="AN425" s="112"/>
      <c r="AO425" s="112"/>
      <c r="AP425" s="112"/>
      <c r="AQ425" s="112"/>
      <c r="AR425" s="112"/>
      <c r="AS425" s="112"/>
      <c r="AT425" s="112"/>
      <c r="AU425" s="112"/>
      <c r="AV425" s="112"/>
      <c r="AW425" s="112"/>
      <c r="AX425" s="112"/>
      <c r="AY425" s="112"/>
      <c r="AZ425" s="112"/>
      <c r="BA425" s="112"/>
      <c r="BB425" s="112"/>
      <c r="BC425" s="112"/>
      <c r="BD425" s="112"/>
      <c r="BE425" s="112"/>
      <c r="BF425" s="112"/>
      <c r="BG425" s="112"/>
      <c r="BH425" s="112"/>
      <c r="BI425" s="112"/>
    </row>
    <row r="426" ht="15" customHeight="1">
      <c r="A426" s="112"/>
      <c r="B426" s="112"/>
      <c r="C426" s="112"/>
      <c r="D426" s="344"/>
      <c r="E426" s="344"/>
      <c r="F426" s="112"/>
      <c r="G426" s="112"/>
      <c r="H426" s="112"/>
      <c r="I426" s="112"/>
      <c r="J426" s="112"/>
      <c r="K426" s="112"/>
      <c r="L426" s="112"/>
      <c r="M426" s="112"/>
      <c r="N426" s="112"/>
      <c r="O426" s="112"/>
      <c r="P426" s="112"/>
      <c r="Q426" s="112"/>
      <c r="R426" s="112"/>
      <c r="S426" s="112"/>
      <c r="T426" s="112"/>
      <c r="U426" s="112"/>
      <c r="V426" s="112"/>
      <c r="W426" s="112"/>
      <c r="X426" s="112"/>
      <c r="Y426" s="112"/>
      <c r="Z426" s="112"/>
      <c r="AA426" s="112"/>
      <c r="AB426" s="112"/>
      <c r="AC426" s="112"/>
      <c r="AD426" s="112"/>
      <c r="AE426" s="112"/>
      <c r="AF426" s="112"/>
      <c r="AG426" s="112"/>
      <c r="AH426" s="112"/>
      <c r="AI426" s="112"/>
      <c r="AJ426" s="112"/>
      <c r="AK426" s="112"/>
      <c r="AL426" s="112"/>
      <c r="AM426" s="112"/>
      <c r="AN426" s="112"/>
      <c r="AO426" s="112"/>
      <c r="AP426" s="112"/>
      <c r="AQ426" s="112"/>
      <c r="AR426" s="112"/>
      <c r="AS426" s="112"/>
      <c r="AT426" s="112"/>
      <c r="AU426" s="112"/>
      <c r="AV426" s="112"/>
      <c r="AW426" s="112"/>
      <c r="AX426" s="112"/>
      <c r="AY426" s="112"/>
      <c r="AZ426" s="112"/>
      <c r="BA426" s="112"/>
      <c r="BB426" s="112"/>
      <c r="BC426" s="112"/>
      <c r="BD426" s="112"/>
      <c r="BE426" s="112"/>
      <c r="BF426" s="112"/>
      <c r="BG426" s="112"/>
      <c r="BH426" s="112"/>
      <c r="BI426" s="112"/>
    </row>
    <row r="427" ht="15" customHeight="1">
      <c r="A427" s="112"/>
      <c r="B427" s="112"/>
      <c r="C427" s="112"/>
      <c r="D427" s="344"/>
      <c r="E427" s="344"/>
      <c r="F427" s="112"/>
      <c r="G427" s="112"/>
      <c r="H427" s="112"/>
      <c r="I427" s="112"/>
      <c r="J427" s="112"/>
      <c r="K427" s="112"/>
      <c r="L427" s="112"/>
      <c r="M427" s="112"/>
      <c r="N427" s="112"/>
      <c r="O427" s="112"/>
      <c r="P427" s="112"/>
      <c r="Q427" s="112"/>
      <c r="R427" s="112"/>
      <c r="S427" s="112"/>
      <c r="T427" s="112"/>
      <c r="U427" s="112"/>
      <c r="V427" s="112"/>
      <c r="W427" s="112"/>
      <c r="X427" s="112"/>
      <c r="Y427" s="112"/>
      <c r="Z427" s="112"/>
      <c r="AA427" s="112"/>
      <c r="AB427" s="112"/>
      <c r="AC427" s="112"/>
      <c r="AD427" s="112"/>
      <c r="AE427" s="112"/>
      <c r="AF427" s="112"/>
      <c r="AG427" s="112"/>
      <c r="AH427" s="112"/>
      <c r="AI427" s="112"/>
      <c r="AJ427" s="112"/>
      <c r="AK427" s="112"/>
      <c r="AL427" s="112"/>
      <c r="AM427" s="112"/>
      <c r="AN427" s="112"/>
      <c r="AO427" s="112"/>
      <c r="AP427" s="112"/>
      <c r="AQ427" s="112"/>
      <c r="AR427" s="112"/>
      <c r="AS427" s="112"/>
      <c r="AT427" s="112"/>
      <c r="AU427" s="112"/>
      <c r="AV427" s="112"/>
      <c r="AW427" s="112"/>
      <c r="AX427" s="112"/>
      <c r="AY427" s="112"/>
      <c r="AZ427" s="112"/>
      <c r="BA427" s="112"/>
      <c r="BB427" s="112"/>
      <c r="BC427" s="112"/>
      <c r="BD427" s="112"/>
      <c r="BE427" s="112"/>
      <c r="BF427" s="112"/>
      <c r="BG427" s="112"/>
      <c r="BH427" s="112"/>
      <c r="BI427" s="112"/>
    </row>
    <row r="428" ht="15" customHeight="1">
      <c r="A428" s="112"/>
      <c r="B428" s="112"/>
      <c r="C428" s="112"/>
      <c r="D428" s="344"/>
      <c r="E428" s="344"/>
      <c r="F428" s="112"/>
      <c r="G428" s="112"/>
      <c r="H428" s="112"/>
      <c r="I428" s="112"/>
      <c r="J428" s="112"/>
      <c r="K428" s="112"/>
      <c r="L428" s="112"/>
      <c r="M428" s="112"/>
      <c r="N428" s="112"/>
      <c r="O428" s="112"/>
      <c r="P428" s="112"/>
      <c r="Q428" s="112"/>
      <c r="R428" s="112"/>
      <c r="S428" s="112"/>
      <c r="T428" s="112"/>
      <c r="U428" s="112"/>
      <c r="V428" s="112"/>
      <c r="W428" s="112"/>
      <c r="X428" s="112"/>
      <c r="Y428" s="112"/>
      <c r="Z428" s="112"/>
      <c r="AA428" s="112"/>
      <c r="AB428" s="112"/>
      <c r="AC428" s="112"/>
      <c r="AD428" s="112"/>
      <c r="AE428" s="112"/>
      <c r="AF428" s="112"/>
      <c r="AG428" s="112"/>
      <c r="AH428" s="112"/>
      <c r="AI428" s="112"/>
      <c r="AJ428" s="112"/>
      <c r="AK428" s="112"/>
      <c r="AL428" s="112"/>
      <c r="AM428" s="112"/>
      <c r="AN428" s="112"/>
      <c r="AO428" s="112"/>
      <c r="AP428" s="112"/>
      <c r="AQ428" s="112"/>
      <c r="AR428" s="112"/>
      <c r="AS428" s="112"/>
      <c r="AT428" s="112"/>
      <c r="AU428" s="112"/>
      <c r="AV428" s="112"/>
      <c r="AW428" s="112"/>
      <c r="AX428" s="112"/>
      <c r="AY428" s="112"/>
      <c r="AZ428" s="112"/>
      <c r="BA428" s="112"/>
      <c r="BB428" s="112"/>
      <c r="BC428" s="112"/>
      <c r="BD428" s="112"/>
      <c r="BE428" s="112"/>
      <c r="BF428" s="112"/>
      <c r="BG428" s="112"/>
      <c r="BH428" s="112"/>
      <c r="BI428" s="112"/>
    </row>
    <row r="429" ht="15" customHeight="1">
      <c r="A429" s="112"/>
      <c r="B429" s="112"/>
      <c r="C429" s="112"/>
      <c r="D429" s="344"/>
      <c r="E429" s="344"/>
      <c r="F429" s="112"/>
      <c r="G429" s="112"/>
      <c r="H429" s="112"/>
      <c r="I429" s="112"/>
      <c r="J429" s="112"/>
      <c r="K429" s="112"/>
      <c r="L429" s="112"/>
      <c r="M429" s="112"/>
      <c r="N429" s="112"/>
      <c r="O429" s="112"/>
      <c r="P429" s="112"/>
      <c r="Q429" s="112"/>
      <c r="R429" s="112"/>
      <c r="S429" s="112"/>
      <c r="T429" s="112"/>
      <c r="U429" s="112"/>
      <c r="V429" s="112"/>
      <c r="W429" s="112"/>
      <c r="X429" s="112"/>
      <c r="Y429" s="112"/>
      <c r="Z429" s="112"/>
      <c r="AA429" s="112"/>
      <c r="AB429" s="112"/>
      <c r="AC429" s="112"/>
      <c r="AD429" s="112"/>
      <c r="AE429" s="112"/>
      <c r="AF429" s="112"/>
      <c r="AG429" s="112"/>
      <c r="AH429" s="112"/>
      <c r="AI429" s="112"/>
      <c r="AJ429" s="112"/>
      <c r="AK429" s="112"/>
      <c r="AL429" s="112"/>
      <c r="AM429" s="112"/>
      <c r="AN429" s="112"/>
      <c r="AO429" s="112"/>
      <c r="AP429" s="112"/>
      <c r="AQ429" s="112"/>
      <c r="AR429" s="112"/>
      <c r="AS429" s="112"/>
      <c r="AT429" s="112"/>
      <c r="AU429" s="112"/>
      <c r="AV429" s="112"/>
      <c r="AW429" s="112"/>
      <c r="AX429" s="112"/>
      <c r="AY429" s="112"/>
      <c r="AZ429" s="112"/>
      <c r="BA429" s="112"/>
      <c r="BB429" s="112"/>
      <c r="BC429" s="112"/>
      <c r="BD429" s="112"/>
      <c r="BE429" s="112"/>
      <c r="BF429" s="112"/>
      <c r="BG429" s="112"/>
      <c r="BH429" s="112"/>
      <c r="BI429" s="112"/>
    </row>
    <row r="430" ht="15" customHeight="1">
      <c r="A430" s="112"/>
      <c r="B430" s="112"/>
      <c r="C430" s="112"/>
      <c r="D430" s="344"/>
      <c r="E430" s="344"/>
      <c r="F430" s="112"/>
      <c r="G430" s="112"/>
      <c r="H430" s="112"/>
      <c r="I430" s="112"/>
      <c r="J430" s="112"/>
      <c r="K430" s="112"/>
      <c r="L430" s="112"/>
      <c r="M430" s="112"/>
      <c r="N430" s="112"/>
      <c r="O430" s="112"/>
      <c r="P430" s="112"/>
      <c r="Q430" s="112"/>
      <c r="R430" s="112"/>
      <c r="S430" s="112"/>
      <c r="T430" s="112"/>
      <c r="U430" s="112"/>
      <c r="V430" s="112"/>
      <c r="W430" s="112"/>
      <c r="X430" s="112"/>
      <c r="Y430" s="112"/>
      <c r="Z430" s="112"/>
      <c r="AA430" s="112"/>
      <c r="AB430" s="112"/>
      <c r="AC430" s="112"/>
      <c r="AD430" s="112"/>
      <c r="AE430" s="112"/>
      <c r="AF430" s="112"/>
      <c r="AG430" s="112"/>
      <c r="AH430" s="112"/>
      <c r="AI430" s="112"/>
      <c r="AJ430" s="112"/>
      <c r="AK430" s="112"/>
      <c r="AL430" s="112"/>
      <c r="AM430" s="112"/>
      <c r="AN430" s="112"/>
      <c r="AO430" s="112"/>
      <c r="AP430" s="112"/>
      <c r="AQ430" s="112"/>
      <c r="AR430" s="112"/>
      <c r="AS430" s="112"/>
      <c r="AT430" s="112"/>
      <c r="AU430" s="112"/>
      <c r="AV430" s="112"/>
      <c r="AW430" s="112"/>
      <c r="AX430" s="112"/>
      <c r="AY430" s="112"/>
      <c r="AZ430" s="112"/>
      <c r="BA430" s="112"/>
      <c r="BB430" s="112"/>
      <c r="BC430" s="112"/>
      <c r="BD430" s="112"/>
      <c r="BE430" s="112"/>
      <c r="BF430" s="112"/>
      <c r="BG430" s="112"/>
      <c r="BH430" s="112"/>
      <c r="BI430" s="112"/>
    </row>
    <row r="431" ht="15" customHeight="1">
      <c r="A431" s="112"/>
      <c r="B431" s="112"/>
      <c r="C431" s="112"/>
      <c r="D431" s="344"/>
      <c r="E431" s="344"/>
      <c r="F431" s="112"/>
      <c r="G431" s="112"/>
      <c r="H431" s="112"/>
      <c r="I431" s="112"/>
      <c r="J431" s="112"/>
      <c r="K431" s="112"/>
      <c r="L431" s="112"/>
      <c r="M431" s="112"/>
      <c r="N431" s="112"/>
      <c r="O431" s="112"/>
      <c r="P431" s="112"/>
      <c r="Q431" s="112"/>
      <c r="R431" s="112"/>
      <c r="S431" s="112"/>
      <c r="T431" s="112"/>
      <c r="U431" s="112"/>
      <c r="V431" s="112"/>
      <c r="W431" s="112"/>
      <c r="X431" s="112"/>
      <c r="Y431" s="112"/>
      <c r="Z431" s="112"/>
      <c r="AA431" s="112"/>
      <c r="AB431" s="112"/>
      <c r="AC431" s="112"/>
      <c r="AD431" s="112"/>
      <c r="AE431" s="112"/>
      <c r="AF431" s="112"/>
      <c r="AG431" s="112"/>
      <c r="AH431" s="112"/>
      <c r="AI431" s="112"/>
      <c r="AJ431" s="112"/>
      <c r="AK431" s="112"/>
      <c r="AL431" s="112"/>
      <c r="AM431" s="112"/>
      <c r="AN431" s="112"/>
      <c r="AO431" s="112"/>
      <c r="AP431" s="112"/>
      <c r="AQ431" s="112"/>
      <c r="AR431" s="112"/>
      <c r="AS431" s="112"/>
      <c r="AT431" s="112"/>
      <c r="AU431" s="112"/>
      <c r="AV431" s="112"/>
      <c r="AW431" s="112"/>
      <c r="AX431" s="112"/>
      <c r="AY431" s="112"/>
      <c r="AZ431" s="112"/>
      <c r="BA431" s="112"/>
      <c r="BB431" s="112"/>
      <c r="BC431" s="112"/>
      <c r="BD431" s="112"/>
      <c r="BE431" s="112"/>
      <c r="BF431" s="112"/>
      <c r="BG431" s="112"/>
      <c r="BH431" s="112"/>
      <c r="BI431" s="112"/>
    </row>
    <row r="432" ht="15" customHeight="1">
      <c r="A432" s="112"/>
      <c r="B432" s="112"/>
      <c r="C432" s="112"/>
      <c r="D432" s="344"/>
      <c r="E432" s="344"/>
      <c r="F432" s="112"/>
      <c r="G432" s="112"/>
      <c r="H432" s="112"/>
      <c r="I432" s="112"/>
      <c r="J432" s="112"/>
      <c r="K432" s="112"/>
      <c r="L432" s="112"/>
      <c r="M432" s="112"/>
      <c r="N432" s="112"/>
      <c r="O432" s="112"/>
      <c r="P432" s="112"/>
      <c r="Q432" s="112"/>
      <c r="R432" s="112"/>
      <c r="S432" s="112"/>
      <c r="T432" s="112"/>
      <c r="U432" s="112"/>
      <c r="V432" s="112"/>
      <c r="W432" s="112"/>
      <c r="X432" s="112"/>
      <c r="Y432" s="112"/>
      <c r="Z432" s="112"/>
      <c r="AA432" s="112"/>
      <c r="AB432" s="112"/>
      <c r="AC432" s="112"/>
      <c r="AD432" s="112"/>
      <c r="AE432" s="112"/>
      <c r="AF432" s="112"/>
      <c r="AG432" s="112"/>
      <c r="AH432" s="112"/>
      <c r="AI432" s="112"/>
      <c r="AJ432" s="112"/>
      <c r="AK432" s="112"/>
      <c r="AL432" s="112"/>
      <c r="AM432" s="112"/>
      <c r="AN432" s="112"/>
      <c r="AO432" s="112"/>
      <c r="AP432" s="112"/>
      <c r="AQ432" s="112"/>
      <c r="AR432" s="112"/>
      <c r="AS432" s="112"/>
      <c r="AT432" s="112"/>
      <c r="AU432" s="112"/>
      <c r="AV432" s="112"/>
      <c r="AW432" s="112"/>
      <c r="AX432" s="112"/>
      <c r="AY432" s="112"/>
      <c r="AZ432" s="112"/>
      <c r="BA432" s="112"/>
      <c r="BB432" s="112"/>
      <c r="BC432" s="112"/>
      <c r="BD432" s="112"/>
      <c r="BE432" s="112"/>
      <c r="BF432" s="112"/>
      <c r="BG432" s="112"/>
      <c r="BH432" s="112"/>
      <c r="BI432" s="112"/>
    </row>
    <row r="433" ht="15" customHeight="1">
      <c r="A433" s="112"/>
      <c r="B433" s="112"/>
      <c r="C433" s="112"/>
      <c r="D433" s="344"/>
      <c r="E433" s="344"/>
      <c r="F433" s="112"/>
      <c r="G433" s="112"/>
      <c r="H433" s="112"/>
      <c r="I433" s="112"/>
      <c r="J433" s="112"/>
      <c r="K433" s="112"/>
      <c r="L433" s="112"/>
      <c r="M433" s="112"/>
      <c r="N433" s="112"/>
      <c r="O433" s="112"/>
      <c r="P433" s="112"/>
      <c r="Q433" s="112"/>
      <c r="R433" s="112"/>
      <c r="S433" s="112"/>
      <c r="T433" s="112"/>
      <c r="U433" s="112"/>
      <c r="V433" s="112"/>
      <c r="W433" s="112"/>
      <c r="X433" s="112"/>
      <c r="Y433" s="112"/>
      <c r="Z433" s="112"/>
      <c r="AA433" s="112"/>
      <c r="AB433" s="112"/>
      <c r="AC433" s="112"/>
      <c r="AD433" s="112"/>
      <c r="AE433" s="112"/>
      <c r="AF433" s="112"/>
      <c r="AG433" s="112"/>
      <c r="AH433" s="112"/>
      <c r="AI433" s="112"/>
      <c r="AJ433" s="112"/>
      <c r="AK433" s="112"/>
      <c r="AL433" s="112"/>
      <c r="AM433" s="112"/>
      <c r="AN433" s="112"/>
      <c r="AO433" s="112"/>
      <c r="AP433" s="112"/>
      <c r="AQ433" s="112"/>
      <c r="AR433" s="112"/>
      <c r="AS433" s="112"/>
      <c r="AT433" s="112"/>
      <c r="AU433" s="112"/>
      <c r="AV433" s="112"/>
      <c r="AW433" s="112"/>
      <c r="AX433" s="112"/>
      <c r="AY433" s="112"/>
      <c r="AZ433" s="112"/>
      <c r="BA433" s="112"/>
      <c r="BB433" s="112"/>
      <c r="BC433" s="112"/>
      <c r="BD433" s="112"/>
      <c r="BE433" s="112"/>
      <c r="BF433" s="112"/>
      <c r="BG433" s="112"/>
      <c r="BH433" s="112"/>
      <c r="BI433" s="112"/>
    </row>
    <row r="434" ht="15" customHeight="1">
      <c r="A434" s="112"/>
      <c r="B434" s="112"/>
      <c r="C434" s="112"/>
      <c r="D434" s="344"/>
      <c r="E434" s="344"/>
      <c r="F434" s="112"/>
      <c r="G434" s="112"/>
      <c r="H434" s="112"/>
      <c r="I434" s="112"/>
      <c r="J434" s="112"/>
      <c r="K434" s="112"/>
      <c r="L434" s="112"/>
      <c r="M434" s="112"/>
      <c r="N434" s="112"/>
      <c r="O434" s="112"/>
      <c r="P434" s="112"/>
      <c r="Q434" s="112"/>
      <c r="R434" s="112"/>
      <c r="S434" s="112"/>
      <c r="T434" s="112"/>
      <c r="U434" s="112"/>
      <c r="V434" s="112"/>
      <c r="W434" s="112"/>
      <c r="X434" s="112"/>
      <c r="Y434" s="112"/>
      <c r="Z434" s="112"/>
      <c r="AA434" s="112"/>
      <c r="AB434" s="112"/>
      <c r="AC434" s="112"/>
      <c r="AD434" s="112"/>
      <c r="AE434" s="112"/>
      <c r="AF434" s="112"/>
      <c r="AG434" s="112"/>
      <c r="AH434" s="112"/>
      <c r="AI434" s="112"/>
      <c r="AJ434" s="112"/>
      <c r="AK434" s="112"/>
      <c r="AL434" s="112"/>
      <c r="AM434" s="112"/>
      <c r="AN434" s="112"/>
      <c r="AO434" s="112"/>
      <c r="AP434" s="112"/>
      <c r="AQ434" s="112"/>
      <c r="AR434" s="112"/>
      <c r="AS434" s="112"/>
      <c r="AT434" s="112"/>
      <c r="AU434" s="112"/>
      <c r="AV434" s="112"/>
      <c r="AW434" s="112"/>
      <c r="AX434" s="112"/>
      <c r="AY434" s="112"/>
      <c r="AZ434" s="112"/>
      <c r="BA434" s="112"/>
      <c r="BB434" s="112"/>
      <c r="BC434" s="112"/>
      <c r="BD434" s="112"/>
      <c r="BE434" s="112"/>
      <c r="BF434" s="112"/>
      <c r="BG434" s="112"/>
      <c r="BH434" s="112"/>
      <c r="BI434" s="112"/>
    </row>
    <row r="435" ht="15" customHeight="1">
      <c r="A435" s="112"/>
      <c r="B435" s="112"/>
      <c r="C435" s="112"/>
      <c r="D435" s="344"/>
      <c r="E435" s="344"/>
      <c r="F435" s="112"/>
      <c r="G435" s="112"/>
      <c r="H435" s="112"/>
      <c r="I435" s="112"/>
      <c r="J435" s="112"/>
      <c r="K435" s="112"/>
      <c r="L435" s="112"/>
      <c r="M435" s="112"/>
      <c r="N435" s="112"/>
      <c r="O435" s="112"/>
      <c r="P435" s="112"/>
      <c r="Q435" s="112"/>
      <c r="R435" s="112"/>
      <c r="S435" s="112"/>
      <c r="T435" s="112"/>
      <c r="U435" s="112"/>
      <c r="V435" s="112"/>
      <c r="W435" s="112"/>
      <c r="X435" s="112"/>
      <c r="Y435" s="112"/>
      <c r="Z435" s="112"/>
      <c r="AA435" s="112"/>
      <c r="AB435" s="112"/>
      <c r="AC435" s="112"/>
      <c r="AD435" s="112"/>
      <c r="AE435" s="112"/>
      <c r="AF435" s="112"/>
      <c r="AG435" s="112"/>
      <c r="AH435" s="112"/>
      <c r="AI435" s="112"/>
      <c r="AJ435" s="112"/>
      <c r="AK435" s="112"/>
      <c r="AL435" s="112"/>
      <c r="AM435" s="112"/>
      <c r="AN435" s="112"/>
      <c r="AO435" s="112"/>
      <c r="AP435" s="112"/>
      <c r="AQ435" s="112"/>
      <c r="AR435" s="112"/>
      <c r="AS435" s="112"/>
      <c r="AT435" s="112"/>
      <c r="AU435" s="112"/>
      <c r="AV435" s="112"/>
      <c r="AW435" s="112"/>
      <c r="AX435" s="112"/>
      <c r="AY435" s="112"/>
      <c r="AZ435" s="112"/>
      <c r="BA435" s="112"/>
      <c r="BB435" s="112"/>
      <c r="BC435" s="112"/>
      <c r="BD435" s="112"/>
      <c r="BE435" s="112"/>
      <c r="BF435" s="112"/>
      <c r="BG435" s="112"/>
      <c r="BH435" s="112"/>
      <c r="BI435" s="112"/>
    </row>
    <row r="436" ht="15" customHeight="1">
      <c r="A436" s="112"/>
      <c r="B436" s="112"/>
      <c r="C436" s="112"/>
      <c r="D436" s="344"/>
      <c r="E436" s="344"/>
      <c r="F436" s="112"/>
      <c r="G436" s="112"/>
      <c r="H436" s="112"/>
      <c r="I436" s="112"/>
      <c r="J436" s="112"/>
      <c r="K436" s="112"/>
      <c r="L436" s="112"/>
      <c r="M436" s="112"/>
      <c r="N436" s="112"/>
      <c r="O436" s="112"/>
      <c r="P436" s="112"/>
      <c r="Q436" s="112"/>
      <c r="R436" s="112"/>
      <c r="S436" s="112"/>
      <c r="T436" s="112"/>
      <c r="U436" s="112"/>
      <c r="V436" s="112"/>
      <c r="W436" s="112"/>
      <c r="X436" s="112"/>
      <c r="Y436" s="112"/>
      <c r="Z436" s="112"/>
      <c r="AA436" s="112"/>
      <c r="AB436" s="112"/>
      <c r="AC436" s="112"/>
      <c r="AD436" s="112"/>
      <c r="AE436" s="112"/>
      <c r="AF436" s="112"/>
      <c r="AG436" s="112"/>
      <c r="AH436" s="112"/>
      <c r="AI436" s="112"/>
      <c r="AJ436" s="112"/>
      <c r="AK436" s="112"/>
      <c r="AL436" s="112"/>
      <c r="AM436" s="112"/>
      <c r="AN436" s="112"/>
      <c r="AO436" s="112"/>
      <c r="AP436" s="112"/>
      <c r="AQ436" s="112"/>
      <c r="AR436" s="112"/>
      <c r="AS436" s="112"/>
      <c r="AT436" s="112"/>
      <c r="AU436" s="112"/>
      <c r="AV436" s="112"/>
      <c r="AW436" s="112"/>
      <c r="AX436" s="112"/>
      <c r="AY436" s="112"/>
      <c r="AZ436" s="112"/>
      <c r="BA436" s="112"/>
      <c r="BB436" s="112"/>
      <c r="BC436" s="112"/>
      <c r="BD436" s="112"/>
      <c r="BE436" s="112"/>
      <c r="BF436" s="112"/>
      <c r="BG436" s="112"/>
      <c r="BH436" s="112"/>
      <c r="BI436" s="112"/>
    </row>
    <row r="437" ht="15" customHeight="1">
      <c r="A437" s="112"/>
      <c r="B437" s="112"/>
      <c r="C437" s="112"/>
      <c r="D437" s="344"/>
      <c r="E437" s="344"/>
      <c r="F437" s="112"/>
      <c r="G437" s="112"/>
      <c r="H437" s="112"/>
      <c r="I437" s="112"/>
      <c r="J437" s="112"/>
      <c r="K437" s="112"/>
      <c r="L437" s="112"/>
      <c r="M437" s="112"/>
      <c r="N437" s="112"/>
      <c r="O437" s="112"/>
      <c r="P437" s="112"/>
      <c r="Q437" s="112"/>
      <c r="R437" s="112"/>
      <c r="S437" s="112"/>
      <c r="T437" s="112"/>
      <c r="U437" s="112"/>
      <c r="V437" s="112"/>
      <c r="W437" s="112"/>
      <c r="X437" s="112"/>
      <c r="Y437" s="112"/>
      <c r="Z437" s="112"/>
      <c r="AA437" s="112"/>
      <c r="AB437" s="112"/>
      <c r="AC437" s="112"/>
      <c r="AD437" s="112"/>
      <c r="AE437" s="112"/>
      <c r="AF437" s="112"/>
      <c r="AG437" s="112"/>
      <c r="AH437" s="112"/>
      <c r="AI437" s="112"/>
      <c r="AJ437" s="112"/>
      <c r="AK437" s="112"/>
      <c r="AL437" s="112"/>
      <c r="AM437" s="112"/>
      <c r="AN437" s="112"/>
      <c r="AO437" s="112"/>
      <c r="AP437" s="112"/>
      <c r="AQ437" s="112"/>
      <c r="AR437" s="112"/>
      <c r="AS437" s="112"/>
      <c r="AT437" s="112"/>
      <c r="AU437" s="112"/>
      <c r="AV437" s="112"/>
      <c r="AW437" s="112"/>
      <c r="AX437" s="112"/>
      <c r="AY437" s="112"/>
      <c r="AZ437" s="112"/>
      <c r="BA437" s="112"/>
      <c r="BB437" s="112"/>
      <c r="BC437" s="112"/>
      <c r="BD437" s="112"/>
      <c r="BE437" s="112"/>
      <c r="BF437" s="112"/>
      <c r="BG437" s="112"/>
      <c r="BH437" s="112"/>
      <c r="BI437" s="112"/>
    </row>
    <row r="438" ht="15" customHeight="1">
      <c r="A438" s="112"/>
      <c r="B438" s="112"/>
      <c r="C438" s="112"/>
      <c r="D438" s="344"/>
      <c r="E438" s="344"/>
      <c r="F438" s="112"/>
      <c r="G438" s="112"/>
      <c r="H438" s="112"/>
      <c r="I438" s="112"/>
      <c r="J438" s="112"/>
      <c r="K438" s="112"/>
      <c r="L438" s="112"/>
      <c r="M438" s="112"/>
      <c r="N438" s="112"/>
      <c r="O438" s="112"/>
      <c r="P438" s="112"/>
      <c r="Q438" s="112"/>
      <c r="R438" s="112"/>
      <c r="S438" s="112"/>
      <c r="T438" s="112"/>
      <c r="U438" s="112"/>
      <c r="V438" s="112"/>
      <c r="W438" s="112"/>
      <c r="X438" s="112"/>
      <c r="Y438" s="112"/>
      <c r="Z438" s="112"/>
      <c r="AA438" s="112"/>
      <c r="AB438" s="112"/>
      <c r="AC438" s="112"/>
      <c r="AD438" s="112"/>
      <c r="AE438" s="112"/>
      <c r="AF438" s="112"/>
      <c r="AG438" s="112"/>
      <c r="AH438" s="112"/>
      <c r="AI438" s="112"/>
      <c r="AJ438" s="112"/>
      <c r="AK438" s="112"/>
      <c r="AL438" s="112"/>
      <c r="AM438" s="112"/>
      <c r="AN438" s="112"/>
      <c r="AO438" s="112"/>
      <c r="AP438" s="112"/>
      <c r="AQ438" s="112"/>
      <c r="AR438" s="112"/>
      <c r="AS438" s="112"/>
      <c r="AT438" s="112"/>
      <c r="AU438" s="112"/>
      <c r="AV438" s="112"/>
      <c r="AW438" s="112"/>
      <c r="AX438" s="112"/>
      <c r="AY438" s="112"/>
      <c r="AZ438" s="112"/>
      <c r="BA438" s="112"/>
      <c r="BB438" s="112"/>
      <c r="BC438" s="112"/>
      <c r="BD438" s="112"/>
      <c r="BE438" s="112"/>
      <c r="BF438" s="112"/>
      <c r="BG438" s="112"/>
      <c r="BH438" s="112"/>
      <c r="BI438" s="112"/>
    </row>
    <row r="439" ht="15" customHeight="1">
      <c r="A439" s="112"/>
      <c r="B439" s="112"/>
      <c r="C439" s="112"/>
      <c r="D439" s="344"/>
      <c r="E439" s="344"/>
      <c r="F439" s="112"/>
      <c r="G439" s="112"/>
      <c r="H439" s="112"/>
      <c r="I439" s="112"/>
      <c r="J439" s="112"/>
      <c r="K439" s="112"/>
      <c r="L439" s="112"/>
      <c r="M439" s="112"/>
      <c r="N439" s="112"/>
      <c r="O439" s="112"/>
      <c r="P439" s="112"/>
      <c r="Q439" s="112"/>
      <c r="R439" s="112"/>
      <c r="S439" s="112"/>
      <c r="T439" s="112"/>
      <c r="U439" s="112"/>
      <c r="V439" s="112"/>
      <c r="W439" s="112"/>
      <c r="X439" s="112"/>
      <c r="Y439" s="112"/>
      <c r="Z439" s="112"/>
      <c r="AA439" s="112"/>
      <c r="AB439" s="112"/>
      <c r="AC439" s="112"/>
      <c r="AD439" s="112"/>
      <c r="AE439" s="112"/>
      <c r="AF439" s="112"/>
      <c r="AG439" s="112"/>
      <c r="AH439" s="112"/>
      <c r="AI439" s="112"/>
      <c r="AJ439" s="112"/>
      <c r="AK439" s="112"/>
      <c r="AL439" s="112"/>
      <c r="AM439" s="112"/>
      <c r="AN439" s="112"/>
      <c r="AO439" s="112"/>
      <c r="AP439" s="112"/>
      <c r="AQ439" s="112"/>
      <c r="AR439" s="112"/>
      <c r="AS439" s="112"/>
      <c r="AT439" s="112"/>
      <c r="AU439" s="112"/>
      <c r="AV439" s="112"/>
      <c r="AW439" s="112"/>
      <c r="AX439" s="112"/>
      <c r="AY439" s="112"/>
      <c r="AZ439" s="112"/>
      <c r="BA439" s="112"/>
      <c r="BB439" s="112"/>
      <c r="BC439" s="112"/>
      <c r="BD439" s="112"/>
      <c r="BE439" s="112"/>
      <c r="BF439" s="112"/>
      <c r="BG439" s="112"/>
      <c r="BH439" s="112"/>
      <c r="BI439" s="112"/>
    </row>
    <row r="440" ht="15" customHeight="1">
      <c r="A440" s="112"/>
      <c r="B440" s="112"/>
      <c r="C440" s="112"/>
      <c r="D440" s="344"/>
      <c r="E440" s="344"/>
      <c r="F440" s="112"/>
      <c r="G440" s="112"/>
      <c r="H440" s="112"/>
      <c r="I440" s="112"/>
      <c r="J440" s="112"/>
      <c r="K440" s="112"/>
      <c r="L440" s="112"/>
      <c r="M440" s="112"/>
      <c r="N440" s="112"/>
      <c r="O440" s="112"/>
      <c r="P440" s="112"/>
      <c r="Q440" s="112"/>
      <c r="R440" s="112"/>
      <c r="S440" s="112"/>
      <c r="T440" s="112"/>
      <c r="U440" s="112"/>
      <c r="V440" s="112"/>
      <c r="W440" s="112"/>
      <c r="X440" s="112"/>
      <c r="Y440" s="112"/>
      <c r="Z440" s="112"/>
      <c r="AA440" s="112"/>
      <c r="AB440" s="112"/>
      <c r="AC440" s="112"/>
      <c r="AD440" s="112"/>
      <c r="AE440" s="112"/>
      <c r="AF440" s="112"/>
      <c r="AG440" s="112"/>
      <c r="AH440" s="112"/>
      <c r="AI440" s="112"/>
      <c r="AJ440" s="112"/>
      <c r="AK440" s="112"/>
      <c r="AL440" s="112"/>
      <c r="AM440" s="112"/>
      <c r="AN440" s="112"/>
      <c r="AO440" s="112"/>
      <c r="AP440" s="112"/>
      <c r="AQ440" s="112"/>
      <c r="AR440" s="112"/>
      <c r="AS440" s="112"/>
      <c r="AT440" s="112"/>
      <c r="AU440" s="112"/>
      <c r="AV440" s="112"/>
      <c r="AW440" s="112"/>
      <c r="AX440" s="112"/>
      <c r="AY440" s="112"/>
      <c r="AZ440" s="112"/>
      <c r="BA440" s="112"/>
      <c r="BB440" s="112"/>
      <c r="BC440" s="112"/>
      <c r="BD440" s="112"/>
      <c r="BE440" s="112"/>
      <c r="BF440" s="112"/>
      <c r="BG440" s="112"/>
      <c r="BH440" s="112"/>
      <c r="BI440" s="112"/>
    </row>
    <row r="441" ht="15" customHeight="1">
      <c r="A441" s="112"/>
      <c r="B441" s="112"/>
      <c r="C441" s="112"/>
      <c r="D441" s="344"/>
      <c r="E441" s="344"/>
      <c r="F441" s="112"/>
      <c r="G441" s="112"/>
      <c r="H441" s="112"/>
      <c r="I441" s="112"/>
      <c r="J441" s="112"/>
      <c r="K441" s="112"/>
      <c r="L441" s="112"/>
      <c r="M441" s="112"/>
      <c r="N441" s="112"/>
      <c r="O441" s="112"/>
      <c r="P441" s="112"/>
      <c r="Q441" s="112"/>
      <c r="R441" s="112"/>
      <c r="S441" s="112"/>
      <c r="T441" s="112"/>
      <c r="U441" s="112"/>
      <c r="V441" s="112"/>
      <c r="W441" s="112"/>
      <c r="X441" s="112"/>
      <c r="Y441" s="112"/>
      <c r="Z441" s="112"/>
      <c r="AA441" s="112"/>
      <c r="AB441" s="112"/>
      <c r="AC441" s="112"/>
      <c r="AD441" s="112"/>
      <c r="AE441" s="112"/>
      <c r="AF441" s="112"/>
      <c r="AG441" s="112"/>
      <c r="AH441" s="112"/>
      <c r="AI441" s="112"/>
      <c r="AJ441" s="112"/>
      <c r="AK441" s="112"/>
      <c r="AL441" s="112"/>
      <c r="AM441" s="112"/>
      <c r="AN441" s="112"/>
      <c r="AO441" s="112"/>
      <c r="AP441" s="112"/>
      <c r="AQ441" s="112"/>
      <c r="AR441" s="112"/>
      <c r="AS441" s="112"/>
      <c r="AT441" s="112"/>
      <c r="AU441" s="112"/>
      <c r="AV441" s="112"/>
      <c r="AW441" s="112"/>
      <c r="AX441" s="112"/>
      <c r="AY441" s="112"/>
      <c r="AZ441" s="112"/>
      <c r="BA441" s="112"/>
      <c r="BB441" s="112"/>
      <c r="BC441" s="112"/>
      <c r="BD441" s="112"/>
      <c r="BE441" s="112"/>
      <c r="BF441" s="112"/>
      <c r="BG441" s="112"/>
      <c r="BH441" s="112"/>
      <c r="BI441" s="112"/>
    </row>
    <row r="442" ht="15" customHeight="1">
      <c r="A442" s="112"/>
      <c r="B442" s="112"/>
      <c r="C442" s="112"/>
      <c r="D442" s="344"/>
      <c r="E442" s="344"/>
      <c r="F442" s="112"/>
      <c r="G442" s="112"/>
      <c r="H442" s="112"/>
      <c r="I442" s="112"/>
      <c r="J442" s="112"/>
      <c r="K442" s="112"/>
      <c r="L442" s="112"/>
      <c r="M442" s="112"/>
      <c r="N442" s="112"/>
      <c r="O442" s="112"/>
      <c r="P442" s="112"/>
      <c r="Q442" s="112"/>
      <c r="R442" s="112"/>
      <c r="S442" s="112"/>
      <c r="T442" s="112"/>
      <c r="U442" s="112"/>
      <c r="V442" s="112"/>
      <c r="W442" s="112"/>
      <c r="X442" s="112"/>
      <c r="Y442" s="112"/>
      <c r="Z442" s="112"/>
      <c r="AA442" s="112"/>
      <c r="AB442" s="112"/>
      <c r="AC442" s="112"/>
      <c r="AD442" s="112"/>
      <c r="AE442" s="112"/>
      <c r="AF442" s="112"/>
      <c r="AG442" s="112"/>
      <c r="AH442" s="112"/>
      <c r="AI442" s="112"/>
      <c r="AJ442" s="112"/>
      <c r="AK442" s="112"/>
      <c r="AL442" s="112"/>
      <c r="AM442" s="112"/>
      <c r="AN442" s="112"/>
      <c r="AO442" s="112"/>
      <c r="AP442" s="112"/>
      <c r="AQ442" s="112"/>
      <c r="AR442" s="112"/>
      <c r="AS442" s="112"/>
      <c r="AT442" s="112"/>
      <c r="AU442" s="112"/>
      <c r="AV442" s="112"/>
      <c r="AW442" s="112"/>
      <c r="AX442" s="112"/>
      <c r="AY442" s="112"/>
      <c r="AZ442" s="112"/>
      <c r="BA442" s="112"/>
      <c r="BB442" s="112"/>
      <c r="BC442" s="112"/>
      <c r="BD442" s="112"/>
      <c r="BE442" s="112"/>
      <c r="BF442" s="112"/>
      <c r="BG442" s="112"/>
      <c r="BH442" s="112"/>
      <c r="BI442" s="112"/>
    </row>
    <row r="443" ht="15" customHeight="1">
      <c r="A443" s="112"/>
      <c r="B443" s="112"/>
      <c r="C443" s="112"/>
      <c r="D443" s="344"/>
      <c r="E443" s="344"/>
      <c r="F443" s="112"/>
      <c r="G443" s="112"/>
      <c r="H443" s="112"/>
      <c r="I443" s="112"/>
      <c r="J443" s="112"/>
      <c r="K443" s="112"/>
      <c r="L443" s="112"/>
      <c r="M443" s="112"/>
      <c r="N443" s="112"/>
      <c r="O443" s="112"/>
      <c r="P443" s="112"/>
      <c r="Q443" s="112"/>
      <c r="R443" s="112"/>
      <c r="S443" s="112"/>
      <c r="T443" s="112"/>
      <c r="U443" s="112"/>
      <c r="V443" s="112"/>
      <c r="W443" s="112"/>
      <c r="X443" s="112"/>
      <c r="Y443" s="112"/>
      <c r="Z443" s="112"/>
      <c r="AA443" s="112"/>
      <c r="AB443" s="112"/>
      <c r="AC443" s="112"/>
      <c r="AD443" s="112"/>
      <c r="AE443" s="112"/>
      <c r="AF443" s="112"/>
      <c r="AG443" s="112"/>
      <c r="AH443" s="112"/>
      <c r="AI443" s="112"/>
      <c r="AJ443" s="112"/>
      <c r="AK443" s="112"/>
      <c r="AL443" s="112"/>
      <c r="AM443" s="112"/>
      <c r="AN443" s="112"/>
      <c r="AO443" s="112"/>
      <c r="AP443" s="112"/>
      <c r="AQ443" s="112"/>
      <c r="AR443" s="112"/>
      <c r="AS443" s="112"/>
      <c r="AT443" s="112"/>
      <c r="AU443" s="112"/>
      <c r="AV443" s="112"/>
      <c r="AW443" s="112"/>
      <c r="AX443" s="112"/>
      <c r="AY443" s="112"/>
      <c r="AZ443" s="112"/>
      <c r="BA443" s="112"/>
      <c r="BB443" s="112"/>
      <c r="BC443" s="112"/>
      <c r="BD443" s="112"/>
      <c r="BE443" s="112"/>
      <c r="BF443" s="112"/>
      <c r="BG443" s="112"/>
      <c r="BH443" s="112"/>
      <c r="BI443" s="112"/>
    </row>
    <row r="444" ht="15" customHeight="1">
      <c r="A444" s="112"/>
      <c r="B444" s="112"/>
      <c r="C444" s="112"/>
      <c r="D444" s="344"/>
      <c r="E444" s="344"/>
      <c r="F444" s="112"/>
      <c r="G444" s="112"/>
      <c r="H444" s="112"/>
      <c r="I444" s="112"/>
      <c r="J444" s="112"/>
      <c r="K444" s="112"/>
      <c r="L444" s="112"/>
      <c r="M444" s="112"/>
      <c r="N444" s="112"/>
      <c r="O444" s="112"/>
      <c r="P444" s="112"/>
      <c r="Q444" s="112"/>
      <c r="R444" s="112"/>
      <c r="S444" s="112"/>
      <c r="T444" s="112"/>
      <c r="U444" s="112"/>
      <c r="V444" s="112"/>
      <c r="W444" s="112"/>
      <c r="X444" s="112"/>
      <c r="Y444" s="112"/>
      <c r="Z444" s="112"/>
      <c r="AA444" s="112"/>
      <c r="AB444" s="112"/>
      <c r="AC444" s="112"/>
      <c r="AD444" s="112"/>
      <c r="AE444" s="112"/>
      <c r="AF444" s="112"/>
      <c r="AG444" s="112"/>
      <c r="AH444" s="112"/>
      <c r="AI444" s="112"/>
      <c r="AJ444" s="112"/>
      <c r="AK444" s="112"/>
      <c r="AL444" s="112"/>
      <c r="AM444" s="112"/>
      <c r="AN444" s="112"/>
      <c r="AO444" s="112"/>
      <c r="AP444" s="112"/>
      <c r="AQ444" s="112"/>
      <c r="AR444" s="112"/>
      <c r="AS444" s="112"/>
      <c r="AT444" s="112"/>
      <c r="AU444" s="112"/>
      <c r="AV444" s="112"/>
      <c r="AW444" s="112"/>
      <c r="AX444" s="112"/>
      <c r="AY444" s="112"/>
      <c r="AZ444" s="112"/>
      <c r="BA444" s="112"/>
      <c r="BB444" s="112"/>
      <c r="BC444" s="112"/>
      <c r="BD444" s="112"/>
      <c r="BE444" s="112"/>
      <c r="BF444" s="112"/>
      <c r="BG444" s="112"/>
      <c r="BH444" s="112"/>
      <c r="BI444" s="112"/>
    </row>
    <row r="445" ht="15" customHeight="1">
      <c r="A445" s="112"/>
      <c r="B445" s="112"/>
      <c r="C445" s="112"/>
      <c r="D445" s="344"/>
      <c r="E445" s="344"/>
      <c r="F445" s="112"/>
      <c r="G445" s="112"/>
      <c r="H445" s="112"/>
      <c r="I445" s="112"/>
      <c r="J445" s="112"/>
      <c r="K445" s="112"/>
      <c r="L445" s="112"/>
      <c r="M445" s="112"/>
      <c r="N445" s="112"/>
      <c r="O445" s="112"/>
      <c r="P445" s="112"/>
      <c r="Q445" s="112"/>
      <c r="R445" s="112"/>
      <c r="S445" s="112"/>
      <c r="T445" s="112"/>
      <c r="U445" s="112"/>
      <c r="V445" s="112"/>
      <c r="W445" s="112"/>
      <c r="X445" s="112"/>
      <c r="Y445" s="112"/>
      <c r="Z445" s="112"/>
      <c r="AA445" s="112"/>
      <c r="AB445" s="112"/>
      <c r="AC445" s="112"/>
      <c r="AD445" s="112"/>
      <c r="AE445" s="112"/>
      <c r="AF445" s="112"/>
      <c r="AG445" s="112"/>
      <c r="AH445" s="112"/>
      <c r="AI445" s="112"/>
      <c r="AJ445" s="112"/>
      <c r="AK445" s="112"/>
      <c r="AL445" s="112"/>
      <c r="AM445" s="112"/>
      <c r="AN445" s="112"/>
      <c r="AO445" s="112"/>
      <c r="AP445" s="112"/>
      <c r="AQ445" s="112"/>
      <c r="AR445" s="112"/>
      <c r="AS445" s="112"/>
      <c r="AT445" s="112"/>
      <c r="AU445" s="112"/>
      <c r="AV445" s="112"/>
      <c r="AW445" s="112"/>
      <c r="AX445" s="112"/>
      <c r="AY445" s="112"/>
      <c r="AZ445" s="112"/>
      <c r="BA445" s="112"/>
      <c r="BB445" s="112"/>
      <c r="BC445" s="112"/>
      <c r="BD445" s="112"/>
      <c r="BE445" s="112"/>
      <c r="BF445" s="112"/>
      <c r="BG445" s="112"/>
      <c r="BH445" s="112"/>
      <c r="BI445" s="112"/>
    </row>
    <row r="446" ht="15" customHeight="1">
      <c r="A446" s="112"/>
      <c r="B446" s="112"/>
      <c r="C446" s="112"/>
      <c r="D446" s="344"/>
      <c r="E446" s="344"/>
      <c r="F446" s="112"/>
      <c r="G446" s="112"/>
      <c r="H446" s="112"/>
      <c r="I446" s="112"/>
      <c r="J446" s="112"/>
      <c r="K446" s="112"/>
      <c r="L446" s="112"/>
      <c r="M446" s="112"/>
      <c r="N446" s="112"/>
      <c r="O446" s="112"/>
      <c r="P446" s="112"/>
      <c r="Q446" s="112"/>
      <c r="R446" s="112"/>
      <c r="S446" s="112"/>
      <c r="T446" s="112"/>
      <c r="U446" s="112"/>
      <c r="V446" s="112"/>
      <c r="W446" s="112"/>
      <c r="X446" s="112"/>
      <c r="Y446" s="112"/>
      <c r="Z446" s="112"/>
      <c r="AA446" s="112"/>
      <c r="AB446" s="112"/>
      <c r="AC446" s="112"/>
      <c r="AD446" s="112"/>
      <c r="AE446" s="112"/>
      <c r="AF446" s="112"/>
      <c r="AG446" s="112"/>
      <c r="AH446" s="112"/>
      <c r="AI446" s="112"/>
      <c r="AJ446" s="112"/>
      <c r="AK446" s="112"/>
      <c r="AL446" s="112"/>
      <c r="AM446" s="112"/>
      <c r="AN446" s="112"/>
      <c r="AO446" s="112"/>
      <c r="AP446" s="112"/>
      <c r="AQ446" s="112"/>
      <c r="AR446" s="112"/>
      <c r="AS446" s="112"/>
      <c r="AT446" s="112"/>
      <c r="AU446" s="112"/>
      <c r="AV446" s="112"/>
      <c r="AW446" s="112"/>
      <c r="AX446" s="112"/>
      <c r="AY446" s="112"/>
      <c r="AZ446" s="112"/>
      <c r="BA446" s="112"/>
      <c r="BB446" s="112"/>
      <c r="BC446" s="112"/>
      <c r="BD446" s="112"/>
      <c r="BE446" s="112"/>
      <c r="BF446" s="112"/>
      <c r="BG446" s="112"/>
      <c r="BH446" s="112"/>
      <c r="BI446" s="112"/>
    </row>
    <row r="447" ht="15" customHeight="1">
      <c r="A447" s="112"/>
      <c r="B447" s="112"/>
      <c r="C447" s="112"/>
      <c r="D447" s="344"/>
      <c r="E447" s="344"/>
      <c r="F447" s="112"/>
      <c r="G447" s="112"/>
      <c r="H447" s="112"/>
      <c r="I447" s="112"/>
      <c r="J447" s="112"/>
      <c r="K447" s="112"/>
      <c r="L447" s="112"/>
      <c r="M447" s="112"/>
      <c r="N447" s="112"/>
      <c r="O447" s="112"/>
      <c r="P447" s="112"/>
      <c r="Q447" s="112"/>
      <c r="R447" s="112"/>
      <c r="S447" s="112"/>
      <c r="T447" s="112"/>
      <c r="U447" s="112"/>
      <c r="V447" s="112"/>
      <c r="W447" s="112"/>
      <c r="X447" s="112"/>
      <c r="Y447" s="112"/>
      <c r="Z447" s="112"/>
      <c r="AA447" s="112"/>
      <c r="AB447" s="112"/>
      <c r="AC447" s="112"/>
      <c r="AD447" s="112"/>
      <c r="AE447" s="112"/>
      <c r="AF447" s="112"/>
      <c r="AG447" s="112"/>
      <c r="AH447" s="112"/>
      <c r="AI447" s="112"/>
      <c r="AJ447" s="112"/>
      <c r="AK447" s="112"/>
      <c r="AL447" s="112"/>
      <c r="AM447" s="112"/>
      <c r="AN447" s="112"/>
      <c r="AO447" s="112"/>
      <c r="AP447" s="112"/>
      <c r="AQ447" s="112"/>
      <c r="AR447" s="112"/>
      <c r="AS447" s="112"/>
      <c r="AT447" s="112"/>
      <c r="AU447" s="112"/>
      <c r="AV447" s="112"/>
      <c r="AW447" s="112"/>
      <c r="AX447" s="112"/>
      <c r="AY447" s="112"/>
      <c r="AZ447" s="112"/>
      <c r="BA447" s="112"/>
      <c r="BB447" s="112"/>
      <c r="BC447" s="112"/>
      <c r="BD447" s="112"/>
      <c r="BE447" s="112"/>
      <c r="BF447" s="112"/>
      <c r="BG447" s="112"/>
      <c r="BH447" s="112"/>
      <c r="BI447" s="112"/>
    </row>
    <row r="448" ht="15" customHeight="1">
      <c r="A448" s="112"/>
      <c r="B448" s="112"/>
      <c r="C448" s="112"/>
      <c r="D448" s="344"/>
      <c r="E448" s="344"/>
      <c r="F448" s="112"/>
      <c r="G448" s="112"/>
      <c r="H448" s="112"/>
      <c r="I448" s="112"/>
      <c r="J448" s="112"/>
      <c r="K448" s="112"/>
      <c r="L448" s="112"/>
      <c r="M448" s="112"/>
      <c r="N448" s="112"/>
      <c r="O448" s="112"/>
      <c r="P448" s="112"/>
      <c r="Q448" s="112"/>
      <c r="R448" s="112"/>
      <c r="S448" s="112"/>
      <c r="T448" s="112"/>
      <c r="U448" s="112"/>
      <c r="V448" s="112"/>
      <c r="W448" s="112"/>
      <c r="X448" s="112"/>
      <c r="Y448" s="112"/>
      <c r="Z448" s="112"/>
      <c r="AA448" s="112"/>
      <c r="AB448" s="112"/>
      <c r="AC448" s="112"/>
      <c r="AD448" s="112"/>
      <c r="AE448" s="112"/>
      <c r="AF448" s="112"/>
      <c r="AG448" s="112"/>
      <c r="AH448" s="112"/>
      <c r="AI448" s="112"/>
      <c r="AJ448" s="112"/>
      <c r="AK448" s="112"/>
      <c r="AL448" s="112"/>
      <c r="AM448" s="112"/>
      <c r="AN448" s="112"/>
      <c r="AO448" s="112"/>
      <c r="AP448" s="112"/>
      <c r="AQ448" s="112"/>
      <c r="AR448" s="112"/>
      <c r="AS448" s="112"/>
      <c r="AT448" s="112"/>
      <c r="AU448" s="112"/>
      <c r="AV448" s="112"/>
      <c r="AW448" s="112"/>
      <c r="AX448" s="112"/>
      <c r="AY448" s="112"/>
      <c r="AZ448" s="112"/>
      <c r="BA448" s="112"/>
      <c r="BB448" s="112"/>
      <c r="BC448" s="112"/>
      <c r="BD448" s="112"/>
      <c r="BE448" s="112"/>
      <c r="BF448" s="112"/>
      <c r="BG448" s="112"/>
      <c r="BH448" s="112"/>
      <c r="BI448" s="112"/>
    </row>
    <row r="449" ht="15" customHeight="1">
      <c r="A449" s="112"/>
      <c r="B449" s="112"/>
      <c r="C449" s="112"/>
      <c r="D449" s="344"/>
      <c r="E449" s="344"/>
      <c r="F449" s="112"/>
      <c r="G449" s="112"/>
      <c r="H449" s="112"/>
      <c r="I449" s="112"/>
      <c r="J449" s="112"/>
      <c r="K449" s="112"/>
      <c r="L449" s="112"/>
      <c r="M449" s="112"/>
      <c r="N449" s="112"/>
      <c r="O449" s="112"/>
      <c r="P449" s="112"/>
      <c r="Q449" s="112"/>
      <c r="R449" s="112"/>
      <c r="S449" s="112"/>
      <c r="T449" s="112"/>
      <c r="U449" s="112"/>
      <c r="V449" s="112"/>
      <c r="W449" s="112"/>
      <c r="X449" s="112"/>
      <c r="Y449" s="112"/>
      <c r="Z449" s="112"/>
      <c r="AA449" s="112"/>
      <c r="AB449" s="112"/>
      <c r="AC449" s="112"/>
      <c r="AD449" s="112"/>
      <c r="AE449" s="112"/>
      <c r="AF449" s="112"/>
      <c r="AG449" s="112"/>
      <c r="AH449" s="112"/>
      <c r="AI449" s="112"/>
      <c r="AJ449" s="112"/>
      <c r="AK449" s="112"/>
      <c r="AL449" s="112"/>
      <c r="AM449" s="112"/>
      <c r="AN449" s="112"/>
      <c r="AO449" s="112"/>
      <c r="AP449" s="112"/>
      <c r="AQ449" s="112"/>
      <c r="AR449" s="112"/>
      <c r="AS449" s="112"/>
      <c r="AT449" s="112"/>
      <c r="AU449" s="112"/>
      <c r="AV449" s="112"/>
      <c r="AW449" s="112"/>
      <c r="AX449" s="112"/>
      <c r="AY449" s="112"/>
      <c r="AZ449" s="112"/>
      <c r="BA449" s="112"/>
      <c r="BB449" s="112"/>
      <c r="BC449" s="112"/>
      <c r="BD449" s="112"/>
      <c r="BE449" s="112"/>
      <c r="BF449" s="112"/>
      <c r="BG449" s="112"/>
      <c r="BH449" s="112"/>
      <c r="BI449" s="112"/>
    </row>
    <row r="450" ht="15" customHeight="1">
      <c r="A450" s="112"/>
      <c r="B450" s="112"/>
      <c r="C450" s="112"/>
      <c r="D450" s="344"/>
      <c r="E450" s="344"/>
      <c r="F450" s="112"/>
      <c r="G450" s="112"/>
      <c r="H450" s="112"/>
      <c r="I450" s="112"/>
      <c r="J450" s="112"/>
      <c r="K450" s="112"/>
      <c r="L450" s="112"/>
      <c r="M450" s="112"/>
      <c r="N450" s="112"/>
      <c r="O450" s="112"/>
      <c r="P450" s="112"/>
      <c r="Q450" s="112"/>
      <c r="R450" s="112"/>
      <c r="S450" s="112"/>
      <c r="T450" s="112"/>
      <c r="U450" s="112"/>
      <c r="V450" s="112"/>
      <c r="W450" s="112"/>
      <c r="X450" s="112"/>
      <c r="Y450" s="112"/>
      <c r="Z450" s="112"/>
      <c r="AA450" s="112"/>
      <c r="AB450" s="112"/>
      <c r="AC450" s="112"/>
      <c r="AD450" s="112"/>
      <c r="AE450" s="112"/>
      <c r="AF450" s="112"/>
      <c r="AG450" s="112"/>
      <c r="AH450" s="112"/>
      <c r="AI450" s="112"/>
      <c r="AJ450" s="112"/>
      <c r="AK450" s="112"/>
      <c r="AL450" s="112"/>
      <c r="AM450" s="112"/>
      <c r="AN450" s="112"/>
      <c r="AO450" s="112"/>
      <c r="AP450" s="112"/>
      <c r="AQ450" s="112"/>
      <c r="AR450" s="112"/>
      <c r="AS450" s="112"/>
      <c r="AT450" s="112"/>
      <c r="AU450" s="112"/>
      <c r="AV450" s="112"/>
      <c r="AW450" s="112"/>
      <c r="AX450" s="112"/>
      <c r="AY450" s="112"/>
      <c r="AZ450" s="112"/>
      <c r="BA450" s="112"/>
      <c r="BB450" s="112"/>
      <c r="BC450" s="112"/>
      <c r="BD450" s="112"/>
      <c r="BE450" s="112"/>
      <c r="BF450" s="112"/>
      <c r="BG450" s="112"/>
      <c r="BH450" s="112"/>
      <c r="BI450" s="112"/>
    </row>
    <row r="451" ht="15" customHeight="1">
      <c r="A451" s="112"/>
      <c r="B451" s="112"/>
      <c r="C451" s="112"/>
      <c r="D451" s="344"/>
      <c r="E451" s="344"/>
      <c r="F451" s="112"/>
      <c r="G451" s="112"/>
      <c r="H451" s="112"/>
      <c r="I451" s="112"/>
      <c r="J451" s="112"/>
      <c r="K451" s="112"/>
      <c r="L451" s="112"/>
      <c r="M451" s="112"/>
      <c r="N451" s="112"/>
      <c r="O451" s="112"/>
      <c r="P451" s="112"/>
      <c r="Q451" s="112"/>
      <c r="R451" s="112"/>
      <c r="S451" s="112"/>
      <c r="T451" s="112"/>
      <c r="U451" s="112"/>
      <c r="V451" s="112"/>
      <c r="W451" s="112"/>
      <c r="X451" s="112"/>
      <c r="Y451" s="112"/>
      <c r="Z451" s="112"/>
      <c r="AA451" s="112"/>
      <c r="AB451" s="112"/>
      <c r="AC451" s="112"/>
      <c r="AD451" s="112"/>
      <c r="AE451" s="112"/>
      <c r="AF451" s="112"/>
      <c r="AG451" s="112"/>
      <c r="AH451" s="112"/>
      <c r="AI451" s="112"/>
      <c r="AJ451" s="112"/>
      <c r="AK451" s="112"/>
      <c r="AL451" s="112"/>
      <c r="AM451" s="112"/>
      <c r="AN451" s="112"/>
      <c r="AO451" s="112"/>
      <c r="AP451" s="112"/>
      <c r="AQ451" s="112"/>
      <c r="AR451" s="112"/>
      <c r="AS451" s="112"/>
      <c r="AT451" s="112"/>
      <c r="AU451" s="112"/>
      <c r="AV451" s="112"/>
      <c r="AW451" s="112"/>
      <c r="AX451" s="112"/>
      <c r="AY451" s="112"/>
      <c r="AZ451" s="112"/>
      <c r="BA451" s="112"/>
      <c r="BB451" s="112"/>
      <c r="BC451" s="112"/>
      <c r="BD451" s="112"/>
      <c r="BE451" s="112"/>
      <c r="BF451" s="112"/>
      <c r="BG451" s="112"/>
      <c r="BH451" s="112"/>
      <c r="BI451" s="112"/>
    </row>
    <row r="452" ht="15" customHeight="1">
      <c r="A452" s="112"/>
      <c r="B452" s="112"/>
      <c r="C452" s="112"/>
      <c r="D452" s="344"/>
      <c r="E452" s="344"/>
      <c r="F452" s="112"/>
      <c r="G452" s="112"/>
      <c r="H452" s="112"/>
      <c r="I452" s="112"/>
      <c r="J452" s="112"/>
      <c r="K452" s="112"/>
      <c r="L452" s="112"/>
      <c r="M452" s="112"/>
      <c r="N452" s="112"/>
      <c r="O452" s="112"/>
      <c r="P452" s="112"/>
      <c r="Q452" s="112"/>
      <c r="R452" s="112"/>
      <c r="S452" s="112"/>
      <c r="T452" s="112"/>
      <c r="U452" s="112"/>
      <c r="V452" s="112"/>
      <c r="W452" s="112"/>
      <c r="X452" s="112"/>
      <c r="Y452" s="112"/>
      <c r="Z452" s="112"/>
      <c r="AA452" s="112"/>
      <c r="AB452" s="112"/>
      <c r="AC452" s="112"/>
      <c r="AD452" s="112"/>
      <c r="AE452" s="112"/>
      <c r="AF452" s="112"/>
      <c r="AG452" s="112"/>
      <c r="AH452" s="112"/>
      <c r="AI452" s="112"/>
      <c r="AJ452" s="112"/>
      <c r="AK452" s="112"/>
      <c r="AL452" s="112"/>
      <c r="AM452" s="112"/>
      <c r="AN452" s="112"/>
      <c r="AO452" s="112"/>
      <c r="AP452" s="112"/>
      <c r="AQ452" s="112"/>
      <c r="AR452" s="112"/>
      <c r="AS452" s="112"/>
      <c r="AT452" s="112"/>
      <c r="AU452" s="112"/>
      <c r="AV452" s="112"/>
      <c r="AW452" s="112"/>
      <c r="AX452" s="112"/>
      <c r="AY452" s="112"/>
      <c r="AZ452" s="112"/>
      <c r="BA452" s="112"/>
      <c r="BB452" s="112"/>
      <c r="BC452" s="112"/>
      <c r="BD452" s="112"/>
      <c r="BE452" s="112"/>
      <c r="BF452" s="112"/>
      <c r="BG452" s="112"/>
      <c r="BH452" s="112"/>
      <c r="BI452" s="112"/>
    </row>
    <row r="453" ht="15" customHeight="1">
      <c r="A453" s="112"/>
      <c r="B453" s="112"/>
      <c r="C453" s="112"/>
      <c r="D453" s="344"/>
      <c r="E453" s="344"/>
      <c r="F453" s="112"/>
      <c r="G453" s="112"/>
      <c r="H453" s="112"/>
      <c r="I453" s="112"/>
      <c r="J453" s="112"/>
      <c r="K453" s="112"/>
      <c r="L453" s="112"/>
      <c r="M453" s="112"/>
      <c r="N453" s="112"/>
      <c r="O453" s="112"/>
      <c r="P453" s="112"/>
      <c r="Q453" s="112"/>
      <c r="R453" s="112"/>
      <c r="S453" s="112"/>
      <c r="T453" s="112"/>
      <c r="U453" s="112"/>
      <c r="V453" s="112"/>
      <c r="W453" s="112"/>
      <c r="X453" s="112"/>
      <c r="Y453" s="112"/>
      <c r="Z453" s="112"/>
      <c r="AA453" s="112"/>
      <c r="AB453" s="112"/>
      <c r="AC453" s="112"/>
      <c r="AD453" s="112"/>
      <c r="AE453" s="112"/>
      <c r="AF453" s="112"/>
      <c r="AG453" s="112"/>
      <c r="AH453" s="112"/>
      <c r="AI453" s="112"/>
      <c r="AJ453" s="112"/>
      <c r="AK453" s="112"/>
      <c r="AL453" s="112"/>
      <c r="AM453" s="112"/>
      <c r="AN453" s="112"/>
      <c r="AO453" s="112"/>
      <c r="AP453" s="112"/>
      <c r="AQ453" s="112"/>
      <c r="AR453" s="112"/>
      <c r="AS453" s="112"/>
      <c r="AT453" s="112"/>
      <c r="AU453" s="112"/>
      <c r="AV453" s="112"/>
      <c r="AW453" s="112"/>
      <c r="AX453" s="112"/>
      <c r="AY453" s="112"/>
      <c r="AZ453" s="112"/>
      <c r="BA453" s="112"/>
      <c r="BB453" s="112"/>
      <c r="BC453" s="112"/>
      <c r="BD453" s="112"/>
      <c r="BE453" s="112"/>
      <c r="BF453" s="112"/>
      <c r="BG453" s="112"/>
      <c r="BH453" s="112"/>
      <c r="BI453" s="112"/>
    </row>
    <row r="454" ht="15" customHeight="1">
      <c r="A454" s="112"/>
      <c r="B454" s="112"/>
      <c r="C454" s="112"/>
      <c r="D454" s="344"/>
      <c r="E454" s="344"/>
      <c r="F454" s="112"/>
      <c r="G454" s="112"/>
      <c r="H454" s="112"/>
      <c r="I454" s="112"/>
      <c r="J454" s="112"/>
      <c r="K454" s="112"/>
      <c r="L454" s="112"/>
      <c r="M454" s="112"/>
      <c r="N454" s="112"/>
      <c r="O454" s="112"/>
      <c r="P454" s="112"/>
      <c r="Q454" s="112"/>
      <c r="R454" s="112"/>
      <c r="S454" s="112"/>
      <c r="T454" s="112"/>
      <c r="U454" s="112"/>
      <c r="V454" s="112"/>
      <c r="W454" s="112"/>
      <c r="X454" s="112"/>
      <c r="Y454" s="112"/>
      <c r="Z454" s="112"/>
      <c r="AA454" s="112"/>
      <c r="AB454" s="112"/>
      <c r="AC454" s="112"/>
      <c r="AD454" s="112"/>
      <c r="AE454" s="112"/>
      <c r="AF454" s="112"/>
      <c r="AG454" s="112"/>
      <c r="AH454" s="112"/>
      <c r="AI454" s="112"/>
      <c r="AJ454" s="112"/>
      <c r="AK454" s="112"/>
      <c r="AL454" s="112"/>
      <c r="AM454" s="112"/>
      <c r="AN454" s="112"/>
      <c r="AO454" s="112"/>
      <c r="AP454" s="112"/>
      <c r="AQ454" s="112"/>
      <c r="AR454" s="112"/>
      <c r="AS454" s="112"/>
      <c r="AT454" s="112"/>
      <c r="AU454" s="112"/>
      <c r="AV454" s="112"/>
      <c r="AW454" s="112"/>
      <c r="AX454" s="112"/>
      <c r="AY454" s="112"/>
      <c r="AZ454" s="112"/>
      <c r="BA454" s="112"/>
      <c r="BB454" s="112"/>
      <c r="BC454" s="112"/>
      <c r="BD454" s="112"/>
      <c r="BE454" s="112"/>
      <c r="BF454" s="112"/>
      <c r="BG454" s="112"/>
      <c r="BH454" s="112"/>
      <c r="BI454" s="112"/>
    </row>
    <row r="455" ht="15" customHeight="1">
      <c r="A455" s="112"/>
      <c r="B455" s="112"/>
      <c r="C455" s="112"/>
      <c r="D455" s="344"/>
      <c r="E455" s="344"/>
      <c r="F455" s="112"/>
      <c r="G455" s="112"/>
      <c r="H455" s="112"/>
      <c r="I455" s="112"/>
      <c r="J455" s="112"/>
      <c r="K455" s="112"/>
      <c r="L455" s="112"/>
      <c r="M455" s="112"/>
      <c r="N455" s="112"/>
      <c r="O455" s="112"/>
      <c r="P455" s="112"/>
      <c r="Q455" s="112"/>
      <c r="R455" s="112"/>
      <c r="S455" s="112"/>
      <c r="T455" s="112"/>
      <c r="U455" s="112"/>
      <c r="V455" s="112"/>
      <c r="W455" s="112"/>
      <c r="X455" s="112"/>
      <c r="Y455" s="112"/>
      <c r="Z455" s="112"/>
      <c r="AA455" s="112"/>
      <c r="AB455" s="112"/>
      <c r="AC455" s="112"/>
      <c r="AD455" s="112"/>
      <c r="AE455" s="112"/>
      <c r="AF455" s="112"/>
      <c r="AG455" s="112"/>
      <c r="AH455" s="112"/>
      <c r="AI455" s="112"/>
      <c r="AJ455" s="112"/>
      <c r="AK455" s="112"/>
      <c r="AL455" s="112"/>
      <c r="AM455" s="112"/>
      <c r="AN455" s="112"/>
      <c r="AO455" s="112"/>
      <c r="AP455" s="112"/>
      <c r="AQ455" s="112"/>
      <c r="AR455" s="112"/>
      <c r="AS455" s="112"/>
      <c r="AT455" s="112"/>
      <c r="AU455" s="112"/>
      <c r="AV455" s="112"/>
      <c r="AW455" s="112"/>
      <c r="AX455" s="112"/>
      <c r="AY455" s="112"/>
      <c r="AZ455" s="112"/>
      <c r="BA455" s="112"/>
      <c r="BB455" s="112"/>
      <c r="BC455" s="112"/>
      <c r="BD455" s="112"/>
      <c r="BE455" s="112"/>
      <c r="BF455" s="112"/>
      <c r="BG455" s="112"/>
      <c r="BH455" s="112"/>
      <c r="BI455" s="112"/>
    </row>
    <row r="456" ht="15" customHeight="1">
      <c r="A456" s="112"/>
      <c r="B456" s="112"/>
      <c r="C456" s="112"/>
      <c r="D456" s="344"/>
      <c r="E456" s="344"/>
      <c r="F456" s="112"/>
      <c r="G456" s="112"/>
      <c r="H456" s="112"/>
      <c r="I456" s="112"/>
      <c r="J456" s="112"/>
      <c r="K456" s="112"/>
      <c r="L456" s="112"/>
      <c r="M456" s="112"/>
      <c r="N456" s="112"/>
      <c r="O456" s="112"/>
      <c r="P456" s="112"/>
      <c r="Q456" s="112"/>
      <c r="R456" s="112"/>
      <c r="S456" s="112"/>
      <c r="T456" s="112"/>
      <c r="U456" s="112"/>
      <c r="V456" s="112"/>
      <c r="W456" s="112"/>
      <c r="X456" s="112"/>
      <c r="Y456" s="112"/>
      <c r="Z456" s="112"/>
      <c r="AA456" s="112"/>
      <c r="AB456" s="112"/>
      <c r="AC456" s="112"/>
      <c r="AD456" s="112"/>
      <c r="AE456" s="112"/>
      <c r="AF456" s="112"/>
      <c r="AG456" s="112"/>
      <c r="AH456" s="112"/>
      <c r="AI456" s="112"/>
      <c r="AJ456" s="112"/>
      <c r="AK456" s="112"/>
      <c r="AL456" s="112"/>
      <c r="AM456" s="112"/>
      <c r="AN456" s="112"/>
      <c r="AO456" s="112"/>
      <c r="AP456" s="112"/>
      <c r="AQ456" s="112"/>
      <c r="AR456" s="112"/>
      <c r="AS456" s="112"/>
      <c r="AT456" s="112"/>
      <c r="AU456" s="112"/>
      <c r="AV456" s="112"/>
      <c r="AW456" s="112"/>
      <c r="AX456" s="112"/>
      <c r="AY456" s="112"/>
      <c r="AZ456" s="112"/>
      <c r="BA456" s="112"/>
      <c r="BB456" s="112"/>
      <c r="BC456" s="112"/>
      <c r="BD456" s="112"/>
      <c r="BE456" s="112"/>
      <c r="BF456" s="112"/>
      <c r="BG456" s="112"/>
      <c r="BH456" s="112"/>
      <c r="BI456" s="112"/>
    </row>
    <row r="457" ht="15" customHeight="1">
      <c r="A457" s="112"/>
      <c r="B457" s="112"/>
      <c r="C457" s="112"/>
      <c r="D457" s="344"/>
      <c r="E457" s="344"/>
      <c r="F457" s="112"/>
      <c r="G457" s="112"/>
      <c r="H457" s="112"/>
      <c r="I457" s="112"/>
      <c r="J457" s="112"/>
      <c r="K457" s="112"/>
      <c r="L457" s="112"/>
      <c r="M457" s="112"/>
      <c r="N457" s="112"/>
      <c r="O457" s="112"/>
      <c r="P457" s="112"/>
      <c r="Q457" s="112"/>
      <c r="R457" s="112"/>
      <c r="S457" s="112"/>
      <c r="T457" s="112"/>
      <c r="U457" s="112"/>
      <c r="V457" s="112"/>
      <c r="W457" s="112"/>
      <c r="X457" s="112"/>
      <c r="Y457" s="112"/>
      <c r="Z457" s="112"/>
      <c r="AA457" s="112"/>
      <c r="AB457" s="112"/>
      <c r="AC457" s="112"/>
      <c r="AD457" s="112"/>
      <c r="AE457" s="112"/>
      <c r="AF457" s="112"/>
      <c r="AG457" s="112"/>
      <c r="AH457" s="112"/>
      <c r="AI457" s="112"/>
      <c r="AJ457" s="112"/>
      <c r="AK457" s="112"/>
      <c r="AL457" s="112"/>
      <c r="AM457" s="112"/>
      <c r="AN457" s="112"/>
      <c r="AO457" s="112"/>
      <c r="AP457" s="112"/>
      <c r="AQ457" s="112"/>
      <c r="AR457" s="112"/>
      <c r="AS457" s="112"/>
      <c r="AT457" s="112"/>
      <c r="AU457" s="112"/>
      <c r="AV457" s="112"/>
      <c r="AW457" s="112"/>
      <c r="AX457" s="112"/>
      <c r="AY457" s="112"/>
      <c r="AZ457" s="112"/>
      <c r="BA457" s="112"/>
      <c r="BB457" s="112"/>
      <c r="BC457" s="112"/>
      <c r="BD457" s="112"/>
      <c r="BE457" s="112"/>
      <c r="BF457" s="112"/>
      <c r="BG457" s="112"/>
      <c r="BH457" s="112"/>
      <c r="BI457" s="112"/>
    </row>
    <row r="458" ht="15" customHeight="1">
      <c r="A458" s="112"/>
      <c r="B458" s="112"/>
      <c r="C458" s="112"/>
      <c r="D458" s="344"/>
      <c r="E458" s="344"/>
      <c r="F458" s="112"/>
      <c r="G458" s="112"/>
      <c r="H458" s="112"/>
      <c r="I458" s="112"/>
      <c r="J458" s="112"/>
      <c r="K458" s="112"/>
      <c r="L458" s="112"/>
      <c r="M458" s="112"/>
      <c r="N458" s="112"/>
      <c r="O458" s="112"/>
      <c r="P458" s="112"/>
      <c r="Q458" s="112"/>
      <c r="R458" s="112"/>
      <c r="S458" s="112"/>
      <c r="T458" s="112"/>
      <c r="U458" s="112"/>
      <c r="V458" s="112"/>
      <c r="W458" s="112"/>
      <c r="X458" s="112"/>
      <c r="Y458" s="112"/>
      <c r="Z458" s="112"/>
      <c r="AA458" s="112"/>
      <c r="AB458" s="112"/>
      <c r="AC458" s="112"/>
      <c r="AD458" s="112"/>
      <c r="AE458" s="112"/>
      <c r="AF458" s="112"/>
      <c r="AG458" s="112"/>
      <c r="AH458" s="112"/>
      <c r="AI458" s="112"/>
      <c r="AJ458" s="112"/>
      <c r="AK458" s="112"/>
      <c r="AL458" s="112"/>
      <c r="AM458" s="112"/>
      <c r="AN458" s="112"/>
      <c r="AO458" s="112"/>
      <c r="AP458" s="112"/>
      <c r="AQ458" s="112"/>
      <c r="AR458" s="112"/>
      <c r="AS458" s="112"/>
      <c r="AT458" s="112"/>
      <c r="AU458" s="112"/>
      <c r="AV458" s="112"/>
      <c r="AW458" s="112"/>
      <c r="AX458" s="112"/>
      <c r="AY458" s="112"/>
      <c r="AZ458" s="112"/>
      <c r="BA458" s="112"/>
      <c r="BB458" s="112"/>
      <c r="BC458" s="112"/>
      <c r="BD458" s="112"/>
      <c r="BE458" s="112"/>
      <c r="BF458" s="112"/>
      <c r="BG458" s="112"/>
      <c r="BH458" s="112"/>
      <c r="BI458" s="112"/>
    </row>
    <row r="459" ht="15" customHeight="1">
      <c r="A459" s="112"/>
      <c r="B459" s="112"/>
      <c r="C459" s="112"/>
      <c r="D459" s="344"/>
      <c r="E459" s="344"/>
      <c r="F459" s="112"/>
      <c r="G459" s="112"/>
      <c r="H459" s="112"/>
      <c r="I459" s="112"/>
      <c r="J459" s="112"/>
      <c r="K459" s="112"/>
      <c r="L459" s="112"/>
      <c r="M459" s="112"/>
      <c r="N459" s="112"/>
      <c r="O459" s="112"/>
      <c r="P459" s="112"/>
      <c r="Q459" s="112"/>
      <c r="R459" s="112"/>
      <c r="S459" s="112"/>
      <c r="T459" s="112"/>
      <c r="U459" s="112"/>
      <c r="V459" s="112"/>
      <c r="W459" s="112"/>
      <c r="X459" s="112"/>
      <c r="Y459" s="112"/>
      <c r="Z459" s="112"/>
      <c r="AA459" s="112"/>
      <c r="AB459" s="112"/>
      <c r="AC459" s="112"/>
      <c r="AD459" s="112"/>
      <c r="AE459" s="112"/>
      <c r="AF459" s="112"/>
      <c r="AG459" s="112"/>
      <c r="AH459" s="112"/>
      <c r="AI459" s="112"/>
      <c r="AJ459" s="112"/>
      <c r="AK459" s="112"/>
      <c r="AL459" s="112"/>
      <c r="AM459" s="112"/>
      <c r="AN459" s="112"/>
      <c r="AO459" s="112"/>
      <c r="AP459" s="112"/>
      <c r="AQ459" s="112"/>
      <c r="AR459" s="112"/>
      <c r="AS459" s="112"/>
      <c r="AT459" s="112"/>
      <c r="AU459" s="112"/>
      <c r="AV459" s="112"/>
      <c r="AW459" s="112"/>
      <c r="AX459" s="112"/>
      <c r="AY459" s="112"/>
      <c r="AZ459" s="112"/>
      <c r="BA459" s="112"/>
      <c r="BB459" s="112"/>
      <c r="BC459" s="112"/>
      <c r="BD459" s="112"/>
      <c r="BE459" s="112"/>
      <c r="BF459" s="112"/>
      <c r="BG459" s="112"/>
      <c r="BH459" s="112"/>
      <c r="BI459" s="112"/>
    </row>
    <row r="460" ht="15" customHeight="1">
      <c r="A460" s="112"/>
      <c r="B460" s="112"/>
      <c r="C460" s="112"/>
      <c r="D460" s="344"/>
      <c r="E460" s="344"/>
      <c r="F460" s="112"/>
      <c r="G460" s="112"/>
      <c r="H460" s="112"/>
      <c r="I460" s="112"/>
      <c r="J460" s="112"/>
      <c r="K460" s="112"/>
      <c r="L460" s="112"/>
      <c r="M460" s="112"/>
      <c r="N460" s="112"/>
      <c r="O460" s="112"/>
      <c r="P460" s="112"/>
      <c r="Q460" s="112"/>
      <c r="R460" s="112"/>
      <c r="S460" s="112"/>
      <c r="T460" s="112"/>
      <c r="U460" s="112"/>
      <c r="V460" s="112"/>
      <c r="W460" s="112"/>
      <c r="X460" s="112"/>
      <c r="Y460" s="112"/>
      <c r="Z460" s="112"/>
      <c r="AA460" s="112"/>
      <c r="AB460" s="112"/>
      <c r="AC460" s="112"/>
      <c r="AD460" s="112"/>
      <c r="AE460" s="112"/>
      <c r="AF460" s="112"/>
      <c r="AG460" s="112"/>
      <c r="AH460" s="112"/>
      <c r="AI460" s="112"/>
      <c r="AJ460" s="112"/>
      <c r="AK460" s="112"/>
      <c r="AL460" s="112"/>
      <c r="AM460" s="112"/>
      <c r="AN460" s="112"/>
      <c r="AO460" s="112"/>
      <c r="AP460" s="112"/>
      <c r="AQ460" s="112"/>
      <c r="AR460" s="112"/>
      <c r="AS460" s="112"/>
      <c r="AT460" s="112"/>
      <c r="AU460" s="112"/>
      <c r="AV460" s="112"/>
      <c r="AW460" s="112"/>
      <c r="AX460" s="112"/>
      <c r="AY460" s="112"/>
      <c r="AZ460" s="112"/>
      <c r="BA460" s="112"/>
      <c r="BB460" s="112"/>
      <c r="BC460" s="112"/>
      <c r="BD460" s="112"/>
      <c r="BE460" s="112"/>
      <c r="BF460" s="112"/>
      <c r="BG460" s="112"/>
      <c r="BH460" s="112"/>
      <c r="BI460" s="112"/>
    </row>
    <row r="461" ht="15" customHeight="1">
      <c r="A461" s="112"/>
      <c r="B461" s="112"/>
      <c r="C461" s="112"/>
      <c r="D461" s="344"/>
      <c r="E461" s="344"/>
      <c r="F461" s="112"/>
      <c r="G461" s="112"/>
      <c r="H461" s="112"/>
      <c r="I461" s="112"/>
      <c r="J461" s="112"/>
      <c r="K461" s="112"/>
      <c r="L461" s="112"/>
      <c r="M461" s="112"/>
      <c r="N461" s="112"/>
      <c r="O461" s="112"/>
      <c r="P461" s="112"/>
      <c r="Q461" s="112"/>
      <c r="R461" s="112"/>
      <c r="S461" s="112"/>
      <c r="T461" s="112"/>
      <c r="U461" s="112"/>
      <c r="V461" s="112"/>
      <c r="W461" s="112"/>
      <c r="X461" s="112"/>
      <c r="Y461" s="112"/>
      <c r="Z461" s="112"/>
      <c r="AA461" s="112"/>
      <c r="AB461" s="112"/>
      <c r="AC461" s="112"/>
      <c r="AD461" s="112"/>
      <c r="AE461" s="112"/>
      <c r="AF461" s="112"/>
      <c r="AG461" s="112"/>
      <c r="AH461" s="112"/>
      <c r="AI461" s="112"/>
      <c r="AJ461" s="112"/>
      <c r="AK461" s="112"/>
      <c r="AL461" s="112"/>
      <c r="AM461" s="112"/>
      <c r="AN461" s="112"/>
      <c r="AO461" s="112"/>
      <c r="AP461" s="112"/>
      <c r="AQ461" s="112"/>
      <c r="AR461" s="112"/>
      <c r="AS461" s="112"/>
      <c r="AT461" s="112"/>
      <c r="AU461" s="112"/>
      <c r="AV461" s="112"/>
      <c r="AW461" s="112"/>
      <c r="AX461" s="112"/>
      <c r="AY461" s="112"/>
      <c r="AZ461" s="112"/>
      <c r="BA461" s="112"/>
      <c r="BB461" s="112"/>
      <c r="BC461" s="112"/>
      <c r="BD461" s="112"/>
      <c r="BE461" s="112"/>
      <c r="BF461" s="112"/>
      <c r="BG461" s="112"/>
      <c r="BH461" s="112"/>
      <c r="BI461" s="112"/>
    </row>
    <row r="462" ht="15" customHeight="1">
      <c r="A462" s="112"/>
      <c r="B462" s="112"/>
      <c r="C462" s="112"/>
      <c r="D462" s="344"/>
      <c r="E462" s="344"/>
      <c r="F462" s="112"/>
      <c r="G462" s="112"/>
      <c r="H462" s="112"/>
      <c r="I462" s="112"/>
      <c r="J462" s="112"/>
      <c r="K462" s="112"/>
      <c r="L462" s="112"/>
      <c r="M462" s="112"/>
      <c r="N462" s="112"/>
      <c r="O462" s="112"/>
      <c r="P462" s="112"/>
      <c r="Q462" s="112"/>
      <c r="R462" s="112"/>
      <c r="S462" s="112"/>
      <c r="T462" s="112"/>
      <c r="U462" s="112"/>
      <c r="V462" s="112"/>
      <c r="W462" s="112"/>
      <c r="X462" s="112"/>
      <c r="Y462" s="112"/>
      <c r="Z462" s="112"/>
      <c r="AA462" s="112"/>
      <c r="AB462" s="112"/>
      <c r="AC462" s="112"/>
      <c r="AD462" s="112"/>
      <c r="AE462" s="112"/>
      <c r="AF462" s="112"/>
      <c r="AG462" s="112"/>
      <c r="AH462" s="112"/>
      <c r="AI462" s="112"/>
      <c r="AJ462" s="112"/>
      <c r="AK462" s="112"/>
      <c r="AL462" s="112"/>
      <c r="AM462" s="112"/>
      <c r="AN462" s="112"/>
      <c r="AO462" s="112"/>
      <c r="AP462" s="112"/>
      <c r="AQ462" s="112"/>
      <c r="AR462" s="112"/>
      <c r="AS462" s="112"/>
      <c r="AT462" s="112"/>
      <c r="AU462" s="112"/>
      <c r="AV462" s="112"/>
      <c r="AW462" s="112"/>
      <c r="AX462" s="112"/>
      <c r="AY462" s="112"/>
      <c r="AZ462" s="112"/>
      <c r="BA462" s="112"/>
      <c r="BB462" s="112"/>
      <c r="BC462" s="112"/>
      <c r="BD462" s="112"/>
      <c r="BE462" s="112"/>
      <c r="BF462" s="112"/>
      <c r="BG462" s="112"/>
      <c r="BH462" s="112"/>
      <c r="BI462" s="112"/>
    </row>
    <row r="463" ht="15" customHeight="1">
      <c r="A463" s="112"/>
      <c r="B463" s="112"/>
      <c r="C463" s="112"/>
      <c r="D463" s="344"/>
      <c r="E463" s="344"/>
      <c r="F463" s="112"/>
      <c r="G463" s="112"/>
      <c r="H463" s="112"/>
      <c r="I463" s="112"/>
      <c r="J463" s="112"/>
      <c r="K463" s="112"/>
      <c r="L463" s="112"/>
      <c r="M463" s="112"/>
      <c r="N463" s="112"/>
      <c r="O463" s="112"/>
      <c r="P463" s="112"/>
      <c r="Q463" s="112"/>
      <c r="R463" s="112"/>
      <c r="S463" s="112"/>
      <c r="T463" s="112"/>
      <c r="U463" s="112"/>
      <c r="V463" s="112"/>
      <c r="W463" s="112"/>
      <c r="X463" s="112"/>
      <c r="Y463" s="112"/>
      <c r="Z463" s="112"/>
      <c r="AA463" s="112"/>
      <c r="AB463" s="112"/>
      <c r="AC463" s="112"/>
      <c r="AD463" s="112"/>
      <c r="AE463" s="112"/>
      <c r="AF463" s="112"/>
      <c r="AG463" s="112"/>
      <c r="AH463" s="112"/>
      <c r="AI463" s="112"/>
      <c r="AJ463" s="112"/>
      <c r="AK463" s="112"/>
      <c r="AL463" s="112"/>
      <c r="AM463" s="112"/>
      <c r="AN463" s="112"/>
      <c r="AO463" s="112"/>
      <c r="AP463" s="112"/>
      <c r="AQ463" s="112"/>
      <c r="AR463" s="112"/>
      <c r="AS463" s="112"/>
      <c r="AT463" s="112"/>
      <c r="AU463" s="112"/>
      <c r="AV463" s="112"/>
      <c r="AW463" s="112"/>
      <c r="AX463" s="112"/>
      <c r="AY463" s="112"/>
      <c r="AZ463" s="112"/>
      <c r="BA463" s="112"/>
      <c r="BB463" s="112"/>
      <c r="BC463" s="112"/>
      <c r="BD463" s="112"/>
      <c r="BE463" s="112"/>
      <c r="BF463" s="112"/>
      <c r="BG463" s="112"/>
      <c r="BH463" s="112"/>
      <c r="BI463" s="112"/>
    </row>
    <row r="464" ht="15" customHeight="1">
      <c r="A464" s="112"/>
      <c r="B464" s="112"/>
      <c r="C464" s="112"/>
      <c r="D464" s="344"/>
      <c r="E464" s="344"/>
      <c r="F464" s="112"/>
      <c r="G464" s="112"/>
      <c r="H464" s="112"/>
      <c r="I464" s="112"/>
      <c r="J464" s="112"/>
      <c r="K464" s="112"/>
      <c r="L464" s="112"/>
      <c r="M464" s="112"/>
      <c r="N464" s="112"/>
      <c r="O464" s="112"/>
      <c r="P464" s="112"/>
      <c r="Q464" s="112"/>
      <c r="R464" s="112"/>
      <c r="S464" s="112"/>
      <c r="T464" s="112"/>
      <c r="U464" s="112"/>
      <c r="V464" s="112"/>
      <c r="W464" s="112"/>
      <c r="X464" s="112"/>
      <c r="Y464" s="112"/>
      <c r="Z464" s="112"/>
      <c r="AA464" s="112"/>
      <c r="AB464" s="112"/>
      <c r="AC464" s="112"/>
      <c r="AD464" s="112"/>
      <c r="AE464" s="112"/>
      <c r="AF464" s="112"/>
      <c r="AG464" s="112"/>
      <c r="AH464" s="112"/>
      <c r="AI464" s="112"/>
      <c r="AJ464" s="112"/>
      <c r="AK464" s="112"/>
      <c r="AL464" s="112"/>
      <c r="AM464" s="112"/>
      <c r="AN464" s="112"/>
      <c r="AO464" s="112"/>
      <c r="AP464" s="112"/>
      <c r="AQ464" s="112"/>
      <c r="AR464" s="112"/>
      <c r="AS464" s="112"/>
      <c r="AT464" s="112"/>
      <c r="AU464" s="112"/>
      <c r="AV464" s="112"/>
      <c r="AW464" s="112"/>
      <c r="AX464" s="112"/>
      <c r="AY464" s="112"/>
      <c r="AZ464" s="112"/>
      <c r="BA464" s="112"/>
      <c r="BB464" s="112"/>
      <c r="BC464" s="112"/>
      <c r="BD464" s="112"/>
      <c r="BE464" s="112"/>
      <c r="BF464" s="112"/>
      <c r="BG464" s="112"/>
      <c r="BH464" s="112"/>
      <c r="BI464" s="112"/>
    </row>
    <row r="465" ht="15" customHeight="1">
      <c r="A465" s="112"/>
      <c r="B465" s="112"/>
      <c r="C465" s="112"/>
      <c r="D465" s="344"/>
      <c r="E465" s="344"/>
      <c r="F465" s="112"/>
      <c r="G465" s="112"/>
      <c r="H465" s="112"/>
      <c r="I465" s="112"/>
      <c r="J465" s="112"/>
      <c r="K465" s="112"/>
      <c r="L465" s="112"/>
      <c r="M465" s="112"/>
      <c r="N465" s="112"/>
      <c r="O465" s="112"/>
      <c r="P465" s="112"/>
      <c r="Q465" s="112"/>
      <c r="R465" s="112"/>
      <c r="S465" s="112"/>
      <c r="T465" s="112"/>
      <c r="U465" s="112"/>
      <c r="V465" s="112"/>
      <c r="W465" s="112"/>
      <c r="X465" s="112"/>
      <c r="Y465" s="112"/>
      <c r="Z465" s="112"/>
      <c r="AA465" s="112"/>
      <c r="AB465" s="112"/>
      <c r="AC465" s="112"/>
      <c r="AD465" s="112"/>
      <c r="AE465" s="112"/>
      <c r="AF465" s="112"/>
      <c r="AG465" s="112"/>
      <c r="AH465" s="112"/>
      <c r="AI465" s="112"/>
      <c r="AJ465" s="112"/>
      <c r="AK465" s="112"/>
      <c r="AL465" s="112"/>
      <c r="AM465" s="112"/>
      <c r="AN465" s="112"/>
      <c r="AO465" s="112"/>
      <c r="AP465" s="112"/>
      <c r="AQ465" s="112"/>
      <c r="AR465" s="112"/>
      <c r="AS465" s="112"/>
      <c r="AT465" s="112"/>
      <c r="AU465" s="112"/>
      <c r="AV465" s="112"/>
      <c r="AW465" s="112"/>
      <c r="AX465" s="112"/>
      <c r="AY465" s="112"/>
      <c r="AZ465" s="112"/>
      <c r="BA465" s="112"/>
      <c r="BB465" s="112"/>
      <c r="BC465" s="112"/>
      <c r="BD465" s="112"/>
      <c r="BE465" s="112"/>
      <c r="BF465" s="112"/>
      <c r="BG465" s="112"/>
      <c r="BH465" s="112"/>
      <c r="BI465" s="112"/>
    </row>
    <row r="466" ht="15" customHeight="1">
      <c r="A466" s="112"/>
      <c r="B466" s="112"/>
      <c r="C466" s="112"/>
      <c r="D466" s="344"/>
      <c r="E466" s="344"/>
      <c r="F466" s="112"/>
      <c r="G466" s="112"/>
      <c r="H466" s="112"/>
      <c r="I466" s="112"/>
      <c r="J466" s="112"/>
      <c r="K466" s="112"/>
      <c r="L466" s="112"/>
      <c r="M466" s="112"/>
      <c r="N466" s="112"/>
      <c r="O466" s="112"/>
      <c r="P466" s="112"/>
      <c r="Q466" s="112"/>
      <c r="R466" s="112"/>
      <c r="S466" s="112"/>
      <c r="T466" s="112"/>
      <c r="U466" s="112"/>
      <c r="V466" s="112"/>
      <c r="W466" s="112"/>
      <c r="X466" s="112"/>
      <c r="Y466" s="112"/>
      <c r="Z466" s="112"/>
      <c r="AA466" s="112"/>
      <c r="AB466" s="112"/>
      <c r="AC466" s="112"/>
      <c r="AD466" s="112"/>
      <c r="AE466" s="112"/>
      <c r="AF466" s="112"/>
      <c r="AG466" s="112"/>
      <c r="AH466" s="112"/>
      <c r="AI466" s="112"/>
      <c r="AJ466" s="112"/>
      <c r="AK466" s="112"/>
      <c r="AL466" s="112"/>
      <c r="AM466" s="112"/>
      <c r="AN466" s="112"/>
      <c r="AO466" s="112"/>
      <c r="AP466" s="112"/>
      <c r="AQ466" s="112"/>
      <c r="AR466" s="112"/>
      <c r="AS466" s="112"/>
      <c r="AT466" s="112"/>
      <c r="AU466" s="112"/>
      <c r="AV466" s="112"/>
      <c r="AW466" s="112"/>
      <c r="AX466" s="112"/>
      <c r="AY466" s="112"/>
      <c r="AZ466" s="112"/>
      <c r="BA466" s="112"/>
      <c r="BB466" s="112"/>
      <c r="BC466" s="112"/>
      <c r="BD466" s="112"/>
      <c r="BE466" s="112"/>
      <c r="BF466" s="112"/>
      <c r="BG466" s="112"/>
      <c r="BH466" s="112"/>
      <c r="BI466" s="112"/>
    </row>
    <row r="467" ht="15" customHeight="1">
      <c r="A467" s="112"/>
      <c r="B467" s="112"/>
      <c r="C467" s="112"/>
      <c r="D467" s="344"/>
      <c r="E467" s="344"/>
      <c r="F467" s="112"/>
      <c r="G467" s="112"/>
      <c r="H467" s="112"/>
      <c r="I467" s="112"/>
      <c r="J467" s="112"/>
      <c r="K467" s="112"/>
      <c r="L467" s="112"/>
      <c r="M467" s="112"/>
      <c r="N467" s="112"/>
      <c r="O467" s="112"/>
      <c r="P467" s="112"/>
      <c r="Q467" s="112"/>
      <c r="R467" s="112"/>
      <c r="S467" s="112"/>
      <c r="T467" s="112"/>
      <c r="U467" s="112"/>
      <c r="V467" s="112"/>
      <c r="W467" s="112"/>
      <c r="X467" s="112"/>
      <c r="Y467" s="112"/>
      <c r="Z467" s="112"/>
      <c r="AA467" s="112"/>
      <c r="AB467" s="112"/>
      <c r="AC467" s="112"/>
      <c r="AD467" s="112"/>
      <c r="AE467" s="112"/>
      <c r="AF467" s="112"/>
      <c r="AG467" s="112"/>
      <c r="AH467" s="112"/>
      <c r="AI467" s="112"/>
      <c r="AJ467" s="112"/>
      <c r="AK467" s="112"/>
      <c r="AL467" s="112"/>
      <c r="AM467" s="112"/>
      <c r="AN467" s="112"/>
      <c r="AO467" s="112"/>
      <c r="AP467" s="112"/>
      <c r="AQ467" s="112"/>
      <c r="AR467" s="112"/>
      <c r="AS467" s="112"/>
      <c r="AT467" s="112"/>
      <c r="AU467" s="112"/>
      <c r="AV467" s="112"/>
      <c r="AW467" s="112"/>
      <c r="AX467" s="112"/>
      <c r="AY467" s="112"/>
      <c r="AZ467" s="112"/>
      <c r="BA467" s="112"/>
      <c r="BB467" s="112"/>
      <c r="BC467" s="112"/>
      <c r="BD467" s="112"/>
      <c r="BE467" s="112"/>
      <c r="BF467" s="112"/>
      <c r="BG467" s="112"/>
      <c r="BH467" s="112"/>
      <c r="BI467" s="112"/>
    </row>
    <row r="468" ht="15" customHeight="1">
      <c r="A468" s="112"/>
      <c r="B468" s="112"/>
      <c r="C468" s="112"/>
      <c r="D468" s="344"/>
      <c r="E468" s="344"/>
      <c r="F468" s="112"/>
      <c r="G468" s="112"/>
      <c r="H468" s="112"/>
      <c r="I468" s="112"/>
      <c r="J468" s="112"/>
      <c r="K468" s="112"/>
      <c r="L468" s="112"/>
      <c r="M468" s="112"/>
      <c r="N468" s="112"/>
      <c r="O468" s="112"/>
      <c r="P468" s="112"/>
      <c r="Q468" s="112"/>
      <c r="R468" s="112"/>
      <c r="S468" s="112"/>
      <c r="T468" s="112"/>
      <c r="U468" s="112"/>
      <c r="V468" s="112"/>
      <c r="W468" s="112"/>
      <c r="X468" s="112"/>
      <c r="Y468" s="112"/>
      <c r="Z468" s="112"/>
      <c r="AA468" s="112"/>
      <c r="AB468" s="112"/>
      <c r="AC468" s="112"/>
      <c r="AD468" s="112"/>
      <c r="AE468" s="112"/>
      <c r="AF468" s="112"/>
      <c r="AG468" s="112"/>
      <c r="AH468" s="112"/>
      <c r="AI468" s="112"/>
      <c r="AJ468" s="112"/>
      <c r="AK468" s="112"/>
      <c r="AL468" s="112"/>
      <c r="AM468" s="112"/>
      <c r="AN468" s="112"/>
      <c r="AO468" s="112"/>
      <c r="AP468" s="112"/>
      <c r="AQ468" s="112"/>
      <c r="AR468" s="112"/>
      <c r="AS468" s="112"/>
      <c r="AT468" s="112"/>
      <c r="AU468" s="112"/>
      <c r="AV468" s="112"/>
      <c r="AW468" s="112"/>
      <c r="AX468" s="112"/>
      <c r="AY468" s="112"/>
      <c r="AZ468" s="112"/>
      <c r="BA468" s="112"/>
      <c r="BB468" s="112"/>
      <c r="BC468" s="112"/>
      <c r="BD468" s="112"/>
      <c r="BE468" s="112"/>
      <c r="BF468" s="112"/>
      <c r="BG468" s="112"/>
      <c r="BH468" s="112"/>
      <c r="BI468" s="112"/>
    </row>
    <row r="469" ht="15" customHeight="1">
      <c r="A469" s="112"/>
      <c r="B469" s="112"/>
      <c r="C469" s="112"/>
      <c r="D469" s="344"/>
      <c r="E469" s="344"/>
      <c r="F469" s="112"/>
      <c r="G469" s="112"/>
      <c r="H469" s="112"/>
      <c r="I469" s="112"/>
      <c r="J469" s="112"/>
      <c r="K469" s="112"/>
      <c r="L469" s="112"/>
      <c r="M469" s="112"/>
      <c r="N469" s="112"/>
      <c r="O469" s="112"/>
      <c r="P469" s="112"/>
      <c r="Q469" s="112"/>
      <c r="R469" s="112"/>
      <c r="S469" s="112"/>
      <c r="T469" s="112"/>
      <c r="U469" s="112"/>
      <c r="V469" s="112"/>
      <c r="W469" s="112"/>
      <c r="X469" s="112"/>
      <c r="Y469" s="112"/>
      <c r="Z469" s="112"/>
      <c r="AA469" s="112"/>
      <c r="AB469" s="112"/>
      <c r="AC469" s="112"/>
      <c r="AD469" s="112"/>
      <c r="AE469" s="112"/>
      <c r="AF469" s="112"/>
      <c r="AG469" s="112"/>
      <c r="AH469" s="112"/>
      <c r="AI469" s="112"/>
      <c r="AJ469" s="112"/>
      <c r="AK469" s="112"/>
      <c r="AL469" s="112"/>
      <c r="AM469" s="112"/>
      <c r="AN469" s="112"/>
      <c r="AO469" s="112"/>
      <c r="AP469" s="112"/>
      <c r="AQ469" s="112"/>
      <c r="AR469" s="112"/>
      <c r="AS469" s="112"/>
      <c r="AT469" s="112"/>
      <c r="AU469" s="112"/>
      <c r="AV469" s="112"/>
      <c r="AW469" s="112"/>
      <c r="AX469" s="112"/>
      <c r="AY469" s="112"/>
      <c r="AZ469" s="112"/>
      <c r="BA469" s="112"/>
      <c r="BB469" s="112"/>
      <c r="BC469" s="112"/>
      <c r="BD469" s="112"/>
      <c r="BE469" s="112"/>
      <c r="BF469" s="112"/>
      <c r="BG469" s="112"/>
      <c r="BH469" s="112"/>
      <c r="BI469" s="112"/>
    </row>
    <row r="470" ht="15" customHeight="1">
      <c r="A470" s="112"/>
      <c r="B470" s="112"/>
      <c r="C470" s="112"/>
      <c r="D470" s="344"/>
      <c r="E470" s="344"/>
      <c r="F470" s="112"/>
      <c r="G470" s="112"/>
      <c r="H470" s="112"/>
      <c r="I470" s="112"/>
      <c r="J470" s="112"/>
      <c r="K470" s="112"/>
      <c r="L470" s="112"/>
      <c r="M470" s="112"/>
      <c r="N470" s="112"/>
      <c r="O470" s="112"/>
      <c r="P470" s="112"/>
      <c r="Q470" s="112"/>
      <c r="R470" s="112"/>
      <c r="S470" s="112"/>
      <c r="T470" s="112"/>
      <c r="U470" s="112"/>
      <c r="V470" s="112"/>
      <c r="W470" s="112"/>
      <c r="X470" s="112"/>
      <c r="Y470" s="112"/>
      <c r="Z470" s="112"/>
      <c r="AA470" s="112"/>
      <c r="AB470" s="112"/>
      <c r="AC470" s="112"/>
      <c r="AD470" s="112"/>
      <c r="AE470" s="112"/>
      <c r="AF470" s="112"/>
      <c r="AG470" s="112"/>
      <c r="AH470" s="112"/>
      <c r="AI470" s="112"/>
      <c r="AJ470" s="112"/>
      <c r="AK470" s="112"/>
      <c r="AL470" s="112"/>
      <c r="AM470" s="112"/>
      <c r="AN470" s="112"/>
      <c r="AO470" s="112"/>
      <c r="AP470" s="112"/>
      <c r="AQ470" s="112"/>
      <c r="AR470" s="112"/>
      <c r="AS470" s="112"/>
      <c r="AT470" s="112"/>
      <c r="AU470" s="112"/>
      <c r="AV470" s="112"/>
      <c r="AW470" s="112"/>
      <c r="AX470" s="112"/>
      <c r="AY470" s="112"/>
      <c r="AZ470" s="112"/>
      <c r="BA470" s="112"/>
      <c r="BB470" s="112"/>
      <c r="BC470" s="112"/>
      <c r="BD470" s="112"/>
      <c r="BE470" s="112"/>
      <c r="BF470" s="112"/>
      <c r="BG470" s="112"/>
      <c r="BH470" s="112"/>
      <c r="BI470" s="112"/>
    </row>
    <row r="471" ht="15" customHeight="1">
      <c r="A471" s="112"/>
      <c r="B471" s="112"/>
      <c r="C471" s="112"/>
      <c r="D471" s="344"/>
      <c r="E471" s="344"/>
      <c r="F471" s="112"/>
      <c r="G471" s="112"/>
      <c r="H471" s="112"/>
      <c r="I471" s="112"/>
      <c r="J471" s="112"/>
      <c r="K471" s="112"/>
      <c r="L471" s="112"/>
      <c r="M471" s="112"/>
      <c r="N471" s="112"/>
      <c r="O471" s="112"/>
      <c r="P471" s="112"/>
      <c r="Q471" s="112"/>
      <c r="R471" s="112"/>
      <c r="S471" s="112"/>
      <c r="T471" s="112"/>
      <c r="U471" s="112"/>
      <c r="V471" s="112"/>
      <c r="W471" s="112"/>
      <c r="X471" s="112"/>
      <c r="Y471" s="112"/>
      <c r="Z471" s="112"/>
      <c r="AA471" s="112"/>
      <c r="AB471" s="112"/>
      <c r="AC471" s="112"/>
      <c r="AD471" s="112"/>
      <c r="AE471" s="112"/>
      <c r="AF471" s="112"/>
      <c r="AG471" s="112"/>
      <c r="AH471" s="112"/>
      <c r="AI471" s="112"/>
      <c r="AJ471" s="112"/>
      <c r="AK471" s="112"/>
      <c r="AL471" s="112"/>
      <c r="AM471" s="112"/>
      <c r="AN471" s="112"/>
      <c r="AO471" s="112"/>
      <c r="AP471" s="112"/>
      <c r="AQ471" s="112"/>
      <c r="AR471" s="112"/>
      <c r="AS471" s="112"/>
      <c r="AT471" s="112"/>
      <c r="AU471" s="112"/>
      <c r="AV471" s="112"/>
      <c r="AW471" s="112"/>
      <c r="AX471" s="112"/>
      <c r="AY471" s="112"/>
      <c r="AZ471" s="112"/>
      <c r="BA471" s="112"/>
      <c r="BB471" s="112"/>
      <c r="BC471" s="112"/>
      <c r="BD471" s="112"/>
      <c r="BE471" s="112"/>
      <c r="BF471" s="112"/>
      <c r="BG471" s="112"/>
      <c r="BH471" s="112"/>
      <c r="BI471" s="112"/>
    </row>
    <row r="472" ht="15" customHeight="1">
      <c r="A472" s="112"/>
      <c r="B472" s="112"/>
      <c r="C472" s="112"/>
      <c r="D472" s="344"/>
      <c r="E472" s="344"/>
      <c r="F472" s="112"/>
      <c r="G472" s="112"/>
      <c r="H472" s="112"/>
      <c r="I472" s="112"/>
      <c r="J472" s="112"/>
      <c r="K472" s="112"/>
      <c r="L472" s="112"/>
      <c r="M472" s="112"/>
      <c r="N472" s="112"/>
      <c r="O472" s="112"/>
      <c r="P472" s="112"/>
      <c r="Q472" s="112"/>
      <c r="R472" s="112"/>
      <c r="S472" s="112"/>
      <c r="T472" s="112"/>
      <c r="U472" s="112"/>
      <c r="V472" s="112"/>
      <c r="W472" s="112"/>
      <c r="X472" s="112"/>
      <c r="Y472" s="112"/>
      <c r="Z472" s="112"/>
      <c r="AA472" s="112"/>
      <c r="AB472" s="112"/>
      <c r="AC472" s="112"/>
      <c r="AD472" s="112"/>
      <c r="AE472" s="112"/>
      <c r="AF472" s="112"/>
      <c r="AG472" s="112"/>
      <c r="AH472" s="112"/>
      <c r="AI472" s="112"/>
      <c r="AJ472" s="112"/>
      <c r="AK472" s="112"/>
      <c r="AL472" s="112"/>
      <c r="AM472" s="112"/>
      <c r="AN472" s="112"/>
      <c r="AO472" s="112"/>
      <c r="AP472" s="112"/>
      <c r="AQ472" s="112"/>
      <c r="AR472" s="112"/>
      <c r="AS472" s="112"/>
      <c r="AT472" s="112"/>
      <c r="AU472" s="112"/>
      <c r="AV472" s="112"/>
      <c r="AW472" s="112"/>
      <c r="AX472" s="112"/>
      <c r="AY472" s="112"/>
      <c r="AZ472" s="112"/>
      <c r="BA472" s="112"/>
      <c r="BB472" s="112"/>
      <c r="BC472" s="112"/>
      <c r="BD472" s="112"/>
      <c r="BE472" s="112"/>
      <c r="BF472" s="112"/>
      <c r="BG472" s="112"/>
      <c r="BH472" s="112"/>
      <c r="BI472" s="112"/>
    </row>
    <row r="473" ht="15" customHeight="1">
      <c r="A473" s="112"/>
      <c r="B473" s="112"/>
      <c r="C473" s="112"/>
      <c r="D473" s="344"/>
      <c r="E473" s="344"/>
      <c r="F473" s="112"/>
      <c r="G473" s="112"/>
      <c r="H473" s="112"/>
      <c r="I473" s="112"/>
      <c r="J473" s="112"/>
      <c r="K473" s="112"/>
      <c r="L473" s="112"/>
      <c r="M473" s="112"/>
      <c r="N473" s="112"/>
      <c r="O473" s="112"/>
      <c r="P473" s="112"/>
      <c r="Q473" s="112"/>
      <c r="R473" s="112"/>
      <c r="S473" s="112"/>
      <c r="T473" s="112"/>
      <c r="U473" s="112"/>
      <c r="V473" s="112"/>
      <c r="W473" s="112"/>
      <c r="X473" s="112"/>
      <c r="Y473" s="112"/>
      <c r="Z473" s="112"/>
      <c r="AA473" s="112"/>
      <c r="AB473" s="112"/>
      <c r="AC473" s="112"/>
      <c r="AD473" s="112"/>
      <c r="AE473" s="112"/>
      <c r="AF473" s="112"/>
      <c r="AG473" s="112"/>
      <c r="AH473" s="112"/>
      <c r="AI473" s="112"/>
      <c r="AJ473" s="112"/>
      <c r="AK473" s="112"/>
      <c r="AL473" s="112"/>
      <c r="AM473" s="112"/>
      <c r="AN473" s="112"/>
      <c r="AO473" s="112"/>
      <c r="AP473" s="112"/>
      <c r="AQ473" s="112"/>
      <c r="AR473" s="112"/>
      <c r="AS473" s="112"/>
      <c r="AT473" s="112"/>
      <c r="AU473" s="112"/>
      <c r="AV473" s="112"/>
      <c r="AW473" s="112"/>
      <c r="AX473" s="112"/>
      <c r="AY473" s="112"/>
      <c r="AZ473" s="112"/>
      <c r="BA473" s="112"/>
      <c r="BB473" s="112"/>
      <c r="BC473" s="112"/>
      <c r="BD473" s="112"/>
      <c r="BE473" s="112"/>
      <c r="BF473" s="112"/>
      <c r="BG473" s="112"/>
      <c r="BH473" s="112"/>
      <c r="BI473" s="112"/>
    </row>
    <row r="474" ht="15" customHeight="1">
      <c r="A474" s="112"/>
      <c r="B474" s="112"/>
      <c r="C474" s="112"/>
      <c r="D474" s="344"/>
      <c r="E474" s="344"/>
      <c r="F474" s="112"/>
      <c r="G474" s="112"/>
      <c r="H474" s="112"/>
      <c r="I474" s="112"/>
      <c r="J474" s="112"/>
      <c r="K474" s="112"/>
      <c r="L474" s="112"/>
      <c r="M474" s="112"/>
      <c r="N474" s="112"/>
      <c r="O474" s="112"/>
      <c r="P474" s="112"/>
      <c r="Q474" s="112"/>
      <c r="R474" s="112"/>
      <c r="S474" s="112"/>
      <c r="T474" s="112"/>
      <c r="U474" s="112"/>
      <c r="V474" s="112"/>
      <c r="W474" s="112"/>
      <c r="X474" s="112"/>
      <c r="Y474" s="112"/>
      <c r="Z474" s="112"/>
      <c r="AA474" s="112"/>
      <c r="AB474" s="112"/>
      <c r="AC474" s="112"/>
      <c r="AD474" s="112"/>
      <c r="AE474" s="112"/>
      <c r="AF474" s="112"/>
      <c r="AG474" s="112"/>
      <c r="AH474" s="112"/>
      <c r="AI474" s="112"/>
      <c r="AJ474" s="112"/>
      <c r="AK474" s="112"/>
      <c r="AL474" s="112"/>
      <c r="AM474" s="112"/>
      <c r="AN474" s="112"/>
      <c r="AO474" s="112"/>
      <c r="AP474" s="112"/>
      <c r="AQ474" s="112"/>
      <c r="AR474" s="112"/>
      <c r="AS474" s="112"/>
      <c r="AT474" s="112"/>
      <c r="AU474" s="112"/>
      <c r="AV474" s="112"/>
      <c r="AW474" s="112"/>
      <c r="AX474" s="112"/>
      <c r="AY474" s="112"/>
      <c r="AZ474" s="112"/>
      <c r="BA474" s="112"/>
      <c r="BB474" s="112"/>
      <c r="BC474" s="112"/>
      <c r="BD474" s="112"/>
      <c r="BE474" s="112"/>
      <c r="BF474" s="112"/>
      <c r="BG474" s="112"/>
      <c r="BH474" s="112"/>
      <c r="BI474" s="112"/>
    </row>
    <row r="475" ht="15" customHeight="1">
      <c r="A475" s="112"/>
      <c r="B475" s="112"/>
      <c r="C475" s="112"/>
      <c r="D475" s="344"/>
      <c r="E475" s="344"/>
      <c r="F475" s="112"/>
      <c r="G475" s="112"/>
      <c r="H475" s="112"/>
      <c r="I475" s="112"/>
      <c r="J475" s="112"/>
      <c r="K475" s="112"/>
      <c r="L475" s="112"/>
      <c r="M475" s="112"/>
      <c r="N475" s="112"/>
      <c r="O475" s="112"/>
      <c r="P475" s="112"/>
      <c r="Q475" s="112"/>
      <c r="R475" s="112"/>
      <c r="S475" s="112"/>
      <c r="T475" s="112"/>
      <c r="U475" s="112"/>
      <c r="V475" s="112"/>
      <c r="W475" s="112"/>
      <c r="X475" s="112"/>
      <c r="Y475" s="112"/>
      <c r="Z475" s="112"/>
      <c r="AA475" s="112"/>
      <c r="AB475" s="112"/>
      <c r="AC475" s="112"/>
      <c r="AD475" s="112"/>
      <c r="AE475" s="112"/>
      <c r="AF475" s="112"/>
      <c r="AG475" s="112"/>
      <c r="AH475" s="112"/>
      <c r="AI475" s="112"/>
      <c r="AJ475" s="112"/>
      <c r="AK475" s="112"/>
      <c r="AL475" s="112"/>
      <c r="AM475" s="112"/>
      <c r="AN475" s="112"/>
      <c r="AO475" s="112"/>
      <c r="AP475" s="112"/>
      <c r="AQ475" s="112"/>
      <c r="AR475" s="112"/>
      <c r="AS475" s="112"/>
      <c r="AT475" s="112"/>
      <c r="AU475" s="112"/>
      <c r="AV475" s="112"/>
      <c r="AW475" s="112"/>
      <c r="AX475" s="112"/>
      <c r="AY475" s="112"/>
      <c r="AZ475" s="112"/>
      <c r="BA475" s="112"/>
      <c r="BB475" s="112"/>
      <c r="BC475" s="112"/>
      <c r="BD475" s="112"/>
      <c r="BE475" s="112"/>
      <c r="BF475" s="112"/>
      <c r="BG475" s="112"/>
      <c r="BH475" s="112"/>
      <c r="BI475" s="112"/>
    </row>
    <row r="476" ht="15" customHeight="1">
      <c r="A476" s="112"/>
      <c r="B476" s="112"/>
      <c r="C476" s="112"/>
      <c r="D476" s="344"/>
      <c r="E476" s="344"/>
      <c r="F476" s="112"/>
      <c r="G476" s="112"/>
      <c r="H476" s="112"/>
      <c r="I476" s="112"/>
      <c r="J476" s="112"/>
      <c r="K476" s="112"/>
      <c r="L476" s="112"/>
      <c r="M476" s="112"/>
      <c r="N476" s="112"/>
      <c r="O476" s="112"/>
      <c r="P476" s="112"/>
      <c r="Q476" s="112"/>
      <c r="R476" s="112"/>
      <c r="S476" s="112"/>
      <c r="T476" s="112"/>
      <c r="U476" s="112"/>
      <c r="V476" s="112"/>
      <c r="W476" s="112"/>
      <c r="X476" s="112"/>
      <c r="Y476" s="112"/>
      <c r="Z476" s="112"/>
      <c r="AA476" s="112"/>
      <c r="AB476" s="112"/>
      <c r="AC476" s="112"/>
      <c r="AD476" s="112"/>
      <c r="AE476" s="112"/>
      <c r="AF476" s="112"/>
      <c r="AG476" s="112"/>
      <c r="AH476" s="112"/>
      <c r="AI476" s="112"/>
      <c r="AJ476" s="112"/>
      <c r="AK476" s="112"/>
      <c r="AL476" s="112"/>
      <c r="AM476" s="112"/>
      <c r="AN476" s="112"/>
      <c r="AO476" s="112"/>
      <c r="AP476" s="112"/>
      <c r="AQ476" s="112"/>
      <c r="AR476" s="112"/>
      <c r="AS476" s="112"/>
      <c r="AT476" s="112"/>
      <c r="AU476" s="112"/>
      <c r="AV476" s="112"/>
      <c r="AW476" s="112"/>
      <c r="AX476" s="112"/>
      <c r="AY476" s="112"/>
      <c r="AZ476" s="112"/>
      <c r="BA476" s="112"/>
      <c r="BB476" s="112"/>
      <c r="BC476" s="112"/>
      <c r="BD476" s="112"/>
      <c r="BE476" s="112"/>
      <c r="BF476" s="112"/>
      <c r="BG476" s="112"/>
      <c r="BH476" s="112"/>
      <c r="BI476" s="112"/>
    </row>
    <row r="477" ht="15" customHeight="1">
      <c r="A477" s="112"/>
      <c r="B477" s="112"/>
      <c r="C477" s="112"/>
      <c r="D477" s="344"/>
      <c r="E477" s="344"/>
      <c r="F477" s="112"/>
      <c r="G477" s="112"/>
      <c r="H477" s="112"/>
      <c r="I477" s="112"/>
      <c r="J477" s="112"/>
      <c r="K477" s="112"/>
      <c r="L477" s="112"/>
      <c r="M477" s="112"/>
      <c r="N477" s="112"/>
      <c r="O477" s="112"/>
      <c r="P477" s="112"/>
      <c r="Q477" s="112"/>
      <c r="R477" s="112"/>
      <c r="S477" s="112"/>
      <c r="T477" s="112"/>
      <c r="U477" s="112"/>
      <c r="V477" s="112"/>
      <c r="W477" s="112"/>
      <c r="X477" s="112"/>
      <c r="Y477" s="112"/>
      <c r="Z477" s="112"/>
      <c r="AA477" s="112"/>
      <c r="AB477" s="112"/>
      <c r="AC477" s="112"/>
      <c r="AD477" s="112"/>
      <c r="AE477" s="112"/>
      <c r="AF477" s="112"/>
      <c r="AG477" s="112"/>
      <c r="AH477" s="112"/>
      <c r="AI477" s="112"/>
      <c r="AJ477" s="112"/>
      <c r="AK477" s="112"/>
      <c r="AL477" s="112"/>
      <c r="AM477" s="112"/>
      <c r="AN477" s="112"/>
      <c r="AO477" s="112"/>
      <c r="AP477" s="112"/>
      <c r="AQ477" s="112"/>
      <c r="AR477" s="112"/>
      <c r="AS477" s="112"/>
      <c r="AT477" s="112"/>
      <c r="AU477" s="112"/>
      <c r="AV477" s="112"/>
      <c r="AW477" s="112"/>
      <c r="AX477" s="112"/>
      <c r="AY477" s="112"/>
      <c r="AZ477" s="112"/>
      <c r="BA477" s="112"/>
      <c r="BB477" s="112"/>
      <c r="BC477" s="112"/>
      <c r="BD477" s="112"/>
      <c r="BE477" s="112"/>
      <c r="BF477" s="112"/>
      <c r="BG477" s="112"/>
      <c r="BH477" s="112"/>
      <c r="BI477" s="112"/>
    </row>
    <row r="478" ht="15" customHeight="1">
      <c r="A478" s="112"/>
      <c r="B478" s="112"/>
      <c r="C478" s="112"/>
      <c r="D478" s="344"/>
      <c r="E478" s="344"/>
      <c r="F478" s="112"/>
      <c r="G478" s="112"/>
      <c r="H478" s="112"/>
      <c r="I478" s="112"/>
      <c r="J478" s="112"/>
      <c r="K478" s="112"/>
      <c r="L478" s="112"/>
      <c r="M478" s="112"/>
      <c r="N478" s="112"/>
      <c r="O478" s="112"/>
      <c r="P478" s="112"/>
      <c r="Q478" s="112"/>
      <c r="R478" s="112"/>
      <c r="S478" s="112"/>
      <c r="T478" s="112"/>
      <c r="U478" s="112"/>
      <c r="V478" s="112"/>
      <c r="W478" s="112"/>
      <c r="X478" s="112"/>
      <c r="Y478" s="112"/>
      <c r="Z478" s="112"/>
      <c r="AA478" s="112"/>
      <c r="AB478" s="112"/>
      <c r="AC478" s="112"/>
      <c r="AD478" s="112"/>
      <c r="AE478" s="112"/>
      <c r="AF478" s="112"/>
      <c r="AG478" s="112"/>
      <c r="AH478" s="112"/>
      <c r="AI478" s="112"/>
      <c r="AJ478" s="112"/>
      <c r="AK478" s="112"/>
      <c r="AL478" s="112"/>
      <c r="AM478" s="112"/>
      <c r="AN478" s="112"/>
      <c r="AO478" s="112"/>
      <c r="AP478" s="112"/>
      <c r="AQ478" s="112"/>
      <c r="AR478" s="112"/>
      <c r="AS478" s="112"/>
      <c r="AT478" s="112"/>
      <c r="AU478" s="112"/>
      <c r="AV478" s="112"/>
      <c r="AW478" s="112"/>
      <c r="AX478" s="112"/>
      <c r="AY478" s="112"/>
      <c r="AZ478" s="112"/>
      <c r="BA478" s="112"/>
      <c r="BB478" s="112"/>
      <c r="BC478" s="112"/>
      <c r="BD478" s="112"/>
      <c r="BE478" s="112"/>
      <c r="BF478" s="112"/>
      <c r="BG478" s="112"/>
      <c r="BH478" s="112"/>
      <c r="BI478" s="112"/>
    </row>
    <row r="479" ht="15" customHeight="1">
      <c r="A479" s="112"/>
      <c r="B479" s="112"/>
      <c r="C479" s="112"/>
      <c r="D479" s="344"/>
      <c r="E479" s="344"/>
      <c r="F479" s="112"/>
      <c r="G479" s="112"/>
      <c r="H479" s="112"/>
      <c r="I479" s="112"/>
      <c r="J479" s="112"/>
      <c r="K479" s="112"/>
      <c r="L479" s="112"/>
      <c r="M479" s="112"/>
      <c r="N479" s="112"/>
      <c r="O479" s="112"/>
      <c r="P479" s="112"/>
      <c r="Q479" s="112"/>
      <c r="R479" s="112"/>
      <c r="S479" s="112"/>
      <c r="T479" s="112"/>
      <c r="U479" s="112"/>
      <c r="V479" s="112"/>
      <c r="W479" s="112"/>
      <c r="X479" s="112"/>
      <c r="Y479" s="112"/>
      <c r="Z479" s="112"/>
      <c r="AA479" s="112"/>
      <c r="AB479" s="112"/>
      <c r="AC479" s="112"/>
      <c r="AD479" s="112"/>
      <c r="AE479" s="112"/>
      <c r="AF479" s="112"/>
      <c r="AG479" s="112"/>
      <c r="AH479" s="112"/>
      <c r="AI479" s="112"/>
      <c r="AJ479" s="112"/>
      <c r="AK479" s="112"/>
      <c r="AL479" s="112"/>
      <c r="AM479" s="112"/>
      <c r="AN479" s="112"/>
      <c r="AO479" s="112"/>
      <c r="AP479" s="112"/>
      <c r="AQ479" s="112"/>
      <c r="AR479" s="112"/>
      <c r="AS479" s="112"/>
      <c r="AT479" s="112"/>
      <c r="AU479" s="112"/>
      <c r="AV479" s="112"/>
      <c r="AW479" s="112"/>
      <c r="AX479" s="112"/>
      <c r="AY479" s="112"/>
      <c r="AZ479" s="112"/>
      <c r="BA479" s="112"/>
      <c r="BB479" s="112"/>
      <c r="BC479" s="112"/>
      <c r="BD479" s="112"/>
      <c r="BE479" s="112"/>
      <c r="BF479" s="112"/>
      <c r="BG479" s="112"/>
      <c r="BH479" s="112"/>
      <c r="BI479" s="112"/>
    </row>
    <row r="480" ht="15" customHeight="1">
      <c r="A480" s="112"/>
      <c r="B480" s="112"/>
      <c r="C480" s="112"/>
      <c r="D480" s="344"/>
      <c r="E480" s="344"/>
      <c r="F480" s="112"/>
      <c r="G480" s="112"/>
      <c r="H480" s="112"/>
      <c r="I480" s="112"/>
      <c r="J480" s="112"/>
      <c r="K480" s="112"/>
      <c r="L480" s="112"/>
      <c r="M480" s="112"/>
      <c r="N480" s="112"/>
      <c r="O480" s="112"/>
      <c r="P480" s="112"/>
      <c r="Q480" s="112"/>
      <c r="R480" s="112"/>
      <c r="S480" s="112"/>
      <c r="T480" s="112"/>
      <c r="U480" s="112"/>
      <c r="V480" s="112"/>
      <c r="W480" s="112"/>
      <c r="X480" s="112"/>
      <c r="Y480" s="112"/>
      <c r="Z480" s="112"/>
      <c r="AA480" s="112"/>
      <c r="AB480" s="112"/>
      <c r="AC480" s="112"/>
      <c r="AD480" s="112"/>
      <c r="AE480" s="112"/>
      <c r="AF480" s="112"/>
      <c r="AG480" s="112"/>
      <c r="AH480" s="112"/>
      <c r="AI480" s="112"/>
      <c r="AJ480" s="112"/>
      <c r="AK480" s="112"/>
      <c r="AL480" s="112"/>
      <c r="AM480" s="112"/>
      <c r="AN480" s="112"/>
      <c r="AO480" s="112"/>
      <c r="AP480" s="112"/>
      <c r="AQ480" s="112"/>
      <c r="AR480" s="112"/>
      <c r="AS480" s="112"/>
      <c r="AT480" s="112"/>
      <c r="AU480" s="112"/>
      <c r="AV480" s="112"/>
      <c r="AW480" s="112"/>
      <c r="AX480" s="112"/>
      <c r="AY480" s="112"/>
      <c r="AZ480" s="112"/>
      <c r="BA480" s="112"/>
      <c r="BB480" s="112"/>
      <c r="BC480" s="112"/>
      <c r="BD480" s="112"/>
      <c r="BE480" s="112"/>
      <c r="BF480" s="112"/>
      <c r="BG480" s="112"/>
      <c r="BH480" s="112"/>
      <c r="BI480" s="112"/>
    </row>
    <row r="481" ht="15" customHeight="1">
      <c r="A481" s="112"/>
      <c r="B481" s="112"/>
      <c r="C481" s="112"/>
      <c r="D481" s="344"/>
      <c r="E481" s="344"/>
      <c r="F481" s="112"/>
      <c r="G481" s="112"/>
      <c r="H481" s="112"/>
      <c r="I481" s="112"/>
      <c r="J481" s="112"/>
      <c r="K481" s="112"/>
      <c r="L481" s="112"/>
      <c r="M481" s="112"/>
      <c r="N481" s="112"/>
      <c r="O481" s="112"/>
      <c r="P481" s="112"/>
      <c r="Q481" s="112"/>
      <c r="R481" s="112"/>
      <c r="S481" s="112"/>
      <c r="T481" s="112"/>
      <c r="U481" s="112"/>
      <c r="V481" s="112"/>
      <c r="W481" s="112"/>
      <c r="X481" s="112"/>
      <c r="Y481" s="112"/>
      <c r="Z481" s="112"/>
      <c r="AA481" s="112"/>
      <c r="AB481" s="112"/>
      <c r="AC481" s="112"/>
      <c r="AD481" s="112"/>
      <c r="AE481" s="112"/>
      <c r="AF481" s="112"/>
      <c r="AG481" s="112"/>
      <c r="AH481" s="112"/>
      <c r="AI481" s="112"/>
      <c r="AJ481" s="112"/>
      <c r="AK481" s="112"/>
      <c r="AL481" s="112"/>
      <c r="AM481" s="112"/>
      <c r="AN481" s="112"/>
      <c r="AO481" s="112"/>
      <c r="AP481" s="112"/>
      <c r="AQ481" s="112"/>
      <c r="AR481" s="112"/>
      <c r="AS481" s="112"/>
      <c r="AT481" s="112"/>
      <c r="AU481" s="112"/>
      <c r="AV481" s="112"/>
      <c r="AW481" s="112"/>
      <c r="AX481" s="112"/>
      <c r="AY481" s="112"/>
      <c r="AZ481" s="112"/>
      <c r="BA481" s="112"/>
      <c r="BB481" s="112"/>
      <c r="BC481" s="112"/>
      <c r="BD481" s="112"/>
      <c r="BE481" s="112"/>
      <c r="BF481" s="112"/>
      <c r="BG481" s="112"/>
      <c r="BH481" s="112"/>
      <c r="BI481" s="112"/>
    </row>
    <row r="482" ht="15" customHeight="1">
      <c r="A482" s="112"/>
      <c r="B482" s="112"/>
      <c r="C482" s="112"/>
      <c r="D482" s="344"/>
      <c r="E482" s="344"/>
      <c r="F482" s="112"/>
      <c r="G482" s="112"/>
      <c r="H482" s="112"/>
      <c r="I482" s="112"/>
      <c r="J482" s="112"/>
      <c r="K482" s="112"/>
      <c r="L482" s="112"/>
      <c r="M482" s="112"/>
      <c r="N482" s="112"/>
      <c r="O482" s="112"/>
      <c r="P482" s="112"/>
      <c r="Q482" s="112"/>
      <c r="R482" s="112"/>
      <c r="S482" s="112"/>
      <c r="T482" s="112"/>
      <c r="U482" s="112"/>
      <c r="V482" s="112"/>
      <c r="W482" s="112"/>
      <c r="X482" s="112"/>
      <c r="Y482" s="112"/>
      <c r="Z482" s="112"/>
      <c r="AA482" s="112"/>
      <c r="AB482" s="112"/>
      <c r="AC482" s="112"/>
      <c r="AD482" s="112"/>
      <c r="AE482" s="112"/>
      <c r="AF482" s="112"/>
      <c r="AG482" s="112"/>
      <c r="AH482" s="112"/>
      <c r="AI482" s="112"/>
      <c r="AJ482" s="112"/>
      <c r="AK482" s="112"/>
      <c r="AL482" s="112"/>
      <c r="AM482" s="112"/>
      <c r="AN482" s="112"/>
      <c r="AO482" s="112"/>
      <c r="AP482" s="112"/>
      <c r="AQ482" s="112"/>
      <c r="AR482" s="112"/>
      <c r="AS482" s="112"/>
      <c r="AT482" s="112"/>
      <c r="AU482" s="112"/>
      <c r="AV482" s="112"/>
      <c r="AW482" s="112"/>
      <c r="AX482" s="112"/>
      <c r="AY482" s="112"/>
      <c r="AZ482" s="112"/>
      <c r="BA482" s="112"/>
      <c r="BB482" s="112"/>
      <c r="BC482" s="112"/>
      <c r="BD482" s="112"/>
      <c r="BE482" s="112"/>
      <c r="BF482" s="112"/>
      <c r="BG482" s="112"/>
      <c r="BH482" s="112"/>
      <c r="BI482" s="112"/>
    </row>
    <row r="483" ht="15" customHeight="1">
      <c r="A483" s="112"/>
      <c r="B483" s="112"/>
      <c r="C483" s="112"/>
      <c r="D483" s="344"/>
      <c r="E483" s="344"/>
      <c r="F483" s="112"/>
      <c r="G483" s="112"/>
      <c r="H483" s="112"/>
      <c r="I483" s="112"/>
      <c r="J483" s="112"/>
      <c r="K483" s="112"/>
      <c r="L483" s="112"/>
      <c r="M483" s="112"/>
      <c r="N483" s="112"/>
      <c r="O483" s="112"/>
      <c r="P483" s="112"/>
      <c r="Q483" s="112"/>
      <c r="R483" s="112"/>
      <c r="S483" s="112"/>
      <c r="T483" s="112"/>
      <c r="U483" s="112"/>
      <c r="V483" s="112"/>
      <c r="W483" s="112"/>
      <c r="X483" s="112"/>
      <c r="Y483" s="112"/>
      <c r="Z483" s="112"/>
      <c r="AA483" s="112"/>
      <c r="AB483" s="112"/>
      <c r="AC483" s="112"/>
      <c r="AD483" s="112"/>
      <c r="AE483" s="112"/>
      <c r="AF483" s="112"/>
      <c r="AG483" s="112"/>
      <c r="AH483" s="112"/>
      <c r="AI483" s="112"/>
      <c r="AJ483" s="112"/>
      <c r="AK483" s="112"/>
      <c r="AL483" s="112"/>
      <c r="AM483" s="112"/>
      <c r="AN483" s="112"/>
      <c r="AO483" s="112"/>
      <c r="AP483" s="112"/>
      <c r="AQ483" s="112"/>
      <c r="AR483" s="112"/>
      <c r="AS483" s="112"/>
      <c r="AT483" s="112"/>
      <c r="AU483" s="112"/>
      <c r="AV483" s="112"/>
      <c r="AW483" s="112"/>
      <c r="AX483" s="112"/>
      <c r="AY483" s="112"/>
      <c r="AZ483" s="112"/>
      <c r="BA483" s="112"/>
      <c r="BB483" s="112"/>
      <c r="BC483" s="112"/>
      <c r="BD483" s="112"/>
      <c r="BE483" s="112"/>
      <c r="BF483" s="112"/>
      <c r="BG483" s="112"/>
      <c r="BH483" s="112"/>
      <c r="BI483" s="112"/>
    </row>
    <row r="484" ht="15" customHeight="1">
      <c r="A484" s="112"/>
      <c r="B484" s="112"/>
      <c r="C484" s="112"/>
      <c r="D484" s="344"/>
      <c r="E484" s="344"/>
      <c r="F484" s="112"/>
      <c r="G484" s="112"/>
      <c r="H484" s="112"/>
      <c r="I484" s="112"/>
      <c r="J484" s="112"/>
      <c r="K484" s="112"/>
      <c r="L484" s="112"/>
      <c r="M484" s="112"/>
      <c r="N484" s="112"/>
      <c r="O484" s="112"/>
      <c r="P484" s="112"/>
      <c r="Q484" s="112"/>
      <c r="R484" s="112"/>
      <c r="S484" s="112"/>
      <c r="T484" s="112"/>
      <c r="U484" s="112"/>
      <c r="V484" s="112"/>
      <c r="W484" s="112"/>
      <c r="X484" s="112"/>
      <c r="Y484" s="112"/>
      <c r="Z484" s="112"/>
      <c r="AA484" s="112"/>
      <c r="AB484" s="112"/>
      <c r="AC484" s="112"/>
      <c r="AD484" s="112"/>
      <c r="AE484" s="112"/>
      <c r="AF484" s="112"/>
      <c r="AG484" s="112"/>
      <c r="AH484" s="112"/>
      <c r="AI484" s="112"/>
      <c r="AJ484" s="112"/>
      <c r="AK484" s="112"/>
      <c r="AL484" s="112"/>
      <c r="AM484" s="112"/>
      <c r="AN484" s="112"/>
      <c r="AO484" s="112"/>
      <c r="AP484" s="112"/>
      <c r="AQ484" s="112"/>
      <c r="AR484" s="112"/>
      <c r="AS484" s="112"/>
      <c r="AT484" s="112"/>
      <c r="AU484" s="112"/>
      <c r="AV484" s="112"/>
      <c r="AW484" s="112"/>
      <c r="AX484" s="112"/>
      <c r="AY484" s="112"/>
      <c r="AZ484" s="112"/>
      <c r="BA484" s="112"/>
      <c r="BB484" s="112"/>
      <c r="BC484" s="112"/>
      <c r="BD484" s="112"/>
      <c r="BE484" s="112"/>
      <c r="BF484" s="112"/>
      <c r="BG484" s="112"/>
      <c r="BH484" s="112"/>
      <c r="BI484" s="112"/>
    </row>
    <row r="485" ht="15" customHeight="1">
      <c r="A485" s="112"/>
      <c r="B485" s="112"/>
      <c r="C485" s="112"/>
      <c r="D485" s="344"/>
      <c r="E485" s="344"/>
      <c r="F485" s="112"/>
      <c r="G485" s="112"/>
      <c r="H485" s="112"/>
      <c r="I485" s="112"/>
      <c r="J485" s="112"/>
      <c r="K485" s="112"/>
      <c r="L485" s="112"/>
      <c r="M485" s="112"/>
      <c r="N485" s="112"/>
      <c r="O485" s="112"/>
      <c r="P485" s="112"/>
      <c r="Q485" s="112"/>
      <c r="R485" s="112"/>
      <c r="S485" s="112"/>
      <c r="T485" s="112"/>
      <c r="U485" s="112"/>
      <c r="V485" s="112"/>
      <c r="W485" s="112"/>
      <c r="X485" s="112"/>
      <c r="Y485" s="112"/>
      <c r="Z485" s="112"/>
      <c r="AA485" s="112"/>
      <c r="AB485" s="112"/>
      <c r="AC485" s="112"/>
      <c r="AD485" s="112"/>
      <c r="AE485" s="112"/>
      <c r="AF485" s="112"/>
      <c r="AG485" s="112"/>
      <c r="AH485" s="112"/>
      <c r="AI485" s="112"/>
      <c r="AJ485" s="112"/>
      <c r="AK485" s="112"/>
      <c r="AL485" s="112"/>
      <c r="AM485" s="112"/>
      <c r="AN485" s="112"/>
      <c r="AO485" s="112"/>
      <c r="AP485" s="112"/>
      <c r="AQ485" s="112"/>
      <c r="AR485" s="112"/>
      <c r="AS485" s="112"/>
      <c r="AT485" s="112"/>
      <c r="AU485" s="112"/>
      <c r="AV485" s="112"/>
      <c r="AW485" s="112"/>
      <c r="AX485" s="112"/>
      <c r="AY485" s="112"/>
      <c r="AZ485" s="112"/>
      <c r="BA485" s="112"/>
      <c r="BB485" s="112"/>
      <c r="BC485" s="112"/>
      <c r="BD485" s="112"/>
      <c r="BE485" s="112"/>
      <c r="BF485" s="112"/>
      <c r="BG485" s="112"/>
      <c r="BH485" s="112"/>
      <c r="BI485" s="112"/>
    </row>
    <row r="486" ht="15" customHeight="1">
      <c r="A486" s="112"/>
      <c r="B486" s="112"/>
      <c r="C486" s="112"/>
      <c r="D486" s="344"/>
      <c r="E486" s="344"/>
      <c r="F486" s="112"/>
      <c r="G486" s="112"/>
      <c r="H486" s="112"/>
      <c r="I486" s="112"/>
      <c r="J486" s="112"/>
      <c r="K486" s="112"/>
      <c r="L486" s="112"/>
      <c r="M486" s="112"/>
      <c r="N486" s="112"/>
      <c r="O486" s="112"/>
      <c r="P486" s="112"/>
      <c r="Q486" s="112"/>
      <c r="R486" s="112"/>
      <c r="S486" s="112"/>
      <c r="T486" s="112"/>
      <c r="U486" s="112"/>
      <c r="V486" s="112"/>
      <c r="W486" s="112"/>
      <c r="X486" s="112"/>
      <c r="Y486" s="112"/>
      <c r="Z486" s="112"/>
      <c r="AA486" s="112"/>
      <c r="AB486" s="112"/>
      <c r="AC486" s="112"/>
      <c r="AD486" s="112"/>
      <c r="AE486" s="112"/>
      <c r="AF486" s="112"/>
      <c r="AG486" s="112"/>
      <c r="AH486" s="112"/>
      <c r="AI486" s="112"/>
      <c r="AJ486" s="112"/>
      <c r="AK486" s="112"/>
      <c r="AL486" s="112"/>
      <c r="AM486" s="112"/>
      <c r="AN486" s="112"/>
      <c r="AO486" s="112"/>
      <c r="AP486" s="112"/>
      <c r="AQ486" s="112"/>
      <c r="AR486" s="112"/>
      <c r="AS486" s="112"/>
      <c r="AT486" s="112"/>
      <c r="AU486" s="112"/>
      <c r="AV486" s="112"/>
      <c r="AW486" s="112"/>
      <c r="AX486" s="112"/>
      <c r="AY486" s="112"/>
      <c r="AZ486" s="112"/>
      <c r="BA486" s="112"/>
      <c r="BB486" s="112"/>
      <c r="BC486" s="112"/>
      <c r="BD486" s="112"/>
      <c r="BE486" s="112"/>
      <c r="BF486" s="112"/>
      <c r="BG486" s="112"/>
      <c r="BH486" s="112"/>
      <c r="BI486" s="112"/>
    </row>
    <row r="487" ht="15" customHeight="1">
      <c r="A487" s="112"/>
      <c r="B487" s="112"/>
      <c r="C487" s="112"/>
      <c r="D487" s="344"/>
      <c r="E487" s="344"/>
      <c r="F487" s="112"/>
      <c r="G487" s="112"/>
      <c r="H487" s="112"/>
      <c r="I487" s="112"/>
      <c r="J487" s="112"/>
      <c r="K487" s="112"/>
      <c r="L487" s="112"/>
      <c r="M487" s="112"/>
      <c r="N487" s="112"/>
      <c r="O487" s="112"/>
      <c r="P487" s="112"/>
      <c r="Q487" s="112"/>
      <c r="R487" s="112"/>
      <c r="S487" s="112"/>
      <c r="T487" s="112"/>
      <c r="U487" s="112"/>
      <c r="V487" s="112"/>
      <c r="W487" s="112"/>
      <c r="X487" s="112"/>
      <c r="Y487" s="112"/>
      <c r="Z487" s="112"/>
      <c r="AA487" s="112"/>
      <c r="AB487" s="112"/>
      <c r="AC487" s="112"/>
      <c r="AD487" s="112"/>
      <c r="AE487" s="112"/>
      <c r="AF487" s="112"/>
      <c r="AG487" s="112"/>
      <c r="AH487" s="112"/>
      <c r="AI487" s="112"/>
      <c r="AJ487" s="112"/>
      <c r="AK487" s="112"/>
      <c r="AL487" s="112"/>
      <c r="AM487" s="112"/>
      <c r="AN487" s="112"/>
      <c r="AO487" s="112"/>
      <c r="AP487" s="112"/>
      <c r="AQ487" s="112"/>
      <c r="AR487" s="112"/>
      <c r="AS487" s="112"/>
      <c r="AT487" s="112"/>
      <c r="AU487" s="112"/>
      <c r="AV487" s="112"/>
      <c r="AW487" s="112"/>
      <c r="AX487" s="112"/>
      <c r="AY487" s="112"/>
      <c r="AZ487" s="112"/>
      <c r="BA487" s="112"/>
      <c r="BB487" s="112"/>
      <c r="BC487" s="112"/>
      <c r="BD487" s="112"/>
      <c r="BE487" s="112"/>
      <c r="BF487" s="112"/>
      <c r="BG487" s="112"/>
      <c r="BH487" s="112"/>
      <c r="BI487" s="112"/>
    </row>
    <row r="488" ht="15" customHeight="1">
      <c r="A488" s="112"/>
      <c r="B488" s="112"/>
      <c r="C488" s="112"/>
      <c r="D488" s="344"/>
      <c r="E488" s="344"/>
      <c r="F488" s="112"/>
      <c r="G488" s="112"/>
      <c r="H488" s="112"/>
      <c r="I488" s="112"/>
      <c r="J488" s="112"/>
      <c r="K488" s="112"/>
      <c r="L488" s="112"/>
      <c r="M488" s="112"/>
      <c r="N488" s="112"/>
      <c r="O488" s="112"/>
      <c r="P488" s="112"/>
      <c r="Q488" s="112"/>
      <c r="R488" s="112"/>
      <c r="S488" s="112"/>
      <c r="T488" s="112"/>
      <c r="U488" s="112"/>
      <c r="V488" s="112"/>
      <c r="W488" s="112"/>
      <c r="X488" s="112"/>
      <c r="Y488" s="112"/>
      <c r="Z488" s="112"/>
      <c r="AA488" s="112"/>
      <c r="AB488" s="112"/>
      <c r="AC488" s="112"/>
      <c r="AD488" s="112"/>
      <c r="AE488" s="112"/>
      <c r="AF488" s="112"/>
      <c r="AG488" s="112"/>
      <c r="AH488" s="112"/>
      <c r="AI488" s="112"/>
      <c r="AJ488" s="112"/>
      <c r="AK488" s="112"/>
      <c r="AL488" s="112"/>
      <c r="AM488" s="112"/>
      <c r="AN488" s="112"/>
      <c r="AO488" s="112"/>
      <c r="AP488" s="112"/>
      <c r="AQ488" s="112"/>
      <c r="AR488" s="112"/>
      <c r="AS488" s="112"/>
      <c r="AT488" s="112"/>
      <c r="AU488" s="112"/>
      <c r="AV488" s="112"/>
      <c r="AW488" s="112"/>
      <c r="AX488" s="112"/>
      <c r="AY488" s="112"/>
      <c r="AZ488" s="112"/>
      <c r="BA488" s="112"/>
      <c r="BB488" s="112"/>
      <c r="BC488" s="112"/>
      <c r="BD488" s="112"/>
      <c r="BE488" s="112"/>
      <c r="BF488" s="112"/>
      <c r="BG488" s="112"/>
      <c r="BH488" s="112"/>
      <c r="BI488" s="112"/>
    </row>
    <row r="489" ht="15" customHeight="1">
      <c r="A489" s="112"/>
      <c r="B489" s="112"/>
      <c r="C489" s="112"/>
      <c r="D489" s="344"/>
      <c r="E489" s="344"/>
      <c r="F489" s="112"/>
      <c r="G489" s="112"/>
      <c r="H489" s="112"/>
      <c r="I489" s="112"/>
      <c r="J489" s="112"/>
      <c r="K489" s="112"/>
      <c r="L489" s="112"/>
      <c r="M489" s="112"/>
      <c r="N489" s="112"/>
      <c r="O489" s="112"/>
      <c r="P489" s="112"/>
      <c r="Q489" s="112"/>
      <c r="R489" s="112"/>
      <c r="S489" s="112"/>
      <c r="T489" s="112"/>
      <c r="U489" s="112"/>
      <c r="V489" s="112"/>
      <c r="W489" s="112"/>
      <c r="X489" s="112"/>
      <c r="Y489" s="112"/>
      <c r="Z489" s="112"/>
      <c r="AA489" s="112"/>
      <c r="AB489" s="112"/>
      <c r="AC489" s="112"/>
      <c r="AD489" s="112"/>
      <c r="AE489" s="112"/>
      <c r="AF489" s="112"/>
      <c r="AG489" s="112"/>
      <c r="AH489" s="112"/>
      <c r="AI489" s="112"/>
      <c r="AJ489" s="112"/>
      <c r="AK489" s="112"/>
      <c r="AL489" s="112"/>
      <c r="AM489" s="112"/>
      <c r="AN489" s="112"/>
      <c r="AO489" s="112"/>
      <c r="AP489" s="112"/>
      <c r="AQ489" s="112"/>
      <c r="AR489" s="112"/>
      <c r="AS489" s="112"/>
      <c r="AT489" s="112"/>
      <c r="AU489" s="112"/>
      <c r="AV489" s="112"/>
      <c r="AW489" s="112"/>
      <c r="AX489" s="112"/>
      <c r="AY489" s="112"/>
      <c r="AZ489" s="112"/>
      <c r="BA489" s="112"/>
      <c r="BB489" s="112"/>
      <c r="BC489" s="112"/>
      <c r="BD489" s="112"/>
      <c r="BE489" s="112"/>
      <c r="BF489" s="112"/>
      <c r="BG489" s="112"/>
      <c r="BH489" s="112"/>
      <c r="BI489" s="112"/>
    </row>
    <row r="490" ht="15" customHeight="1">
      <c r="A490" s="112"/>
      <c r="B490" s="112"/>
      <c r="C490" s="112"/>
      <c r="D490" s="344"/>
      <c r="E490" s="344"/>
      <c r="F490" s="112"/>
      <c r="G490" s="112"/>
      <c r="H490" s="112"/>
      <c r="I490" s="112"/>
      <c r="J490" s="112"/>
      <c r="K490" s="112"/>
      <c r="L490" s="112"/>
      <c r="M490" s="112"/>
      <c r="N490" s="112"/>
      <c r="O490" s="112"/>
      <c r="P490" s="112"/>
      <c r="Q490" s="112"/>
      <c r="R490" s="112"/>
      <c r="S490" s="112"/>
      <c r="T490" s="112"/>
      <c r="U490" s="112"/>
      <c r="V490" s="112"/>
      <c r="W490" s="112"/>
      <c r="X490" s="112"/>
      <c r="Y490" s="112"/>
      <c r="Z490" s="112"/>
      <c r="AA490" s="112"/>
      <c r="AB490" s="112"/>
      <c r="AC490" s="112"/>
      <c r="AD490" s="112"/>
      <c r="AE490" s="112"/>
      <c r="AF490" s="112"/>
      <c r="AG490" s="112"/>
      <c r="AH490" s="112"/>
      <c r="AI490" s="112"/>
      <c r="AJ490" s="112"/>
      <c r="AK490" s="112"/>
      <c r="AL490" s="112"/>
      <c r="AM490" s="112"/>
      <c r="AN490" s="112"/>
      <c r="AO490" s="112"/>
      <c r="AP490" s="112"/>
      <c r="AQ490" s="112"/>
      <c r="AR490" s="112"/>
      <c r="AS490" s="112"/>
      <c r="AT490" s="112"/>
      <c r="AU490" s="112"/>
      <c r="AV490" s="112"/>
      <c r="AW490" s="112"/>
      <c r="AX490" s="112"/>
      <c r="AY490" s="112"/>
      <c r="AZ490" s="112"/>
      <c r="BA490" s="112"/>
      <c r="BB490" s="112"/>
      <c r="BC490" s="112"/>
      <c r="BD490" s="112"/>
      <c r="BE490" s="112"/>
      <c r="BF490" s="112"/>
      <c r="BG490" s="112"/>
      <c r="BH490" s="112"/>
      <c r="BI490" s="112"/>
    </row>
    <row r="491" ht="15" customHeight="1">
      <c r="A491" s="112"/>
      <c r="B491" s="112"/>
      <c r="C491" s="112"/>
      <c r="D491" s="344"/>
      <c r="E491" s="344"/>
      <c r="F491" s="112"/>
      <c r="G491" s="112"/>
      <c r="H491" s="112"/>
      <c r="I491" s="112"/>
      <c r="J491" s="112"/>
      <c r="K491" s="112"/>
      <c r="L491" s="112"/>
      <c r="M491" s="112"/>
      <c r="N491" s="112"/>
      <c r="O491" s="112"/>
      <c r="P491" s="112"/>
      <c r="Q491" s="112"/>
      <c r="R491" s="112"/>
      <c r="S491" s="112"/>
      <c r="T491" s="112"/>
      <c r="U491" s="112"/>
      <c r="V491" s="112"/>
      <c r="W491" s="112"/>
      <c r="X491" s="112"/>
      <c r="Y491" s="112"/>
      <c r="Z491" s="112"/>
      <c r="AA491" s="112"/>
      <c r="AB491" s="112"/>
      <c r="AC491" s="112"/>
      <c r="AD491" s="112"/>
      <c r="AE491" s="112"/>
      <c r="AF491" s="112"/>
      <c r="AG491" s="112"/>
      <c r="AH491" s="112"/>
      <c r="AI491" s="112"/>
      <c r="AJ491" s="112"/>
      <c r="AK491" s="112"/>
      <c r="AL491" s="112"/>
      <c r="AM491" s="112"/>
      <c r="AN491" s="112"/>
      <c r="AO491" s="112"/>
      <c r="AP491" s="112"/>
      <c r="AQ491" s="112"/>
      <c r="AR491" s="112"/>
      <c r="AS491" s="112"/>
      <c r="AT491" s="112"/>
      <c r="AU491" s="112"/>
      <c r="AV491" s="112"/>
      <c r="AW491" s="112"/>
      <c r="AX491" s="112"/>
      <c r="AY491" s="112"/>
      <c r="AZ491" s="112"/>
      <c r="BA491" s="112"/>
      <c r="BB491" s="112"/>
      <c r="BC491" s="112"/>
      <c r="BD491" s="112"/>
      <c r="BE491" s="112"/>
      <c r="BF491" s="112"/>
      <c r="BG491" s="112"/>
      <c r="BH491" s="112"/>
      <c r="BI491" s="112"/>
    </row>
    <row r="492" ht="15" customHeight="1">
      <c r="A492" s="112"/>
      <c r="B492" s="112"/>
      <c r="C492" s="112"/>
      <c r="D492" s="344"/>
      <c r="E492" s="344"/>
      <c r="F492" s="112"/>
      <c r="G492" s="112"/>
      <c r="H492" s="112"/>
      <c r="I492" s="112"/>
      <c r="J492" s="112"/>
      <c r="K492" s="112"/>
      <c r="L492" s="112"/>
      <c r="M492" s="112"/>
      <c r="N492" s="112"/>
      <c r="O492" s="112"/>
      <c r="P492" s="112"/>
      <c r="Q492" s="112"/>
      <c r="R492" s="112"/>
      <c r="S492" s="112"/>
      <c r="T492" s="112"/>
      <c r="U492" s="112"/>
      <c r="V492" s="112"/>
      <c r="W492" s="112"/>
      <c r="X492" s="112"/>
      <c r="Y492" s="112"/>
      <c r="Z492" s="112"/>
      <c r="AA492" s="112"/>
      <c r="AB492" s="112"/>
      <c r="AC492" s="112"/>
      <c r="AD492" s="112"/>
      <c r="AE492" s="112"/>
      <c r="AF492" s="112"/>
      <c r="AG492" s="112"/>
      <c r="AH492" s="112"/>
      <c r="AI492" s="112"/>
      <c r="AJ492" s="112"/>
      <c r="AK492" s="112"/>
      <c r="AL492" s="112"/>
      <c r="AM492" s="112"/>
      <c r="AN492" s="112"/>
      <c r="AO492" s="112"/>
      <c r="AP492" s="112"/>
      <c r="AQ492" s="112"/>
      <c r="AR492" s="112"/>
      <c r="AS492" s="112"/>
      <c r="AT492" s="112"/>
      <c r="AU492" s="112"/>
      <c r="AV492" s="112"/>
      <c r="AW492" s="112"/>
      <c r="AX492" s="112"/>
      <c r="AY492" s="112"/>
      <c r="AZ492" s="112"/>
      <c r="BA492" s="112"/>
      <c r="BB492" s="112"/>
      <c r="BC492" s="112"/>
      <c r="BD492" s="112"/>
      <c r="BE492" s="112"/>
      <c r="BF492" s="112"/>
      <c r="BG492" s="112"/>
      <c r="BH492" s="112"/>
      <c r="BI492" s="112"/>
    </row>
    <row r="493" ht="15" customHeight="1">
      <c r="A493" s="112"/>
      <c r="B493" s="112"/>
      <c r="C493" s="112"/>
      <c r="D493" s="344"/>
      <c r="E493" s="344"/>
      <c r="F493" s="112"/>
      <c r="G493" s="112"/>
      <c r="H493" s="112"/>
      <c r="I493" s="112"/>
      <c r="J493" s="112"/>
      <c r="K493" s="112"/>
      <c r="L493" s="112"/>
      <c r="M493" s="112"/>
      <c r="N493" s="112"/>
      <c r="O493" s="112"/>
      <c r="P493" s="112"/>
      <c r="Q493" s="112"/>
      <c r="R493" s="112"/>
      <c r="S493" s="112"/>
      <c r="T493" s="112"/>
      <c r="U493" s="112"/>
      <c r="V493" s="112"/>
      <c r="W493" s="112"/>
      <c r="X493" s="112"/>
      <c r="Y493" s="112"/>
      <c r="Z493" s="112"/>
      <c r="AA493" s="112"/>
      <c r="AB493" s="112"/>
      <c r="AC493" s="112"/>
      <c r="AD493" s="112"/>
      <c r="AE493" s="112"/>
      <c r="AF493" s="112"/>
      <c r="AG493" s="112"/>
      <c r="AH493" s="112"/>
      <c r="AI493" s="112"/>
      <c r="AJ493" s="112"/>
      <c r="AK493" s="112"/>
      <c r="AL493" s="112"/>
      <c r="AM493" s="112"/>
      <c r="AN493" s="112"/>
      <c r="AO493" s="112"/>
      <c r="AP493" s="112"/>
      <c r="AQ493" s="112"/>
      <c r="AR493" s="112"/>
      <c r="AS493" s="112"/>
      <c r="AT493" s="112"/>
      <c r="AU493" s="112"/>
      <c r="AV493" s="112"/>
      <c r="AW493" s="112"/>
      <c r="AX493" s="112"/>
      <c r="AY493" s="112"/>
      <c r="AZ493" s="112"/>
      <c r="BA493" s="112"/>
      <c r="BB493" s="112"/>
      <c r="BC493" s="112"/>
      <c r="BD493" s="112"/>
      <c r="BE493" s="112"/>
      <c r="BF493" s="112"/>
      <c r="BG493" s="112"/>
      <c r="BH493" s="112"/>
      <c r="BI493" s="112"/>
    </row>
    <row r="494" ht="15" customHeight="1">
      <c r="A494" s="112"/>
      <c r="B494" s="112"/>
      <c r="C494" s="112"/>
      <c r="D494" s="344"/>
      <c r="E494" s="344"/>
      <c r="F494" s="112"/>
      <c r="G494" s="112"/>
      <c r="H494" s="112"/>
      <c r="I494" s="112"/>
      <c r="J494" s="112"/>
      <c r="K494" s="112"/>
      <c r="L494" s="112"/>
      <c r="M494" s="112"/>
      <c r="N494" s="112"/>
      <c r="O494" s="112"/>
      <c r="P494" s="112"/>
      <c r="Q494" s="112"/>
      <c r="R494" s="112"/>
      <c r="S494" s="112"/>
      <c r="T494" s="112"/>
      <c r="U494" s="112"/>
      <c r="V494" s="112"/>
      <c r="W494" s="112"/>
      <c r="X494" s="112"/>
      <c r="Y494" s="112"/>
      <c r="Z494" s="112"/>
      <c r="AA494" s="112"/>
      <c r="AB494" s="112"/>
      <c r="AC494" s="112"/>
      <c r="AD494" s="112"/>
      <c r="AE494" s="112"/>
      <c r="AF494" s="112"/>
      <c r="AG494" s="112"/>
      <c r="AH494" s="112"/>
      <c r="AI494" s="112"/>
      <c r="AJ494" s="112"/>
      <c r="AK494" s="112"/>
      <c r="AL494" s="112"/>
      <c r="AM494" s="112"/>
      <c r="AN494" s="112"/>
      <c r="AO494" s="112"/>
      <c r="AP494" s="112"/>
      <c r="AQ494" s="112"/>
      <c r="AR494" s="112"/>
      <c r="AS494" s="112"/>
      <c r="AT494" s="112"/>
      <c r="AU494" s="112"/>
      <c r="AV494" s="112"/>
      <c r="AW494" s="112"/>
      <c r="AX494" s="112"/>
      <c r="AY494" s="112"/>
      <c r="AZ494" s="112"/>
      <c r="BA494" s="112"/>
      <c r="BB494" s="112"/>
      <c r="BC494" s="112"/>
      <c r="BD494" s="112"/>
      <c r="BE494" s="112"/>
      <c r="BF494" s="112"/>
      <c r="BG494" s="112"/>
      <c r="BH494" s="112"/>
      <c r="BI494" s="112"/>
    </row>
    <row r="495" ht="15" customHeight="1">
      <c r="A495" s="112"/>
      <c r="B495" s="112"/>
      <c r="C495" s="112"/>
      <c r="D495" s="344"/>
      <c r="E495" s="344"/>
      <c r="F495" s="112"/>
      <c r="G495" s="112"/>
      <c r="H495" s="112"/>
      <c r="I495" s="112"/>
      <c r="J495" s="112"/>
      <c r="K495" s="112"/>
      <c r="L495" s="112"/>
      <c r="M495" s="112"/>
      <c r="N495" s="112"/>
      <c r="O495" s="112"/>
      <c r="P495" s="112"/>
      <c r="Q495" s="112"/>
      <c r="R495" s="112"/>
      <c r="S495" s="112"/>
      <c r="T495" s="112"/>
      <c r="U495" s="112"/>
      <c r="V495" s="112"/>
      <c r="W495" s="112"/>
      <c r="X495" s="112"/>
      <c r="Y495" s="112"/>
      <c r="Z495" s="112"/>
      <c r="AA495" s="112"/>
      <c r="AB495" s="112"/>
      <c r="AC495" s="112"/>
      <c r="AD495" s="112"/>
      <c r="AE495" s="112"/>
      <c r="AF495" s="112"/>
      <c r="AG495" s="112"/>
      <c r="AH495" s="112"/>
      <c r="AI495" s="112"/>
      <c r="AJ495" s="112"/>
      <c r="AK495" s="112"/>
      <c r="AL495" s="112"/>
      <c r="AM495" s="112"/>
      <c r="AN495" s="112"/>
      <c r="AO495" s="112"/>
      <c r="AP495" s="112"/>
      <c r="AQ495" s="112"/>
      <c r="AR495" s="112"/>
      <c r="AS495" s="112"/>
      <c r="AT495" s="112"/>
      <c r="AU495" s="112"/>
      <c r="AV495" s="112"/>
      <c r="AW495" s="112"/>
      <c r="AX495" s="112"/>
      <c r="AY495" s="112"/>
      <c r="AZ495" s="112"/>
      <c r="BA495" s="112"/>
      <c r="BB495" s="112"/>
      <c r="BC495" s="112"/>
      <c r="BD495" s="112"/>
      <c r="BE495" s="112"/>
      <c r="BF495" s="112"/>
      <c r="BG495" s="112"/>
      <c r="BH495" s="112"/>
      <c r="BI495" s="112"/>
    </row>
    <row r="496" ht="15" customHeight="1">
      <c r="A496" s="112"/>
      <c r="B496" s="112"/>
      <c r="C496" s="112"/>
      <c r="D496" s="344"/>
      <c r="E496" s="344"/>
      <c r="F496" s="112"/>
      <c r="G496" s="112"/>
      <c r="H496" s="112"/>
      <c r="I496" s="112"/>
      <c r="J496" s="112"/>
      <c r="K496" s="112"/>
      <c r="L496" s="112"/>
      <c r="M496" s="112"/>
      <c r="N496" s="112"/>
      <c r="O496" s="112"/>
      <c r="P496" s="112"/>
      <c r="Q496" s="112"/>
      <c r="R496" s="112"/>
      <c r="S496" s="112"/>
      <c r="T496" s="112"/>
      <c r="U496" s="112"/>
      <c r="V496" s="112"/>
      <c r="W496" s="112"/>
      <c r="X496" s="112"/>
      <c r="Y496" s="112"/>
      <c r="Z496" s="112"/>
      <c r="AA496" s="112"/>
      <c r="AB496" s="112"/>
      <c r="AC496" s="112"/>
      <c r="AD496" s="112"/>
      <c r="AE496" s="112"/>
      <c r="AF496" s="112"/>
      <c r="AG496" s="112"/>
      <c r="AH496" s="112"/>
      <c r="AI496" s="112"/>
      <c r="AJ496" s="112"/>
      <c r="AK496" s="112"/>
      <c r="AL496" s="112"/>
      <c r="AM496" s="112"/>
      <c r="AN496" s="112"/>
      <c r="AO496" s="112"/>
      <c r="AP496" s="112"/>
      <c r="AQ496" s="112"/>
      <c r="AR496" s="112"/>
      <c r="AS496" s="112"/>
      <c r="AT496" s="112"/>
      <c r="AU496" s="112"/>
      <c r="AV496" s="112"/>
      <c r="AW496" s="112"/>
      <c r="AX496" s="112"/>
      <c r="AY496" s="112"/>
      <c r="AZ496" s="112"/>
      <c r="BA496" s="112"/>
      <c r="BB496" s="112"/>
      <c r="BC496" s="112"/>
      <c r="BD496" s="112"/>
      <c r="BE496" s="112"/>
      <c r="BF496" s="112"/>
      <c r="BG496" s="112"/>
      <c r="BH496" s="112"/>
      <c r="BI496" s="112"/>
    </row>
    <row r="497" ht="15" customHeight="1">
      <c r="A497" s="112"/>
      <c r="B497" s="112"/>
      <c r="C497" s="112"/>
      <c r="D497" s="344"/>
      <c r="E497" s="344"/>
      <c r="F497" s="112"/>
      <c r="G497" s="112"/>
      <c r="H497" s="112"/>
      <c r="I497" s="112"/>
      <c r="J497" s="112"/>
      <c r="K497" s="112"/>
      <c r="L497" s="112"/>
      <c r="M497" s="112"/>
      <c r="N497" s="112"/>
      <c r="O497" s="112"/>
      <c r="P497" s="112"/>
      <c r="Q497" s="112"/>
      <c r="R497" s="112"/>
      <c r="S497" s="112"/>
      <c r="T497" s="112"/>
      <c r="U497" s="112"/>
      <c r="V497" s="112"/>
      <c r="W497" s="112"/>
      <c r="X497" s="112"/>
      <c r="Y497" s="112"/>
      <c r="Z497" s="112"/>
      <c r="AA497" s="112"/>
      <c r="AB497" s="112"/>
      <c r="AC497" s="112"/>
      <c r="AD497" s="112"/>
      <c r="AE497" s="112"/>
      <c r="AF497" s="112"/>
      <c r="AG497" s="112"/>
      <c r="AH497" s="112"/>
      <c r="AI497" s="112"/>
      <c r="AJ497" s="112"/>
      <c r="AK497" s="112"/>
      <c r="AL497" s="112"/>
      <c r="AM497" s="112"/>
      <c r="AN497" s="112"/>
      <c r="AO497" s="112"/>
      <c r="AP497" s="112"/>
      <c r="AQ497" s="112"/>
      <c r="AR497" s="112"/>
      <c r="AS497" s="112"/>
      <c r="AT497" s="112"/>
      <c r="AU497" s="112"/>
      <c r="AV497" s="112"/>
      <c r="AW497" s="112"/>
      <c r="AX497" s="112"/>
      <c r="AY497" s="112"/>
      <c r="AZ497" s="112"/>
      <c r="BA497" s="112"/>
      <c r="BB497" s="112"/>
      <c r="BC497" s="112"/>
      <c r="BD497" s="112"/>
      <c r="BE497" s="112"/>
      <c r="BF497" s="112"/>
      <c r="BG497" s="112"/>
      <c r="BH497" s="112"/>
      <c r="BI497" s="112"/>
    </row>
    <row r="498" ht="15" customHeight="1">
      <c r="A498" s="112"/>
      <c r="B498" s="112"/>
      <c r="C498" s="112"/>
      <c r="D498" s="344"/>
      <c r="E498" s="344"/>
      <c r="F498" s="112"/>
      <c r="G498" s="112"/>
      <c r="H498" s="112"/>
      <c r="I498" s="112"/>
      <c r="J498" s="112"/>
      <c r="K498" s="112"/>
      <c r="L498" s="112"/>
      <c r="M498" s="112"/>
      <c r="N498" s="112"/>
      <c r="O498" s="112"/>
      <c r="P498" s="112"/>
      <c r="Q498" s="112"/>
      <c r="R498" s="112"/>
      <c r="S498" s="112"/>
      <c r="T498" s="112"/>
      <c r="U498" s="112"/>
      <c r="V498" s="112"/>
      <c r="W498" s="112"/>
      <c r="X498" s="112"/>
      <c r="Y498" s="112"/>
      <c r="Z498" s="112"/>
      <c r="AA498" s="112"/>
      <c r="AB498" s="112"/>
      <c r="AC498" s="112"/>
      <c r="AD498" s="112"/>
      <c r="AE498" s="112"/>
      <c r="AF498" s="112"/>
      <c r="AG498" s="112"/>
      <c r="AH498" s="112"/>
      <c r="AI498" s="112"/>
      <c r="AJ498" s="112"/>
      <c r="AK498" s="112"/>
      <c r="AL498" s="112"/>
      <c r="AM498" s="112"/>
      <c r="AN498" s="112"/>
      <c r="AO498" s="112"/>
      <c r="AP498" s="112"/>
      <c r="AQ498" s="112"/>
      <c r="AR498" s="112"/>
      <c r="AS498" s="112"/>
      <c r="AT498" s="112"/>
      <c r="AU498" s="112"/>
      <c r="AV498" s="112"/>
      <c r="AW498" s="112"/>
      <c r="AX498" s="112"/>
      <c r="AY498" s="112"/>
      <c r="AZ498" s="112"/>
      <c r="BA498" s="112"/>
      <c r="BB498" s="112"/>
      <c r="BC498" s="112"/>
      <c r="BD498" s="112"/>
      <c r="BE498" s="112"/>
      <c r="BF498" s="112"/>
      <c r="BG498" s="112"/>
      <c r="BH498" s="112"/>
      <c r="BI498" s="112"/>
    </row>
    <row r="499" ht="15" customHeight="1">
      <c r="A499" s="112"/>
      <c r="B499" s="112"/>
      <c r="C499" s="112"/>
      <c r="D499" s="344"/>
      <c r="E499" s="344"/>
      <c r="F499" s="112"/>
      <c r="G499" s="112"/>
      <c r="H499" s="112"/>
      <c r="I499" s="112"/>
      <c r="J499" s="112"/>
      <c r="K499" s="112"/>
      <c r="L499" s="112"/>
      <c r="M499" s="112"/>
      <c r="N499" s="112"/>
      <c r="O499" s="112"/>
      <c r="P499" s="112"/>
      <c r="Q499" s="112"/>
      <c r="R499" s="112"/>
      <c r="S499" s="112"/>
      <c r="T499" s="112"/>
      <c r="U499" s="112"/>
      <c r="V499" s="112"/>
      <c r="W499" s="112"/>
      <c r="X499" s="112"/>
      <c r="Y499" s="112"/>
      <c r="Z499" s="112"/>
      <c r="AA499" s="112"/>
      <c r="AB499" s="112"/>
      <c r="AC499" s="112"/>
      <c r="AD499" s="112"/>
      <c r="AE499" s="112"/>
      <c r="AF499" s="112"/>
      <c r="AG499" s="112"/>
      <c r="AH499" s="112"/>
      <c r="AI499" s="112"/>
      <c r="AJ499" s="112"/>
      <c r="AK499" s="112"/>
      <c r="AL499" s="112"/>
      <c r="AM499" s="112"/>
      <c r="AN499" s="112"/>
      <c r="AO499" s="112"/>
      <c r="AP499" s="112"/>
      <c r="AQ499" s="112"/>
      <c r="AR499" s="112"/>
      <c r="AS499" s="112"/>
      <c r="AT499" s="112"/>
      <c r="AU499" s="112"/>
      <c r="AV499" s="112"/>
      <c r="AW499" s="112"/>
      <c r="AX499" s="112"/>
      <c r="AY499" s="112"/>
      <c r="AZ499" s="112"/>
      <c r="BA499" s="112"/>
      <c r="BB499" s="112"/>
      <c r="BC499" s="112"/>
      <c r="BD499" s="112"/>
      <c r="BE499" s="112"/>
      <c r="BF499" s="112"/>
      <c r="BG499" s="112"/>
      <c r="BH499" s="112"/>
      <c r="BI499" s="112"/>
    </row>
    <row r="500" ht="15" customHeight="1">
      <c r="A500" s="112"/>
      <c r="B500" s="112"/>
      <c r="C500" s="112"/>
      <c r="D500" s="344"/>
      <c r="E500" s="344"/>
      <c r="F500" s="112"/>
      <c r="G500" s="112"/>
      <c r="H500" s="112"/>
      <c r="I500" s="112"/>
      <c r="J500" s="112"/>
      <c r="K500" s="112"/>
      <c r="L500" s="112"/>
      <c r="M500" s="112"/>
      <c r="N500" s="112"/>
      <c r="O500" s="112"/>
      <c r="P500" s="112"/>
      <c r="Q500" s="112"/>
      <c r="R500" s="112"/>
      <c r="S500" s="112"/>
      <c r="T500" s="112"/>
      <c r="U500" s="112"/>
      <c r="V500" s="112"/>
      <c r="W500" s="112"/>
      <c r="X500" s="112"/>
      <c r="Y500" s="112"/>
      <c r="Z500" s="112"/>
      <c r="AA500" s="112"/>
      <c r="AB500" s="112"/>
      <c r="AC500" s="112"/>
      <c r="AD500" s="112"/>
      <c r="AE500" s="112"/>
      <c r="AF500" s="112"/>
      <c r="AG500" s="112"/>
      <c r="AH500" s="112"/>
      <c r="AI500" s="112"/>
      <c r="AJ500" s="112"/>
      <c r="AK500" s="112"/>
      <c r="AL500" s="112"/>
      <c r="AM500" s="112"/>
      <c r="AN500" s="112"/>
      <c r="AO500" s="112"/>
      <c r="AP500" s="112"/>
      <c r="AQ500" s="112"/>
      <c r="AR500" s="112"/>
      <c r="AS500" s="112"/>
      <c r="AT500" s="112"/>
      <c r="AU500" s="112"/>
      <c r="AV500" s="112"/>
      <c r="AW500" s="112"/>
      <c r="AX500" s="112"/>
      <c r="AY500" s="112"/>
      <c r="AZ500" s="112"/>
      <c r="BA500" s="112"/>
      <c r="BB500" s="112"/>
      <c r="BC500" s="112"/>
      <c r="BD500" s="112"/>
      <c r="BE500" s="112"/>
      <c r="BF500" s="112"/>
      <c r="BG500" s="112"/>
      <c r="BH500" s="112"/>
      <c r="BI500" s="112"/>
    </row>
    <row r="501" ht="15" customHeight="1">
      <c r="A501" s="112"/>
      <c r="B501" s="112"/>
      <c r="C501" s="112"/>
      <c r="D501" s="344"/>
      <c r="E501" s="344"/>
      <c r="F501" s="112"/>
      <c r="G501" s="112"/>
      <c r="H501" s="112"/>
      <c r="I501" s="112"/>
      <c r="J501" s="112"/>
      <c r="K501" s="112"/>
      <c r="L501" s="112"/>
      <c r="M501" s="112"/>
      <c r="N501" s="112"/>
      <c r="O501" s="112"/>
      <c r="P501" s="112"/>
      <c r="Q501" s="112"/>
      <c r="R501" s="112"/>
      <c r="S501" s="112"/>
      <c r="T501" s="112"/>
      <c r="U501" s="112"/>
      <c r="V501" s="112"/>
      <c r="W501" s="112"/>
      <c r="X501" s="112"/>
      <c r="Y501" s="112"/>
      <c r="Z501" s="112"/>
      <c r="AA501" s="112"/>
      <c r="AB501" s="112"/>
      <c r="AC501" s="112"/>
      <c r="AD501" s="112"/>
      <c r="AE501" s="112"/>
      <c r="AF501" s="112"/>
      <c r="AG501" s="112"/>
      <c r="AH501" s="112"/>
      <c r="AI501" s="112"/>
      <c r="AJ501" s="112"/>
      <c r="AK501" s="112"/>
      <c r="AL501" s="112"/>
      <c r="AM501" s="112"/>
      <c r="AN501" s="112"/>
      <c r="AO501" s="112"/>
      <c r="AP501" s="112"/>
      <c r="AQ501" s="112"/>
      <c r="AR501" s="112"/>
      <c r="AS501" s="112"/>
      <c r="AT501" s="112"/>
      <c r="AU501" s="112"/>
      <c r="AV501" s="112"/>
      <c r="AW501" s="112"/>
      <c r="AX501" s="112"/>
      <c r="AY501" s="112"/>
      <c r="AZ501" s="112"/>
      <c r="BA501" s="112"/>
      <c r="BB501" s="112"/>
      <c r="BC501" s="112"/>
      <c r="BD501" s="112"/>
      <c r="BE501" s="112"/>
      <c r="BF501" s="112"/>
      <c r="BG501" s="112"/>
      <c r="BH501" s="112"/>
      <c r="BI501" s="112"/>
    </row>
    <row r="502" ht="15" customHeight="1">
      <c r="A502" s="112"/>
      <c r="B502" s="112"/>
      <c r="C502" s="112"/>
      <c r="D502" s="344"/>
      <c r="E502" s="344"/>
      <c r="F502" s="112"/>
      <c r="G502" s="112"/>
      <c r="H502" s="112"/>
      <c r="I502" s="112"/>
      <c r="J502" s="112"/>
      <c r="K502" s="112"/>
      <c r="L502" s="112"/>
      <c r="M502" s="112"/>
      <c r="N502" s="112"/>
      <c r="O502" s="112"/>
      <c r="P502" s="112"/>
      <c r="Q502" s="112"/>
      <c r="R502" s="112"/>
      <c r="S502" s="112"/>
      <c r="T502" s="112"/>
      <c r="U502" s="112"/>
      <c r="V502" s="112"/>
      <c r="W502" s="112"/>
      <c r="X502" s="112"/>
      <c r="Y502" s="112"/>
      <c r="Z502" s="112"/>
      <c r="AA502" s="112"/>
      <c r="AB502" s="112"/>
      <c r="AC502" s="112"/>
      <c r="AD502" s="112"/>
      <c r="AE502" s="112"/>
      <c r="AF502" s="112"/>
      <c r="AG502" s="112"/>
      <c r="AH502" s="112"/>
      <c r="AI502" s="112"/>
      <c r="AJ502" s="112"/>
      <c r="AK502" s="112"/>
      <c r="AL502" s="112"/>
      <c r="AM502" s="112"/>
      <c r="AN502" s="112"/>
      <c r="AO502" s="112"/>
      <c r="AP502" s="112"/>
      <c r="AQ502" s="112"/>
      <c r="AR502" s="112"/>
      <c r="AS502" s="112"/>
      <c r="AT502" s="112"/>
      <c r="AU502" s="112"/>
      <c r="AV502" s="112"/>
      <c r="AW502" s="112"/>
      <c r="AX502" s="112"/>
      <c r="AY502" s="112"/>
      <c r="AZ502" s="112"/>
      <c r="BA502" s="112"/>
      <c r="BB502" s="112"/>
      <c r="BC502" s="112"/>
      <c r="BD502" s="112"/>
      <c r="BE502" s="112"/>
      <c r="BF502" s="112"/>
      <c r="BG502" s="112"/>
      <c r="BH502" s="112"/>
      <c r="BI502" s="112"/>
    </row>
    <row r="503" ht="15" customHeight="1">
      <c r="A503" s="112"/>
      <c r="B503" s="112"/>
      <c r="C503" s="112"/>
      <c r="D503" s="344"/>
      <c r="E503" s="344"/>
      <c r="F503" s="112"/>
      <c r="G503" s="112"/>
      <c r="H503" s="112"/>
      <c r="I503" s="112"/>
      <c r="J503" s="112"/>
      <c r="K503" s="112"/>
      <c r="L503" s="112"/>
      <c r="M503" s="112"/>
      <c r="N503" s="112"/>
      <c r="O503" s="112"/>
      <c r="P503" s="112"/>
      <c r="Q503" s="112"/>
      <c r="R503" s="112"/>
      <c r="S503" s="112"/>
      <c r="T503" s="112"/>
      <c r="U503" s="112"/>
      <c r="V503" s="112"/>
      <c r="W503" s="112"/>
      <c r="X503" s="112"/>
      <c r="Y503" s="112"/>
      <c r="Z503" s="112"/>
      <c r="AA503" s="112"/>
      <c r="AB503" s="112"/>
      <c r="AC503" s="112"/>
      <c r="AD503" s="112"/>
      <c r="AE503" s="112"/>
      <c r="AF503" s="112"/>
      <c r="AG503" s="112"/>
      <c r="AH503" s="112"/>
      <c r="AI503" s="112"/>
      <c r="AJ503" s="112"/>
      <c r="AK503" s="112"/>
      <c r="AL503" s="112"/>
      <c r="AM503" s="112"/>
      <c r="AN503" s="112"/>
      <c r="AO503" s="112"/>
      <c r="AP503" s="112"/>
      <c r="AQ503" s="112"/>
      <c r="AR503" s="112"/>
      <c r="AS503" s="112"/>
      <c r="AT503" s="112"/>
      <c r="AU503" s="112"/>
      <c r="AV503" s="112"/>
      <c r="AW503" s="112"/>
      <c r="AX503" s="112"/>
      <c r="AY503" s="112"/>
      <c r="AZ503" s="112"/>
      <c r="BA503" s="112"/>
      <c r="BB503" s="112"/>
      <c r="BC503" s="112"/>
      <c r="BD503" s="112"/>
      <c r="BE503" s="112"/>
      <c r="BF503" s="112"/>
      <c r="BG503" s="112"/>
      <c r="BH503" s="112"/>
      <c r="BI503" s="112"/>
    </row>
    <row r="504" ht="15" customHeight="1">
      <c r="A504" s="112"/>
      <c r="B504" s="112"/>
      <c r="C504" s="112"/>
      <c r="D504" s="344"/>
      <c r="E504" s="344"/>
      <c r="F504" s="112"/>
      <c r="G504" s="112"/>
      <c r="H504" s="112"/>
      <c r="I504" s="112"/>
      <c r="J504" s="112"/>
      <c r="K504" s="112"/>
      <c r="L504" s="112"/>
      <c r="M504" s="112"/>
      <c r="N504" s="112"/>
      <c r="O504" s="112"/>
      <c r="P504" s="112"/>
      <c r="Q504" s="112"/>
      <c r="R504" s="112"/>
      <c r="S504" s="112"/>
      <c r="T504" s="112"/>
      <c r="U504" s="112"/>
      <c r="V504" s="112"/>
      <c r="W504" s="112"/>
      <c r="X504" s="112"/>
      <c r="Y504" s="112"/>
      <c r="Z504" s="112"/>
      <c r="AA504" s="112"/>
      <c r="AB504" s="112"/>
      <c r="AC504" s="112"/>
      <c r="AD504" s="112"/>
      <c r="AE504" s="112"/>
      <c r="AF504" s="112"/>
      <c r="AG504" s="112"/>
      <c r="AH504" s="112"/>
      <c r="AI504" s="112"/>
      <c r="AJ504" s="112"/>
      <c r="AK504" s="112"/>
      <c r="AL504" s="112"/>
      <c r="AM504" s="112"/>
      <c r="AN504" s="112"/>
      <c r="AO504" s="112"/>
      <c r="AP504" s="112"/>
      <c r="AQ504" s="112"/>
      <c r="AR504" s="112"/>
      <c r="AS504" s="112"/>
      <c r="AT504" s="112"/>
      <c r="AU504" s="112"/>
      <c r="AV504" s="112"/>
      <c r="AW504" s="112"/>
      <c r="AX504" s="112"/>
      <c r="AY504" s="112"/>
      <c r="AZ504" s="112"/>
      <c r="BA504" s="112"/>
      <c r="BB504" s="112"/>
      <c r="BC504" s="112"/>
      <c r="BD504" s="112"/>
      <c r="BE504" s="112"/>
      <c r="BF504" s="112"/>
      <c r="BG504" s="112"/>
      <c r="BH504" s="112"/>
      <c r="BI504" s="112"/>
    </row>
    <row r="505" ht="15" customHeight="1">
      <c r="A505" s="112"/>
      <c r="B505" s="112"/>
      <c r="C505" s="112"/>
      <c r="D505" s="344"/>
      <c r="E505" s="344"/>
      <c r="F505" s="112"/>
      <c r="G505" s="112"/>
      <c r="H505" s="112"/>
      <c r="I505" s="112"/>
      <c r="J505" s="112"/>
      <c r="K505" s="112"/>
      <c r="L505" s="112"/>
      <c r="M505" s="112"/>
      <c r="N505" s="112"/>
      <c r="O505" s="112"/>
      <c r="P505" s="112"/>
      <c r="Q505" s="112"/>
      <c r="R505" s="112"/>
      <c r="S505" s="112"/>
      <c r="T505" s="112"/>
      <c r="U505" s="112"/>
      <c r="V505" s="112"/>
      <c r="W505" s="112"/>
      <c r="X505" s="112"/>
      <c r="Y505" s="112"/>
      <c r="Z505" s="112"/>
      <c r="AA505" s="112"/>
      <c r="AB505" s="112"/>
      <c r="AC505" s="112"/>
      <c r="AD505" s="112"/>
      <c r="AE505" s="112"/>
      <c r="AF505" s="112"/>
      <c r="AG505" s="112"/>
      <c r="AH505" s="112"/>
      <c r="AI505" s="112"/>
      <c r="AJ505" s="112"/>
      <c r="AK505" s="112"/>
      <c r="AL505" s="112"/>
      <c r="AM505" s="112"/>
      <c r="AN505" s="112"/>
      <c r="AO505" s="112"/>
      <c r="AP505" s="112"/>
      <c r="AQ505" s="112"/>
      <c r="AR505" s="112"/>
      <c r="AS505" s="112"/>
      <c r="AT505" s="112"/>
      <c r="AU505" s="112"/>
      <c r="AV505" s="112"/>
      <c r="AW505" s="112"/>
      <c r="AX505" s="112"/>
      <c r="AY505" s="112"/>
      <c r="AZ505" s="112"/>
      <c r="BA505" s="112"/>
      <c r="BB505" s="112"/>
      <c r="BC505" s="112"/>
      <c r="BD505" s="112"/>
      <c r="BE505" s="112"/>
      <c r="BF505" s="112"/>
      <c r="BG505" s="112"/>
      <c r="BH505" s="112"/>
      <c r="BI505" s="112"/>
    </row>
    <row r="506" ht="15" customHeight="1">
      <c r="A506" s="112"/>
      <c r="B506" s="112"/>
      <c r="C506" s="112"/>
      <c r="D506" s="344"/>
      <c r="E506" s="344"/>
      <c r="F506" s="112"/>
      <c r="G506" s="112"/>
      <c r="H506" s="112"/>
      <c r="I506" s="112"/>
      <c r="J506" s="112"/>
      <c r="K506" s="112"/>
      <c r="L506" s="112"/>
      <c r="M506" s="112"/>
      <c r="N506" s="112"/>
      <c r="O506" s="112"/>
      <c r="P506" s="112"/>
      <c r="Q506" s="112"/>
      <c r="R506" s="112"/>
      <c r="S506" s="112"/>
      <c r="T506" s="112"/>
      <c r="U506" s="112"/>
      <c r="V506" s="112"/>
      <c r="W506" s="112"/>
      <c r="X506" s="112"/>
      <c r="Y506" s="112"/>
      <c r="Z506" s="112"/>
      <c r="AA506" s="112"/>
      <c r="AB506" s="112"/>
      <c r="AC506" s="112"/>
      <c r="AD506" s="112"/>
      <c r="AE506" s="112"/>
      <c r="AF506" s="112"/>
      <c r="AG506" s="112"/>
      <c r="AH506" s="112"/>
      <c r="AI506" s="112"/>
      <c r="AJ506" s="112"/>
      <c r="AK506" s="112"/>
      <c r="AL506" s="112"/>
      <c r="AM506" s="112"/>
      <c r="AN506" s="112"/>
      <c r="AO506" s="112"/>
      <c r="AP506" s="112"/>
      <c r="AQ506" s="112"/>
      <c r="AR506" s="112"/>
      <c r="AS506" s="112"/>
      <c r="AT506" s="112"/>
      <c r="AU506" s="112"/>
      <c r="AV506" s="112"/>
      <c r="AW506" s="112"/>
      <c r="AX506" s="112"/>
      <c r="AY506" s="112"/>
      <c r="AZ506" s="112"/>
      <c r="BA506" s="112"/>
      <c r="BB506" s="112"/>
      <c r="BC506" s="112"/>
      <c r="BD506" s="112"/>
      <c r="BE506" s="112"/>
      <c r="BF506" s="112"/>
      <c r="BG506" s="112"/>
      <c r="BH506" s="112"/>
      <c r="BI506" s="112"/>
    </row>
    <row r="507" ht="15" customHeight="1">
      <c r="A507" s="112"/>
      <c r="B507" s="112"/>
      <c r="C507" s="112"/>
      <c r="D507" s="344"/>
      <c r="E507" s="344"/>
      <c r="F507" s="112"/>
      <c r="G507" s="112"/>
      <c r="H507" s="112"/>
      <c r="I507" s="112"/>
      <c r="J507" s="112"/>
      <c r="K507" s="112"/>
      <c r="L507" s="112"/>
      <c r="M507" s="112"/>
      <c r="N507" s="112"/>
      <c r="O507" s="112"/>
      <c r="P507" s="112"/>
      <c r="Q507" s="112"/>
      <c r="R507" s="112"/>
      <c r="S507" s="112"/>
      <c r="T507" s="112"/>
      <c r="U507" s="112"/>
      <c r="V507" s="112"/>
      <c r="W507" s="112"/>
      <c r="X507" s="112"/>
      <c r="Y507" s="112"/>
      <c r="Z507" s="112"/>
      <c r="AA507" s="112"/>
      <c r="AB507" s="112"/>
      <c r="AC507" s="112"/>
      <c r="AD507" s="112"/>
      <c r="AE507" s="112"/>
      <c r="AF507" s="112"/>
      <c r="AG507" s="112"/>
      <c r="AH507" s="112"/>
      <c r="AI507" s="112"/>
      <c r="AJ507" s="112"/>
      <c r="AK507" s="112"/>
      <c r="AL507" s="112"/>
      <c r="AM507" s="112"/>
      <c r="AN507" s="112"/>
      <c r="AO507" s="112"/>
      <c r="AP507" s="112"/>
      <c r="AQ507" s="112"/>
      <c r="AR507" s="112"/>
      <c r="AS507" s="112"/>
      <c r="AT507" s="112"/>
      <c r="AU507" s="112"/>
      <c r="AV507" s="112"/>
      <c r="AW507" s="112"/>
      <c r="AX507" s="112"/>
      <c r="AY507" s="112"/>
      <c r="AZ507" s="112"/>
      <c r="BA507" s="112"/>
      <c r="BB507" s="112"/>
      <c r="BC507" s="112"/>
      <c r="BD507" s="112"/>
      <c r="BE507" s="112"/>
      <c r="BF507" s="112"/>
      <c r="BG507" s="112"/>
      <c r="BH507" s="112"/>
      <c r="BI507" s="112"/>
    </row>
    <row r="508" ht="15" customHeight="1">
      <c r="A508" s="112"/>
      <c r="B508" s="112"/>
      <c r="C508" s="112"/>
      <c r="D508" s="344"/>
      <c r="E508" s="344"/>
      <c r="F508" s="112"/>
      <c r="G508" s="112"/>
      <c r="H508" s="112"/>
      <c r="I508" s="112"/>
      <c r="J508" s="112"/>
      <c r="K508" s="112"/>
      <c r="L508" s="112"/>
      <c r="M508" s="112"/>
      <c r="N508" s="112"/>
      <c r="O508" s="112"/>
      <c r="P508" s="112"/>
      <c r="Q508" s="112"/>
      <c r="R508" s="112"/>
      <c r="S508" s="112"/>
      <c r="T508" s="112"/>
      <c r="U508" s="112"/>
      <c r="V508" s="112"/>
      <c r="W508" s="112"/>
      <c r="X508" s="112"/>
      <c r="Y508" s="112"/>
      <c r="Z508" s="112"/>
      <c r="AA508" s="112"/>
      <c r="AB508" s="112"/>
      <c r="AC508" s="112"/>
      <c r="AD508" s="112"/>
      <c r="AE508" s="112"/>
      <c r="AF508" s="112"/>
      <c r="AG508" s="112"/>
      <c r="AH508" s="112"/>
      <c r="AI508" s="112"/>
      <c r="AJ508" s="112"/>
      <c r="AK508" s="112"/>
      <c r="AL508" s="112"/>
      <c r="AM508" s="112"/>
      <c r="AN508" s="112"/>
      <c r="AO508" s="112"/>
      <c r="AP508" s="112"/>
      <c r="AQ508" s="112"/>
      <c r="AR508" s="112"/>
      <c r="AS508" s="112"/>
      <c r="AT508" s="112"/>
      <c r="AU508" s="112"/>
      <c r="AV508" s="112"/>
      <c r="AW508" s="112"/>
      <c r="AX508" s="112"/>
      <c r="AY508" s="112"/>
      <c r="AZ508" s="112"/>
      <c r="BA508" s="112"/>
      <c r="BB508" s="112"/>
      <c r="BC508" s="112"/>
      <c r="BD508" s="112"/>
      <c r="BE508" s="112"/>
      <c r="BF508" s="112"/>
      <c r="BG508" s="112"/>
      <c r="BH508" s="112"/>
      <c r="BI508" s="112"/>
    </row>
    <row r="509" ht="15" customHeight="1">
      <c r="A509" s="112"/>
      <c r="B509" s="112"/>
      <c r="C509" s="112"/>
      <c r="D509" s="344"/>
      <c r="E509" s="344"/>
      <c r="F509" s="112"/>
      <c r="G509" s="112"/>
      <c r="H509" s="112"/>
      <c r="I509" s="112"/>
      <c r="J509" s="112"/>
      <c r="K509" s="112"/>
      <c r="L509" s="112"/>
      <c r="M509" s="112"/>
      <c r="N509" s="112"/>
      <c r="O509" s="112"/>
      <c r="P509" s="112"/>
      <c r="Q509" s="112"/>
      <c r="R509" s="112"/>
      <c r="S509" s="112"/>
      <c r="T509" s="112"/>
      <c r="U509" s="112"/>
      <c r="V509" s="112"/>
      <c r="W509" s="112"/>
      <c r="X509" s="112"/>
      <c r="Y509" s="112"/>
      <c r="Z509" s="112"/>
      <c r="AA509" s="112"/>
      <c r="AB509" s="112"/>
      <c r="AC509" s="112"/>
      <c r="AD509" s="112"/>
      <c r="AE509" s="112"/>
      <c r="AF509" s="112"/>
      <c r="AG509" s="112"/>
      <c r="AH509" s="112"/>
      <c r="AI509" s="112"/>
      <c r="AJ509" s="112"/>
      <c r="AK509" s="112"/>
      <c r="AL509" s="112"/>
      <c r="AM509" s="112"/>
      <c r="AN509" s="112"/>
      <c r="AO509" s="112"/>
      <c r="AP509" s="112"/>
      <c r="AQ509" s="112"/>
      <c r="AR509" s="112"/>
      <c r="AS509" s="112"/>
      <c r="AT509" s="112"/>
      <c r="AU509" s="112"/>
      <c r="AV509" s="112"/>
      <c r="AW509" s="112"/>
      <c r="AX509" s="112"/>
      <c r="AY509" s="112"/>
      <c r="AZ509" s="112"/>
      <c r="BA509" s="112"/>
      <c r="BB509" s="112"/>
      <c r="BC509" s="112"/>
      <c r="BD509" s="112"/>
      <c r="BE509" s="112"/>
      <c r="BF509" s="112"/>
      <c r="BG509" s="112"/>
      <c r="BH509" s="112"/>
      <c r="BI509" s="112"/>
    </row>
    <row r="510" ht="15" customHeight="1">
      <c r="A510" s="112"/>
      <c r="B510" s="112"/>
      <c r="C510" s="112"/>
      <c r="D510" s="344"/>
      <c r="E510" s="344"/>
      <c r="F510" s="112"/>
      <c r="G510" s="112"/>
      <c r="H510" s="112"/>
      <c r="I510" s="112"/>
      <c r="J510" s="112"/>
      <c r="K510" s="112"/>
      <c r="L510" s="112"/>
      <c r="M510" s="112"/>
      <c r="N510" s="112"/>
      <c r="O510" s="112"/>
      <c r="P510" s="112"/>
      <c r="Q510" s="112"/>
      <c r="R510" s="112"/>
      <c r="S510" s="112"/>
      <c r="T510" s="112"/>
      <c r="U510" s="112"/>
      <c r="V510" s="112"/>
      <c r="W510" s="112"/>
      <c r="X510" s="112"/>
      <c r="Y510" s="112"/>
      <c r="Z510" s="112"/>
      <c r="AA510" s="112"/>
      <c r="AB510" s="112"/>
      <c r="AC510" s="112"/>
      <c r="AD510" s="112"/>
      <c r="AE510" s="112"/>
      <c r="AF510" s="112"/>
      <c r="AG510" s="112"/>
      <c r="AH510" s="112"/>
      <c r="AI510" s="112"/>
      <c r="AJ510" s="112"/>
      <c r="AK510" s="112"/>
      <c r="AL510" s="112"/>
      <c r="AM510" s="112"/>
      <c r="AN510" s="112"/>
      <c r="AO510" s="112"/>
      <c r="AP510" s="112"/>
      <c r="AQ510" s="112"/>
      <c r="AR510" s="112"/>
      <c r="AS510" s="112"/>
      <c r="AT510" s="112"/>
      <c r="AU510" s="112"/>
      <c r="AV510" s="112"/>
      <c r="AW510" s="112"/>
      <c r="AX510" s="112"/>
      <c r="AY510" s="112"/>
      <c r="AZ510" s="112"/>
      <c r="BA510" s="112"/>
      <c r="BB510" s="112"/>
      <c r="BC510" s="112"/>
      <c r="BD510" s="112"/>
      <c r="BE510" s="112"/>
      <c r="BF510" s="112"/>
      <c r="BG510" s="112"/>
      <c r="BH510" s="112"/>
      <c r="BI510" s="112"/>
    </row>
    <row r="511" ht="15" customHeight="1">
      <c r="A511" s="112"/>
      <c r="B511" s="112"/>
      <c r="C511" s="112"/>
      <c r="D511" s="344"/>
      <c r="E511" s="344"/>
      <c r="F511" s="112"/>
      <c r="G511" s="112"/>
      <c r="H511" s="112"/>
      <c r="I511" s="112"/>
      <c r="J511" s="112"/>
      <c r="K511" s="112"/>
      <c r="L511" s="112"/>
      <c r="M511" s="112"/>
      <c r="N511" s="112"/>
      <c r="O511" s="112"/>
      <c r="P511" s="112"/>
      <c r="Q511" s="112"/>
      <c r="R511" s="112"/>
      <c r="S511" s="112"/>
      <c r="T511" s="112"/>
      <c r="U511" s="112"/>
      <c r="V511" s="112"/>
      <c r="W511" s="112"/>
      <c r="X511" s="112"/>
      <c r="Y511" s="112"/>
      <c r="Z511" s="112"/>
      <c r="AA511" s="112"/>
      <c r="AB511" s="112"/>
      <c r="AC511" s="112"/>
      <c r="AD511" s="112"/>
      <c r="AE511" s="112"/>
      <c r="AF511" s="112"/>
      <c r="AG511" s="112"/>
      <c r="AH511" s="112"/>
      <c r="AI511" s="112"/>
      <c r="AJ511" s="112"/>
      <c r="AK511" s="112"/>
      <c r="AL511" s="112"/>
      <c r="AM511" s="112"/>
      <c r="AN511" s="112"/>
      <c r="AO511" s="112"/>
      <c r="AP511" s="112"/>
      <c r="AQ511" s="112"/>
      <c r="AR511" s="112"/>
      <c r="AS511" s="112"/>
      <c r="AT511" s="112"/>
      <c r="AU511" s="112"/>
      <c r="AV511" s="112"/>
      <c r="AW511" s="112"/>
      <c r="AX511" s="112"/>
      <c r="AY511" s="112"/>
      <c r="AZ511" s="112"/>
      <c r="BA511" s="112"/>
      <c r="BB511" s="112"/>
      <c r="BC511" s="112"/>
      <c r="BD511" s="112"/>
      <c r="BE511" s="112"/>
      <c r="BF511" s="112"/>
      <c r="BG511" s="112"/>
      <c r="BH511" s="112"/>
      <c r="BI511" s="112"/>
    </row>
    <row r="512" ht="15" customHeight="1">
      <c r="A512" s="112"/>
      <c r="B512" s="112"/>
      <c r="C512" s="112"/>
      <c r="D512" s="344"/>
      <c r="E512" s="344"/>
      <c r="F512" s="112"/>
      <c r="G512" s="112"/>
      <c r="H512" s="112"/>
      <c r="I512" s="112"/>
      <c r="J512" s="112"/>
      <c r="K512" s="112"/>
      <c r="L512" s="112"/>
      <c r="M512" s="112"/>
      <c r="N512" s="112"/>
      <c r="O512" s="112"/>
      <c r="P512" s="112"/>
      <c r="Q512" s="112"/>
      <c r="R512" s="112"/>
      <c r="S512" s="112"/>
      <c r="T512" s="112"/>
      <c r="U512" s="112"/>
      <c r="V512" s="112"/>
      <c r="W512" s="112"/>
      <c r="X512" s="112"/>
      <c r="Y512" s="112"/>
      <c r="Z512" s="112"/>
      <c r="AA512" s="112"/>
      <c r="AB512" s="112"/>
      <c r="AC512" s="112"/>
      <c r="AD512" s="112"/>
      <c r="AE512" s="112"/>
      <c r="AF512" s="112"/>
      <c r="AG512" s="112"/>
      <c r="AH512" s="112"/>
      <c r="AI512" s="112"/>
      <c r="AJ512" s="112"/>
      <c r="AK512" s="112"/>
      <c r="AL512" s="112"/>
      <c r="AM512" s="112"/>
      <c r="AN512" s="112"/>
      <c r="AO512" s="112"/>
      <c r="AP512" s="112"/>
      <c r="AQ512" s="112"/>
      <c r="AR512" s="112"/>
      <c r="AS512" s="112"/>
      <c r="AT512" s="112"/>
      <c r="AU512" s="112"/>
      <c r="AV512" s="112"/>
      <c r="AW512" s="112"/>
      <c r="AX512" s="112"/>
      <c r="AY512" s="112"/>
      <c r="AZ512" s="112"/>
      <c r="BA512" s="112"/>
      <c r="BB512" s="112"/>
      <c r="BC512" s="112"/>
      <c r="BD512" s="112"/>
      <c r="BE512" s="112"/>
      <c r="BF512" s="112"/>
      <c r="BG512" s="112"/>
      <c r="BH512" s="112"/>
      <c r="BI512" s="112"/>
    </row>
    <row r="513" ht="15" customHeight="1">
      <c r="A513" s="112"/>
      <c r="B513" s="112"/>
      <c r="C513" s="112"/>
      <c r="D513" s="344"/>
      <c r="E513" s="344"/>
      <c r="F513" s="112"/>
      <c r="G513" s="112"/>
      <c r="H513" s="112"/>
      <c r="I513" s="112"/>
      <c r="J513" s="112"/>
      <c r="K513" s="112"/>
      <c r="L513" s="112"/>
      <c r="M513" s="112"/>
      <c r="N513" s="112"/>
      <c r="O513" s="112"/>
      <c r="P513" s="112"/>
      <c r="Q513" s="112"/>
      <c r="R513" s="112"/>
      <c r="S513" s="112"/>
      <c r="T513" s="112"/>
      <c r="U513" s="112"/>
      <c r="V513" s="112"/>
      <c r="W513" s="112"/>
      <c r="X513" s="112"/>
      <c r="Y513" s="112"/>
      <c r="Z513" s="112"/>
      <c r="AA513" s="112"/>
      <c r="AB513" s="112"/>
      <c r="AC513" s="112"/>
      <c r="AD513" s="112"/>
      <c r="AE513" s="112"/>
      <c r="AF513" s="112"/>
      <c r="AG513" s="112"/>
      <c r="AH513" s="112"/>
      <c r="AI513" s="112"/>
      <c r="AJ513" s="112"/>
      <c r="AK513" s="112"/>
      <c r="AL513" s="112"/>
      <c r="AM513" s="112"/>
      <c r="AN513" s="112"/>
      <c r="AO513" s="112"/>
      <c r="AP513" s="112"/>
      <c r="AQ513" s="112"/>
      <c r="AR513" s="112"/>
      <c r="AS513" s="112"/>
      <c r="AT513" s="112"/>
      <c r="AU513" s="112"/>
      <c r="AV513" s="112"/>
      <c r="AW513" s="112"/>
      <c r="AX513" s="112"/>
      <c r="AY513" s="112"/>
      <c r="AZ513" s="112"/>
      <c r="BA513" s="112"/>
      <c r="BB513" s="112"/>
      <c r="BC513" s="112"/>
      <c r="BD513" s="112"/>
      <c r="BE513" s="112"/>
      <c r="BF513" s="112"/>
      <c r="BG513" s="112"/>
      <c r="BH513" s="112"/>
      <c r="BI513" s="112"/>
    </row>
    <row r="514" ht="15" customHeight="1">
      <c r="A514" s="112"/>
      <c r="B514" s="112"/>
      <c r="C514" s="112"/>
      <c r="D514" s="344"/>
      <c r="E514" s="344"/>
      <c r="F514" s="112"/>
      <c r="G514" s="112"/>
      <c r="H514" s="112"/>
      <c r="I514" s="112"/>
      <c r="J514" s="112"/>
      <c r="K514" s="112"/>
      <c r="L514" s="112"/>
      <c r="M514" s="112"/>
      <c r="N514" s="112"/>
      <c r="O514" s="112"/>
      <c r="P514" s="112"/>
      <c r="Q514" s="112"/>
      <c r="R514" s="112"/>
      <c r="S514" s="112"/>
      <c r="T514" s="112"/>
      <c r="U514" s="112"/>
      <c r="V514" s="112"/>
      <c r="W514" s="112"/>
      <c r="X514" s="112"/>
      <c r="Y514" s="112"/>
      <c r="Z514" s="112"/>
      <c r="AA514" s="112"/>
      <c r="AB514" s="112"/>
      <c r="AC514" s="112"/>
      <c r="AD514" s="112"/>
      <c r="AE514" s="112"/>
      <c r="AF514" s="112"/>
      <c r="AG514" s="112"/>
      <c r="AH514" s="112"/>
      <c r="AI514" s="112"/>
      <c r="AJ514" s="112"/>
      <c r="AK514" s="112"/>
      <c r="AL514" s="112"/>
      <c r="AM514" s="112"/>
      <c r="AN514" s="112"/>
      <c r="AO514" s="112"/>
      <c r="AP514" s="112"/>
      <c r="AQ514" s="112"/>
      <c r="AR514" s="112"/>
      <c r="AS514" s="112"/>
      <c r="AT514" s="112"/>
      <c r="AU514" s="112"/>
      <c r="AV514" s="112"/>
      <c r="AW514" s="112"/>
      <c r="AX514" s="112"/>
      <c r="AY514" s="112"/>
      <c r="AZ514" s="112"/>
      <c r="BA514" s="112"/>
      <c r="BB514" s="112"/>
      <c r="BC514" s="112"/>
      <c r="BD514" s="112"/>
      <c r="BE514" s="112"/>
      <c r="BF514" s="112"/>
      <c r="BG514" s="112"/>
      <c r="BH514" s="112"/>
      <c r="BI514" s="112"/>
    </row>
    <row r="515" ht="15" customHeight="1">
      <c r="A515" s="112"/>
      <c r="B515" s="112"/>
      <c r="C515" s="112"/>
      <c r="D515" s="344"/>
      <c r="E515" s="344"/>
      <c r="F515" s="112"/>
      <c r="G515" s="112"/>
      <c r="H515" s="112"/>
      <c r="I515" s="112"/>
      <c r="J515" s="112"/>
      <c r="K515" s="112"/>
      <c r="L515" s="112"/>
      <c r="M515" s="112"/>
      <c r="N515" s="112"/>
      <c r="O515" s="112"/>
      <c r="P515" s="112"/>
      <c r="Q515" s="112"/>
      <c r="R515" s="112"/>
      <c r="S515" s="112"/>
      <c r="T515" s="112"/>
      <c r="U515" s="112"/>
      <c r="V515" s="112"/>
      <c r="W515" s="112"/>
      <c r="X515" s="112"/>
      <c r="Y515" s="112"/>
      <c r="Z515" s="112"/>
      <c r="AA515" s="112"/>
      <c r="AB515" s="112"/>
      <c r="AC515" s="112"/>
      <c r="AD515" s="112"/>
      <c r="AE515" s="112"/>
      <c r="AF515" s="112"/>
      <c r="AG515" s="112"/>
      <c r="AH515" s="112"/>
      <c r="AI515" s="112"/>
      <c r="AJ515" s="112"/>
      <c r="AK515" s="112"/>
      <c r="AL515" s="112"/>
      <c r="AM515" s="112"/>
      <c r="AN515" s="112"/>
      <c r="AO515" s="112"/>
      <c r="AP515" s="112"/>
      <c r="AQ515" s="112"/>
      <c r="AR515" s="112"/>
      <c r="AS515" s="112"/>
      <c r="AT515" s="112"/>
      <c r="AU515" s="112"/>
      <c r="AV515" s="112"/>
      <c r="AW515" s="112"/>
      <c r="AX515" s="112"/>
      <c r="AY515" s="112"/>
      <c r="AZ515" s="112"/>
      <c r="BA515" s="112"/>
      <c r="BB515" s="112"/>
      <c r="BC515" s="112"/>
      <c r="BD515" s="112"/>
      <c r="BE515" s="112"/>
      <c r="BF515" s="112"/>
      <c r="BG515" s="112"/>
      <c r="BH515" s="112"/>
      <c r="BI515" s="112"/>
    </row>
    <row r="516" ht="15" customHeight="1">
      <c r="A516" s="112"/>
      <c r="B516" s="112"/>
      <c r="C516" s="112"/>
      <c r="D516" s="344"/>
      <c r="E516" s="344"/>
      <c r="F516" s="112"/>
      <c r="G516" s="112"/>
      <c r="H516" s="112"/>
      <c r="I516" s="112"/>
      <c r="J516" s="112"/>
      <c r="K516" s="112"/>
      <c r="L516" s="112"/>
      <c r="M516" s="112"/>
      <c r="N516" s="112"/>
      <c r="O516" s="112"/>
      <c r="P516" s="112"/>
      <c r="Q516" s="112"/>
      <c r="R516" s="112"/>
      <c r="S516" s="112"/>
      <c r="T516" s="112"/>
      <c r="U516" s="112"/>
      <c r="V516" s="112"/>
      <c r="W516" s="112"/>
      <c r="X516" s="112"/>
      <c r="Y516" s="112"/>
      <c r="Z516" s="112"/>
      <c r="AA516" s="112"/>
      <c r="AB516" s="112"/>
      <c r="AC516" s="112"/>
      <c r="AD516" s="112"/>
      <c r="AE516" s="112"/>
      <c r="AF516" s="112"/>
      <c r="AG516" s="112"/>
      <c r="AH516" s="112"/>
      <c r="AI516" s="112"/>
      <c r="AJ516" s="112"/>
      <c r="AK516" s="112"/>
      <c r="AL516" s="112"/>
      <c r="AM516" s="112"/>
      <c r="AN516" s="112"/>
      <c r="AO516" s="112"/>
      <c r="AP516" s="112"/>
      <c r="AQ516" s="112"/>
      <c r="AR516" s="112"/>
      <c r="AS516" s="112"/>
      <c r="AT516" s="112"/>
      <c r="AU516" s="112"/>
      <c r="AV516" s="112"/>
      <c r="AW516" s="112"/>
      <c r="AX516" s="112"/>
      <c r="AY516" s="112"/>
      <c r="AZ516" s="112"/>
      <c r="BA516" s="112"/>
      <c r="BB516" s="112"/>
      <c r="BC516" s="112"/>
      <c r="BD516" s="112"/>
      <c r="BE516" s="112"/>
      <c r="BF516" s="112"/>
      <c r="BG516" s="112"/>
      <c r="BH516" s="112"/>
      <c r="BI516" s="112"/>
    </row>
    <row r="517" ht="15" customHeight="1">
      <c r="A517" s="112"/>
      <c r="B517" s="112"/>
      <c r="C517" s="112"/>
      <c r="D517" s="344"/>
      <c r="E517" s="344"/>
      <c r="F517" s="112"/>
      <c r="G517" s="112"/>
      <c r="H517" s="112"/>
      <c r="I517" s="112"/>
      <c r="J517" s="112"/>
      <c r="K517" s="112"/>
      <c r="L517" s="112"/>
      <c r="M517" s="112"/>
      <c r="N517" s="112"/>
      <c r="O517" s="112"/>
      <c r="P517" s="112"/>
      <c r="Q517" s="112"/>
      <c r="R517" s="112"/>
      <c r="S517" s="112"/>
      <c r="T517" s="112"/>
      <c r="U517" s="112"/>
      <c r="V517" s="112"/>
      <c r="W517" s="112"/>
      <c r="X517" s="112"/>
      <c r="Y517" s="112"/>
      <c r="Z517" s="112"/>
      <c r="AA517" s="112"/>
      <c r="AB517" s="112"/>
      <c r="AC517" s="112"/>
      <c r="AD517" s="112"/>
      <c r="AE517" s="112"/>
      <c r="AF517" s="112"/>
      <c r="AG517" s="112"/>
      <c r="AH517" s="112"/>
      <c r="AI517" s="112"/>
      <c r="AJ517" s="112"/>
      <c r="AK517" s="112"/>
      <c r="AL517" s="112"/>
      <c r="AM517" s="112"/>
      <c r="AN517" s="112"/>
      <c r="AO517" s="112"/>
      <c r="AP517" s="112"/>
      <c r="AQ517" s="112"/>
      <c r="AR517" s="112"/>
      <c r="AS517" s="112"/>
      <c r="AT517" s="112"/>
      <c r="AU517" s="112"/>
      <c r="AV517" s="112"/>
      <c r="AW517" s="112"/>
      <c r="AX517" s="112"/>
      <c r="AY517" s="112"/>
      <c r="AZ517" s="112"/>
      <c r="BA517" s="112"/>
      <c r="BB517" s="112"/>
      <c r="BC517" s="112"/>
      <c r="BD517" s="112"/>
      <c r="BE517" s="112"/>
      <c r="BF517" s="112"/>
      <c r="BG517" s="112"/>
      <c r="BH517" s="112"/>
      <c r="BI517" s="112"/>
    </row>
    <row r="518" ht="15" customHeight="1">
      <c r="A518" s="112"/>
      <c r="B518" s="112"/>
      <c r="C518" s="112"/>
      <c r="D518" s="344"/>
      <c r="E518" s="344"/>
      <c r="F518" s="112"/>
      <c r="G518" s="112"/>
      <c r="H518" s="112"/>
      <c r="I518" s="112"/>
      <c r="J518" s="112"/>
      <c r="K518" s="112"/>
      <c r="L518" s="112"/>
      <c r="M518" s="112"/>
      <c r="N518" s="112"/>
      <c r="O518" s="112"/>
      <c r="P518" s="112"/>
      <c r="Q518" s="112"/>
      <c r="R518" s="112"/>
      <c r="S518" s="112"/>
      <c r="T518" s="112"/>
      <c r="U518" s="112"/>
      <c r="V518" s="112"/>
      <c r="W518" s="112"/>
      <c r="X518" s="112"/>
      <c r="Y518" s="112"/>
      <c r="Z518" s="112"/>
      <c r="AA518" s="112"/>
      <c r="AB518" s="112"/>
      <c r="AC518" s="112"/>
      <c r="AD518" s="112"/>
      <c r="AE518" s="112"/>
      <c r="AF518" s="112"/>
      <c r="AG518" s="112"/>
      <c r="AH518" s="112"/>
      <c r="AI518" s="112"/>
      <c r="AJ518" s="112"/>
      <c r="AK518" s="112"/>
      <c r="AL518" s="112"/>
      <c r="AM518" s="112"/>
      <c r="AN518" s="112"/>
      <c r="AO518" s="112"/>
      <c r="AP518" s="112"/>
      <c r="AQ518" s="112"/>
      <c r="AR518" s="112"/>
      <c r="AS518" s="112"/>
      <c r="AT518" s="112"/>
      <c r="AU518" s="112"/>
      <c r="AV518" s="112"/>
      <c r="AW518" s="112"/>
      <c r="AX518" s="112"/>
      <c r="AY518" s="112"/>
      <c r="AZ518" s="112"/>
      <c r="BA518" s="112"/>
      <c r="BB518" s="112"/>
      <c r="BC518" s="112"/>
      <c r="BD518" s="112"/>
      <c r="BE518" s="112"/>
      <c r="BF518" s="112"/>
      <c r="BG518" s="112"/>
      <c r="BH518" s="112"/>
      <c r="BI518" s="112"/>
    </row>
    <row r="519" ht="15" customHeight="1">
      <c r="A519" s="112"/>
      <c r="B519" s="112"/>
      <c r="C519" s="112"/>
      <c r="D519" s="344"/>
      <c r="E519" s="344"/>
      <c r="F519" s="112"/>
      <c r="G519" s="112"/>
      <c r="H519" s="112"/>
      <c r="I519" s="112"/>
      <c r="J519" s="112"/>
      <c r="K519" s="112"/>
      <c r="L519" s="112"/>
      <c r="M519" s="112"/>
      <c r="N519" s="112"/>
      <c r="O519" s="112"/>
      <c r="P519" s="112"/>
      <c r="Q519" s="112"/>
      <c r="R519" s="112"/>
      <c r="S519" s="112"/>
      <c r="T519" s="112"/>
      <c r="U519" s="112"/>
      <c r="V519" s="112"/>
      <c r="W519" s="112"/>
      <c r="X519" s="112"/>
      <c r="Y519" s="112"/>
      <c r="Z519" s="112"/>
      <c r="AA519" s="112"/>
      <c r="AB519" s="112"/>
      <c r="AC519" s="112"/>
      <c r="AD519" s="112"/>
      <c r="AE519" s="112"/>
      <c r="AF519" s="112"/>
      <c r="AG519" s="112"/>
      <c r="AH519" s="112"/>
      <c r="AI519" s="112"/>
      <c r="AJ519" s="112"/>
      <c r="AK519" s="112"/>
      <c r="AL519" s="112"/>
      <c r="AM519" s="112"/>
      <c r="AN519" s="112"/>
      <c r="AO519" s="112"/>
      <c r="AP519" s="112"/>
      <c r="AQ519" s="112"/>
      <c r="AR519" s="112"/>
      <c r="AS519" s="112"/>
      <c r="AT519" s="112"/>
      <c r="AU519" s="112"/>
      <c r="AV519" s="112"/>
      <c r="AW519" s="112"/>
      <c r="AX519" s="112"/>
      <c r="AY519" s="112"/>
      <c r="AZ519" s="112"/>
      <c r="BA519" s="112"/>
      <c r="BB519" s="112"/>
      <c r="BC519" s="112"/>
      <c r="BD519" s="112"/>
      <c r="BE519" s="112"/>
      <c r="BF519" s="112"/>
      <c r="BG519" s="112"/>
      <c r="BH519" s="112"/>
      <c r="BI519" s="112"/>
    </row>
    <row r="520" ht="15" customHeight="1">
      <c r="A520" s="112"/>
      <c r="B520" s="112"/>
      <c r="C520" s="112"/>
      <c r="D520" s="344"/>
      <c r="E520" s="344"/>
      <c r="F520" s="112"/>
      <c r="G520" s="112"/>
      <c r="H520" s="112"/>
      <c r="I520" s="112"/>
      <c r="J520" s="112"/>
      <c r="K520" s="112"/>
      <c r="L520" s="112"/>
      <c r="M520" s="112"/>
      <c r="N520" s="112"/>
      <c r="O520" s="112"/>
      <c r="P520" s="112"/>
      <c r="Q520" s="112"/>
      <c r="R520" s="112"/>
      <c r="S520" s="112"/>
      <c r="T520" s="112"/>
      <c r="U520" s="112"/>
      <c r="V520" s="112"/>
      <c r="W520" s="112"/>
      <c r="X520" s="112"/>
      <c r="Y520" s="112"/>
      <c r="Z520" s="112"/>
      <c r="AA520" s="112"/>
      <c r="AB520" s="112"/>
      <c r="AC520" s="112"/>
      <c r="AD520" s="112"/>
      <c r="AE520" s="112"/>
      <c r="AF520" s="112"/>
      <c r="AG520" s="112"/>
      <c r="AH520" s="112"/>
      <c r="AI520" s="112"/>
      <c r="AJ520" s="112"/>
      <c r="AK520" s="112"/>
      <c r="AL520" s="112"/>
      <c r="AM520" s="112"/>
      <c r="AN520" s="112"/>
      <c r="AO520" s="112"/>
      <c r="AP520" s="112"/>
      <c r="AQ520" s="112"/>
      <c r="AR520" s="112"/>
      <c r="AS520" s="112"/>
      <c r="AT520" s="112"/>
      <c r="AU520" s="112"/>
      <c r="AV520" s="112"/>
      <c r="AW520" s="112"/>
      <c r="AX520" s="112"/>
      <c r="AY520" s="112"/>
      <c r="AZ520" s="112"/>
      <c r="BA520" s="112"/>
      <c r="BB520" s="112"/>
      <c r="BC520" s="112"/>
      <c r="BD520" s="112"/>
      <c r="BE520" s="112"/>
      <c r="BF520" s="112"/>
      <c r="BG520" s="112"/>
      <c r="BH520" s="112"/>
      <c r="BI520" s="112"/>
    </row>
    <row r="521" ht="15" customHeight="1">
      <c r="A521" s="112"/>
      <c r="B521" s="112"/>
      <c r="C521" s="112"/>
      <c r="D521" s="344"/>
      <c r="E521" s="344"/>
      <c r="F521" s="112"/>
      <c r="G521" s="112"/>
      <c r="H521" s="112"/>
      <c r="I521" s="112"/>
      <c r="J521" s="112"/>
      <c r="K521" s="112"/>
      <c r="L521" s="112"/>
      <c r="M521" s="112"/>
      <c r="N521" s="112"/>
      <c r="O521" s="112"/>
      <c r="P521" s="112"/>
      <c r="Q521" s="112"/>
      <c r="R521" s="112"/>
      <c r="S521" s="112"/>
      <c r="T521" s="112"/>
      <c r="U521" s="112"/>
      <c r="V521" s="112"/>
      <c r="W521" s="112"/>
      <c r="X521" s="112"/>
      <c r="Y521" s="112"/>
      <c r="Z521" s="112"/>
      <c r="AA521" s="112"/>
      <c r="AB521" s="112"/>
      <c r="AC521" s="112"/>
      <c r="AD521" s="112"/>
      <c r="AE521" s="112"/>
      <c r="AF521" s="112"/>
      <c r="AG521" s="112"/>
      <c r="AH521" s="112"/>
      <c r="AI521" s="112"/>
      <c r="AJ521" s="112"/>
      <c r="AK521" s="112"/>
      <c r="AL521" s="112"/>
      <c r="AM521" s="112"/>
      <c r="AN521" s="112"/>
      <c r="AO521" s="112"/>
      <c r="AP521" s="112"/>
      <c r="AQ521" s="112"/>
      <c r="AR521" s="112"/>
      <c r="AS521" s="112"/>
      <c r="AT521" s="112"/>
      <c r="AU521" s="112"/>
      <c r="AV521" s="112"/>
      <c r="AW521" s="112"/>
      <c r="AX521" s="112"/>
      <c r="AY521" s="112"/>
      <c r="AZ521" s="112"/>
      <c r="BA521" s="112"/>
      <c r="BB521" s="112"/>
      <c r="BC521" s="112"/>
      <c r="BD521" s="112"/>
      <c r="BE521" s="112"/>
      <c r="BF521" s="112"/>
      <c r="BG521" s="112"/>
      <c r="BH521" s="112"/>
      <c r="BI521" s="112"/>
    </row>
    <row r="522" ht="15" customHeight="1">
      <c r="A522" s="112"/>
      <c r="B522" s="112"/>
      <c r="C522" s="112"/>
      <c r="D522" s="344"/>
      <c r="E522" s="344"/>
      <c r="F522" s="112"/>
      <c r="G522" s="112"/>
      <c r="H522" s="112"/>
      <c r="I522" s="112"/>
      <c r="J522" s="112"/>
      <c r="K522" s="112"/>
      <c r="L522" s="112"/>
      <c r="M522" s="112"/>
      <c r="N522" s="112"/>
      <c r="O522" s="112"/>
      <c r="P522" s="112"/>
      <c r="Q522" s="112"/>
      <c r="R522" s="112"/>
      <c r="S522" s="112"/>
      <c r="T522" s="112"/>
      <c r="U522" s="112"/>
      <c r="V522" s="112"/>
      <c r="W522" s="112"/>
      <c r="X522" s="112"/>
      <c r="Y522" s="112"/>
      <c r="Z522" s="112"/>
      <c r="AA522" s="112"/>
      <c r="AB522" s="112"/>
      <c r="AC522" s="112"/>
      <c r="AD522" s="112"/>
      <c r="AE522" s="112"/>
      <c r="AF522" s="112"/>
      <c r="AG522" s="112"/>
      <c r="AH522" s="112"/>
      <c r="AI522" s="112"/>
      <c r="AJ522" s="112"/>
      <c r="AK522" s="112"/>
      <c r="AL522" s="112"/>
      <c r="AM522" s="112"/>
      <c r="AN522" s="112"/>
      <c r="AO522" s="112"/>
      <c r="AP522" s="112"/>
      <c r="AQ522" s="112"/>
      <c r="AR522" s="112"/>
      <c r="AS522" s="112"/>
      <c r="AT522" s="112"/>
      <c r="AU522" s="112"/>
      <c r="AV522" s="112"/>
      <c r="AW522" s="112"/>
      <c r="AX522" s="112"/>
      <c r="AY522" s="112"/>
      <c r="AZ522" s="112"/>
      <c r="BA522" s="112"/>
      <c r="BB522" s="112"/>
      <c r="BC522" s="112"/>
      <c r="BD522" s="112"/>
      <c r="BE522" s="112"/>
      <c r="BF522" s="112"/>
      <c r="BG522" s="112"/>
      <c r="BH522" s="112"/>
      <c r="BI522" s="112"/>
    </row>
    <row r="523" ht="15" customHeight="1">
      <c r="A523" s="112"/>
      <c r="B523" s="112"/>
      <c r="C523" s="112"/>
      <c r="D523" s="344"/>
      <c r="E523" s="344"/>
      <c r="F523" s="112"/>
      <c r="G523" s="112"/>
      <c r="H523" s="112"/>
      <c r="I523" s="112"/>
      <c r="J523" s="112"/>
      <c r="K523" s="112"/>
      <c r="L523" s="112"/>
      <c r="M523" s="112"/>
      <c r="N523" s="112"/>
      <c r="O523" s="112"/>
      <c r="P523" s="112"/>
      <c r="Q523" s="112"/>
      <c r="R523" s="112"/>
      <c r="S523" s="112"/>
      <c r="T523" s="112"/>
      <c r="U523" s="112"/>
      <c r="V523" s="112"/>
      <c r="W523" s="112"/>
      <c r="X523" s="112"/>
      <c r="Y523" s="112"/>
      <c r="Z523" s="112"/>
      <c r="AA523" s="112"/>
      <c r="AB523" s="112"/>
      <c r="AC523" s="112"/>
      <c r="AD523" s="112"/>
      <c r="AE523" s="112"/>
      <c r="AF523" s="112"/>
      <c r="AG523" s="112"/>
      <c r="AH523" s="112"/>
      <c r="AI523" s="112"/>
      <c r="AJ523" s="112"/>
      <c r="AK523" s="112"/>
      <c r="AL523" s="112"/>
      <c r="AM523" s="112"/>
      <c r="AN523" s="112"/>
      <c r="AO523" s="112"/>
      <c r="AP523" s="112"/>
      <c r="AQ523" s="112"/>
      <c r="AR523" s="112"/>
      <c r="AS523" s="112"/>
      <c r="AT523" s="112"/>
      <c r="AU523" s="112"/>
      <c r="AV523" s="112"/>
      <c r="AW523" s="112"/>
      <c r="AX523" s="112"/>
      <c r="AY523" s="112"/>
      <c r="AZ523" s="112"/>
      <c r="BA523" s="112"/>
      <c r="BB523" s="112"/>
      <c r="BC523" s="112"/>
      <c r="BD523" s="112"/>
      <c r="BE523" s="112"/>
      <c r="BF523" s="112"/>
      <c r="BG523" s="112"/>
      <c r="BH523" s="112"/>
      <c r="BI523" s="112"/>
    </row>
    <row r="524" ht="15" customHeight="1">
      <c r="A524" s="112"/>
      <c r="B524" s="112"/>
      <c r="C524" s="112"/>
      <c r="D524" s="344"/>
      <c r="E524" s="344"/>
      <c r="F524" s="112"/>
      <c r="G524" s="112"/>
      <c r="H524" s="112"/>
      <c r="I524" s="112"/>
      <c r="J524" s="112"/>
      <c r="K524" s="112"/>
      <c r="L524" s="112"/>
      <c r="M524" s="112"/>
      <c r="N524" s="112"/>
      <c r="O524" s="112"/>
      <c r="P524" s="112"/>
      <c r="Q524" s="112"/>
      <c r="R524" s="112"/>
      <c r="S524" s="112"/>
      <c r="T524" s="112"/>
      <c r="U524" s="112"/>
      <c r="V524" s="112"/>
      <c r="W524" s="112"/>
      <c r="X524" s="112"/>
      <c r="Y524" s="112"/>
      <c r="Z524" s="112"/>
      <c r="AA524" s="112"/>
      <c r="AB524" s="112"/>
      <c r="AC524" s="112"/>
      <c r="AD524" s="112"/>
      <c r="AE524" s="112"/>
      <c r="AF524" s="112"/>
      <c r="AG524" s="112"/>
      <c r="AH524" s="112"/>
      <c r="AI524" s="112"/>
      <c r="AJ524" s="112"/>
      <c r="AK524" s="112"/>
      <c r="AL524" s="112"/>
      <c r="AM524" s="112"/>
      <c r="AN524" s="112"/>
      <c r="AO524" s="112"/>
      <c r="AP524" s="112"/>
      <c r="AQ524" s="112"/>
      <c r="AR524" s="112"/>
      <c r="AS524" s="112"/>
      <c r="AT524" s="112"/>
      <c r="AU524" s="112"/>
      <c r="AV524" s="112"/>
      <c r="AW524" s="112"/>
      <c r="AX524" s="112"/>
      <c r="AY524" s="112"/>
      <c r="AZ524" s="112"/>
      <c r="BA524" s="112"/>
      <c r="BB524" s="112"/>
      <c r="BC524" s="112"/>
      <c r="BD524" s="112"/>
      <c r="BE524" s="112"/>
      <c r="BF524" s="112"/>
      <c r="BG524" s="112"/>
      <c r="BH524" s="112"/>
      <c r="BI524" s="112"/>
    </row>
    <row r="525" ht="15" customHeight="1">
      <c r="A525" s="112"/>
      <c r="B525" s="112"/>
      <c r="C525" s="112"/>
      <c r="D525" s="344"/>
      <c r="E525" s="344"/>
      <c r="F525" s="112"/>
      <c r="G525" s="112"/>
      <c r="H525" s="112"/>
      <c r="I525" s="112"/>
      <c r="J525" s="112"/>
      <c r="K525" s="112"/>
      <c r="L525" s="112"/>
      <c r="M525" s="112"/>
      <c r="N525" s="112"/>
      <c r="O525" s="112"/>
      <c r="P525" s="112"/>
      <c r="Q525" s="112"/>
      <c r="R525" s="112"/>
      <c r="S525" s="112"/>
      <c r="T525" s="112"/>
      <c r="U525" s="112"/>
      <c r="V525" s="112"/>
      <c r="W525" s="112"/>
      <c r="X525" s="112"/>
      <c r="Y525" s="112"/>
      <c r="Z525" s="112"/>
      <c r="AA525" s="112"/>
      <c r="AB525" s="112"/>
      <c r="AC525" s="112"/>
      <c r="AD525" s="112"/>
      <c r="AE525" s="112"/>
      <c r="AF525" s="112"/>
      <c r="AG525" s="112"/>
      <c r="AH525" s="112"/>
      <c r="AI525" s="112"/>
      <c r="AJ525" s="112"/>
      <c r="AK525" s="112"/>
      <c r="AL525" s="112"/>
      <c r="AM525" s="112"/>
      <c r="AN525" s="112"/>
      <c r="AO525" s="112"/>
      <c r="AP525" s="112"/>
      <c r="AQ525" s="112"/>
      <c r="AR525" s="112"/>
      <c r="AS525" s="112"/>
      <c r="AT525" s="112"/>
      <c r="AU525" s="112"/>
      <c r="AV525" s="112"/>
      <c r="AW525" s="112"/>
      <c r="AX525" s="112"/>
      <c r="AY525" s="112"/>
      <c r="AZ525" s="112"/>
      <c r="BA525" s="112"/>
      <c r="BB525" s="112"/>
      <c r="BC525" s="112"/>
      <c r="BD525" s="112"/>
      <c r="BE525" s="112"/>
      <c r="BF525" s="112"/>
      <c r="BG525" s="112"/>
      <c r="BH525" s="112"/>
      <c r="BI525" s="112"/>
    </row>
    <row r="526" ht="15" customHeight="1">
      <c r="A526" s="112"/>
      <c r="B526" s="112"/>
      <c r="C526" s="112"/>
      <c r="D526" s="344"/>
      <c r="E526" s="344"/>
      <c r="F526" s="112"/>
      <c r="G526" s="112"/>
      <c r="H526" s="112"/>
      <c r="I526" s="112"/>
      <c r="J526" s="112"/>
      <c r="K526" s="112"/>
      <c r="L526" s="112"/>
      <c r="M526" s="112"/>
      <c r="N526" s="112"/>
      <c r="O526" s="112"/>
      <c r="P526" s="112"/>
      <c r="Q526" s="112"/>
      <c r="R526" s="112"/>
      <c r="S526" s="112"/>
      <c r="T526" s="112"/>
      <c r="U526" s="112"/>
      <c r="V526" s="112"/>
      <c r="W526" s="112"/>
      <c r="X526" s="112"/>
      <c r="Y526" s="112"/>
      <c r="Z526" s="112"/>
      <c r="AA526" s="112"/>
      <c r="AB526" s="112"/>
      <c r="AC526" s="112"/>
      <c r="AD526" s="112"/>
      <c r="AE526" s="112"/>
      <c r="AF526" s="112"/>
      <c r="AG526" s="112"/>
      <c r="AH526" s="112"/>
      <c r="AI526" s="112"/>
      <c r="AJ526" s="112"/>
      <c r="AK526" s="112"/>
      <c r="AL526" s="112"/>
      <c r="AM526" s="112"/>
      <c r="AN526" s="112"/>
      <c r="AO526" s="112"/>
      <c r="AP526" s="112"/>
      <c r="AQ526" s="112"/>
      <c r="AR526" s="112"/>
      <c r="AS526" s="112"/>
      <c r="AT526" s="112"/>
      <c r="AU526" s="112"/>
      <c r="AV526" s="112"/>
      <c r="AW526" s="112"/>
      <c r="AX526" s="112"/>
      <c r="AY526" s="112"/>
      <c r="AZ526" s="112"/>
      <c r="BA526" s="112"/>
      <c r="BB526" s="112"/>
      <c r="BC526" s="112"/>
      <c r="BD526" s="112"/>
      <c r="BE526" s="112"/>
      <c r="BF526" s="112"/>
      <c r="BG526" s="112"/>
      <c r="BH526" s="112"/>
      <c r="BI526" s="112"/>
    </row>
    <row r="527" ht="15" customHeight="1">
      <c r="A527" s="112"/>
      <c r="B527" s="112"/>
      <c r="C527" s="112"/>
      <c r="D527" s="344"/>
      <c r="E527" s="344"/>
      <c r="F527" s="112"/>
      <c r="G527" s="112"/>
      <c r="H527" s="112"/>
      <c r="I527" s="112"/>
      <c r="J527" s="112"/>
      <c r="K527" s="112"/>
      <c r="L527" s="112"/>
      <c r="M527" s="112"/>
      <c r="N527" s="112"/>
      <c r="O527" s="112"/>
      <c r="P527" s="112"/>
      <c r="Q527" s="112"/>
      <c r="R527" s="112"/>
      <c r="S527" s="112"/>
      <c r="T527" s="112"/>
      <c r="U527" s="112"/>
      <c r="V527" s="112"/>
      <c r="W527" s="112"/>
      <c r="X527" s="112"/>
      <c r="Y527" s="112"/>
      <c r="Z527" s="112"/>
      <c r="AA527" s="112"/>
      <c r="AB527" s="112"/>
      <c r="AC527" s="112"/>
      <c r="AD527" s="112"/>
      <c r="AE527" s="112"/>
      <c r="AF527" s="112"/>
      <c r="AG527" s="112"/>
      <c r="AH527" s="112"/>
      <c r="AI527" s="112"/>
      <c r="AJ527" s="112"/>
      <c r="AK527" s="112"/>
      <c r="AL527" s="112"/>
      <c r="AM527" s="112"/>
      <c r="AN527" s="112"/>
      <c r="AO527" s="112"/>
      <c r="AP527" s="112"/>
      <c r="AQ527" s="112"/>
      <c r="AR527" s="112"/>
      <c r="AS527" s="112"/>
      <c r="AT527" s="112"/>
      <c r="AU527" s="112"/>
      <c r="AV527" s="112"/>
      <c r="AW527" s="112"/>
      <c r="AX527" s="112"/>
      <c r="AY527" s="112"/>
      <c r="AZ527" s="112"/>
      <c r="BA527" s="112"/>
      <c r="BB527" s="112"/>
      <c r="BC527" s="112"/>
      <c r="BD527" s="112"/>
      <c r="BE527" s="112"/>
      <c r="BF527" s="112"/>
      <c r="BG527" s="112"/>
      <c r="BH527" s="112"/>
      <c r="BI527" s="112"/>
    </row>
    <row r="528" ht="15" customHeight="1">
      <c r="A528" s="112"/>
      <c r="B528" s="112"/>
      <c r="C528" s="112"/>
      <c r="D528" s="344"/>
      <c r="E528" s="344"/>
      <c r="F528" s="112"/>
      <c r="G528" s="112"/>
      <c r="H528" s="112"/>
      <c r="I528" s="112"/>
      <c r="J528" s="112"/>
      <c r="K528" s="112"/>
      <c r="L528" s="112"/>
      <c r="M528" s="112"/>
      <c r="N528" s="112"/>
      <c r="O528" s="112"/>
      <c r="P528" s="112"/>
      <c r="Q528" s="112"/>
      <c r="R528" s="112"/>
      <c r="S528" s="112"/>
      <c r="T528" s="112"/>
      <c r="U528" s="112"/>
      <c r="V528" s="112"/>
      <c r="W528" s="112"/>
      <c r="X528" s="112"/>
      <c r="Y528" s="112"/>
      <c r="Z528" s="112"/>
      <c r="AA528" s="112"/>
      <c r="AB528" s="112"/>
      <c r="AC528" s="112"/>
      <c r="AD528" s="112"/>
      <c r="AE528" s="112"/>
      <c r="AF528" s="112"/>
      <c r="AG528" s="112"/>
      <c r="AH528" s="112"/>
      <c r="AI528" s="112"/>
      <c r="AJ528" s="112"/>
      <c r="AK528" s="112"/>
      <c r="AL528" s="112"/>
      <c r="AM528" s="112"/>
      <c r="AN528" s="112"/>
      <c r="AO528" s="112"/>
      <c r="AP528" s="112"/>
      <c r="AQ528" s="112"/>
      <c r="AR528" s="112"/>
      <c r="AS528" s="112"/>
      <c r="AT528" s="112"/>
      <c r="AU528" s="112"/>
      <c r="AV528" s="112"/>
      <c r="AW528" s="112"/>
      <c r="AX528" s="112"/>
      <c r="AY528" s="112"/>
      <c r="AZ528" s="112"/>
      <c r="BA528" s="112"/>
      <c r="BB528" s="112"/>
      <c r="BC528" s="112"/>
      <c r="BD528" s="112"/>
      <c r="BE528" s="112"/>
      <c r="BF528" s="112"/>
      <c r="BG528" s="112"/>
      <c r="BH528" s="112"/>
      <c r="BI528" s="112"/>
    </row>
    <row r="529" ht="15" customHeight="1">
      <c r="A529" s="112"/>
      <c r="B529" s="112"/>
      <c r="C529" s="112"/>
      <c r="D529" s="344"/>
      <c r="E529" s="344"/>
      <c r="F529" s="112"/>
      <c r="G529" s="112"/>
      <c r="H529" s="112"/>
      <c r="I529" s="112"/>
      <c r="J529" s="112"/>
      <c r="K529" s="112"/>
      <c r="L529" s="112"/>
      <c r="M529" s="112"/>
      <c r="N529" s="112"/>
      <c r="O529" s="112"/>
      <c r="P529" s="112"/>
      <c r="Q529" s="112"/>
      <c r="R529" s="112"/>
      <c r="S529" s="112"/>
      <c r="T529" s="112"/>
      <c r="U529" s="112"/>
      <c r="V529" s="112"/>
      <c r="W529" s="112"/>
      <c r="X529" s="112"/>
      <c r="Y529" s="112"/>
      <c r="Z529" s="112"/>
      <c r="AA529" s="112"/>
      <c r="AB529" s="112"/>
      <c r="AC529" s="112"/>
      <c r="AD529" s="112"/>
      <c r="AE529" s="112"/>
      <c r="AF529" s="112"/>
      <c r="AG529" s="112"/>
      <c r="AH529" s="112"/>
      <c r="AI529" s="112"/>
      <c r="AJ529" s="112"/>
      <c r="AK529" s="112"/>
      <c r="AL529" s="112"/>
      <c r="AM529" s="112"/>
      <c r="AN529" s="112"/>
      <c r="AO529" s="112"/>
      <c r="AP529" s="112"/>
      <c r="AQ529" s="112"/>
      <c r="AR529" s="112"/>
      <c r="AS529" s="112"/>
      <c r="AT529" s="112"/>
      <c r="AU529" s="112"/>
      <c r="AV529" s="112"/>
      <c r="AW529" s="112"/>
      <c r="AX529" s="112"/>
      <c r="AY529" s="112"/>
      <c r="AZ529" s="112"/>
      <c r="BA529" s="112"/>
      <c r="BB529" s="112"/>
      <c r="BC529" s="112"/>
      <c r="BD529" s="112"/>
      <c r="BE529" s="112"/>
      <c r="BF529" s="112"/>
      <c r="BG529" s="112"/>
      <c r="BH529" s="112"/>
      <c r="BI529" s="112"/>
    </row>
    <row r="530" ht="15" customHeight="1">
      <c r="A530" s="112"/>
      <c r="B530" s="112"/>
      <c r="C530" s="112"/>
      <c r="D530" s="344"/>
      <c r="E530" s="344"/>
      <c r="F530" s="112"/>
      <c r="G530" s="112"/>
      <c r="H530" s="112"/>
      <c r="I530" s="112"/>
      <c r="J530" s="112"/>
      <c r="K530" s="112"/>
      <c r="L530" s="112"/>
      <c r="M530" s="112"/>
      <c r="N530" s="112"/>
      <c r="O530" s="112"/>
      <c r="P530" s="112"/>
      <c r="Q530" s="112"/>
      <c r="R530" s="112"/>
      <c r="S530" s="112"/>
      <c r="T530" s="112"/>
      <c r="U530" s="112"/>
      <c r="V530" s="112"/>
      <c r="W530" s="112"/>
      <c r="X530" s="112"/>
      <c r="Y530" s="112"/>
      <c r="Z530" s="112"/>
      <c r="AA530" s="112"/>
      <c r="AB530" s="112"/>
      <c r="AC530" s="112"/>
      <c r="AD530" s="112"/>
      <c r="AE530" s="112"/>
      <c r="AF530" s="112"/>
      <c r="AG530" s="112"/>
      <c r="AH530" s="112"/>
      <c r="AI530" s="112"/>
      <c r="AJ530" s="112"/>
      <c r="AK530" s="112"/>
      <c r="AL530" s="112"/>
      <c r="AM530" s="112"/>
      <c r="AN530" s="112"/>
      <c r="AO530" s="112"/>
      <c r="AP530" s="112"/>
      <c r="AQ530" s="112"/>
      <c r="AR530" s="112"/>
      <c r="AS530" s="112"/>
      <c r="AT530" s="112"/>
      <c r="AU530" s="112"/>
      <c r="AV530" s="112"/>
      <c r="AW530" s="112"/>
      <c r="AX530" s="112"/>
      <c r="AY530" s="112"/>
      <c r="AZ530" s="112"/>
      <c r="BA530" s="112"/>
      <c r="BB530" s="112"/>
      <c r="BC530" s="112"/>
      <c r="BD530" s="112"/>
      <c r="BE530" s="112"/>
      <c r="BF530" s="112"/>
      <c r="BG530" s="112"/>
      <c r="BH530" s="112"/>
      <c r="BI530" s="112"/>
    </row>
    <row r="531" ht="15" customHeight="1">
      <c r="A531" s="112"/>
      <c r="B531" s="112"/>
      <c r="C531" s="112"/>
      <c r="D531" s="344"/>
      <c r="E531" s="344"/>
      <c r="F531" s="112"/>
      <c r="G531" s="112"/>
      <c r="H531" s="112"/>
      <c r="I531" s="112"/>
      <c r="J531" s="112"/>
      <c r="K531" s="112"/>
      <c r="L531" s="112"/>
      <c r="M531" s="112"/>
      <c r="N531" s="112"/>
      <c r="O531" s="112"/>
      <c r="P531" s="112"/>
      <c r="Q531" s="112"/>
      <c r="R531" s="112"/>
      <c r="S531" s="112"/>
      <c r="T531" s="112"/>
      <c r="U531" s="112"/>
      <c r="V531" s="112"/>
      <c r="W531" s="112"/>
      <c r="X531" s="112"/>
      <c r="Y531" s="112"/>
      <c r="Z531" s="112"/>
      <c r="AA531" s="112"/>
      <c r="AB531" s="112"/>
      <c r="AC531" s="112"/>
      <c r="AD531" s="112"/>
      <c r="AE531" s="112"/>
      <c r="AF531" s="112"/>
      <c r="AG531" s="112"/>
      <c r="AH531" s="112"/>
      <c r="AI531" s="112"/>
      <c r="AJ531" s="112"/>
      <c r="AK531" s="112"/>
      <c r="AL531" s="112"/>
      <c r="AM531" s="112"/>
      <c r="AN531" s="112"/>
      <c r="AO531" s="112"/>
      <c r="AP531" s="112"/>
      <c r="AQ531" s="112"/>
      <c r="AR531" s="112"/>
      <c r="AS531" s="112"/>
      <c r="AT531" s="112"/>
      <c r="AU531" s="112"/>
      <c r="AV531" s="112"/>
      <c r="AW531" s="112"/>
      <c r="AX531" s="112"/>
      <c r="AY531" s="112"/>
      <c r="AZ531" s="112"/>
      <c r="BA531" s="112"/>
      <c r="BB531" s="112"/>
      <c r="BC531" s="112"/>
      <c r="BD531" s="112"/>
      <c r="BE531" s="112"/>
      <c r="BF531" s="112"/>
      <c r="BG531" s="112"/>
      <c r="BH531" s="112"/>
      <c r="BI531" s="112"/>
    </row>
    <row r="532" ht="15" customHeight="1">
      <c r="A532" s="112"/>
      <c r="B532" s="112"/>
      <c r="C532" s="112"/>
      <c r="D532" s="344"/>
      <c r="E532" s="344"/>
      <c r="F532" s="112"/>
      <c r="G532" s="112"/>
      <c r="H532" s="112"/>
      <c r="I532" s="112"/>
      <c r="J532" s="112"/>
      <c r="K532" s="112"/>
      <c r="L532" s="112"/>
      <c r="M532" s="112"/>
      <c r="N532" s="112"/>
      <c r="O532" s="112"/>
      <c r="P532" s="112"/>
      <c r="Q532" s="112"/>
      <c r="R532" s="112"/>
      <c r="S532" s="112"/>
      <c r="T532" s="112"/>
      <c r="U532" s="112"/>
      <c r="V532" s="112"/>
      <c r="W532" s="112"/>
      <c r="X532" s="112"/>
      <c r="Y532" s="112"/>
      <c r="Z532" s="112"/>
      <c r="AA532" s="112"/>
      <c r="AB532" s="112"/>
      <c r="AC532" s="112"/>
      <c r="AD532" s="112"/>
      <c r="AE532" s="112"/>
      <c r="AF532" s="112"/>
      <c r="AG532" s="112"/>
      <c r="AH532" s="112"/>
      <c r="AI532" s="112"/>
      <c r="AJ532" s="112"/>
      <c r="AK532" s="112"/>
      <c r="AL532" s="112"/>
      <c r="AM532" s="112"/>
      <c r="AN532" s="112"/>
      <c r="AO532" s="112"/>
      <c r="AP532" s="112"/>
      <c r="AQ532" s="112"/>
      <c r="AR532" s="112"/>
      <c r="AS532" s="112"/>
      <c r="AT532" s="112"/>
      <c r="AU532" s="112"/>
      <c r="AV532" s="112"/>
      <c r="AW532" s="112"/>
      <c r="AX532" s="112"/>
      <c r="AY532" s="112"/>
      <c r="AZ532" s="112"/>
      <c r="BA532" s="112"/>
      <c r="BB532" s="112"/>
      <c r="BC532" s="112"/>
      <c r="BD532" s="112"/>
      <c r="BE532" s="112"/>
      <c r="BF532" s="112"/>
      <c r="BG532" s="112"/>
      <c r="BH532" s="112"/>
      <c r="BI532" s="112"/>
    </row>
    <row r="533" ht="15" customHeight="1">
      <c r="A533" s="112"/>
      <c r="B533" s="112"/>
      <c r="C533" s="112"/>
      <c r="D533" s="344"/>
      <c r="E533" s="344"/>
      <c r="F533" s="112"/>
      <c r="G533" s="112"/>
      <c r="H533" s="112"/>
      <c r="I533" s="112"/>
      <c r="J533" s="112"/>
      <c r="K533" s="112"/>
      <c r="L533" s="112"/>
      <c r="M533" s="112"/>
      <c r="N533" s="112"/>
      <c r="O533" s="112"/>
      <c r="P533" s="112"/>
      <c r="Q533" s="112"/>
      <c r="R533" s="112"/>
      <c r="S533" s="112"/>
      <c r="T533" s="112"/>
      <c r="U533" s="112"/>
      <c r="V533" s="112"/>
      <c r="W533" s="112"/>
      <c r="X533" s="112"/>
      <c r="Y533" s="112"/>
      <c r="Z533" s="112"/>
      <c r="AA533" s="112"/>
      <c r="AB533" s="112"/>
      <c r="AC533" s="112"/>
      <c r="AD533" s="112"/>
      <c r="AE533" s="112"/>
      <c r="AF533" s="112"/>
      <c r="AG533" s="112"/>
      <c r="AH533" s="112"/>
      <c r="AI533" s="112"/>
      <c r="AJ533" s="112"/>
      <c r="AK533" s="112"/>
      <c r="AL533" s="112"/>
      <c r="AM533" s="112"/>
      <c r="AN533" s="112"/>
      <c r="AO533" s="112"/>
      <c r="AP533" s="112"/>
      <c r="AQ533" s="112"/>
      <c r="AR533" s="112"/>
      <c r="AS533" s="112"/>
      <c r="AT533" s="112"/>
      <c r="AU533" s="112"/>
      <c r="AV533" s="112"/>
      <c r="AW533" s="112"/>
      <c r="AX533" s="112"/>
      <c r="AY533" s="112"/>
      <c r="AZ533" s="112"/>
      <c r="BA533" s="112"/>
      <c r="BB533" s="112"/>
      <c r="BC533" s="112"/>
      <c r="BD533" s="112"/>
      <c r="BE533" s="112"/>
      <c r="BF533" s="112"/>
      <c r="BG533" s="112"/>
      <c r="BH533" s="112"/>
      <c r="BI533" s="112"/>
    </row>
    <row r="534" ht="15" customHeight="1">
      <c r="A534" s="112"/>
      <c r="B534" s="112"/>
      <c r="C534" s="112"/>
      <c r="D534" s="344"/>
      <c r="E534" s="344"/>
      <c r="F534" s="112"/>
      <c r="G534" s="112"/>
      <c r="H534" s="112"/>
      <c r="I534" s="112"/>
      <c r="J534" s="112"/>
      <c r="K534" s="112"/>
      <c r="L534" s="112"/>
      <c r="M534" s="112"/>
      <c r="N534" s="112"/>
      <c r="O534" s="112"/>
      <c r="P534" s="112"/>
      <c r="Q534" s="112"/>
      <c r="R534" s="112"/>
      <c r="S534" s="112"/>
      <c r="T534" s="112"/>
      <c r="U534" s="112"/>
      <c r="V534" s="112"/>
      <c r="W534" s="112"/>
      <c r="X534" s="112"/>
      <c r="Y534" s="112"/>
      <c r="Z534" s="112"/>
      <c r="AA534" s="112"/>
      <c r="AB534" s="112"/>
      <c r="AC534" s="112"/>
      <c r="AD534" s="112"/>
      <c r="AE534" s="112"/>
      <c r="AF534" s="112"/>
      <c r="AG534" s="112"/>
      <c r="AH534" s="112"/>
      <c r="AI534" s="112"/>
      <c r="AJ534" s="112"/>
      <c r="AK534" s="112"/>
      <c r="AL534" s="112"/>
      <c r="AM534" s="112"/>
      <c r="AN534" s="112"/>
      <c r="AO534" s="112"/>
      <c r="AP534" s="112"/>
      <c r="AQ534" s="112"/>
      <c r="AR534" s="112"/>
      <c r="AS534" s="112"/>
      <c r="AT534" s="112"/>
      <c r="AU534" s="112"/>
      <c r="AV534" s="112"/>
      <c r="AW534" s="112"/>
      <c r="AX534" s="112"/>
      <c r="AY534" s="112"/>
      <c r="AZ534" s="112"/>
      <c r="BA534" s="112"/>
      <c r="BB534" s="112"/>
      <c r="BC534" s="112"/>
      <c r="BD534" s="112"/>
      <c r="BE534" s="112"/>
      <c r="BF534" s="112"/>
      <c r="BG534" s="112"/>
      <c r="BH534" s="112"/>
      <c r="BI534" s="112"/>
    </row>
    <row r="535" ht="15" customHeight="1">
      <c r="A535" s="112"/>
      <c r="B535" s="112"/>
      <c r="C535" s="112"/>
      <c r="D535" s="344"/>
      <c r="E535" s="344"/>
      <c r="F535" s="112"/>
      <c r="G535" s="112"/>
      <c r="H535" s="112"/>
      <c r="I535" s="112"/>
      <c r="J535" s="112"/>
      <c r="K535" s="112"/>
      <c r="L535" s="112"/>
      <c r="M535" s="112"/>
      <c r="N535" s="112"/>
      <c r="O535" s="112"/>
      <c r="P535" s="112"/>
      <c r="Q535" s="112"/>
      <c r="R535" s="112"/>
      <c r="S535" s="112"/>
      <c r="T535" s="112"/>
      <c r="U535" s="112"/>
      <c r="V535" s="112"/>
      <c r="W535" s="112"/>
      <c r="X535" s="112"/>
      <c r="Y535" s="112"/>
      <c r="Z535" s="112"/>
      <c r="AA535" s="112"/>
      <c r="AB535" s="112"/>
      <c r="AC535" s="112"/>
      <c r="AD535" s="112"/>
      <c r="AE535" s="112"/>
      <c r="AF535" s="112"/>
      <c r="AG535" s="112"/>
      <c r="AH535" s="112"/>
      <c r="AI535" s="112"/>
      <c r="AJ535" s="112"/>
      <c r="AK535" s="112"/>
      <c r="AL535" s="112"/>
      <c r="AM535" s="112"/>
      <c r="AN535" s="112"/>
      <c r="AO535" s="112"/>
      <c r="AP535" s="112"/>
      <c r="AQ535" s="112"/>
      <c r="AR535" s="112"/>
      <c r="AS535" s="112"/>
      <c r="AT535" s="112"/>
      <c r="AU535" s="112"/>
      <c r="AV535" s="112"/>
      <c r="AW535" s="112"/>
      <c r="AX535" s="112"/>
      <c r="AY535" s="112"/>
      <c r="AZ535" s="112"/>
      <c r="BA535" s="112"/>
      <c r="BB535" s="112"/>
      <c r="BC535" s="112"/>
      <c r="BD535" s="112"/>
      <c r="BE535" s="112"/>
      <c r="BF535" s="112"/>
      <c r="BG535" s="112"/>
      <c r="BH535" s="112"/>
      <c r="BI535" s="112"/>
    </row>
    <row r="536" ht="15" customHeight="1">
      <c r="A536" s="112"/>
      <c r="B536" s="112"/>
      <c r="C536" s="112"/>
      <c r="D536" s="344"/>
      <c r="E536" s="344"/>
      <c r="F536" s="112"/>
      <c r="G536" s="112"/>
      <c r="H536" s="112"/>
      <c r="I536" s="112"/>
      <c r="J536" s="112"/>
      <c r="K536" s="112"/>
      <c r="L536" s="112"/>
      <c r="M536" s="112"/>
      <c r="N536" s="112"/>
      <c r="O536" s="112"/>
      <c r="P536" s="112"/>
      <c r="Q536" s="112"/>
      <c r="R536" s="112"/>
      <c r="S536" s="112"/>
      <c r="T536" s="112"/>
      <c r="U536" s="112"/>
      <c r="V536" s="112"/>
      <c r="W536" s="112"/>
      <c r="X536" s="112"/>
      <c r="Y536" s="112"/>
      <c r="Z536" s="112"/>
      <c r="AA536" s="112"/>
      <c r="AB536" s="112"/>
      <c r="AC536" s="112"/>
      <c r="AD536" s="112"/>
      <c r="AE536" s="112"/>
      <c r="AF536" s="112"/>
      <c r="AG536" s="112"/>
      <c r="AH536" s="112"/>
      <c r="AI536" s="112"/>
      <c r="AJ536" s="112"/>
      <c r="AK536" s="112"/>
      <c r="AL536" s="112"/>
      <c r="AM536" s="112"/>
      <c r="AN536" s="112"/>
      <c r="AO536" s="112"/>
      <c r="AP536" s="112"/>
      <c r="AQ536" s="112"/>
      <c r="AR536" s="112"/>
      <c r="AS536" s="112"/>
      <c r="AT536" s="112"/>
      <c r="AU536" s="112"/>
      <c r="AV536" s="112"/>
      <c r="AW536" s="112"/>
      <c r="AX536" s="112"/>
      <c r="AY536" s="112"/>
      <c r="AZ536" s="112"/>
      <c r="BA536" s="112"/>
      <c r="BB536" s="112"/>
      <c r="BC536" s="112"/>
      <c r="BD536" s="112"/>
      <c r="BE536" s="112"/>
      <c r="BF536" s="112"/>
      <c r="BG536" s="112"/>
      <c r="BH536" s="112"/>
      <c r="BI536" s="112"/>
    </row>
    <row r="537" ht="15" customHeight="1">
      <c r="A537" s="112"/>
      <c r="B537" s="112"/>
      <c r="C537" s="112"/>
      <c r="D537" s="344"/>
      <c r="E537" s="344"/>
      <c r="F537" s="112"/>
      <c r="G537" s="112"/>
      <c r="H537" s="112"/>
      <c r="I537" s="112"/>
      <c r="J537" s="112"/>
      <c r="K537" s="112"/>
      <c r="L537" s="112"/>
      <c r="M537" s="112"/>
      <c r="N537" s="112"/>
      <c r="O537" s="112"/>
      <c r="P537" s="112"/>
      <c r="Q537" s="112"/>
      <c r="R537" s="112"/>
      <c r="S537" s="112"/>
      <c r="T537" s="112"/>
      <c r="U537" s="112"/>
      <c r="V537" s="112"/>
      <c r="W537" s="112"/>
      <c r="X537" s="112"/>
      <c r="Y537" s="112"/>
      <c r="Z537" s="112"/>
      <c r="AA537" s="112"/>
      <c r="AB537" s="112"/>
      <c r="AC537" s="112"/>
      <c r="AD537" s="112"/>
      <c r="AE537" s="112"/>
      <c r="AF537" s="112"/>
      <c r="AG537" s="112"/>
      <c r="AH537" s="112"/>
      <c r="AI537" s="112"/>
      <c r="AJ537" s="112"/>
      <c r="AK537" s="112"/>
      <c r="AL537" s="112"/>
      <c r="AM537" s="112"/>
      <c r="AN537" s="112"/>
      <c r="AO537" s="112"/>
      <c r="AP537" s="112"/>
      <c r="AQ537" s="112"/>
      <c r="AR537" s="112"/>
      <c r="AS537" s="112"/>
      <c r="AT537" s="112"/>
      <c r="AU537" s="112"/>
      <c r="AV537" s="112"/>
      <c r="AW537" s="112"/>
      <c r="AX537" s="112"/>
      <c r="AY537" s="112"/>
      <c r="AZ537" s="112"/>
      <c r="BA537" s="112"/>
      <c r="BB537" s="112"/>
      <c r="BC537" s="112"/>
      <c r="BD537" s="112"/>
      <c r="BE537" s="112"/>
      <c r="BF537" s="112"/>
      <c r="BG537" s="112"/>
      <c r="BH537" s="112"/>
      <c r="BI537" s="112"/>
    </row>
    <row r="538" ht="15" customHeight="1">
      <c r="A538" s="112"/>
      <c r="B538" s="112"/>
      <c r="C538" s="112"/>
      <c r="D538" s="344"/>
      <c r="E538" s="344"/>
      <c r="F538" s="112"/>
      <c r="G538" s="112"/>
      <c r="H538" s="112"/>
      <c r="I538" s="112"/>
      <c r="J538" s="112"/>
      <c r="K538" s="112"/>
      <c r="L538" s="112"/>
      <c r="M538" s="112"/>
      <c r="N538" s="112"/>
      <c r="O538" s="112"/>
      <c r="P538" s="112"/>
      <c r="Q538" s="112"/>
      <c r="R538" s="112"/>
      <c r="S538" s="112"/>
      <c r="T538" s="112"/>
      <c r="U538" s="112"/>
      <c r="V538" s="112"/>
      <c r="W538" s="112"/>
      <c r="X538" s="112"/>
      <c r="Y538" s="112"/>
      <c r="Z538" s="112"/>
      <c r="AA538" s="112"/>
      <c r="AB538" s="112"/>
      <c r="AC538" s="112"/>
      <c r="AD538" s="112"/>
      <c r="AE538" s="112"/>
      <c r="AF538" s="112"/>
      <c r="AG538" s="112"/>
      <c r="AH538" s="112"/>
      <c r="AI538" s="112"/>
      <c r="AJ538" s="112"/>
      <c r="AK538" s="112"/>
      <c r="AL538" s="112"/>
      <c r="AM538" s="112"/>
      <c r="AN538" s="112"/>
      <c r="AO538" s="112"/>
      <c r="AP538" s="112"/>
      <c r="AQ538" s="112"/>
      <c r="AR538" s="112"/>
      <c r="AS538" s="112"/>
      <c r="AT538" s="112"/>
      <c r="AU538" s="112"/>
      <c r="AV538" s="112"/>
      <c r="AW538" s="112"/>
      <c r="AX538" s="112"/>
      <c r="AY538" s="112"/>
      <c r="AZ538" s="112"/>
      <c r="BA538" s="112"/>
      <c r="BB538" s="112"/>
      <c r="BC538" s="112"/>
      <c r="BD538" s="112"/>
      <c r="BE538" s="112"/>
      <c r="BF538" s="112"/>
      <c r="BG538" s="112"/>
      <c r="BH538" s="112"/>
      <c r="BI538" s="112"/>
    </row>
    <row r="539" ht="15" customHeight="1">
      <c r="A539" s="112"/>
      <c r="B539" s="112"/>
      <c r="C539" s="112"/>
      <c r="D539" s="344"/>
      <c r="E539" s="344"/>
      <c r="F539" s="112"/>
      <c r="G539" s="112"/>
      <c r="H539" s="112"/>
      <c r="I539" s="112"/>
      <c r="J539" s="112"/>
      <c r="K539" s="112"/>
      <c r="L539" s="112"/>
      <c r="M539" s="112"/>
      <c r="N539" s="112"/>
      <c r="O539" s="112"/>
      <c r="P539" s="112"/>
      <c r="Q539" s="112"/>
      <c r="R539" s="112"/>
      <c r="S539" s="112"/>
      <c r="T539" s="112"/>
      <c r="U539" s="112"/>
      <c r="V539" s="112"/>
      <c r="W539" s="112"/>
      <c r="X539" s="112"/>
      <c r="Y539" s="112"/>
      <c r="Z539" s="112"/>
      <c r="AA539" s="112"/>
      <c r="AB539" s="112"/>
      <c r="AC539" s="112"/>
      <c r="AD539" s="112"/>
      <c r="AE539" s="112"/>
      <c r="AF539" s="112"/>
      <c r="AG539" s="112"/>
      <c r="AH539" s="112"/>
      <c r="AI539" s="112"/>
      <c r="AJ539" s="112"/>
      <c r="AK539" s="112"/>
      <c r="AL539" s="112"/>
      <c r="AM539" s="112"/>
      <c r="AN539" s="112"/>
      <c r="AO539" s="112"/>
      <c r="AP539" s="112"/>
      <c r="AQ539" s="112"/>
      <c r="AR539" s="112"/>
      <c r="AS539" s="112"/>
      <c r="AT539" s="112"/>
      <c r="AU539" s="112"/>
      <c r="AV539" s="112"/>
      <c r="AW539" s="112"/>
      <c r="AX539" s="112"/>
      <c r="AY539" s="112"/>
      <c r="AZ539" s="112"/>
      <c r="BA539" s="112"/>
      <c r="BB539" s="112"/>
      <c r="BC539" s="112"/>
      <c r="BD539" s="112"/>
      <c r="BE539" s="112"/>
      <c r="BF539" s="112"/>
      <c r="BG539" s="112"/>
      <c r="BH539" s="112"/>
      <c r="BI539" s="112"/>
    </row>
    <row r="540" ht="15" customHeight="1">
      <c r="A540" s="112"/>
      <c r="B540" s="112"/>
      <c r="C540" s="112"/>
      <c r="D540" s="344"/>
      <c r="E540" s="344"/>
      <c r="F540" s="112"/>
      <c r="G540" s="112"/>
      <c r="H540" s="112"/>
      <c r="I540" s="112"/>
      <c r="J540" s="112"/>
      <c r="K540" s="112"/>
      <c r="L540" s="112"/>
      <c r="M540" s="112"/>
      <c r="N540" s="112"/>
      <c r="O540" s="112"/>
      <c r="P540" s="112"/>
      <c r="Q540" s="112"/>
      <c r="R540" s="112"/>
      <c r="S540" s="112"/>
      <c r="T540" s="112"/>
      <c r="U540" s="112"/>
      <c r="V540" s="112"/>
      <c r="W540" s="112"/>
      <c r="X540" s="112"/>
      <c r="Y540" s="112"/>
      <c r="Z540" s="112"/>
      <c r="AA540" s="112"/>
      <c r="AB540" s="112"/>
      <c r="AC540" s="112"/>
      <c r="AD540" s="112"/>
      <c r="AE540" s="112"/>
      <c r="AF540" s="112"/>
      <c r="AG540" s="112"/>
      <c r="AH540" s="112"/>
      <c r="AI540" s="112"/>
      <c r="AJ540" s="112"/>
      <c r="AK540" s="112"/>
      <c r="AL540" s="112"/>
      <c r="AM540" s="112"/>
      <c r="AN540" s="112"/>
      <c r="AO540" s="112"/>
      <c r="AP540" s="112"/>
      <c r="AQ540" s="112"/>
      <c r="AR540" s="112"/>
      <c r="AS540" s="112"/>
      <c r="AT540" s="112"/>
      <c r="AU540" s="112"/>
      <c r="AV540" s="112"/>
      <c r="AW540" s="112"/>
      <c r="AX540" s="112"/>
      <c r="AY540" s="112"/>
      <c r="AZ540" s="112"/>
      <c r="BA540" s="112"/>
      <c r="BB540" s="112"/>
      <c r="BC540" s="112"/>
      <c r="BD540" s="112"/>
      <c r="BE540" s="112"/>
      <c r="BF540" s="112"/>
      <c r="BG540" s="112"/>
      <c r="BH540" s="112"/>
      <c r="BI540" s="112"/>
    </row>
    <row r="541" ht="15" customHeight="1">
      <c r="A541" s="112"/>
      <c r="B541" s="112"/>
      <c r="C541" s="112"/>
      <c r="D541" s="344"/>
      <c r="E541" s="344"/>
      <c r="F541" s="112"/>
      <c r="G541" s="112"/>
      <c r="H541" s="112"/>
      <c r="I541" s="112"/>
      <c r="J541" s="112"/>
      <c r="K541" s="112"/>
      <c r="L541" s="112"/>
      <c r="M541" s="112"/>
      <c r="N541" s="112"/>
      <c r="O541" s="112"/>
      <c r="P541" s="112"/>
      <c r="Q541" s="112"/>
      <c r="R541" s="112"/>
      <c r="S541" s="112"/>
      <c r="T541" s="112"/>
      <c r="U541" s="112"/>
      <c r="V541" s="112"/>
      <c r="W541" s="112"/>
      <c r="X541" s="112"/>
      <c r="Y541" s="112"/>
      <c r="Z541" s="112"/>
      <c r="AA541" s="112"/>
      <c r="AB541" s="112"/>
      <c r="AC541" s="112"/>
      <c r="AD541" s="112"/>
      <c r="AE541" s="112"/>
      <c r="AF541" s="112"/>
      <c r="AG541" s="112"/>
      <c r="AH541" s="112"/>
      <c r="AI541" s="112"/>
      <c r="AJ541" s="112"/>
      <c r="AK541" s="112"/>
      <c r="AL541" s="112"/>
      <c r="AM541" s="112"/>
      <c r="AN541" s="112"/>
      <c r="AO541" s="112"/>
      <c r="AP541" s="112"/>
      <c r="AQ541" s="112"/>
      <c r="AR541" s="112"/>
      <c r="AS541" s="112"/>
      <c r="AT541" s="112"/>
      <c r="AU541" s="112"/>
      <c r="AV541" s="112"/>
      <c r="AW541" s="112"/>
      <c r="AX541" s="112"/>
      <c r="AY541" s="112"/>
      <c r="AZ541" s="112"/>
      <c r="BA541" s="112"/>
      <c r="BB541" s="112"/>
      <c r="BC541" s="112"/>
      <c r="BD541" s="112"/>
      <c r="BE541" s="112"/>
      <c r="BF541" s="112"/>
      <c r="BG541" s="112"/>
      <c r="BH541" s="112"/>
      <c r="BI541" s="112"/>
    </row>
    <row r="542" ht="15" customHeight="1">
      <c r="A542" s="112"/>
      <c r="B542" s="112"/>
      <c r="C542" s="112"/>
      <c r="D542" s="344"/>
      <c r="E542" s="344"/>
      <c r="F542" s="112"/>
      <c r="G542" s="112"/>
      <c r="H542" s="112"/>
      <c r="I542" s="112"/>
      <c r="J542" s="112"/>
      <c r="K542" s="112"/>
      <c r="L542" s="112"/>
      <c r="M542" s="112"/>
      <c r="N542" s="112"/>
      <c r="O542" s="112"/>
      <c r="P542" s="112"/>
      <c r="Q542" s="112"/>
      <c r="R542" s="112"/>
      <c r="S542" s="112"/>
      <c r="T542" s="112"/>
      <c r="U542" s="112"/>
      <c r="V542" s="112"/>
      <c r="W542" s="112"/>
      <c r="X542" s="112"/>
      <c r="Y542" s="112"/>
      <c r="Z542" s="112"/>
      <c r="AA542" s="112"/>
      <c r="AB542" s="112"/>
      <c r="AC542" s="112"/>
      <c r="AD542" s="112"/>
      <c r="AE542" s="112"/>
      <c r="AF542" s="112"/>
      <c r="AG542" s="112"/>
      <c r="AH542" s="112"/>
      <c r="AI542" s="112"/>
      <c r="AJ542" s="112"/>
      <c r="AK542" s="112"/>
      <c r="AL542" s="112"/>
      <c r="AM542" s="112"/>
      <c r="AN542" s="112"/>
      <c r="AO542" s="112"/>
      <c r="AP542" s="112"/>
      <c r="AQ542" s="112"/>
      <c r="AR542" s="112"/>
      <c r="AS542" s="112"/>
      <c r="AT542" s="112"/>
      <c r="AU542" s="112"/>
      <c r="AV542" s="112"/>
      <c r="AW542" s="112"/>
      <c r="AX542" s="112"/>
      <c r="AY542" s="112"/>
      <c r="AZ542" s="112"/>
      <c r="BA542" s="112"/>
      <c r="BB542" s="112"/>
      <c r="BC542" s="112"/>
      <c r="BD542" s="112"/>
      <c r="BE542" s="112"/>
      <c r="BF542" s="112"/>
      <c r="BG542" s="112"/>
      <c r="BH542" s="112"/>
      <c r="BI542" s="112"/>
    </row>
    <row r="543" ht="15" customHeight="1">
      <c r="A543" s="112"/>
      <c r="B543" s="112"/>
      <c r="C543" s="112"/>
      <c r="D543" s="344"/>
      <c r="E543" s="344"/>
      <c r="F543" s="112"/>
      <c r="G543" s="112"/>
      <c r="H543" s="112"/>
      <c r="I543" s="112"/>
      <c r="J543" s="112"/>
      <c r="K543" s="112"/>
      <c r="L543" s="112"/>
      <c r="M543" s="112"/>
      <c r="N543" s="112"/>
      <c r="O543" s="112"/>
      <c r="P543" s="112"/>
      <c r="Q543" s="112"/>
      <c r="R543" s="112"/>
      <c r="S543" s="112"/>
      <c r="T543" s="112"/>
      <c r="U543" s="112"/>
      <c r="V543" s="112"/>
      <c r="W543" s="112"/>
      <c r="X543" s="112"/>
      <c r="Y543" s="112"/>
      <c r="Z543" s="112"/>
      <c r="AA543" s="112"/>
      <c r="AB543" s="112"/>
      <c r="AC543" s="112"/>
      <c r="AD543" s="112"/>
      <c r="AE543" s="112"/>
      <c r="AF543" s="112"/>
      <c r="AG543" s="112"/>
      <c r="AH543" s="112"/>
      <c r="AI543" s="112"/>
      <c r="AJ543" s="112"/>
      <c r="AK543" s="112"/>
      <c r="AL543" s="112"/>
      <c r="AM543" s="112"/>
      <c r="AN543" s="112"/>
      <c r="AO543" s="112"/>
      <c r="AP543" s="112"/>
      <c r="AQ543" s="112"/>
      <c r="AR543" s="112"/>
      <c r="AS543" s="112"/>
      <c r="AT543" s="112"/>
      <c r="AU543" s="112"/>
      <c r="AV543" s="112"/>
      <c r="AW543" s="112"/>
      <c r="AX543" s="112"/>
      <c r="AY543" s="112"/>
      <c r="AZ543" s="112"/>
      <c r="BA543" s="112"/>
      <c r="BB543" s="112"/>
      <c r="BC543" s="112"/>
      <c r="BD543" s="112"/>
      <c r="BE543" s="112"/>
      <c r="BF543" s="112"/>
      <c r="BG543" s="112"/>
      <c r="BH543" s="112"/>
      <c r="BI543" s="112"/>
    </row>
    <row r="544" ht="15" customHeight="1">
      <c r="A544" s="112"/>
      <c r="B544" s="112"/>
      <c r="C544" s="112"/>
      <c r="D544" s="344"/>
      <c r="E544" s="344"/>
      <c r="F544" s="112"/>
      <c r="G544" s="112"/>
      <c r="H544" s="112"/>
      <c r="I544" s="112"/>
      <c r="J544" s="112"/>
      <c r="K544" s="112"/>
      <c r="L544" s="112"/>
      <c r="M544" s="112"/>
      <c r="N544" s="112"/>
      <c r="O544" s="112"/>
      <c r="P544" s="112"/>
      <c r="Q544" s="112"/>
      <c r="R544" s="112"/>
      <c r="S544" s="112"/>
      <c r="T544" s="112"/>
      <c r="U544" s="112"/>
      <c r="V544" s="112"/>
      <c r="W544" s="112"/>
      <c r="X544" s="112"/>
      <c r="Y544" s="112"/>
      <c r="Z544" s="112"/>
      <c r="AA544" s="112"/>
      <c r="AB544" s="112"/>
      <c r="AC544" s="112"/>
      <c r="AD544" s="112"/>
      <c r="AE544" s="112"/>
      <c r="AF544" s="112"/>
      <c r="AG544" s="112"/>
      <c r="AH544" s="112"/>
      <c r="AI544" s="112"/>
      <c r="AJ544" s="112"/>
      <c r="AK544" s="112"/>
      <c r="AL544" s="112"/>
      <c r="AM544" s="112"/>
      <c r="AN544" s="112"/>
      <c r="AO544" s="112"/>
      <c r="AP544" s="112"/>
      <c r="AQ544" s="112"/>
      <c r="AR544" s="112"/>
      <c r="AS544" s="112"/>
      <c r="AT544" s="112"/>
      <c r="AU544" s="112"/>
      <c r="AV544" s="112"/>
      <c r="AW544" s="112"/>
      <c r="AX544" s="112"/>
      <c r="AY544" s="112"/>
      <c r="AZ544" s="112"/>
      <c r="BA544" s="112"/>
      <c r="BB544" s="112"/>
      <c r="BC544" s="112"/>
      <c r="BD544" s="112"/>
      <c r="BE544" s="112"/>
      <c r="BF544" s="112"/>
      <c r="BG544" s="112"/>
      <c r="BH544" s="112"/>
      <c r="BI544" s="112"/>
    </row>
    <row r="545" ht="15" customHeight="1">
      <c r="A545" s="112"/>
      <c r="B545" s="112"/>
      <c r="C545" s="112"/>
      <c r="D545" s="344"/>
      <c r="E545" s="344"/>
      <c r="F545" s="112"/>
      <c r="G545" s="112"/>
      <c r="H545" s="112"/>
      <c r="I545" s="112"/>
      <c r="J545" s="112"/>
      <c r="K545" s="112"/>
      <c r="L545" s="112"/>
      <c r="M545" s="112"/>
      <c r="N545" s="112"/>
      <c r="O545" s="112"/>
      <c r="P545" s="112"/>
      <c r="Q545" s="112"/>
      <c r="R545" s="112"/>
      <c r="S545" s="112"/>
      <c r="T545" s="112"/>
      <c r="U545" s="112"/>
      <c r="V545" s="112"/>
      <c r="W545" s="112"/>
      <c r="X545" s="112"/>
      <c r="Y545" s="112"/>
      <c r="Z545" s="112"/>
      <c r="AA545" s="112"/>
      <c r="AB545" s="112"/>
      <c r="AC545" s="112"/>
      <c r="AD545" s="112"/>
      <c r="AE545" s="112"/>
      <c r="AF545" s="112"/>
      <c r="AG545" s="112"/>
      <c r="AH545" s="112"/>
      <c r="AI545" s="112"/>
      <c r="AJ545" s="112"/>
      <c r="AK545" s="112"/>
      <c r="AL545" s="112"/>
      <c r="AM545" s="112"/>
      <c r="AN545" s="112"/>
      <c r="AO545" s="112"/>
      <c r="AP545" s="112"/>
      <c r="AQ545" s="112"/>
      <c r="AR545" s="112"/>
      <c r="AS545" s="112"/>
      <c r="AT545" s="112"/>
      <c r="AU545" s="112"/>
      <c r="AV545" s="112"/>
      <c r="AW545" s="112"/>
      <c r="AX545" s="112"/>
      <c r="AY545" s="112"/>
      <c r="AZ545" s="112"/>
      <c r="BA545" s="112"/>
      <c r="BB545" s="112"/>
      <c r="BC545" s="112"/>
      <c r="BD545" s="112"/>
      <c r="BE545" s="112"/>
      <c r="BF545" s="112"/>
      <c r="BG545" s="112"/>
      <c r="BH545" s="112"/>
      <c r="BI545" s="112"/>
    </row>
    <row r="546" ht="15" customHeight="1">
      <c r="A546" s="112"/>
      <c r="B546" s="112"/>
      <c r="C546" s="112"/>
      <c r="D546" s="344"/>
      <c r="E546" s="344"/>
      <c r="F546" s="112"/>
      <c r="G546" s="112"/>
      <c r="H546" s="112"/>
      <c r="I546" s="112"/>
      <c r="J546" s="112"/>
      <c r="K546" s="112"/>
      <c r="L546" s="112"/>
      <c r="M546" s="112"/>
      <c r="N546" s="112"/>
      <c r="O546" s="112"/>
      <c r="P546" s="112"/>
      <c r="Q546" s="112"/>
      <c r="R546" s="112"/>
      <c r="S546" s="112"/>
      <c r="T546" s="112"/>
      <c r="U546" s="112"/>
      <c r="V546" s="112"/>
      <c r="W546" s="112"/>
      <c r="X546" s="112"/>
      <c r="Y546" s="112"/>
      <c r="Z546" s="112"/>
      <c r="AA546" s="112"/>
      <c r="AB546" s="112"/>
      <c r="AC546" s="112"/>
      <c r="AD546" s="112"/>
      <c r="AE546" s="112"/>
      <c r="AF546" s="112"/>
      <c r="AG546" s="112"/>
      <c r="AH546" s="112"/>
      <c r="AI546" s="112"/>
      <c r="AJ546" s="112"/>
      <c r="AK546" s="112"/>
      <c r="AL546" s="112"/>
      <c r="AM546" s="112"/>
      <c r="AN546" s="112"/>
      <c r="AO546" s="112"/>
      <c r="AP546" s="112"/>
      <c r="AQ546" s="112"/>
      <c r="AR546" s="112"/>
      <c r="AS546" s="112"/>
      <c r="AT546" s="112"/>
      <c r="AU546" s="112"/>
      <c r="AV546" s="112"/>
      <c r="AW546" s="112"/>
      <c r="AX546" s="112"/>
      <c r="AY546" s="112"/>
      <c r="AZ546" s="112"/>
      <c r="BA546" s="112"/>
      <c r="BB546" s="112"/>
      <c r="BC546" s="112"/>
      <c r="BD546" s="112"/>
      <c r="BE546" s="112"/>
      <c r="BF546" s="112"/>
      <c r="BG546" s="112"/>
      <c r="BH546" s="112"/>
      <c r="BI546" s="112"/>
    </row>
    <row r="547" ht="15" customHeight="1">
      <c r="A547" s="112"/>
      <c r="B547" s="112"/>
      <c r="C547" s="112"/>
      <c r="D547" s="344"/>
      <c r="E547" s="344"/>
      <c r="F547" s="112"/>
      <c r="G547" s="112"/>
      <c r="H547" s="112"/>
      <c r="I547" s="112"/>
      <c r="J547" s="112"/>
      <c r="K547" s="112"/>
      <c r="L547" s="112"/>
      <c r="M547" s="112"/>
      <c r="N547" s="112"/>
      <c r="O547" s="112"/>
      <c r="P547" s="112"/>
      <c r="Q547" s="112"/>
      <c r="R547" s="112"/>
      <c r="S547" s="112"/>
      <c r="T547" s="112"/>
      <c r="U547" s="112"/>
      <c r="V547" s="112"/>
      <c r="W547" s="112"/>
      <c r="X547" s="112"/>
      <c r="Y547" s="112"/>
      <c r="Z547" s="112"/>
      <c r="AA547" s="112"/>
      <c r="AB547" s="112"/>
      <c r="AC547" s="112"/>
      <c r="AD547" s="112"/>
      <c r="AE547" s="112"/>
      <c r="AF547" s="112"/>
      <c r="AG547" s="112"/>
      <c r="AH547" s="112"/>
      <c r="AI547" s="112"/>
      <c r="AJ547" s="112"/>
      <c r="AK547" s="112"/>
      <c r="AL547" s="112"/>
      <c r="AM547" s="112"/>
      <c r="AN547" s="112"/>
      <c r="AO547" s="112"/>
      <c r="AP547" s="112"/>
      <c r="AQ547" s="112"/>
      <c r="AR547" s="112"/>
      <c r="AS547" s="112"/>
      <c r="AT547" s="112"/>
      <c r="AU547" s="112"/>
      <c r="AV547" s="112"/>
      <c r="AW547" s="112"/>
      <c r="AX547" s="112"/>
      <c r="AY547" s="112"/>
      <c r="AZ547" s="112"/>
      <c r="BA547" s="112"/>
      <c r="BB547" s="112"/>
      <c r="BC547" s="112"/>
      <c r="BD547" s="112"/>
      <c r="BE547" s="112"/>
      <c r="BF547" s="112"/>
      <c r="BG547" s="112"/>
      <c r="BH547" s="112"/>
      <c r="BI547" s="112"/>
    </row>
    <row r="548" ht="15" customHeight="1">
      <c r="A548" s="112"/>
      <c r="B548" s="112"/>
      <c r="C548" s="112"/>
      <c r="D548" s="344"/>
      <c r="E548" s="344"/>
      <c r="F548" s="112"/>
      <c r="G548" s="112"/>
      <c r="H548" s="112"/>
      <c r="I548" s="112"/>
      <c r="J548" s="112"/>
      <c r="K548" s="112"/>
      <c r="L548" s="112"/>
      <c r="M548" s="112"/>
      <c r="N548" s="112"/>
      <c r="O548" s="112"/>
      <c r="P548" s="112"/>
      <c r="Q548" s="112"/>
      <c r="R548" s="112"/>
      <c r="S548" s="112"/>
      <c r="T548" s="112"/>
      <c r="U548" s="112"/>
      <c r="V548" s="112"/>
      <c r="W548" s="112"/>
      <c r="X548" s="112"/>
      <c r="Y548" s="112"/>
      <c r="Z548" s="112"/>
      <c r="AA548" s="112"/>
      <c r="AB548" s="112"/>
      <c r="AC548" s="112"/>
      <c r="AD548" s="112"/>
      <c r="AE548" s="112"/>
      <c r="AF548" s="112"/>
      <c r="AG548" s="112"/>
      <c r="AH548" s="112"/>
      <c r="AI548" s="112"/>
      <c r="AJ548" s="112"/>
      <c r="AK548" s="112"/>
      <c r="AL548" s="112"/>
      <c r="AM548" s="112"/>
      <c r="AN548" s="112"/>
      <c r="AO548" s="112"/>
      <c r="AP548" s="112"/>
      <c r="AQ548" s="112"/>
      <c r="AR548" s="112"/>
      <c r="AS548" s="112"/>
      <c r="AT548" s="112"/>
      <c r="AU548" s="112"/>
      <c r="AV548" s="112"/>
      <c r="AW548" s="112"/>
      <c r="AX548" s="112"/>
      <c r="AY548" s="112"/>
      <c r="AZ548" s="112"/>
      <c r="BA548" s="112"/>
      <c r="BB548" s="112"/>
      <c r="BC548" s="112"/>
      <c r="BD548" s="112"/>
      <c r="BE548" s="112"/>
      <c r="BF548" s="112"/>
      <c r="BG548" s="112"/>
      <c r="BH548" s="112"/>
      <c r="BI548" s="112"/>
    </row>
    <row r="549" ht="15" customHeight="1">
      <c r="A549" s="112"/>
      <c r="B549" s="112"/>
      <c r="C549" s="112"/>
      <c r="D549" s="344"/>
      <c r="E549" s="344"/>
      <c r="F549" s="112"/>
      <c r="G549" s="112"/>
      <c r="H549" s="112"/>
      <c r="I549" s="112"/>
      <c r="J549" s="112"/>
      <c r="K549" s="112"/>
      <c r="L549" s="112"/>
      <c r="M549" s="112"/>
      <c r="N549" s="112"/>
      <c r="O549" s="112"/>
      <c r="P549" s="112"/>
      <c r="Q549" s="112"/>
      <c r="R549" s="112"/>
      <c r="S549" s="112"/>
      <c r="T549" s="112"/>
      <c r="U549" s="112"/>
      <c r="V549" s="112"/>
      <c r="W549" s="112"/>
      <c r="X549" s="112"/>
      <c r="Y549" s="112"/>
      <c r="Z549" s="112"/>
      <c r="AA549" s="112"/>
      <c r="AB549" s="112"/>
      <c r="AC549" s="112"/>
      <c r="AD549" s="112"/>
      <c r="AE549" s="112"/>
      <c r="AF549" s="112"/>
      <c r="AG549" s="112"/>
      <c r="AH549" s="112"/>
      <c r="AI549" s="112"/>
      <c r="AJ549" s="112"/>
      <c r="AK549" s="112"/>
      <c r="AL549" s="112"/>
      <c r="AM549" s="112"/>
      <c r="AN549" s="112"/>
      <c r="AO549" s="112"/>
      <c r="AP549" s="112"/>
      <c r="AQ549" s="112"/>
      <c r="AR549" s="112"/>
      <c r="AS549" s="112"/>
      <c r="AT549" s="112"/>
      <c r="AU549" s="112"/>
      <c r="AV549" s="112"/>
      <c r="AW549" s="112"/>
      <c r="AX549" s="112"/>
      <c r="AY549" s="112"/>
      <c r="AZ549" s="112"/>
      <c r="BA549" s="112"/>
      <c r="BB549" s="112"/>
      <c r="BC549" s="112"/>
      <c r="BD549" s="112"/>
      <c r="BE549" s="112"/>
      <c r="BF549" s="112"/>
      <c r="BG549" s="112"/>
      <c r="BH549" s="112"/>
      <c r="BI549" s="112"/>
    </row>
    <row r="550" ht="15" customHeight="1">
      <c r="A550" s="112"/>
      <c r="B550" s="112"/>
      <c r="C550" s="112"/>
      <c r="D550" s="344"/>
      <c r="E550" s="344"/>
      <c r="F550" s="112"/>
      <c r="G550" s="112"/>
      <c r="H550" s="112"/>
      <c r="I550" s="112"/>
      <c r="J550" s="112"/>
      <c r="K550" s="112"/>
      <c r="L550" s="112"/>
      <c r="M550" s="112"/>
      <c r="N550" s="112"/>
      <c r="O550" s="112"/>
      <c r="P550" s="112"/>
      <c r="Q550" s="112"/>
      <c r="R550" s="112"/>
      <c r="S550" s="112"/>
      <c r="T550" s="112"/>
      <c r="U550" s="112"/>
      <c r="V550" s="112"/>
      <c r="W550" s="112"/>
      <c r="X550" s="112"/>
      <c r="Y550" s="112"/>
      <c r="Z550" s="112"/>
      <c r="AA550" s="112"/>
      <c r="AB550" s="112"/>
      <c r="AC550" s="112"/>
      <c r="AD550" s="112"/>
      <c r="AE550" s="112"/>
      <c r="AF550" s="112"/>
      <c r="AG550" s="112"/>
      <c r="AH550" s="112"/>
      <c r="AI550" s="112"/>
      <c r="AJ550" s="112"/>
      <c r="AK550" s="112"/>
      <c r="AL550" s="112"/>
      <c r="AM550" s="112"/>
      <c r="AN550" s="112"/>
      <c r="AO550" s="112"/>
      <c r="AP550" s="112"/>
      <c r="AQ550" s="112"/>
      <c r="AR550" s="112"/>
      <c r="AS550" s="112"/>
      <c r="AT550" s="112"/>
      <c r="AU550" s="112"/>
      <c r="AV550" s="112"/>
      <c r="AW550" s="112"/>
      <c r="AX550" s="112"/>
      <c r="AY550" s="112"/>
      <c r="AZ550" s="112"/>
      <c r="BA550" s="112"/>
      <c r="BB550" s="112"/>
      <c r="BC550" s="112"/>
      <c r="BD550" s="112"/>
      <c r="BE550" s="112"/>
      <c r="BF550" s="112"/>
      <c r="BG550" s="112"/>
      <c r="BH550" s="112"/>
      <c r="BI550" s="112"/>
    </row>
    <row r="551" ht="15" customHeight="1">
      <c r="A551" s="112"/>
      <c r="B551" s="112"/>
      <c r="C551" s="112"/>
      <c r="D551" s="344"/>
      <c r="E551" s="344"/>
      <c r="F551" s="112"/>
      <c r="G551" s="112"/>
      <c r="H551" s="112"/>
      <c r="I551" s="112"/>
      <c r="J551" s="112"/>
      <c r="K551" s="112"/>
      <c r="L551" s="112"/>
      <c r="M551" s="112"/>
      <c r="N551" s="112"/>
      <c r="O551" s="112"/>
      <c r="P551" s="112"/>
      <c r="Q551" s="112"/>
      <c r="R551" s="112"/>
      <c r="S551" s="112"/>
      <c r="T551" s="112"/>
      <c r="U551" s="112"/>
      <c r="V551" s="112"/>
      <c r="W551" s="112"/>
      <c r="X551" s="112"/>
      <c r="Y551" s="112"/>
      <c r="Z551" s="112"/>
      <c r="AA551" s="112"/>
      <c r="AB551" s="112"/>
      <c r="AC551" s="112"/>
      <c r="AD551" s="112"/>
      <c r="AE551" s="112"/>
      <c r="AF551" s="112"/>
      <c r="AG551" s="112"/>
      <c r="AH551" s="112"/>
      <c r="AI551" s="112"/>
      <c r="AJ551" s="112"/>
      <c r="AK551" s="112"/>
      <c r="AL551" s="112"/>
      <c r="AM551" s="112"/>
      <c r="AN551" s="112"/>
      <c r="AO551" s="112"/>
      <c r="AP551" s="112"/>
      <c r="AQ551" s="112"/>
      <c r="AR551" s="112"/>
      <c r="AS551" s="112"/>
      <c r="AT551" s="112"/>
      <c r="AU551" s="112"/>
      <c r="AV551" s="112"/>
      <c r="AW551" s="112"/>
      <c r="AX551" s="112"/>
      <c r="AY551" s="112"/>
      <c r="AZ551" s="112"/>
      <c r="BA551" s="112"/>
      <c r="BB551" s="112"/>
      <c r="BC551" s="112"/>
      <c r="BD551" s="112"/>
      <c r="BE551" s="112"/>
      <c r="BF551" s="112"/>
      <c r="BG551" s="112"/>
      <c r="BH551" s="112"/>
      <c r="BI551" s="112"/>
    </row>
    <row r="552" ht="15" customHeight="1">
      <c r="A552" s="112"/>
      <c r="B552" s="112"/>
      <c r="C552" s="112"/>
      <c r="D552" s="344"/>
      <c r="E552" s="344"/>
      <c r="F552" s="112"/>
      <c r="G552" s="112"/>
      <c r="H552" s="112"/>
      <c r="I552" s="112"/>
      <c r="J552" s="112"/>
      <c r="K552" s="112"/>
      <c r="L552" s="112"/>
      <c r="M552" s="112"/>
      <c r="N552" s="112"/>
      <c r="O552" s="112"/>
      <c r="P552" s="112"/>
      <c r="Q552" s="112"/>
      <c r="R552" s="112"/>
      <c r="S552" s="112"/>
      <c r="T552" s="112"/>
      <c r="U552" s="112"/>
      <c r="V552" s="112"/>
      <c r="W552" s="112"/>
      <c r="X552" s="112"/>
      <c r="Y552" s="112"/>
      <c r="Z552" s="112"/>
      <c r="AA552" s="112"/>
      <c r="AB552" s="112"/>
      <c r="AC552" s="112"/>
      <c r="AD552" s="112"/>
      <c r="AE552" s="112"/>
      <c r="AF552" s="112"/>
      <c r="AG552" s="112"/>
      <c r="AH552" s="112"/>
      <c r="AI552" s="112"/>
      <c r="AJ552" s="112"/>
      <c r="AK552" s="112"/>
      <c r="AL552" s="112"/>
      <c r="AM552" s="112"/>
      <c r="AN552" s="112"/>
      <c r="AO552" s="112"/>
      <c r="AP552" s="112"/>
      <c r="AQ552" s="112"/>
      <c r="AR552" s="112"/>
      <c r="AS552" s="112"/>
      <c r="AT552" s="112"/>
      <c r="AU552" s="112"/>
      <c r="AV552" s="112"/>
      <c r="AW552" s="112"/>
      <c r="AX552" s="112"/>
      <c r="AY552" s="112"/>
      <c r="AZ552" s="112"/>
      <c r="BA552" s="112"/>
      <c r="BB552" s="112"/>
      <c r="BC552" s="112"/>
      <c r="BD552" s="112"/>
      <c r="BE552" s="112"/>
      <c r="BF552" s="112"/>
      <c r="BG552" s="112"/>
      <c r="BH552" s="112"/>
      <c r="BI552" s="112"/>
    </row>
    <row r="553" ht="15" customHeight="1">
      <c r="A553" s="112"/>
      <c r="B553" s="112"/>
      <c r="C553" s="112"/>
      <c r="D553" s="344"/>
      <c r="E553" s="344"/>
      <c r="F553" s="112"/>
      <c r="G553" s="112"/>
      <c r="H553" s="112"/>
      <c r="I553" s="112"/>
      <c r="J553" s="112"/>
      <c r="K553" s="112"/>
      <c r="L553" s="112"/>
      <c r="M553" s="112"/>
      <c r="N553" s="112"/>
      <c r="O553" s="112"/>
      <c r="P553" s="112"/>
      <c r="Q553" s="112"/>
      <c r="R553" s="112"/>
      <c r="S553" s="112"/>
      <c r="T553" s="112"/>
      <c r="U553" s="112"/>
      <c r="V553" s="112"/>
      <c r="W553" s="112"/>
      <c r="X553" s="112"/>
      <c r="Y553" s="112"/>
      <c r="Z553" s="112"/>
      <c r="AA553" s="112"/>
      <c r="AB553" s="112"/>
      <c r="AC553" s="112"/>
      <c r="AD553" s="112"/>
      <c r="AE553" s="112"/>
      <c r="AF553" s="112"/>
      <c r="AG553" s="112"/>
      <c r="AH553" s="112"/>
      <c r="AI553" s="112"/>
      <c r="AJ553" s="112"/>
      <c r="AK553" s="112"/>
      <c r="AL553" s="112"/>
      <c r="AM553" s="112"/>
      <c r="AN553" s="112"/>
      <c r="AO553" s="112"/>
      <c r="AP553" s="112"/>
      <c r="AQ553" s="112"/>
      <c r="AR553" s="112"/>
      <c r="AS553" s="112"/>
      <c r="AT553" s="112"/>
      <c r="AU553" s="112"/>
      <c r="AV553" s="112"/>
      <c r="AW553" s="112"/>
      <c r="AX553" s="112"/>
      <c r="AY553" s="112"/>
      <c r="AZ553" s="112"/>
      <c r="BA553" s="112"/>
      <c r="BB553" s="112"/>
      <c r="BC553" s="112"/>
      <c r="BD553" s="112"/>
      <c r="BE553" s="112"/>
      <c r="BF553" s="112"/>
      <c r="BG553" s="112"/>
      <c r="BH553" s="112"/>
      <c r="BI553" s="112"/>
    </row>
    <row r="554" ht="15" customHeight="1">
      <c r="A554" s="112"/>
      <c r="B554" s="112"/>
      <c r="C554" s="112"/>
      <c r="D554" s="344"/>
      <c r="E554" s="344"/>
      <c r="F554" s="112"/>
      <c r="G554" s="112"/>
      <c r="H554" s="112"/>
      <c r="I554" s="112"/>
      <c r="J554" s="112"/>
      <c r="K554" s="112"/>
      <c r="L554" s="112"/>
      <c r="M554" s="112"/>
      <c r="N554" s="112"/>
      <c r="O554" s="112"/>
      <c r="P554" s="112"/>
      <c r="Q554" s="112"/>
      <c r="R554" s="112"/>
      <c r="S554" s="112"/>
      <c r="T554" s="112"/>
      <c r="U554" s="112"/>
      <c r="V554" s="112"/>
      <c r="W554" s="112"/>
      <c r="X554" s="112"/>
      <c r="Y554" s="112"/>
      <c r="Z554" s="112"/>
      <c r="AA554" s="112"/>
      <c r="AB554" s="112"/>
      <c r="AC554" s="112"/>
      <c r="AD554" s="112"/>
      <c r="AE554" s="112"/>
      <c r="AF554" s="112"/>
      <c r="AG554" s="112"/>
      <c r="AH554" s="112"/>
      <c r="AI554" s="112"/>
      <c r="AJ554" s="112"/>
      <c r="AK554" s="112"/>
      <c r="AL554" s="112"/>
      <c r="AM554" s="112"/>
      <c r="AN554" s="112"/>
      <c r="AO554" s="112"/>
      <c r="AP554" s="112"/>
      <c r="AQ554" s="112"/>
      <c r="AR554" s="112"/>
      <c r="AS554" s="112"/>
      <c r="AT554" s="112"/>
      <c r="AU554" s="112"/>
      <c r="AV554" s="112"/>
      <c r="AW554" s="112"/>
      <c r="AX554" s="112"/>
      <c r="AY554" s="112"/>
      <c r="AZ554" s="112"/>
      <c r="BA554" s="112"/>
      <c r="BB554" s="112"/>
      <c r="BC554" s="112"/>
      <c r="BD554" s="112"/>
      <c r="BE554" s="112"/>
      <c r="BF554" s="112"/>
      <c r="BG554" s="112"/>
      <c r="BH554" s="112"/>
      <c r="BI554" s="112"/>
    </row>
    <row r="555" ht="15" customHeight="1">
      <c r="A555" s="112"/>
      <c r="B555" s="112"/>
      <c r="C555" s="112"/>
      <c r="D555" s="344"/>
      <c r="E555" s="344"/>
      <c r="F555" s="112"/>
      <c r="G555" s="112"/>
      <c r="H555" s="112"/>
      <c r="I555" s="112"/>
      <c r="J555" s="112"/>
      <c r="K555" s="112"/>
      <c r="L555" s="112"/>
      <c r="M555" s="112"/>
      <c r="N555" s="112"/>
      <c r="O555" s="112"/>
      <c r="P555" s="112"/>
      <c r="Q555" s="112"/>
      <c r="R555" s="112"/>
      <c r="S555" s="112"/>
      <c r="T555" s="112"/>
      <c r="U555" s="112"/>
      <c r="V555" s="112"/>
      <c r="W555" s="112"/>
      <c r="X555" s="112"/>
      <c r="Y555" s="112"/>
      <c r="Z555" s="112"/>
      <c r="AA555" s="112"/>
      <c r="AB555" s="112"/>
      <c r="AC555" s="112"/>
      <c r="AD555" s="112"/>
      <c r="AE555" s="112"/>
      <c r="AF555" s="112"/>
      <c r="AG555" s="112"/>
      <c r="AH555" s="112"/>
      <c r="AI555" s="112"/>
      <c r="AJ555" s="112"/>
      <c r="AK555" s="112"/>
      <c r="AL555" s="112"/>
      <c r="AM555" s="112"/>
      <c r="AN555" s="112"/>
      <c r="AO555" s="112"/>
      <c r="AP555" s="112"/>
      <c r="AQ555" s="112"/>
      <c r="AR555" s="112"/>
      <c r="AS555" s="112"/>
      <c r="AT555" s="112"/>
      <c r="AU555" s="112"/>
      <c r="AV555" s="112"/>
      <c r="AW555" s="112"/>
      <c r="AX555" s="112"/>
      <c r="AY555" s="112"/>
      <c r="AZ555" s="112"/>
      <c r="BA555" s="112"/>
      <c r="BB555" s="112"/>
      <c r="BC555" s="112"/>
      <c r="BD555" s="112"/>
      <c r="BE555" s="112"/>
      <c r="BF555" s="112"/>
      <c r="BG555" s="112"/>
      <c r="BH555" s="112"/>
      <c r="BI555" s="112"/>
    </row>
    <row r="556" ht="15" customHeight="1">
      <c r="A556" s="112"/>
      <c r="B556" s="112"/>
      <c r="C556" s="112"/>
      <c r="D556" s="344"/>
      <c r="E556" s="344"/>
      <c r="F556" s="112"/>
      <c r="G556" s="112"/>
      <c r="H556" s="112"/>
      <c r="I556" s="112"/>
      <c r="J556" s="112"/>
      <c r="K556" s="112"/>
      <c r="L556" s="112"/>
      <c r="M556" s="112"/>
      <c r="N556" s="112"/>
      <c r="O556" s="112"/>
      <c r="P556" s="112"/>
      <c r="Q556" s="112"/>
      <c r="R556" s="112"/>
      <c r="S556" s="112"/>
      <c r="T556" s="112"/>
      <c r="U556" s="112"/>
      <c r="V556" s="112"/>
      <c r="W556" s="112"/>
      <c r="X556" s="112"/>
      <c r="Y556" s="112"/>
      <c r="Z556" s="112"/>
      <c r="AA556" s="112"/>
      <c r="AB556" s="112"/>
      <c r="AC556" s="112"/>
      <c r="AD556" s="112"/>
      <c r="AE556" s="112"/>
      <c r="AF556" s="112"/>
      <c r="AG556" s="112"/>
      <c r="AH556" s="112"/>
      <c r="AI556" s="112"/>
      <c r="AJ556" s="112"/>
      <c r="AK556" s="112"/>
      <c r="AL556" s="112"/>
      <c r="AM556" s="112"/>
      <c r="AN556" s="112"/>
      <c r="AO556" s="112"/>
      <c r="AP556" s="112"/>
      <c r="AQ556" s="112"/>
      <c r="AR556" s="112"/>
      <c r="AS556" s="112"/>
      <c r="AT556" s="112"/>
      <c r="AU556" s="112"/>
      <c r="AV556" s="112"/>
      <c r="AW556" s="112"/>
      <c r="AX556" s="112"/>
      <c r="AY556" s="112"/>
      <c r="AZ556" s="112"/>
      <c r="BA556" s="112"/>
      <c r="BB556" s="112"/>
      <c r="BC556" s="112"/>
      <c r="BD556" s="112"/>
      <c r="BE556" s="112"/>
      <c r="BF556" s="112"/>
      <c r="BG556" s="112"/>
      <c r="BH556" s="112"/>
      <c r="BI556" s="112"/>
    </row>
    <row r="557" ht="15" customHeight="1">
      <c r="A557" s="112"/>
      <c r="B557" s="112"/>
      <c r="C557" s="112"/>
      <c r="D557" s="344"/>
      <c r="E557" s="344"/>
      <c r="F557" s="112"/>
      <c r="G557" s="112"/>
      <c r="H557" s="112"/>
      <c r="I557" s="112"/>
      <c r="J557" s="112"/>
      <c r="K557" s="112"/>
      <c r="L557" s="112"/>
      <c r="M557" s="112"/>
      <c r="N557" s="112"/>
      <c r="O557" s="112"/>
      <c r="P557" s="112"/>
      <c r="Q557" s="112"/>
      <c r="R557" s="112"/>
      <c r="S557" s="112"/>
      <c r="T557" s="112"/>
      <c r="U557" s="112"/>
      <c r="V557" s="112"/>
      <c r="W557" s="112"/>
      <c r="X557" s="112"/>
      <c r="Y557" s="112"/>
      <c r="Z557" s="112"/>
      <c r="AA557" s="112"/>
      <c r="AB557" s="112"/>
      <c r="AC557" s="112"/>
      <c r="AD557" s="112"/>
      <c r="AE557" s="112"/>
      <c r="AF557" s="112"/>
      <c r="AG557" s="112"/>
      <c r="AH557" s="112"/>
      <c r="AI557" s="112"/>
      <c r="AJ557" s="112"/>
      <c r="AK557" s="112"/>
      <c r="AL557" s="112"/>
      <c r="AM557" s="112"/>
      <c r="AN557" s="112"/>
      <c r="AO557" s="112"/>
      <c r="AP557" s="112"/>
      <c r="AQ557" s="112"/>
      <c r="AR557" s="112"/>
      <c r="AS557" s="112"/>
      <c r="AT557" s="112"/>
      <c r="AU557" s="112"/>
      <c r="AV557" s="112"/>
      <c r="AW557" s="112"/>
      <c r="AX557" s="112"/>
      <c r="AY557" s="112"/>
      <c r="AZ557" s="112"/>
      <c r="BA557" s="112"/>
      <c r="BB557" s="112"/>
      <c r="BC557" s="112"/>
      <c r="BD557" s="112"/>
      <c r="BE557" s="112"/>
      <c r="BF557" s="112"/>
      <c r="BG557" s="112"/>
      <c r="BH557" s="112"/>
      <c r="BI557" s="112"/>
    </row>
    <row r="558" ht="15" customHeight="1">
      <c r="A558" s="112"/>
      <c r="B558" s="112"/>
      <c r="C558" s="112"/>
      <c r="D558" s="344"/>
      <c r="E558" s="344"/>
      <c r="F558" s="112"/>
      <c r="G558" s="112"/>
      <c r="H558" s="112"/>
      <c r="I558" s="112"/>
      <c r="J558" s="112"/>
      <c r="K558" s="112"/>
      <c r="L558" s="112"/>
      <c r="M558" s="112"/>
      <c r="N558" s="112"/>
      <c r="O558" s="112"/>
      <c r="P558" s="112"/>
      <c r="Q558" s="112"/>
      <c r="R558" s="112"/>
      <c r="S558" s="112"/>
      <c r="T558" s="112"/>
      <c r="U558" s="112"/>
      <c r="V558" s="112"/>
      <c r="W558" s="112"/>
      <c r="X558" s="112"/>
      <c r="Y558" s="112"/>
      <c r="Z558" s="112"/>
      <c r="AA558" s="112"/>
      <c r="AB558" s="112"/>
      <c r="AC558" s="112"/>
      <c r="AD558" s="112"/>
      <c r="AE558" s="112"/>
      <c r="AF558" s="112"/>
      <c r="AG558" s="112"/>
      <c r="AH558" s="112"/>
      <c r="AI558" s="112"/>
      <c r="AJ558" s="112"/>
      <c r="AK558" s="112"/>
      <c r="AL558" s="112"/>
      <c r="AM558" s="112"/>
      <c r="AN558" s="112"/>
      <c r="AO558" s="112"/>
      <c r="AP558" s="112"/>
      <c r="AQ558" s="112"/>
      <c r="AR558" s="112"/>
      <c r="AS558" s="112"/>
      <c r="AT558" s="112"/>
      <c r="AU558" s="112"/>
      <c r="AV558" s="112"/>
      <c r="AW558" s="112"/>
      <c r="AX558" s="112"/>
      <c r="AY558" s="112"/>
      <c r="AZ558" s="112"/>
      <c r="BA558" s="112"/>
      <c r="BB558" s="112"/>
      <c r="BC558" s="112"/>
      <c r="BD558" s="112"/>
      <c r="BE558" s="112"/>
      <c r="BF558" s="112"/>
      <c r="BG558" s="112"/>
      <c r="BH558" s="112"/>
      <c r="BI558" s="112"/>
    </row>
    <row r="559" ht="15" customHeight="1">
      <c r="A559" s="112"/>
      <c r="B559" s="112"/>
      <c r="C559" s="112"/>
      <c r="D559" s="344"/>
      <c r="E559" s="344"/>
      <c r="F559" s="112"/>
      <c r="G559" s="112"/>
      <c r="H559" s="112"/>
      <c r="I559" s="112"/>
      <c r="J559" s="112"/>
      <c r="K559" s="112"/>
      <c r="L559" s="112"/>
      <c r="M559" s="112"/>
      <c r="N559" s="112"/>
      <c r="O559" s="112"/>
      <c r="P559" s="112"/>
      <c r="Q559" s="112"/>
      <c r="R559" s="112"/>
      <c r="S559" s="112"/>
      <c r="T559" s="112"/>
      <c r="U559" s="112"/>
      <c r="V559" s="112"/>
      <c r="W559" s="112"/>
      <c r="X559" s="112"/>
      <c r="Y559" s="112"/>
      <c r="Z559" s="112"/>
      <c r="AA559" s="112"/>
      <c r="AB559" s="112"/>
      <c r="AC559" s="112"/>
      <c r="AD559" s="112"/>
      <c r="AE559" s="112"/>
      <c r="AF559" s="112"/>
      <c r="AG559" s="112"/>
      <c r="AH559" s="112"/>
      <c r="AI559" s="112"/>
      <c r="AJ559" s="112"/>
      <c r="AK559" s="112"/>
      <c r="AL559" s="112"/>
      <c r="AM559" s="112"/>
      <c r="AN559" s="112"/>
      <c r="AO559" s="112"/>
      <c r="AP559" s="112"/>
      <c r="AQ559" s="112"/>
      <c r="AR559" s="112"/>
      <c r="AS559" s="112"/>
      <c r="AT559" s="112"/>
      <c r="AU559" s="112"/>
      <c r="AV559" s="112"/>
      <c r="AW559" s="112"/>
      <c r="AX559" s="112"/>
      <c r="AY559" s="112"/>
      <c r="AZ559" s="112"/>
      <c r="BA559" s="112"/>
      <c r="BB559" s="112"/>
      <c r="BC559" s="112"/>
      <c r="BD559" s="112"/>
      <c r="BE559" s="112"/>
      <c r="BF559" s="112"/>
      <c r="BG559" s="112"/>
      <c r="BH559" s="112"/>
      <c r="BI559" s="112"/>
    </row>
    <row r="560" ht="15" customHeight="1">
      <c r="A560" s="112"/>
      <c r="B560" s="112"/>
      <c r="C560" s="112"/>
      <c r="D560" s="344"/>
      <c r="E560" s="344"/>
      <c r="F560" s="112"/>
      <c r="G560" s="112"/>
      <c r="H560" s="112"/>
      <c r="I560" s="112"/>
      <c r="J560" s="112"/>
      <c r="K560" s="112"/>
      <c r="L560" s="112"/>
      <c r="M560" s="112"/>
      <c r="N560" s="112"/>
      <c r="O560" s="112"/>
      <c r="P560" s="112"/>
      <c r="Q560" s="112"/>
      <c r="R560" s="112"/>
      <c r="S560" s="112"/>
      <c r="T560" s="112"/>
      <c r="U560" s="112"/>
      <c r="V560" s="112"/>
      <c r="W560" s="112"/>
      <c r="X560" s="112"/>
      <c r="Y560" s="112"/>
      <c r="Z560" s="112"/>
      <c r="AA560" s="112"/>
      <c r="AB560" s="112"/>
      <c r="AC560" s="112"/>
      <c r="AD560" s="112"/>
      <c r="AE560" s="112"/>
      <c r="AF560" s="112"/>
      <c r="AG560" s="112"/>
      <c r="AH560" s="112"/>
      <c r="AI560" s="112"/>
      <c r="AJ560" s="112"/>
      <c r="AK560" s="112"/>
      <c r="AL560" s="112"/>
      <c r="AM560" s="112"/>
      <c r="AN560" s="112"/>
      <c r="AO560" s="112"/>
      <c r="AP560" s="112"/>
      <c r="AQ560" s="112"/>
      <c r="AR560" s="112"/>
      <c r="AS560" s="112"/>
      <c r="AT560" s="112"/>
      <c r="AU560" s="112"/>
      <c r="AV560" s="112"/>
      <c r="AW560" s="112"/>
      <c r="AX560" s="112"/>
      <c r="AY560" s="112"/>
      <c r="AZ560" s="112"/>
      <c r="BA560" s="112"/>
      <c r="BB560" s="112"/>
      <c r="BC560" s="112"/>
      <c r="BD560" s="112"/>
      <c r="BE560" s="112"/>
      <c r="BF560" s="112"/>
      <c r="BG560" s="112"/>
      <c r="BH560" s="112"/>
      <c r="BI560" s="112"/>
    </row>
    <row r="561" ht="15" customHeight="1">
      <c r="A561" s="112"/>
      <c r="B561" s="112"/>
      <c r="C561" s="112"/>
      <c r="D561" s="344"/>
      <c r="E561" s="344"/>
      <c r="F561" s="112"/>
      <c r="G561" s="112"/>
      <c r="H561" s="112"/>
      <c r="I561" s="112"/>
      <c r="J561" s="112"/>
      <c r="K561" s="112"/>
      <c r="L561" s="112"/>
      <c r="M561" s="112"/>
      <c r="N561" s="112"/>
      <c r="O561" s="112"/>
      <c r="P561" s="112"/>
      <c r="Q561" s="112"/>
      <c r="R561" s="112"/>
      <c r="S561" s="112"/>
      <c r="T561" s="112"/>
      <c r="U561" s="112"/>
      <c r="V561" s="112"/>
      <c r="W561" s="112"/>
      <c r="X561" s="112"/>
      <c r="Y561" s="112"/>
      <c r="Z561" s="112"/>
      <c r="AA561" s="112"/>
      <c r="AB561" s="112"/>
      <c r="AC561" s="112"/>
      <c r="AD561" s="112"/>
      <c r="AE561" s="112"/>
      <c r="AF561" s="112"/>
      <c r="AG561" s="112"/>
      <c r="AH561" s="112"/>
      <c r="AI561" s="112"/>
      <c r="AJ561" s="112"/>
      <c r="AK561" s="112"/>
      <c r="AL561" s="112"/>
      <c r="AM561" s="112"/>
      <c r="AN561" s="112"/>
      <c r="AO561" s="112"/>
      <c r="AP561" s="112"/>
      <c r="AQ561" s="112"/>
      <c r="AR561" s="112"/>
      <c r="AS561" s="112"/>
      <c r="AT561" s="112"/>
      <c r="AU561" s="112"/>
      <c r="AV561" s="112"/>
      <c r="AW561" s="112"/>
      <c r="AX561" s="112"/>
      <c r="AY561" s="112"/>
      <c r="AZ561" s="112"/>
      <c r="BA561" s="112"/>
      <c r="BB561" s="112"/>
      <c r="BC561" s="112"/>
      <c r="BD561" s="112"/>
      <c r="BE561" s="112"/>
      <c r="BF561" s="112"/>
      <c r="BG561" s="112"/>
      <c r="BH561" s="112"/>
      <c r="BI561" s="112"/>
    </row>
    <row r="562" ht="15" customHeight="1">
      <c r="A562" s="112"/>
      <c r="B562" s="112"/>
      <c r="C562" s="112"/>
      <c r="D562" s="344"/>
      <c r="E562" s="344"/>
      <c r="F562" s="112"/>
      <c r="G562" s="112"/>
      <c r="H562" s="112"/>
      <c r="I562" s="112"/>
      <c r="J562" s="112"/>
      <c r="K562" s="112"/>
      <c r="L562" s="112"/>
      <c r="M562" s="112"/>
      <c r="N562" s="112"/>
      <c r="O562" s="112"/>
      <c r="P562" s="112"/>
      <c r="Q562" s="112"/>
      <c r="R562" s="112"/>
      <c r="S562" s="112"/>
      <c r="T562" s="112"/>
      <c r="U562" s="112"/>
      <c r="V562" s="112"/>
      <c r="W562" s="112"/>
      <c r="X562" s="112"/>
      <c r="Y562" s="112"/>
      <c r="Z562" s="112"/>
      <c r="AA562" s="112"/>
      <c r="AB562" s="112"/>
      <c r="AC562" s="112"/>
      <c r="AD562" s="112"/>
      <c r="AE562" s="112"/>
      <c r="AF562" s="112"/>
      <c r="AG562" s="112"/>
      <c r="AH562" s="112"/>
      <c r="AI562" s="112"/>
      <c r="AJ562" s="112"/>
      <c r="AK562" s="112"/>
      <c r="AL562" s="112"/>
      <c r="AM562" s="112"/>
      <c r="AN562" s="112"/>
      <c r="AO562" s="112"/>
      <c r="AP562" s="112"/>
      <c r="AQ562" s="112"/>
      <c r="AR562" s="112"/>
      <c r="AS562" s="112"/>
      <c r="AT562" s="112"/>
      <c r="AU562" s="112"/>
      <c r="AV562" s="112"/>
      <c r="AW562" s="112"/>
      <c r="AX562" s="112"/>
      <c r="AY562" s="112"/>
      <c r="AZ562" s="112"/>
      <c r="BA562" s="112"/>
      <c r="BB562" s="112"/>
      <c r="BC562" s="112"/>
      <c r="BD562" s="112"/>
      <c r="BE562" s="112"/>
      <c r="BF562" s="112"/>
      <c r="BG562" s="112"/>
      <c r="BH562" s="112"/>
      <c r="BI562" s="112"/>
    </row>
    <row r="563" ht="15" customHeight="1">
      <c r="A563" s="112"/>
      <c r="B563" s="112"/>
      <c r="C563" s="112"/>
      <c r="D563" s="344"/>
      <c r="E563" s="344"/>
      <c r="F563" s="112"/>
      <c r="G563" s="112"/>
      <c r="H563" s="112"/>
      <c r="I563" s="112"/>
      <c r="J563" s="112"/>
      <c r="K563" s="112"/>
      <c r="L563" s="112"/>
      <c r="M563" s="112"/>
      <c r="N563" s="112"/>
      <c r="O563" s="112"/>
      <c r="P563" s="112"/>
      <c r="Q563" s="112"/>
      <c r="R563" s="112"/>
      <c r="S563" s="112"/>
      <c r="T563" s="112"/>
      <c r="U563" s="112"/>
      <c r="V563" s="112"/>
      <c r="W563" s="112"/>
      <c r="X563" s="112"/>
      <c r="Y563" s="112"/>
      <c r="Z563" s="112"/>
      <c r="AA563" s="112"/>
      <c r="AB563" s="112"/>
      <c r="AC563" s="112"/>
      <c r="AD563" s="112"/>
      <c r="AE563" s="112"/>
      <c r="AF563" s="112"/>
      <c r="AG563" s="112"/>
      <c r="AH563" s="112"/>
      <c r="AI563" s="112"/>
      <c r="AJ563" s="112"/>
      <c r="AK563" s="112"/>
      <c r="AL563" s="112"/>
      <c r="AM563" s="112"/>
      <c r="AN563" s="112"/>
      <c r="AO563" s="112"/>
      <c r="AP563" s="112"/>
      <c r="AQ563" s="112"/>
      <c r="AR563" s="112"/>
      <c r="AS563" s="112"/>
      <c r="AT563" s="112"/>
      <c r="AU563" s="112"/>
      <c r="AV563" s="112"/>
      <c r="AW563" s="112"/>
      <c r="AX563" s="112"/>
      <c r="AY563" s="112"/>
      <c r="AZ563" s="112"/>
      <c r="BA563" s="112"/>
      <c r="BB563" s="112"/>
      <c r="BC563" s="112"/>
      <c r="BD563" s="112"/>
      <c r="BE563" s="112"/>
      <c r="BF563" s="112"/>
      <c r="BG563" s="112"/>
      <c r="BH563" s="112"/>
      <c r="BI563" s="112"/>
    </row>
    <row r="564" ht="15" customHeight="1">
      <c r="A564" s="112"/>
      <c r="B564" s="112"/>
      <c r="C564" s="112"/>
      <c r="D564" s="344"/>
      <c r="E564" s="344"/>
      <c r="F564" s="112"/>
      <c r="G564" s="112"/>
      <c r="H564" s="112"/>
      <c r="I564" s="112"/>
      <c r="J564" s="112"/>
      <c r="K564" s="112"/>
      <c r="L564" s="112"/>
      <c r="M564" s="112"/>
      <c r="N564" s="112"/>
      <c r="O564" s="112"/>
      <c r="P564" s="112"/>
      <c r="Q564" s="112"/>
      <c r="R564" s="112"/>
      <c r="S564" s="112"/>
      <c r="T564" s="112"/>
      <c r="U564" s="112"/>
      <c r="V564" s="112"/>
      <c r="W564" s="112"/>
      <c r="X564" s="112"/>
      <c r="Y564" s="112"/>
      <c r="Z564" s="112"/>
      <c r="AA564" s="112"/>
      <c r="AB564" s="112"/>
      <c r="AC564" s="112"/>
      <c r="AD564" s="112"/>
      <c r="AE564" s="112"/>
      <c r="AF564" s="112"/>
      <c r="AG564" s="112"/>
      <c r="AH564" s="112"/>
      <c r="AI564" s="112"/>
      <c r="AJ564" s="112"/>
      <c r="AK564" s="112"/>
      <c r="AL564" s="112"/>
      <c r="AM564" s="112"/>
      <c r="AN564" s="112"/>
      <c r="AO564" s="112"/>
      <c r="AP564" s="112"/>
      <c r="AQ564" s="112"/>
      <c r="AR564" s="112"/>
      <c r="AS564" s="112"/>
      <c r="AT564" s="112"/>
      <c r="AU564" s="112"/>
      <c r="AV564" s="112"/>
      <c r="AW564" s="112"/>
      <c r="AX564" s="112"/>
      <c r="AY564" s="112"/>
      <c r="AZ564" s="112"/>
      <c r="BA564" s="112"/>
      <c r="BB564" s="112"/>
      <c r="BC564" s="112"/>
      <c r="BD564" s="112"/>
      <c r="BE564" s="112"/>
      <c r="BF564" s="112"/>
      <c r="BG564" s="112"/>
      <c r="BH564" s="112"/>
      <c r="BI564" s="112"/>
    </row>
    <row r="565" ht="15" customHeight="1">
      <c r="A565" s="112"/>
      <c r="B565" s="112"/>
      <c r="C565" s="112"/>
      <c r="D565" s="344"/>
      <c r="E565" s="191" t="s">
        <v>1219</v>
      </c>
      <c r="F565" s="112"/>
      <c r="G565" s="112"/>
      <c r="H565" s="112"/>
      <c r="I565" s="112"/>
      <c r="J565" s="112"/>
      <c r="K565" s="112"/>
      <c r="L565" s="112"/>
      <c r="M565" s="112"/>
      <c r="N565" s="112"/>
      <c r="O565" s="112"/>
      <c r="P565" s="112"/>
      <c r="Q565" s="112"/>
      <c r="R565" s="112"/>
      <c r="S565" s="112"/>
      <c r="T565" s="112"/>
      <c r="U565" s="112"/>
      <c r="V565" s="112"/>
      <c r="W565" s="112"/>
      <c r="X565" s="112"/>
      <c r="Y565" s="112"/>
      <c r="Z565" s="112"/>
      <c r="AA565" s="112"/>
      <c r="AB565" s="112"/>
      <c r="AC565" s="112"/>
      <c r="AD565" s="112"/>
      <c r="AE565" s="112"/>
      <c r="AF565" s="112"/>
      <c r="AG565" s="112"/>
      <c r="AH565" s="112"/>
      <c r="AI565" s="112"/>
      <c r="AJ565" s="112"/>
      <c r="AK565" s="112"/>
      <c r="AL565" s="112"/>
      <c r="AM565" s="112"/>
      <c r="AN565" s="112"/>
      <c r="AO565" s="112"/>
      <c r="AP565" s="112"/>
      <c r="AQ565" s="112"/>
      <c r="AR565" s="112"/>
      <c r="AS565" s="112"/>
      <c r="AT565" s="112"/>
      <c r="AU565" s="112"/>
      <c r="AV565" s="112"/>
      <c r="AW565" s="112"/>
      <c r="AX565" s="112"/>
      <c r="AY565" s="112"/>
      <c r="AZ565" s="112"/>
      <c r="BA565" s="112"/>
      <c r="BB565" s="112"/>
      <c r="BC565" s="112"/>
      <c r="BD565" s="112"/>
      <c r="BE565" s="112"/>
      <c r="BF565" s="112"/>
      <c r="BG565" s="112"/>
      <c r="BH565" s="112"/>
      <c r="BI565" s="112"/>
    </row>
    <row r="566" ht="15" customHeight="1">
      <c r="A566" s="112"/>
      <c r="B566" s="112"/>
      <c r="C566" s="112"/>
      <c r="D566" s="344"/>
      <c r="E566" s="344"/>
      <c r="F566" s="112"/>
      <c r="G566" s="112"/>
      <c r="H566" s="112"/>
      <c r="I566" s="112"/>
      <c r="J566" s="112"/>
      <c r="K566" s="112"/>
      <c r="L566" s="112"/>
      <c r="M566" s="112"/>
      <c r="N566" s="112"/>
      <c r="O566" s="112"/>
      <c r="P566" s="112"/>
      <c r="Q566" s="112"/>
      <c r="R566" s="112"/>
      <c r="S566" s="112"/>
      <c r="T566" s="112"/>
      <c r="U566" s="112"/>
      <c r="V566" s="112"/>
      <c r="W566" s="112"/>
      <c r="X566" s="112"/>
      <c r="Y566" s="112"/>
      <c r="Z566" s="112"/>
      <c r="AA566" s="112"/>
      <c r="AB566" s="112"/>
      <c r="AC566" s="112"/>
      <c r="AD566" s="112"/>
      <c r="AE566" s="112"/>
      <c r="AF566" s="112"/>
      <c r="AG566" s="112"/>
      <c r="AH566" s="112"/>
      <c r="AI566" s="112"/>
      <c r="AJ566" s="112"/>
      <c r="AK566" s="112"/>
      <c r="AL566" s="112"/>
      <c r="AM566" s="112"/>
      <c r="AN566" s="112"/>
      <c r="AO566" s="112"/>
      <c r="AP566" s="112"/>
      <c r="AQ566" s="112"/>
      <c r="AR566" s="112"/>
      <c r="AS566" s="112"/>
      <c r="AT566" s="112"/>
      <c r="AU566" s="112"/>
      <c r="AV566" s="112"/>
      <c r="AW566" s="112"/>
      <c r="AX566" s="112"/>
      <c r="AY566" s="112"/>
      <c r="AZ566" s="112"/>
      <c r="BA566" s="112"/>
      <c r="BB566" s="112"/>
      <c r="BC566" s="112"/>
      <c r="BD566" s="112"/>
      <c r="BE566" s="112"/>
      <c r="BF566" s="112"/>
      <c r="BG566" s="112"/>
      <c r="BH566" s="112"/>
      <c r="BI566" s="112"/>
    </row>
    <row r="567" ht="15" customHeight="1">
      <c r="A567" s="112"/>
      <c r="B567" s="112"/>
      <c r="C567" s="112"/>
      <c r="D567" s="344"/>
      <c r="E567" s="344"/>
      <c r="F567" s="112"/>
      <c r="G567" s="112"/>
      <c r="H567" s="112"/>
      <c r="I567" s="112"/>
      <c r="J567" s="112"/>
      <c r="K567" s="112"/>
      <c r="L567" s="112"/>
      <c r="M567" s="112"/>
      <c r="N567" s="112"/>
      <c r="O567" s="112"/>
      <c r="P567" s="112"/>
      <c r="Q567" s="112"/>
      <c r="R567" s="112"/>
      <c r="S567" s="112"/>
      <c r="T567" s="112"/>
      <c r="U567" s="112"/>
      <c r="V567" s="112"/>
      <c r="W567" s="112"/>
      <c r="X567" s="112"/>
      <c r="Y567" s="112"/>
      <c r="Z567" s="112"/>
      <c r="AA567" s="112"/>
      <c r="AB567" s="112"/>
      <c r="AC567" s="112"/>
      <c r="AD567" s="112"/>
      <c r="AE567" s="112"/>
      <c r="AF567" s="112"/>
      <c r="AG567" s="112"/>
      <c r="AH567" s="112"/>
      <c r="AI567" s="112"/>
      <c r="AJ567" s="112"/>
      <c r="AK567" s="112"/>
      <c r="AL567" s="112"/>
      <c r="AM567" s="112"/>
      <c r="AN567" s="112"/>
      <c r="AO567" s="112"/>
      <c r="AP567" s="112"/>
      <c r="AQ567" s="112"/>
      <c r="AR567" s="112"/>
      <c r="AS567" s="112"/>
      <c r="AT567" s="112"/>
      <c r="AU567" s="112"/>
      <c r="AV567" s="112"/>
      <c r="AW567" s="112"/>
      <c r="AX567" s="112"/>
      <c r="AY567" s="112"/>
      <c r="AZ567" s="112"/>
      <c r="BA567" s="112"/>
      <c r="BB567" s="112"/>
      <c r="BC567" s="112"/>
      <c r="BD567" s="112"/>
      <c r="BE567" s="112"/>
      <c r="BF567" s="112"/>
      <c r="BG567" s="112"/>
      <c r="BH567" s="112"/>
      <c r="BI567" s="112"/>
    </row>
    <row r="568" ht="15" customHeight="1">
      <c r="A568" s="112"/>
      <c r="B568" s="112"/>
      <c r="C568" s="112"/>
      <c r="D568" s="344"/>
      <c r="E568" s="344"/>
      <c r="F568" s="112"/>
      <c r="G568" s="112"/>
      <c r="H568" s="112"/>
      <c r="I568" s="112"/>
      <c r="J568" s="112"/>
      <c r="K568" s="112"/>
      <c r="L568" s="112"/>
      <c r="M568" s="112"/>
      <c r="N568" s="112"/>
      <c r="O568" s="112"/>
      <c r="P568" s="112"/>
      <c r="Q568" s="112"/>
      <c r="R568" s="112"/>
      <c r="S568" s="112"/>
      <c r="T568" s="112"/>
      <c r="U568" s="112"/>
      <c r="V568" s="112"/>
      <c r="W568" s="112"/>
      <c r="X568" s="112"/>
      <c r="Y568" s="112"/>
      <c r="Z568" s="112"/>
      <c r="AA568" s="112"/>
      <c r="AB568" s="112"/>
      <c r="AC568" s="112"/>
      <c r="AD568" s="112"/>
      <c r="AE568" s="112"/>
      <c r="AF568" s="112"/>
      <c r="AG568" s="112"/>
      <c r="AH568" s="112"/>
      <c r="AI568" s="112"/>
      <c r="AJ568" s="112"/>
      <c r="AK568" s="112"/>
      <c r="AL568" s="112"/>
      <c r="AM568" s="112"/>
      <c r="AN568" s="112"/>
      <c r="AO568" s="112"/>
      <c r="AP568" s="112"/>
      <c r="AQ568" s="112"/>
      <c r="AR568" s="112"/>
      <c r="AS568" s="112"/>
      <c r="AT568" s="112"/>
      <c r="AU568" s="112"/>
      <c r="AV568" s="112"/>
      <c r="AW568" s="112"/>
      <c r="AX568" s="112"/>
      <c r="AY568" s="112"/>
      <c r="AZ568" s="112"/>
      <c r="BA568" s="112"/>
      <c r="BB568" s="112"/>
      <c r="BC568" s="112"/>
      <c r="BD568" s="112"/>
      <c r="BE568" s="112"/>
      <c r="BF568" s="112"/>
      <c r="BG568" s="112"/>
      <c r="BH568" s="112"/>
      <c r="BI568" s="112"/>
    </row>
    <row r="569" ht="15" customHeight="1">
      <c r="A569" s="112"/>
      <c r="B569" s="112"/>
      <c r="C569" s="191" t="s">
        <v>1220</v>
      </c>
      <c r="D569" s="344"/>
      <c r="E569" s="344"/>
      <c r="F569" s="112"/>
      <c r="G569" s="112"/>
      <c r="H569" s="112"/>
      <c r="I569" s="112"/>
      <c r="J569" s="112"/>
      <c r="K569" s="112"/>
      <c r="L569" s="112"/>
      <c r="M569" s="112"/>
      <c r="N569" s="112"/>
      <c r="O569" s="112"/>
      <c r="P569" s="112"/>
      <c r="Q569" s="112"/>
      <c r="R569" s="112"/>
      <c r="S569" s="112"/>
      <c r="T569" s="112"/>
      <c r="U569" s="112"/>
      <c r="V569" s="112"/>
      <c r="W569" s="112"/>
      <c r="X569" s="112"/>
      <c r="Y569" s="112"/>
      <c r="Z569" s="112"/>
      <c r="AA569" s="112"/>
      <c r="AB569" s="112"/>
      <c r="AC569" s="112"/>
      <c r="AD569" s="112"/>
      <c r="AE569" s="112"/>
      <c r="AF569" s="112"/>
      <c r="AG569" s="112"/>
      <c r="AH569" s="112"/>
      <c r="AI569" s="112"/>
      <c r="AJ569" s="112"/>
      <c r="AK569" s="112"/>
      <c r="AL569" s="112"/>
      <c r="AM569" s="112"/>
      <c r="AN569" s="112"/>
      <c r="AO569" s="112"/>
      <c r="AP569" s="112"/>
      <c r="AQ569" s="112"/>
      <c r="AR569" s="112"/>
      <c r="AS569" s="112"/>
      <c r="AT569" s="112"/>
      <c r="AU569" s="112"/>
      <c r="AV569" s="112"/>
      <c r="AW569" s="112"/>
      <c r="AX569" s="112"/>
      <c r="AY569" s="112"/>
      <c r="AZ569" s="112"/>
      <c r="BA569" s="112"/>
      <c r="BB569" s="112"/>
      <c r="BC569" s="112"/>
      <c r="BD569" s="112"/>
      <c r="BE569" s="112"/>
      <c r="BF569" s="112"/>
      <c r="BG569" s="112"/>
      <c r="BH569" s="112"/>
      <c r="BI569" s="112"/>
    </row>
    <row r="570" ht="15" customHeight="1">
      <c r="A570" s="112"/>
      <c r="B570" s="112"/>
      <c r="C570" s="112"/>
      <c r="D570" s="344"/>
      <c r="E570" s="344"/>
      <c r="F570" s="112"/>
      <c r="G570" s="112"/>
      <c r="H570" s="112"/>
      <c r="I570" s="112"/>
      <c r="J570" s="112"/>
      <c r="K570" s="112"/>
      <c r="L570" s="112"/>
      <c r="M570" s="112"/>
      <c r="N570" s="112"/>
      <c r="O570" s="112"/>
      <c r="P570" s="112"/>
      <c r="Q570" s="112"/>
      <c r="R570" s="112"/>
      <c r="S570" s="112"/>
      <c r="T570" s="112"/>
      <c r="U570" s="112"/>
      <c r="V570" s="112"/>
      <c r="W570" s="112"/>
      <c r="X570" s="112"/>
      <c r="Y570" s="112"/>
      <c r="Z570" s="112"/>
      <c r="AA570" s="112"/>
      <c r="AB570" s="112"/>
      <c r="AC570" s="112"/>
      <c r="AD570" s="112"/>
      <c r="AE570" s="112"/>
      <c r="AF570" s="112"/>
      <c r="AG570" s="112"/>
      <c r="AH570" s="112"/>
      <c r="AI570" s="112"/>
      <c r="AJ570" s="112"/>
      <c r="AK570" s="112"/>
      <c r="AL570" s="112"/>
      <c r="AM570" s="112"/>
      <c r="AN570" s="112"/>
      <c r="AO570" s="112"/>
      <c r="AP570" s="112"/>
      <c r="AQ570" s="112"/>
      <c r="AR570" s="112"/>
      <c r="AS570" s="112"/>
      <c r="AT570" s="112"/>
      <c r="AU570" s="112"/>
      <c r="AV570" s="112"/>
      <c r="AW570" s="112"/>
      <c r="AX570" s="112"/>
      <c r="AY570" s="112"/>
      <c r="AZ570" s="112"/>
      <c r="BA570" s="112"/>
      <c r="BB570" s="112"/>
      <c r="BC570" s="112"/>
      <c r="BD570" s="112"/>
      <c r="BE570" s="112"/>
      <c r="BF570" s="112"/>
      <c r="BG570" s="112"/>
      <c r="BH570" s="112"/>
      <c r="BI570" s="112"/>
    </row>
    <row r="571" ht="15" customHeight="1">
      <c r="A571" s="112"/>
      <c r="B571" s="112"/>
      <c r="C571" s="112"/>
      <c r="D571" s="344"/>
      <c r="E571" s="344"/>
      <c r="F571" s="112"/>
      <c r="G571" s="112"/>
      <c r="H571" s="112"/>
      <c r="I571" s="112"/>
      <c r="J571" s="112"/>
      <c r="K571" s="112"/>
      <c r="L571" s="112"/>
      <c r="M571" s="112"/>
      <c r="N571" s="112"/>
      <c r="O571" s="112"/>
      <c r="P571" s="112"/>
      <c r="Q571" s="112"/>
      <c r="R571" s="112"/>
      <c r="S571" s="112"/>
      <c r="T571" s="112"/>
      <c r="U571" s="112"/>
      <c r="V571" s="112"/>
      <c r="W571" s="112"/>
      <c r="X571" s="112"/>
      <c r="Y571" s="112"/>
      <c r="Z571" s="112"/>
      <c r="AA571" s="112"/>
      <c r="AB571" s="112"/>
      <c r="AC571" s="112"/>
      <c r="AD571" s="112"/>
      <c r="AE571" s="112"/>
      <c r="AF571" s="112"/>
      <c r="AG571" s="112"/>
      <c r="AH571" s="112"/>
      <c r="AI571" s="112"/>
      <c r="AJ571" s="112"/>
      <c r="AK571" s="112"/>
      <c r="AL571" s="112"/>
      <c r="AM571" s="112"/>
      <c r="AN571" s="112"/>
      <c r="AO571" s="112"/>
      <c r="AP571" s="112"/>
      <c r="AQ571" s="112"/>
      <c r="AR571" s="112"/>
      <c r="AS571" s="112"/>
      <c r="AT571" s="112"/>
      <c r="AU571" s="112"/>
      <c r="AV571" s="112"/>
      <c r="AW571" s="112"/>
      <c r="AX571" s="112"/>
      <c r="AY571" s="112"/>
      <c r="AZ571" s="112"/>
      <c r="BA571" s="112"/>
      <c r="BB571" s="112"/>
      <c r="BC571" s="112"/>
      <c r="BD571" s="112"/>
      <c r="BE571" s="112"/>
      <c r="BF571" s="112"/>
      <c r="BG571" s="112"/>
      <c r="BH571" s="112"/>
      <c r="BI571" s="112"/>
    </row>
    <row r="572" ht="15" customHeight="1">
      <c r="A572" s="112"/>
      <c r="B572" s="112"/>
      <c r="C572" s="112"/>
      <c r="D572" s="344"/>
      <c r="E572" s="344"/>
      <c r="F572" s="112"/>
      <c r="G572" s="112"/>
      <c r="H572" s="112"/>
      <c r="I572" s="112"/>
      <c r="J572" s="112"/>
      <c r="K572" s="112"/>
      <c r="L572" s="112"/>
      <c r="M572" s="112"/>
      <c r="N572" s="112"/>
      <c r="O572" s="112"/>
      <c r="P572" s="112"/>
      <c r="Q572" s="112"/>
      <c r="R572" s="112"/>
      <c r="S572" s="112"/>
      <c r="T572" s="112"/>
      <c r="U572" s="112"/>
      <c r="V572" s="112"/>
      <c r="W572" s="112"/>
      <c r="X572" s="112"/>
      <c r="Y572" s="112"/>
      <c r="Z572" s="112"/>
      <c r="AA572" s="112"/>
      <c r="AB572" s="112"/>
      <c r="AC572" s="112"/>
      <c r="AD572" s="112"/>
      <c r="AE572" s="112"/>
      <c r="AF572" s="112"/>
      <c r="AG572" s="112"/>
      <c r="AH572" s="112"/>
      <c r="AI572" s="112"/>
      <c r="AJ572" s="112"/>
      <c r="AK572" s="112"/>
      <c r="AL572" s="112"/>
      <c r="AM572" s="112"/>
      <c r="AN572" s="112"/>
      <c r="AO572" s="112"/>
      <c r="AP572" s="112"/>
      <c r="AQ572" s="112"/>
      <c r="AR572" s="112"/>
      <c r="AS572" s="112"/>
      <c r="AT572" s="112"/>
      <c r="AU572" s="112"/>
      <c r="AV572" s="112"/>
      <c r="AW572" s="112"/>
      <c r="AX572" s="112"/>
      <c r="AY572" s="112"/>
      <c r="AZ572" s="112"/>
      <c r="BA572" s="112"/>
      <c r="BB572" s="112"/>
      <c r="BC572" s="112"/>
      <c r="BD572" s="112"/>
      <c r="BE572" s="112"/>
      <c r="BF572" s="112"/>
      <c r="BG572" s="112"/>
      <c r="BH572" s="112"/>
      <c r="BI572" s="112"/>
    </row>
    <row r="573" ht="15" customHeight="1">
      <c r="A573" s="112"/>
      <c r="B573" s="191" t="s">
        <v>1221</v>
      </c>
      <c r="C573" s="112"/>
      <c r="D573" s="344"/>
      <c r="E573" s="344"/>
      <c r="F573" s="112"/>
      <c r="G573" s="112"/>
      <c r="H573" s="112"/>
      <c r="I573" s="112"/>
      <c r="J573" s="112"/>
      <c r="K573" s="112"/>
      <c r="L573" s="112"/>
      <c r="M573" s="112"/>
      <c r="N573" s="112"/>
      <c r="O573" s="112"/>
      <c r="P573" s="112"/>
      <c r="Q573" s="112"/>
      <c r="R573" s="112"/>
      <c r="S573" s="112"/>
      <c r="T573" s="112"/>
      <c r="U573" s="112"/>
      <c r="V573" s="112"/>
      <c r="W573" s="112"/>
      <c r="X573" s="112"/>
      <c r="Y573" s="112"/>
      <c r="Z573" s="112"/>
      <c r="AA573" s="112"/>
      <c r="AB573" s="112"/>
      <c r="AC573" s="112"/>
      <c r="AD573" s="112"/>
      <c r="AE573" s="112"/>
      <c r="AF573" s="112"/>
      <c r="AG573" s="112"/>
      <c r="AH573" s="112"/>
      <c r="AI573" s="112"/>
      <c r="AJ573" s="112"/>
      <c r="AK573" s="112"/>
      <c r="AL573" s="112"/>
      <c r="AM573" s="112"/>
      <c r="AN573" s="112"/>
      <c r="AO573" s="112"/>
      <c r="AP573" s="112"/>
      <c r="AQ573" s="112"/>
      <c r="AR573" s="112"/>
      <c r="AS573" s="112"/>
      <c r="AT573" s="112"/>
      <c r="AU573" s="112"/>
      <c r="AV573" s="112"/>
      <c r="AW573" s="112"/>
      <c r="AX573" s="112"/>
      <c r="AY573" s="112"/>
      <c r="AZ573" s="112"/>
      <c r="BA573" s="112"/>
      <c r="BB573" s="112"/>
      <c r="BC573" s="112"/>
      <c r="BD573" s="112"/>
      <c r="BE573" s="112"/>
      <c r="BF573" s="112"/>
      <c r="BG573" s="112"/>
      <c r="BH573" s="112"/>
      <c r="BI573" s="112"/>
    </row>
    <row r="574" ht="15" customHeight="1">
      <c r="A574" s="112"/>
      <c r="B574" s="191" t="s">
        <v>1222</v>
      </c>
      <c r="C574" s="112"/>
      <c r="D574" s="344"/>
      <c r="E574" s="344"/>
      <c r="F574" s="112"/>
      <c r="G574" s="112"/>
      <c r="H574" s="112"/>
      <c r="I574" s="112"/>
      <c r="J574" s="112"/>
      <c r="K574" s="112"/>
      <c r="L574" s="112"/>
      <c r="M574" s="112"/>
      <c r="N574" s="112"/>
      <c r="O574" s="112"/>
      <c r="P574" s="112"/>
      <c r="Q574" s="112"/>
      <c r="R574" s="112"/>
      <c r="S574" s="112"/>
      <c r="T574" s="112"/>
      <c r="U574" s="112"/>
      <c r="V574" s="112"/>
      <c r="W574" s="112"/>
      <c r="X574" s="112"/>
      <c r="Y574" s="112"/>
      <c r="Z574" s="112"/>
      <c r="AA574" s="112"/>
      <c r="AB574" s="112"/>
      <c r="AC574" s="112"/>
      <c r="AD574" s="112"/>
      <c r="AE574" s="112"/>
      <c r="AF574" s="112"/>
      <c r="AG574" s="112"/>
      <c r="AH574" s="112"/>
      <c r="AI574" s="112"/>
      <c r="AJ574" s="112"/>
      <c r="AK574" s="112"/>
      <c r="AL574" s="112"/>
      <c r="AM574" s="112"/>
      <c r="AN574" s="112"/>
      <c r="AO574" s="112"/>
      <c r="AP574" s="112"/>
      <c r="AQ574" s="112"/>
      <c r="AR574" s="112"/>
      <c r="AS574" s="112"/>
      <c r="AT574" s="112"/>
      <c r="AU574" s="112"/>
      <c r="AV574" s="112"/>
      <c r="AW574" s="112"/>
      <c r="AX574" s="112"/>
      <c r="AY574" s="112"/>
      <c r="AZ574" s="112"/>
      <c r="BA574" s="112"/>
      <c r="BB574" s="112"/>
      <c r="BC574" s="112"/>
      <c r="BD574" s="112"/>
      <c r="BE574" s="112"/>
      <c r="BF574" s="112"/>
      <c r="BG574" s="112"/>
      <c r="BH574" s="112"/>
      <c r="BI574" s="112"/>
    </row>
    <row r="575" ht="15" customHeight="1">
      <c r="A575" s="112"/>
      <c r="B575" s="191" t="s">
        <v>1223</v>
      </c>
      <c r="C575" s="112"/>
      <c r="D575" s="344"/>
      <c r="E575" s="344"/>
      <c r="F575" s="112"/>
      <c r="G575" s="112"/>
      <c r="H575" s="112"/>
      <c r="I575" s="112"/>
      <c r="J575" s="112"/>
      <c r="K575" s="112"/>
      <c r="L575" s="112"/>
      <c r="M575" s="112"/>
      <c r="N575" s="112"/>
      <c r="O575" s="112"/>
      <c r="P575" s="112"/>
      <c r="Q575" s="112"/>
      <c r="R575" s="112"/>
      <c r="S575" s="112"/>
      <c r="T575" s="112"/>
      <c r="U575" s="112"/>
      <c r="V575" s="112"/>
      <c r="W575" s="112"/>
      <c r="X575" s="112"/>
      <c r="Y575" s="112"/>
      <c r="Z575" s="112"/>
      <c r="AA575" s="112"/>
      <c r="AB575" s="112"/>
      <c r="AC575" s="112"/>
      <c r="AD575" s="112"/>
      <c r="AE575" s="112"/>
      <c r="AF575" s="112"/>
      <c r="AG575" s="112"/>
      <c r="AH575" s="112"/>
      <c r="AI575" s="112"/>
      <c r="AJ575" s="112"/>
      <c r="AK575" s="112"/>
      <c r="AL575" s="112"/>
      <c r="AM575" s="112"/>
      <c r="AN575" s="112"/>
      <c r="AO575" s="112"/>
      <c r="AP575" s="112"/>
      <c r="AQ575" s="112"/>
      <c r="AR575" s="112"/>
      <c r="AS575" s="112"/>
      <c r="AT575" s="112"/>
      <c r="AU575" s="112"/>
      <c r="AV575" s="112"/>
      <c r="AW575" s="112"/>
      <c r="AX575" s="112"/>
      <c r="AY575" s="112"/>
      <c r="AZ575" s="112"/>
      <c r="BA575" s="112"/>
      <c r="BB575" s="112"/>
      <c r="BC575" s="112"/>
      <c r="BD575" s="112"/>
      <c r="BE575" s="112"/>
      <c r="BF575" s="112"/>
      <c r="BG575" s="112"/>
      <c r="BH575" s="112"/>
      <c r="BI575" s="112"/>
    </row>
    <row r="576" ht="15" customHeight="1">
      <c r="A576" s="112"/>
      <c r="B576" s="112"/>
      <c r="C576" s="112"/>
      <c r="D576" s="344"/>
      <c r="E576" s="344"/>
      <c r="F576" s="112"/>
      <c r="G576" s="112"/>
      <c r="H576" s="112"/>
      <c r="I576" s="112"/>
      <c r="J576" s="112"/>
      <c r="K576" s="112"/>
      <c r="L576" s="112"/>
      <c r="M576" s="112"/>
      <c r="N576" s="112"/>
      <c r="O576" s="112"/>
      <c r="P576" s="112"/>
      <c r="Q576" s="112"/>
      <c r="R576" s="112"/>
      <c r="S576" s="112"/>
      <c r="T576" s="112"/>
      <c r="U576" s="112"/>
      <c r="V576" s="112"/>
      <c r="W576" s="112"/>
      <c r="X576" s="112"/>
      <c r="Y576" s="112"/>
      <c r="Z576" s="112"/>
      <c r="AA576" s="112"/>
      <c r="AB576" s="112"/>
      <c r="AC576" s="112"/>
      <c r="AD576" s="112"/>
      <c r="AE576" s="112"/>
      <c r="AF576" s="112"/>
      <c r="AG576" s="112"/>
      <c r="AH576" s="112"/>
      <c r="AI576" s="112"/>
      <c r="AJ576" s="112"/>
      <c r="AK576" s="112"/>
      <c r="AL576" s="112"/>
      <c r="AM576" s="112"/>
      <c r="AN576" s="112"/>
      <c r="AO576" s="112"/>
      <c r="AP576" s="112"/>
      <c r="AQ576" s="112"/>
      <c r="AR576" s="112"/>
      <c r="AS576" s="112"/>
      <c r="AT576" s="112"/>
      <c r="AU576" s="112"/>
      <c r="AV576" s="112"/>
      <c r="AW576" s="112"/>
      <c r="AX576" s="112"/>
      <c r="AY576" s="112"/>
      <c r="AZ576" s="112"/>
      <c r="BA576" s="112"/>
      <c r="BB576" s="112"/>
      <c r="BC576" s="112"/>
      <c r="BD576" s="112"/>
      <c r="BE576" s="112"/>
      <c r="BF576" s="112"/>
      <c r="BG576" s="112"/>
      <c r="BH576" s="112"/>
      <c r="BI576" s="112"/>
    </row>
    <row r="577" ht="15" customHeight="1">
      <c r="A577" s="348"/>
      <c r="B577" s="349" t="s">
        <v>1105</v>
      </c>
      <c r="C577" s="350" t="s">
        <v>665</v>
      </c>
      <c r="D577" s="344"/>
      <c r="E577" s="344"/>
      <c r="F577" s="112"/>
      <c r="G577" s="112"/>
      <c r="H577" s="112"/>
      <c r="I577" s="112"/>
      <c r="J577" s="112"/>
      <c r="K577" s="112"/>
      <c r="L577" s="112"/>
      <c r="M577" s="112"/>
      <c r="N577" s="112"/>
      <c r="O577" s="112"/>
      <c r="P577" s="112"/>
      <c r="Q577" s="112"/>
      <c r="R577" s="112"/>
      <c r="S577" s="112"/>
      <c r="T577" s="112"/>
      <c r="U577" s="112"/>
      <c r="V577" s="112"/>
      <c r="W577" s="112"/>
      <c r="X577" s="112"/>
      <c r="Y577" s="112"/>
      <c r="Z577" s="112"/>
      <c r="AA577" s="112"/>
      <c r="AB577" s="112"/>
      <c r="AC577" s="112"/>
      <c r="AD577" s="112"/>
      <c r="AE577" s="112"/>
      <c r="AF577" s="112"/>
      <c r="AG577" s="112"/>
      <c r="AH577" s="112"/>
      <c r="AI577" s="112"/>
      <c r="AJ577" s="112"/>
      <c r="AK577" s="112"/>
      <c r="AL577" s="112"/>
      <c r="AM577" s="112"/>
      <c r="AN577" s="112"/>
      <c r="AO577" s="112"/>
      <c r="AP577" s="112"/>
      <c r="AQ577" s="112"/>
      <c r="AR577" s="112"/>
      <c r="AS577" s="112"/>
      <c r="AT577" s="112"/>
      <c r="AU577" s="112"/>
      <c r="AV577" s="112"/>
      <c r="AW577" s="112"/>
      <c r="AX577" s="112"/>
      <c r="AY577" s="112"/>
      <c r="AZ577" s="112"/>
      <c r="BA577" s="112"/>
      <c r="BB577" s="112"/>
      <c r="BC577" s="112"/>
      <c r="BD577" s="112"/>
      <c r="BE577" s="112"/>
      <c r="BF577" s="112"/>
      <c r="BG577" s="112"/>
      <c r="BH577" s="112"/>
      <c r="BI577" s="112"/>
    </row>
    <row r="578" ht="15" customHeight="1">
      <c r="A578" s="348"/>
      <c r="B578" s="351"/>
      <c r="C578" s="352" t="s">
        <v>665</v>
      </c>
      <c r="D578" s="344"/>
      <c r="E578" s="344"/>
      <c r="F578" s="112"/>
      <c r="G578" s="112"/>
      <c r="H578" s="112"/>
      <c r="I578" s="112"/>
      <c r="J578" s="112"/>
      <c r="K578" s="112"/>
      <c r="L578" s="112"/>
      <c r="M578" s="112"/>
      <c r="N578" s="112"/>
      <c r="O578" s="112"/>
      <c r="P578" s="112"/>
      <c r="Q578" s="112"/>
      <c r="R578" s="112"/>
      <c r="S578" s="112"/>
      <c r="T578" s="112"/>
      <c r="U578" s="112"/>
      <c r="V578" s="112"/>
      <c r="W578" s="112"/>
      <c r="X578" s="112"/>
      <c r="Y578" s="112"/>
      <c r="Z578" s="112"/>
      <c r="AA578" s="112"/>
      <c r="AB578" s="112"/>
      <c r="AC578" s="112"/>
      <c r="AD578" s="112"/>
      <c r="AE578" s="112"/>
      <c r="AF578" s="112"/>
      <c r="AG578" s="112"/>
      <c r="AH578" s="112"/>
      <c r="AI578" s="112"/>
      <c r="AJ578" s="112"/>
      <c r="AK578" s="112"/>
      <c r="AL578" s="112"/>
      <c r="AM578" s="112"/>
      <c r="AN578" s="112"/>
      <c r="AO578" s="112"/>
      <c r="AP578" s="112"/>
      <c r="AQ578" s="112"/>
      <c r="AR578" s="112"/>
      <c r="AS578" s="112"/>
      <c r="AT578" s="112"/>
      <c r="AU578" s="112"/>
      <c r="AV578" s="112"/>
      <c r="AW578" s="112"/>
      <c r="AX578" s="112"/>
      <c r="AY578" s="112"/>
      <c r="AZ578" s="112"/>
      <c r="BA578" s="112"/>
      <c r="BB578" s="112"/>
      <c r="BC578" s="112"/>
      <c r="BD578" s="112"/>
      <c r="BE578" s="112"/>
      <c r="BF578" s="112"/>
      <c r="BG578" s="112"/>
      <c r="BH578" s="112"/>
      <c r="BI578" s="112"/>
    </row>
    <row r="579" ht="15" customHeight="1">
      <c r="A579" s="348"/>
      <c r="B579" s="351"/>
      <c r="C579" s="352" t="s">
        <v>665</v>
      </c>
      <c r="D579" s="344"/>
      <c r="E579" s="344"/>
      <c r="F579" s="112"/>
      <c r="G579" s="112"/>
      <c r="H579" s="112"/>
      <c r="I579" s="112"/>
      <c r="J579" s="112"/>
      <c r="K579" s="112"/>
      <c r="L579" s="112"/>
      <c r="M579" s="112"/>
      <c r="N579" s="112"/>
      <c r="O579" s="112"/>
      <c r="P579" s="112"/>
      <c r="Q579" s="112"/>
      <c r="R579" s="112"/>
      <c r="S579" s="112"/>
      <c r="T579" s="112"/>
      <c r="U579" s="112"/>
      <c r="V579" s="112"/>
      <c r="W579" s="112"/>
      <c r="X579" s="112"/>
      <c r="Y579" s="112"/>
      <c r="Z579" s="112"/>
      <c r="AA579" s="112"/>
      <c r="AB579" s="112"/>
      <c r="AC579" s="112"/>
      <c r="AD579" s="112"/>
      <c r="AE579" s="112"/>
      <c r="AF579" s="112"/>
      <c r="AG579" s="112"/>
      <c r="AH579" s="112"/>
      <c r="AI579" s="112"/>
      <c r="AJ579" s="112"/>
      <c r="AK579" s="112"/>
      <c r="AL579" s="112"/>
      <c r="AM579" s="112"/>
      <c r="AN579" s="112"/>
      <c r="AO579" s="112"/>
      <c r="AP579" s="112"/>
      <c r="AQ579" s="112"/>
      <c r="AR579" s="112"/>
      <c r="AS579" s="112"/>
      <c r="AT579" s="112"/>
      <c r="AU579" s="112"/>
      <c r="AV579" s="112"/>
      <c r="AW579" s="112"/>
      <c r="AX579" s="112"/>
      <c r="AY579" s="112"/>
      <c r="AZ579" s="112"/>
      <c r="BA579" s="112"/>
      <c r="BB579" s="112"/>
      <c r="BC579" s="112"/>
      <c r="BD579" s="112"/>
      <c r="BE579" s="112"/>
      <c r="BF579" s="112"/>
      <c r="BG579" s="112"/>
      <c r="BH579" s="112"/>
      <c r="BI579" s="112"/>
    </row>
    <row r="580" ht="15" customHeight="1">
      <c r="A580" s="353" t="s">
        <v>1224</v>
      </c>
      <c r="B580" s="354" t="s">
        <v>1225</v>
      </c>
      <c r="C580" s="350" t="s">
        <v>665</v>
      </c>
      <c r="D580" s="344"/>
      <c r="E580" s="344"/>
      <c r="F580" s="112"/>
      <c r="G580" s="112"/>
      <c r="H580" s="112"/>
      <c r="I580" s="112"/>
      <c r="J580" s="112"/>
      <c r="K580" s="112"/>
      <c r="L580" s="112"/>
      <c r="M580" s="112"/>
      <c r="N580" s="112"/>
      <c r="O580" s="112"/>
      <c r="P580" s="112"/>
      <c r="Q580" s="112"/>
      <c r="R580" s="112"/>
      <c r="S580" s="112"/>
      <c r="T580" s="112"/>
      <c r="U580" s="112"/>
      <c r="V580" s="112"/>
      <c r="W580" s="112"/>
      <c r="X580" s="112"/>
      <c r="Y580" s="112"/>
      <c r="Z580" s="112"/>
      <c r="AA580" s="112"/>
      <c r="AB580" s="112"/>
      <c r="AC580" s="112"/>
      <c r="AD580" s="112"/>
      <c r="AE580" s="112"/>
      <c r="AF580" s="112"/>
      <c r="AG580" s="112"/>
      <c r="AH580" s="112"/>
      <c r="AI580" s="112"/>
      <c r="AJ580" s="112"/>
      <c r="AK580" s="112"/>
      <c r="AL580" s="112"/>
      <c r="AM580" s="112"/>
      <c r="AN580" s="112"/>
      <c r="AO580" s="112"/>
      <c r="AP580" s="112"/>
      <c r="AQ580" s="112"/>
      <c r="AR580" s="112"/>
      <c r="AS580" s="112"/>
      <c r="AT580" s="112"/>
      <c r="AU580" s="112"/>
      <c r="AV580" s="112"/>
      <c r="AW580" s="112"/>
      <c r="AX580" s="112"/>
      <c r="AY580" s="112"/>
      <c r="AZ580" s="112"/>
      <c r="BA580" s="112"/>
      <c r="BB580" s="112"/>
      <c r="BC580" s="112"/>
      <c r="BD580" s="112"/>
      <c r="BE580" s="112"/>
      <c r="BF580" s="112"/>
      <c r="BG580" s="112"/>
      <c r="BH580" s="112"/>
      <c r="BI580" s="112"/>
    </row>
    <row r="581" ht="15" customHeight="1">
      <c r="A581" s="355"/>
      <c r="B581" s="356"/>
      <c r="C581" s="352" t="s">
        <v>665</v>
      </c>
      <c r="D581" s="344"/>
      <c r="E581" s="344"/>
      <c r="F581" s="112"/>
      <c r="G581" s="112"/>
      <c r="H581" s="112"/>
      <c r="I581" s="112"/>
      <c r="J581" s="112"/>
      <c r="K581" s="112"/>
      <c r="L581" s="112"/>
      <c r="M581" s="112"/>
      <c r="N581" s="112"/>
      <c r="O581" s="112"/>
      <c r="P581" s="112"/>
      <c r="Q581" s="112"/>
      <c r="R581" s="112"/>
      <c r="S581" s="112"/>
      <c r="T581" s="112"/>
      <c r="U581" s="112"/>
      <c r="V581" s="112"/>
      <c r="W581" s="112"/>
      <c r="X581" s="112"/>
      <c r="Y581" s="112"/>
      <c r="Z581" s="112"/>
      <c r="AA581" s="112"/>
      <c r="AB581" s="112"/>
      <c r="AC581" s="112"/>
      <c r="AD581" s="112"/>
      <c r="AE581" s="112"/>
      <c r="AF581" s="112"/>
      <c r="AG581" s="112"/>
      <c r="AH581" s="112"/>
      <c r="AI581" s="112"/>
      <c r="AJ581" s="112"/>
      <c r="AK581" s="112"/>
      <c r="AL581" s="112"/>
      <c r="AM581" s="112"/>
      <c r="AN581" s="112"/>
      <c r="AO581" s="112"/>
      <c r="AP581" s="112"/>
      <c r="AQ581" s="112"/>
      <c r="AR581" s="112"/>
      <c r="AS581" s="112"/>
      <c r="AT581" s="112"/>
      <c r="AU581" s="112"/>
      <c r="AV581" s="112"/>
      <c r="AW581" s="112"/>
      <c r="AX581" s="112"/>
      <c r="AY581" s="112"/>
      <c r="AZ581" s="112"/>
      <c r="BA581" s="112"/>
      <c r="BB581" s="112"/>
      <c r="BC581" s="112"/>
      <c r="BD581" s="112"/>
      <c r="BE581" s="112"/>
      <c r="BF581" s="112"/>
      <c r="BG581" s="112"/>
      <c r="BH581" s="112"/>
      <c r="BI581" s="112"/>
    </row>
    <row r="582" ht="15" customHeight="1">
      <c r="A582" s="355"/>
      <c r="B582" s="356"/>
      <c r="C582" s="357" t="s">
        <v>665</v>
      </c>
      <c r="D582" s="344"/>
      <c r="E582" s="344"/>
      <c r="F582" s="112"/>
      <c r="G582" s="112"/>
      <c r="H582" s="112"/>
      <c r="I582" s="112"/>
      <c r="J582" s="112"/>
      <c r="K582" s="112"/>
      <c r="L582" s="112"/>
      <c r="M582" s="112"/>
      <c r="N582" s="112"/>
      <c r="O582" s="112"/>
      <c r="P582" s="112"/>
      <c r="Q582" s="112"/>
      <c r="R582" s="112"/>
      <c r="S582" s="112"/>
      <c r="T582" s="112"/>
      <c r="U582" s="112"/>
      <c r="V582" s="112"/>
      <c r="W582" s="112"/>
      <c r="X582" s="112"/>
      <c r="Y582" s="112"/>
      <c r="Z582" s="112"/>
      <c r="AA582" s="112"/>
      <c r="AB582" s="112"/>
      <c r="AC582" s="112"/>
      <c r="AD582" s="112"/>
      <c r="AE582" s="112"/>
      <c r="AF582" s="112"/>
      <c r="AG582" s="112"/>
      <c r="AH582" s="112"/>
      <c r="AI582" s="112"/>
      <c r="AJ582" s="112"/>
      <c r="AK582" s="112"/>
      <c r="AL582" s="112"/>
      <c r="AM582" s="112"/>
      <c r="AN582" s="112"/>
      <c r="AO582" s="112"/>
      <c r="AP582" s="112"/>
      <c r="AQ582" s="112"/>
      <c r="AR582" s="112"/>
      <c r="AS582" s="112"/>
      <c r="AT582" s="112"/>
      <c r="AU582" s="112"/>
      <c r="AV582" s="112"/>
      <c r="AW582" s="112"/>
      <c r="AX582" s="112"/>
      <c r="AY582" s="112"/>
      <c r="AZ582" s="112"/>
      <c r="BA582" s="112"/>
      <c r="BB582" s="112"/>
      <c r="BC582" s="112"/>
      <c r="BD582" s="112"/>
      <c r="BE582" s="112"/>
      <c r="BF582" s="112"/>
      <c r="BG582" s="112"/>
      <c r="BH582" s="112"/>
      <c r="BI582" s="112"/>
    </row>
    <row r="583" ht="15" customHeight="1">
      <c r="A583" s="355"/>
      <c r="B583" s="349" t="s">
        <v>1174</v>
      </c>
      <c r="C583" s="358" t="s">
        <v>665</v>
      </c>
      <c r="D583" s="344"/>
      <c r="E583" s="344"/>
      <c r="F583" s="112"/>
      <c r="G583" s="112"/>
      <c r="H583" s="112"/>
      <c r="I583" s="112"/>
      <c r="J583" s="112"/>
      <c r="K583" s="112"/>
      <c r="L583" s="112"/>
      <c r="M583" s="112"/>
      <c r="N583" s="112"/>
      <c r="O583" s="112"/>
      <c r="P583" s="112"/>
      <c r="Q583" s="112"/>
      <c r="R583" s="112"/>
      <c r="S583" s="112"/>
      <c r="T583" s="112"/>
      <c r="U583" s="112"/>
      <c r="V583" s="112"/>
      <c r="W583" s="112"/>
      <c r="X583" s="112"/>
      <c r="Y583" s="112"/>
      <c r="Z583" s="112"/>
      <c r="AA583" s="112"/>
      <c r="AB583" s="112"/>
      <c r="AC583" s="112"/>
      <c r="AD583" s="112"/>
      <c r="AE583" s="112"/>
      <c r="AF583" s="112"/>
      <c r="AG583" s="112"/>
      <c r="AH583" s="112"/>
      <c r="AI583" s="112"/>
      <c r="AJ583" s="112"/>
      <c r="AK583" s="112"/>
      <c r="AL583" s="112"/>
      <c r="AM583" s="112"/>
      <c r="AN583" s="112"/>
      <c r="AO583" s="112"/>
      <c r="AP583" s="112"/>
      <c r="AQ583" s="112"/>
      <c r="AR583" s="112"/>
      <c r="AS583" s="112"/>
      <c r="AT583" s="112"/>
      <c r="AU583" s="112"/>
      <c r="AV583" s="112"/>
      <c r="AW583" s="112"/>
      <c r="AX583" s="112"/>
      <c r="AY583" s="112"/>
      <c r="AZ583" s="112"/>
      <c r="BA583" s="112"/>
      <c r="BB583" s="112"/>
      <c r="BC583" s="112"/>
      <c r="BD583" s="112"/>
      <c r="BE583" s="112"/>
      <c r="BF583" s="112"/>
      <c r="BG583" s="112"/>
      <c r="BH583" s="112"/>
      <c r="BI583" s="112"/>
    </row>
    <row r="584" ht="15" customHeight="1">
      <c r="A584" s="355"/>
      <c r="B584" s="351"/>
      <c r="C584" s="358" t="s">
        <v>665</v>
      </c>
      <c r="D584" s="344"/>
      <c r="E584" s="344"/>
      <c r="F584" s="112"/>
      <c r="G584" s="112"/>
      <c r="H584" s="112"/>
      <c r="I584" s="112"/>
      <c r="J584" s="112"/>
      <c r="K584" s="112"/>
      <c r="L584" s="112"/>
      <c r="M584" s="112"/>
      <c r="N584" s="112"/>
      <c r="O584" s="112"/>
      <c r="P584" s="112"/>
      <c r="Q584" s="112"/>
      <c r="R584" s="112"/>
      <c r="S584" s="112"/>
      <c r="T584" s="112"/>
      <c r="U584" s="112"/>
      <c r="V584" s="112"/>
      <c r="W584" s="112"/>
      <c r="X584" s="112"/>
      <c r="Y584" s="112"/>
      <c r="Z584" s="112"/>
      <c r="AA584" s="112"/>
      <c r="AB584" s="112"/>
      <c r="AC584" s="112"/>
      <c r="AD584" s="112"/>
      <c r="AE584" s="112"/>
      <c r="AF584" s="112"/>
      <c r="AG584" s="112"/>
      <c r="AH584" s="112"/>
      <c r="AI584" s="112"/>
      <c r="AJ584" s="112"/>
      <c r="AK584" s="112"/>
      <c r="AL584" s="112"/>
      <c r="AM584" s="112"/>
      <c r="AN584" s="112"/>
      <c r="AO584" s="112"/>
      <c r="AP584" s="112"/>
      <c r="AQ584" s="112"/>
      <c r="AR584" s="112"/>
      <c r="AS584" s="112"/>
      <c r="AT584" s="112"/>
      <c r="AU584" s="112"/>
      <c r="AV584" s="112"/>
      <c r="AW584" s="112"/>
      <c r="AX584" s="112"/>
      <c r="AY584" s="112"/>
      <c r="AZ584" s="112"/>
      <c r="BA584" s="112"/>
      <c r="BB584" s="112"/>
      <c r="BC584" s="112"/>
      <c r="BD584" s="112"/>
      <c r="BE584" s="112"/>
      <c r="BF584" s="112"/>
      <c r="BG584" s="112"/>
      <c r="BH584" s="112"/>
      <c r="BI584" s="112"/>
    </row>
    <row r="585" ht="15" customHeight="1">
      <c r="A585" s="355"/>
      <c r="B585" s="351"/>
      <c r="C585" s="359" t="s">
        <v>665</v>
      </c>
      <c r="D585" s="344"/>
      <c r="E585" s="344"/>
      <c r="F585" s="112"/>
      <c r="G585" s="112"/>
      <c r="H585" s="112"/>
      <c r="I585" s="112"/>
      <c r="J585" s="112"/>
      <c r="K585" s="112"/>
      <c r="L585" s="112"/>
      <c r="M585" s="112"/>
      <c r="N585" s="112"/>
      <c r="O585" s="112"/>
      <c r="P585" s="112"/>
      <c r="Q585" s="112"/>
      <c r="R585" s="112"/>
      <c r="S585" s="112"/>
      <c r="T585" s="112"/>
      <c r="U585" s="112"/>
      <c r="V585" s="112"/>
      <c r="W585" s="112"/>
      <c r="X585" s="112"/>
      <c r="Y585" s="112"/>
      <c r="Z585" s="112"/>
      <c r="AA585" s="112"/>
      <c r="AB585" s="112"/>
      <c r="AC585" s="112"/>
      <c r="AD585" s="112"/>
      <c r="AE585" s="112"/>
      <c r="AF585" s="112"/>
      <c r="AG585" s="112"/>
      <c r="AH585" s="112"/>
      <c r="AI585" s="112"/>
      <c r="AJ585" s="112"/>
      <c r="AK585" s="112"/>
      <c r="AL585" s="112"/>
      <c r="AM585" s="112"/>
      <c r="AN585" s="112"/>
      <c r="AO585" s="112"/>
      <c r="AP585" s="112"/>
      <c r="AQ585" s="112"/>
      <c r="AR585" s="112"/>
      <c r="AS585" s="112"/>
      <c r="AT585" s="112"/>
      <c r="AU585" s="112"/>
      <c r="AV585" s="112"/>
      <c r="AW585" s="112"/>
      <c r="AX585" s="112"/>
      <c r="AY585" s="112"/>
      <c r="AZ585" s="112"/>
      <c r="BA585" s="112"/>
      <c r="BB585" s="112"/>
      <c r="BC585" s="112"/>
      <c r="BD585" s="112"/>
      <c r="BE585" s="112"/>
      <c r="BF585" s="112"/>
      <c r="BG585" s="112"/>
      <c r="BH585" s="112"/>
      <c r="BI585" s="112"/>
    </row>
    <row r="586" ht="15" customHeight="1">
      <c r="A586" s="348"/>
      <c r="B586" s="360" t="s">
        <v>1181</v>
      </c>
      <c r="C586" s="358" t="s">
        <v>665</v>
      </c>
      <c r="D586" s="344"/>
      <c r="E586" s="344"/>
      <c r="F586" s="112"/>
      <c r="G586" s="112"/>
      <c r="H586" s="112"/>
      <c r="I586" s="112"/>
      <c r="J586" s="112"/>
      <c r="K586" s="112"/>
      <c r="L586" s="112"/>
      <c r="M586" s="112"/>
      <c r="N586" s="112"/>
      <c r="O586" s="112"/>
      <c r="P586" s="112"/>
      <c r="Q586" s="112"/>
      <c r="R586" s="112"/>
      <c r="S586" s="112"/>
      <c r="T586" s="112"/>
      <c r="U586" s="112"/>
      <c r="V586" s="112"/>
      <c r="W586" s="112"/>
      <c r="X586" s="112"/>
      <c r="Y586" s="112"/>
      <c r="Z586" s="112"/>
      <c r="AA586" s="112"/>
      <c r="AB586" s="112"/>
      <c r="AC586" s="112"/>
      <c r="AD586" s="112"/>
      <c r="AE586" s="112"/>
      <c r="AF586" s="112"/>
      <c r="AG586" s="112"/>
      <c r="AH586" s="112"/>
      <c r="AI586" s="112"/>
      <c r="AJ586" s="112"/>
      <c r="AK586" s="112"/>
      <c r="AL586" s="112"/>
      <c r="AM586" s="112"/>
      <c r="AN586" s="112"/>
      <c r="AO586" s="112"/>
      <c r="AP586" s="112"/>
      <c r="AQ586" s="112"/>
      <c r="AR586" s="112"/>
      <c r="AS586" s="112"/>
      <c r="AT586" s="112"/>
      <c r="AU586" s="112"/>
      <c r="AV586" s="112"/>
      <c r="AW586" s="112"/>
      <c r="AX586" s="112"/>
      <c r="AY586" s="112"/>
      <c r="AZ586" s="112"/>
      <c r="BA586" s="112"/>
      <c r="BB586" s="112"/>
      <c r="BC586" s="112"/>
      <c r="BD586" s="112"/>
      <c r="BE586" s="112"/>
      <c r="BF586" s="112"/>
      <c r="BG586" s="112"/>
      <c r="BH586" s="112"/>
      <c r="BI586" s="112"/>
    </row>
    <row r="587" ht="15" customHeight="1">
      <c r="A587" s="348"/>
      <c r="B587" s="361"/>
      <c r="C587" s="358" t="s">
        <v>665</v>
      </c>
      <c r="D587" s="344"/>
      <c r="E587" s="344"/>
      <c r="F587" s="112"/>
      <c r="G587" s="112"/>
      <c r="H587" s="112"/>
      <c r="I587" s="112"/>
      <c r="J587" s="112"/>
      <c r="K587" s="112"/>
      <c r="L587" s="112"/>
      <c r="M587" s="112"/>
      <c r="N587" s="112"/>
      <c r="O587" s="112"/>
      <c r="P587" s="112"/>
      <c r="Q587" s="112"/>
      <c r="R587" s="112"/>
      <c r="S587" s="112"/>
      <c r="T587" s="112"/>
      <c r="U587" s="112"/>
      <c r="V587" s="112"/>
      <c r="W587" s="112"/>
      <c r="X587" s="112"/>
      <c r="Y587" s="112"/>
      <c r="Z587" s="112"/>
      <c r="AA587" s="112"/>
      <c r="AB587" s="112"/>
      <c r="AC587" s="112"/>
      <c r="AD587" s="112"/>
      <c r="AE587" s="112"/>
      <c r="AF587" s="112"/>
      <c r="AG587" s="112"/>
      <c r="AH587" s="112"/>
      <c r="AI587" s="112"/>
      <c r="AJ587" s="112"/>
      <c r="AK587" s="112"/>
      <c r="AL587" s="112"/>
      <c r="AM587" s="112"/>
      <c r="AN587" s="112"/>
      <c r="AO587" s="112"/>
      <c r="AP587" s="112"/>
      <c r="AQ587" s="112"/>
      <c r="AR587" s="112"/>
      <c r="AS587" s="112"/>
      <c r="AT587" s="112"/>
      <c r="AU587" s="112"/>
      <c r="AV587" s="112"/>
      <c r="AW587" s="112"/>
      <c r="AX587" s="112"/>
      <c r="AY587" s="112"/>
      <c r="AZ587" s="112"/>
      <c r="BA587" s="112"/>
      <c r="BB587" s="112"/>
      <c r="BC587" s="112"/>
      <c r="BD587" s="112"/>
      <c r="BE587" s="112"/>
      <c r="BF587" s="112"/>
      <c r="BG587" s="112"/>
      <c r="BH587" s="112"/>
      <c r="BI587" s="112"/>
    </row>
    <row r="588" ht="15" customHeight="1">
      <c r="A588" s="348"/>
      <c r="B588" s="361"/>
      <c r="C588" s="359" t="s">
        <v>665</v>
      </c>
      <c r="D588" s="344"/>
      <c r="E588" s="344"/>
      <c r="F588" s="112"/>
      <c r="G588" s="112"/>
      <c r="H588" s="112"/>
      <c r="I588" s="112"/>
      <c r="J588" s="112"/>
      <c r="K588" s="112"/>
      <c r="L588" s="112"/>
      <c r="M588" s="112"/>
      <c r="N588" s="112"/>
      <c r="O588" s="112"/>
      <c r="P588" s="112"/>
      <c r="Q588" s="112"/>
      <c r="R588" s="112"/>
      <c r="S588" s="112"/>
      <c r="T588" s="112"/>
      <c r="U588" s="112"/>
      <c r="V588" s="112"/>
      <c r="W588" s="112"/>
      <c r="X588" s="112"/>
      <c r="Y588" s="112"/>
      <c r="Z588" s="112"/>
      <c r="AA588" s="112"/>
      <c r="AB588" s="112"/>
      <c r="AC588" s="112"/>
      <c r="AD588" s="112"/>
      <c r="AE588" s="112"/>
      <c r="AF588" s="112"/>
      <c r="AG588" s="112"/>
      <c r="AH588" s="112"/>
      <c r="AI588" s="112"/>
      <c r="AJ588" s="112"/>
      <c r="AK588" s="112"/>
      <c r="AL588" s="112"/>
      <c r="AM588" s="112"/>
      <c r="AN588" s="112"/>
      <c r="AO588" s="112"/>
      <c r="AP588" s="112"/>
      <c r="AQ588" s="112"/>
      <c r="AR588" s="112"/>
      <c r="AS588" s="112"/>
      <c r="AT588" s="112"/>
      <c r="AU588" s="112"/>
      <c r="AV588" s="112"/>
      <c r="AW588" s="112"/>
      <c r="AX588" s="112"/>
      <c r="AY588" s="112"/>
      <c r="AZ588" s="112"/>
      <c r="BA588" s="112"/>
      <c r="BB588" s="112"/>
      <c r="BC588" s="112"/>
      <c r="BD588" s="112"/>
      <c r="BE588" s="112"/>
      <c r="BF588" s="112"/>
      <c r="BG588" s="112"/>
      <c r="BH588" s="112"/>
      <c r="BI588" s="112"/>
    </row>
  </sheetData>
  <autoFilter ref="A1:AD148">
    <filterColumn colId="13" showButton="0"/>
    <filterColumn colId="14" showButton="0"/>
    <filterColumn colId="15" showButton="0"/>
    <filterColumn colId="16" showButton="0"/>
    <filterColumn colId="17" showButton="0"/>
    <filterColumn colId="18" showButton="0"/>
    <filterColumn colId="19" showButton="0"/>
    <filterColumn colId="20" showButton="0"/>
  </autoFilter>
  <mergeCells count="98">
    <mergeCell ref="N1:V1"/>
    <mergeCell ref="B2:B4"/>
    <mergeCell ref="B5:B7"/>
    <mergeCell ref="B8:B10"/>
    <mergeCell ref="B11:B13"/>
    <mergeCell ref="B14:B16"/>
    <mergeCell ref="A17:A22"/>
    <mergeCell ref="B17:B19"/>
    <mergeCell ref="B20:B22"/>
    <mergeCell ref="B23:B25"/>
    <mergeCell ref="B26:B28"/>
    <mergeCell ref="B29:B31"/>
    <mergeCell ref="B32:B34"/>
    <mergeCell ref="B35:B37"/>
    <mergeCell ref="A38:A40"/>
    <mergeCell ref="B38:B40"/>
    <mergeCell ref="A41:A46"/>
    <mergeCell ref="B41:B43"/>
    <mergeCell ref="B44:B46"/>
    <mergeCell ref="A47:A49"/>
    <mergeCell ref="B47:B49"/>
    <mergeCell ref="B50:B52"/>
    <mergeCell ref="A53:A58"/>
    <mergeCell ref="B53:B55"/>
    <mergeCell ref="B56:B58"/>
    <mergeCell ref="B59:B61"/>
    <mergeCell ref="B62:B64"/>
    <mergeCell ref="A65:A70"/>
    <mergeCell ref="B65:B67"/>
    <mergeCell ref="B68:B70"/>
    <mergeCell ref="B71:B73"/>
    <mergeCell ref="A74:A76"/>
    <mergeCell ref="B74:B76"/>
    <mergeCell ref="A77:A82"/>
    <mergeCell ref="B77:B79"/>
    <mergeCell ref="B80:B82"/>
    <mergeCell ref="B83:B85"/>
    <mergeCell ref="B86:B88"/>
    <mergeCell ref="A89:A94"/>
    <mergeCell ref="B89:B91"/>
    <mergeCell ref="B92:B94"/>
    <mergeCell ref="B95:B97"/>
    <mergeCell ref="B98:L98"/>
    <mergeCell ref="B99:L99"/>
    <mergeCell ref="B100:L100"/>
    <mergeCell ref="B101:L101"/>
    <mergeCell ref="B102:L102"/>
    <mergeCell ref="B103:L103"/>
    <mergeCell ref="B104:L104"/>
    <mergeCell ref="B105:L105"/>
    <mergeCell ref="B106:L106"/>
    <mergeCell ref="B107:L107"/>
    <mergeCell ref="B108:L108"/>
    <mergeCell ref="B109:L109"/>
    <mergeCell ref="B110:L110"/>
    <mergeCell ref="B111:L111"/>
    <mergeCell ref="B112:L112"/>
    <mergeCell ref="B113:L113"/>
    <mergeCell ref="B114:L114"/>
    <mergeCell ref="B115:L115"/>
    <mergeCell ref="B116:L116"/>
    <mergeCell ref="B117:L117"/>
    <mergeCell ref="B118:L118"/>
    <mergeCell ref="B119:L119"/>
    <mergeCell ref="B120:L120"/>
    <mergeCell ref="B121:L121"/>
    <mergeCell ref="B122:L122"/>
    <mergeCell ref="B123:L123"/>
    <mergeCell ref="B124:L124"/>
    <mergeCell ref="B125:L125"/>
    <mergeCell ref="B126:L126"/>
    <mergeCell ref="B127:L127"/>
    <mergeCell ref="B128:L128"/>
    <mergeCell ref="B129:L129"/>
    <mergeCell ref="B130:L130"/>
    <mergeCell ref="B131:L131"/>
    <mergeCell ref="B132:L132"/>
    <mergeCell ref="B133:L133"/>
    <mergeCell ref="B134:L134"/>
    <mergeCell ref="B135:L135"/>
    <mergeCell ref="B136:L136"/>
    <mergeCell ref="B137:L137"/>
    <mergeCell ref="B138:L138"/>
    <mergeCell ref="B139:L139"/>
    <mergeCell ref="B140:L140"/>
    <mergeCell ref="B141:L141"/>
    <mergeCell ref="B142:L142"/>
    <mergeCell ref="B143:L143"/>
    <mergeCell ref="B144:L144"/>
    <mergeCell ref="B145:L145"/>
    <mergeCell ref="B146:L146"/>
    <mergeCell ref="B147:L147"/>
    <mergeCell ref="B148:L148"/>
    <mergeCell ref="B577:B579"/>
    <mergeCell ref="A580:A585"/>
    <mergeCell ref="B580:B582"/>
    <mergeCell ref="B583:B585"/>
    <mergeCell ref="B586:B588"/>
  </mergeCells>
  <conditionalFormatting sqref="AB2:AB97">
    <cfRule type="colorScale" priority="5">
      <colorScale>
        <cfvo type="min"/>
        <cfvo type="percentile" val="50"/>
        <cfvo type="max"/>
        <color rgb="FFF8696B"/>
        <color rgb="FFFFEB84"/>
        <color rgb="FF63BE7B"/>
      </colorScale>
    </cfRule>
  </conditionalFormatting>
  <conditionalFormatting sqref="AH2:AH97">
    <cfRule type="colorScale" priority="6">
      <colorScale>
        <cfvo type="min"/>
        <cfvo type="percentile" val="50"/>
        <cfvo type="max"/>
        <color rgb="FFF8696B"/>
        <color rgb="FFFFEB84"/>
        <color rgb="FF63BE7B"/>
      </colorScale>
    </cfRule>
  </conditionalFormatting>
  <conditionalFormatting sqref="AZ3:AZ98">
    <cfRule type="colorScale" priority="4">
      <colorScale>
        <cfvo type="min"/>
        <cfvo type="percentile" val="50"/>
        <cfvo type="max"/>
        <color rgb="FFF8696B"/>
        <color rgb="FFFFEB84"/>
        <color rgb="FF63BE7B"/>
      </colorScale>
    </cfRule>
  </conditionalFormatting>
  <conditionalFormatting sqref="BE3:BE98">
    <cfRule type="colorScale" priority="1">
      <colorScale>
        <cfvo type="min"/>
        <cfvo type="percentile" val="50"/>
        <cfvo type="max"/>
        <color rgb="FFF8696B"/>
        <color rgb="FFFFEB84"/>
        <color rgb="FF63BE7B"/>
      </colorScale>
    </cfRule>
  </conditionalFormatting>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cellIs" priority="2" operator="between" id="{00C60026-0059-4F2E-88DC-000B00B6007A}">
            <xm:f>-3</xm:f>
            <xm:f>3</xm:f>
            <x14:dxf>
              <font>
                <color rgb="FF006100"/>
              </font>
              <fill>
                <patternFill patternType="solid">
                  <fgColor rgb="FFC6EFCE"/>
                  <bgColor rgb="FFC6EFCE"/>
                </patternFill>
              </fill>
            </x14:dxf>
          </x14:cfRule>
          <xm:sqref>BI3:BI98</xm:sqref>
        </x14:conditionalFormatting>
        <x14:conditionalFormatting xmlns:xm="http://schemas.microsoft.com/office/excel/2006/main">
          <x14:cfRule type="cellIs" priority="3" operator="notBetween" id="{001D005B-0073-4F5E-9373-00B000630003}">
            <xm:f>-3</xm:f>
            <xm:f>3</xm:f>
            <x14:dxf>
              <font>
                <color rgb="FF9C0006"/>
              </font>
              <fill>
                <patternFill patternType="solid">
                  <fgColor rgb="FFFFC7CE"/>
                  <bgColor rgb="FFFFC7CE"/>
                </patternFill>
              </fill>
            </x14:dxf>
          </x14:cfRule>
          <xm:sqref>BI3:BI98</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topLeftCell="A1" zoomScale="100" workbookViewId="0">
      <pane xSplit="1" topLeftCell="B1" activePane="topRight" state="frozen"/>
      <selection activeCell="A13" activeCellId="0" sqref="A13"/>
    </sheetView>
  </sheetViews>
  <sheetFormatPr defaultColWidth="9" defaultRowHeight="14.25" customHeight="1"/>
  <cols>
    <col customWidth="1" min="1" max="1" style="362" width="15.875"/>
    <col customWidth="1" min="2" max="2" style="362" width="54.125"/>
    <col customWidth="1" min="3" max="4" style="362" width="52.625"/>
    <col customWidth="1" min="5" max="5" style="362" width="59.75"/>
    <col customWidth="1" min="6" max="6" style="362" width="52.625"/>
    <col customWidth="1" min="7" max="7" style="362" width="52.375"/>
    <col customWidth="1" min="8" max="10" style="362" width="52.625"/>
    <col customWidth="1" min="11" max="11" style="362" width="57.375"/>
    <col customWidth="1" min="12" max="12" style="362" width="45.125"/>
    <col customWidth="1" hidden="1" min="13" max="13" style="362" width="56.875"/>
    <col customWidth="1" hidden="1" min="14" max="14" style="362" width="58.5"/>
    <col customWidth="1" min="15" max="15" style="362" width="67.75"/>
    <col customWidth="1" min="16" max="16" style="362" width="50.625"/>
    <col customWidth="1" min="17" max="17" style="362" width="50.75"/>
    <col customWidth="1" min="18" max="18" style="362" width="60.25"/>
    <col customWidth="1" min="19" max="19" style="362" width="60.875"/>
    <col customWidth="1" min="20" max="20" style="362" width="51"/>
    <col min="21" max="16384" style="362" width="9"/>
  </cols>
  <sheetData>
    <row r="1" ht="18.75">
      <c r="A1" s="363" t="s">
        <v>1226</v>
      </c>
      <c r="B1" s="364" t="s">
        <v>1227</v>
      </c>
      <c r="C1" s="364" t="s">
        <v>1228</v>
      </c>
      <c r="D1" s="362"/>
      <c r="E1" s="365" t="s">
        <v>1229</v>
      </c>
      <c r="F1" s="365"/>
      <c r="G1" s="365"/>
      <c r="H1" s="365"/>
      <c r="I1" s="365"/>
      <c r="J1" s="365"/>
      <c r="K1" s="365"/>
      <c r="L1" s="362"/>
      <c r="M1" s="362"/>
      <c r="N1" s="362"/>
      <c r="O1" s="362"/>
      <c r="P1" s="362"/>
      <c r="Q1" s="362"/>
      <c r="R1" s="362"/>
      <c r="S1" s="362"/>
      <c r="T1" s="362"/>
      <c r="U1" s="362"/>
      <c r="V1" s="362"/>
      <c r="W1" s="362"/>
      <c r="X1" s="362"/>
      <c r="Y1" s="362"/>
      <c r="Z1" s="362"/>
      <c r="AA1" s="362"/>
      <c r="AB1" s="362"/>
      <c r="AC1" s="362"/>
      <c r="AD1" s="362"/>
      <c r="AE1" s="362"/>
      <c r="AF1" s="362"/>
      <c r="AG1" s="362"/>
      <c r="AH1" s="362"/>
      <c r="AI1" s="362"/>
      <c r="AJ1" s="362"/>
    </row>
    <row r="2" ht="17.25">
      <c r="A2" s="366">
        <v>1</v>
      </c>
      <c r="B2" s="367" t="s">
        <v>1230</v>
      </c>
      <c r="C2" s="368" t="s">
        <v>1231</v>
      </c>
      <c r="D2" s="362"/>
      <c r="E2" s="365"/>
      <c r="F2" s="365"/>
      <c r="G2" s="365"/>
      <c r="H2" s="365"/>
      <c r="I2" s="365"/>
      <c r="J2" s="365"/>
      <c r="K2" s="365"/>
      <c r="L2" s="362"/>
      <c r="M2" s="362"/>
      <c r="N2" s="362"/>
      <c r="O2" s="362"/>
      <c r="P2" s="362"/>
      <c r="Q2" s="362"/>
      <c r="R2" s="362"/>
      <c r="S2" s="362"/>
      <c r="T2" s="362"/>
      <c r="U2" s="362"/>
      <c r="V2" s="362"/>
      <c r="W2" s="362"/>
      <c r="X2" s="362"/>
      <c r="Y2" s="362"/>
      <c r="Z2" s="362"/>
      <c r="AA2" s="362"/>
      <c r="AB2" s="362"/>
      <c r="AC2" s="362"/>
      <c r="AD2" s="362"/>
      <c r="AE2" s="362"/>
      <c r="AF2" s="362"/>
      <c r="AG2" s="362"/>
      <c r="AH2" s="362"/>
      <c r="AI2" s="362"/>
      <c r="AJ2" s="362"/>
    </row>
    <row r="3" ht="17.25">
      <c r="A3" s="366" t="s">
        <v>992</v>
      </c>
      <c r="B3" s="369" t="s">
        <v>1232</v>
      </c>
      <c r="C3" s="370" t="s">
        <v>1233</v>
      </c>
      <c r="D3" s="362"/>
      <c r="E3" s="365"/>
      <c r="F3" s="365"/>
      <c r="G3" s="365"/>
      <c r="H3" s="365"/>
      <c r="I3" s="365"/>
      <c r="J3" s="365"/>
      <c r="K3" s="365"/>
      <c r="L3" s="362"/>
      <c r="M3" s="362"/>
      <c r="N3" s="362"/>
      <c r="O3" s="362"/>
      <c r="P3" s="362"/>
      <c r="Q3" s="362"/>
      <c r="R3" s="362"/>
      <c r="S3" s="362"/>
      <c r="T3" s="362"/>
      <c r="U3" s="362"/>
      <c r="V3" s="362"/>
      <c r="W3" s="362"/>
      <c r="X3" s="362"/>
      <c r="Y3" s="362"/>
      <c r="Z3" s="362"/>
      <c r="AA3" s="362"/>
      <c r="AB3" s="362"/>
      <c r="AC3" s="362"/>
      <c r="AD3" s="362"/>
      <c r="AE3" s="362"/>
      <c r="AF3" s="362"/>
      <c r="AG3" s="362"/>
      <c r="AH3" s="362"/>
      <c r="AI3" s="362"/>
      <c r="AJ3" s="362"/>
    </row>
    <row r="4" ht="17.25">
      <c r="A4" s="366" t="s">
        <v>909</v>
      </c>
      <c r="B4" s="371" t="s">
        <v>1234</v>
      </c>
      <c r="C4" s="372" t="s">
        <v>1235</v>
      </c>
      <c r="D4" s="362"/>
      <c r="E4" s="365"/>
      <c r="F4" s="365"/>
      <c r="G4" s="365"/>
      <c r="H4" s="365"/>
      <c r="I4" s="365"/>
      <c r="J4" s="365"/>
      <c r="K4" s="365"/>
      <c r="L4" s="362"/>
      <c r="M4" s="362"/>
      <c r="N4" s="362"/>
      <c r="O4" s="362"/>
      <c r="P4" s="362"/>
      <c r="Q4" s="362"/>
      <c r="R4" s="362"/>
      <c r="S4" s="362"/>
      <c r="T4" s="362"/>
      <c r="U4" s="362"/>
      <c r="V4" s="362"/>
      <c r="W4" s="362"/>
      <c r="X4" s="362"/>
      <c r="Y4" s="362"/>
      <c r="Z4" s="362"/>
      <c r="AA4" s="362"/>
      <c r="AB4" s="362"/>
      <c r="AC4" s="362"/>
      <c r="AD4" s="362"/>
      <c r="AE4" s="362"/>
      <c r="AF4" s="362"/>
      <c r="AG4" s="362"/>
      <c r="AH4" s="362"/>
      <c r="AI4" s="362"/>
      <c r="AJ4" s="362"/>
    </row>
    <row r="5" ht="17.25">
      <c r="A5" s="366" t="s">
        <v>944</v>
      </c>
      <c r="B5" s="373" t="s">
        <v>1236</v>
      </c>
      <c r="C5" s="374" t="s">
        <v>1237</v>
      </c>
      <c r="D5" s="362"/>
      <c r="E5" s="365"/>
      <c r="F5" s="365"/>
      <c r="G5" s="365"/>
      <c r="H5" s="365"/>
      <c r="I5" s="365"/>
      <c r="J5" s="365"/>
      <c r="K5" s="365"/>
      <c r="L5" s="362"/>
      <c r="M5" s="362"/>
      <c r="N5" s="362"/>
      <c r="O5" s="362"/>
      <c r="P5" s="362"/>
      <c r="Q5" s="362"/>
      <c r="R5" s="362"/>
      <c r="S5" s="362"/>
      <c r="T5" s="362"/>
      <c r="U5" s="362"/>
      <c r="V5" s="362"/>
      <c r="W5" s="362"/>
      <c r="X5" s="362"/>
      <c r="Y5" s="362"/>
      <c r="Z5" s="362"/>
      <c r="AA5" s="362"/>
      <c r="AB5" s="362"/>
      <c r="AC5" s="362"/>
      <c r="AD5" s="362"/>
      <c r="AE5" s="362"/>
      <c r="AF5" s="362"/>
      <c r="AG5" s="362"/>
      <c r="AH5" s="362"/>
      <c r="AI5" s="362"/>
      <c r="AJ5" s="362"/>
    </row>
    <row r="6" ht="17.25">
      <c r="A6" s="366" t="s">
        <v>937</v>
      </c>
      <c r="B6" s="375" t="s">
        <v>1238</v>
      </c>
      <c r="C6" s="376" t="s">
        <v>1239</v>
      </c>
      <c r="D6" s="362"/>
      <c r="E6" s="365"/>
      <c r="F6" s="365"/>
      <c r="G6" s="365"/>
      <c r="H6" s="365"/>
      <c r="I6" s="365"/>
      <c r="J6" s="365"/>
      <c r="K6" s="365"/>
      <c r="L6" s="362"/>
      <c r="M6" s="362"/>
      <c r="N6" s="362"/>
      <c r="O6" s="362"/>
      <c r="P6" s="362"/>
      <c r="Q6" s="362"/>
      <c r="R6" s="362"/>
      <c r="S6" s="362"/>
      <c r="T6" s="362"/>
      <c r="U6" s="362"/>
      <c r="V6" s="362"/>
      <c r="W6" s="362"/>
      <c r="X6" s="362"/>
      <c r="Y6" s="362"/>
      <c r="Z6" s="362"/>
      <c r="AA6" s="362"/>
      <c r="AB6" s="362"/>
      <c r="AC6" s="362"/>
      <c r="AD6" s="362"/>
      <c r="AE6" s="362"/>
      <c r="AF6" s="362"/>
      <c r="AG6" s="362"/>
      <c r="AH6" s="362"/>
      <c r="AI6" s="362"/>
      <c r="AJ6" s="362"/>
    </row>
    <row r="7" ht="17.25">
      <c r="A7" s="366" t="s">
        <v>996</v>
      </c>
      <c r="B7" s="377" t="s">
        <v>1240</v>
      </c>
      <c r="C7" s="378" t="s">
        <v>1241</v>
      </c>
      <c r="D7" s="362"/>
      <c r="E7" s="365"/>
      <c r="F7" s="365"/>
      <c r="G7" s="365"/>
      <c r="H7" s="365"/>
      <c r="I7" s="365"/>
      <c r="J7" s="365"/>
      <c r="K7" s="365"/>
      <c r="L7" s="362"/>
      <c r="M7" s="362"/>
      <c r="N7" s="362"/>
      <c r="O7" s="362"/>
      <c r="P7" s="362"/>
      <c r="Q7" s="362"/>
      <c r="R7" s="362"/>
      <c r="S7" s="362"/>
      <c r="T7" s="362"/>
      <c r="U7" s="362"/>
      <c r="V7" s="362"/>
      <c r="W7" s="362"/>
      <c r="X7" s="362"/>
      <c r="Y7" s="362"/>
      <c r="Z7" s="362"/>
      <c r="AA7" s="362"/>
      <c r="AB7" s="362"/>
      <c r="AC7" s="362"/>
      <c r="AD7" s="362"/>
      <c r="AE7" s="362"/>
      <c r="AF7" s="362"/>
      <c r="AG7" s="362"/>
      <c r="AH7" s="362"/>
      <c r="AI7" s="362"/>
      <c r="AJ7" s="362"/>
    </row>
    <row r="8" ht="17.25">
      <c r="A8" s="366" t="s">
        <v>976</v>
      </c>
      <c r="B8" s="379" t="s">
        <v>1242</v>
      </c>
      <c r="C8" s="380" t="s">
        <v>1243</v>
      </c>
      <c r="D8" s="362"/>
      <c r="E8" s="365"/>
      <c r="F8" s="365"/>
      <c r="G8" s="365"/>
      <c r="H8" s="365"/>
      <c r="I8" s="365"/>
      <c r="J8" s="365"/>
      <c r="K8" s="365"/>
      <c r="L8" s="362"/>
      <c r="M8" s="362"/>
      <c r="N8" s="362"/>
      <c r="O8" s="362"/>
      <c r="P8" s="362"/>
      <c r="Q8" s="362"/>
      <c r="R8" s="362"/>
      <c r="S8" s="362"/>
      <c r="T8" s="362"/>
      <c r="U8" s="362"/>
      <c r="V8" s="362"/>
      <c r="W8" s="362"/>
      <c r="X8" s="362"/>
      <c r="Y8" s="362"/>
      <c r="Z8" s="362"/>
      <c r="AA8" s="362"/>
      <c r="AB8" s="362"/>
      <c r="AC8" s="362"/>
      <c r="AD8" s="362"/>
      <c r="AE8" s="362"/>
      <c r="AF8" s="362"/>
      <c r="AG8" s="362"/>
      <c r="AH8" s="362"/>
      <c r="AI8" s="362"/>
      <c r="AJ8" s="362"/>
    </row>
    <row r="9" ht="17.25">
      <c r="A9" s="366" t="s">
        <v>1244</v>
      </c>
      <c r="B9" s="379" t="s">
        <v>1242</v>
      </c>
      <c r="C9" s="381" t="s">
        <v>1245</v>
      </c>
      <c r="D9" s="362"/>
      <c r="E9" s="365"/>
      <c r="F9" s="365"/>
      <c r="G9" s="365"/>
      <c r="H9" s="365"/>
      <c r="I9" s="365"/>
      <c r="J9" s="365"/>
      <c r="K9" s="365"/>
      <c r="L9" s="362"/>
      <c r="M9" s="362"/>
      <c r="N9" s="362"/>
      <c r="O9" s="362"/>
      <c r="P9" s="362"/>
      <c r="Q9" s="362"/>
      <c r="R9" s="362"/>
      <c r="S9" s="362"/>
      <c r="T9" s="362"/>
      <c r="U9" s="362"/>
      <c r="V9" s="362"/>
      <c r="W9" s="362"/>
      <c r="X9" s="362"/>
      <c r="Y9" s="362"/>
      <c r="Z9" s="362"/>
      <c r="AA9" s="362"/>
      <c r="AB9" s="362"/>
      <c r="AC9" s="362"/>
      <c r="AD9" s="362"/>
      <c r="AE9" s="362"/>
      <c r="AF9" s="362"/>
      <c r="AG9" s="362"/>
      <c r="AH9" s="362"/>
      <c r="AI9" s="362"/>
      <c r="AJ9" s="362"/>
    </row>
    <row r="10" ht="15.75" customHeight="1">
      <c r="A10" s="366" t="s">
        <v>1246</v>
      </c>
      <c r="B10" s="379" t="s">
        <v>1242</v>
      </c>
      <c r="C10" s="382" t="s">
        <v>1247</v>
      </c>
      <c r="D10" s="362"/>
      <c r="E10" s="365"/>
      <c r="F10" s="365"/>
      <c r="G10" s="365"/>
      <c r="H10" s="365"/>
      <c r="I10" s="365"/>
      <c r="J10" s="365"/>
      <c r="K10" s="365"/>
      <c r="L10" s="362"/>
      <c r="M10" s="362"/>
      <c r="N10" s="362"/>
      <c r="O10" s="362"/>
      <c r="P10" s="362"/>
      <c r="Q10" s="362"/>
      <c r="R10" s="362"/>
      <c r="S10" s="362"/>
      <c r="T10" s="362"/>
      <c r="U10" s="362"/>
      <c r="V10" s="362"/>
      <c r="W10" s="362"/>
      <c r="X10" s="362"/>
      <c r="Y10" s="362"/>
      <c r="Z10" s="362"/>
      <c r="AA10" s="362"/>
      <c r="AB10" s="362"/>
      <c r="AC10" s="362"/>
      <c r="AD10" s="362"/>
      <c r="AE10" s="362"/>
      <c r="AF10" s="362"/>
      <c r="AG10" s="362"/>
      <c r="AH10" s="362"/>
      <c r="AI10" s="362"/>
      <c r="AJ10" s="362"/>
    </row>
    <row r="11" ht="17.25">
      <c r="A11" s="366" t="s">
        <v>1248</v>
      </c>
      <c r="B11" s="379" t="s">
        <v>1242</v>
      </c>
      <c r="C11" s="383" t="s">
        <v>1249</v>
      </c>
      <c r="D11" s="362"/>
      <c r="E11" s="362"/>
      <c r="F11" s="362"/>
      <c r="G11" s="362"/>
      <c r="H11" s="362"/>
      <c r="I11" s="362"/>
      <c r="J11" s="362"/>
      <c r="K11" s="362"/>
      <c r="L11" s="362"/>
      <c r="M11" s="362"/>
      <c r="N11" s="362"/>
      <c r="O11" s="362"/>
      <c r="P11" s="362"/>
      <c r="Q11" s="362"/>
      <c r="R11" s="362"/>
      <c r="S11" s="362"/>
      <c r="T11" s="362"/>
      <c r="U11" s="362"/>
      <c r="V11" s="362"/>
      <c r="W11" s="362"/>
      <c r="X11" s="362"/>
      <c r="Y11" s="362"/>
      <c r="Z11" s="362"/>
      <c r="AA11" s="362"/>
      <c r="AB11" s="362"/>
      <c r="AC11" s="362"/>
      <c r="AD11" s="362"/>
      <c r="AE11" s="362"/>
      <c r="AF11" s="362"/>
      <c r="AG11" s="362"/>
      <c r="AH11" s="362"/>
      <c r="AI11" s="362"/>
      <c r="AJ11" s="362"/>
    </row>
    <row r="12" ht="17.25">
      <c r="A12" s="384" t="s">
        <v>1250</v>
      </c>
      <c r="B12" s="379" t="s">
        <v>1242</v>
      </c>
      <c r="C12" s="385" t="s">
        <v>1251</v>
      </c>
      <c r="D12" s="362"/>
      <c r="E12" s="362"/>
      <c r="F12" s="362"/>
      <c r="G12" s="362"/>
      <c r="H12" s="362"/>
      <c r="I12" s="362"/>
      <c r="J12" s="362"/>
      <c r="K12" s="362"/>
      <c r="L12" s="362"/>
      <c r="M12" s="362"/>
      <c r="N12" s="362"/>
      <c r="O12" s="362"/>
      <c r="P12" s="362"/>
      <c r="Q12" s="362"/>
      <c r="R12" s="362"/>
      <c r="S12" s="362"/>
      <c r="T12" s="362"/>
      <c r="U12" s="362"/>
      <c r="V12" s="362"/>
      <c r="W12" s="362"/>
      <c r="X12" s="362"/>
      <c r="Y12" s="362"/>
      <c r="Z12" s="362"/>
      <c r="AA12" s="362"/>
      <c r="AB12" s="362"/>
      <c r="AC12" s="362"/>
      <c r="AD12" s="362"/>
      <c r="AE12" s="362"/>
      <c r="AF12" s="362"/>
      <c r="AG12" s="362"/>
      <c r="AH12" s="362"/>
      <c r="AI12" s="362"/>
      <c r="AJ12" s="362"/>
    </row>
    <row r="13" ht="17.25">
      <c r="A13" s="384" t="s">
        <v>1076</v>
      </c>
      <c r="B13" s="379" t="s">
        <v>1242</v>
      </c>
      <c r="C13" s="386" t="s">
        <v>1252</v>
      </c>
      <c r="D13" s="362"/>
      <c r="E13" s="362"/>
      <c r="F13" s="362"/>
      <c r="G13" s="362"/>
      <c r="H13" s="362"/>
      <c r="I13" s="362"/>
      <c r="J13" s="362"/>
      <c r="K13" s="362"/>
      <c r="L13" s="362"/>
      <c r="M13" s="362"/>
      <c r="N13" s="362"/>
      <c r="O13" s="362"/>
      <c r="P13" s="362"/>
      <c r="Q13" s="362"/>
      <c r="R13" s="362"/>
      <c r="S13" s="362"/>
      <c r="T13" s="362"/>
      <c r="U13" s="362"/>
      <c r="V13" s="362"/>
      <c r="W13" s="362"/>
      <c r="X13" s="362"/>
      <c r="Y13" s="362"/>
      <c r="Z13" s="362"/>
      <c r="AA13" s="362"/>
      <c r="AB13" s="362"/>
      <c r="AC13" s="362"/>
      <c r="AD13" s="362"/>
      <c r="AE13" s="362"/>
      <c r="AF13" s="362"/>
      <c r="AG13" s="362"/>
      <c r="AH13" s="362"/>
      <c r="AI13" s="362"/>
      <c r="AJ13" s="362"/>
    </row>
    <row r="14" ht="17.25">
      <c r="A14" s="384" t="s">
        <v>1253</v>
      </c>
      <c r="B14" s="379" t="s">
        <v>1242</v>
      </c>
      <c r="C14" s="362"/>
      <c r="D14" s="362"/>
      <c r="E14" s="362"/>
      <c r="F14" s="362"/>
      <c r="G14" s="362"/>
      <c r="H14" s="362"/>
      <c r="I14" s="362"/>
      <c r="J14" s="362"/>
      <c r="K14" s="362"/>
      <c r="L14" s="362"/>
      <c r="M14" s="362"/>
      <c r="N14" s="362"/>
      <c r="O14" s="362"/>
      <c r="P14" s="362"/>
      <c r="Q14" s="362"/>
      <c r="R14" s="362"/>
      <c r="S14" s="362"/>
      <c r="T14" s="362"/>
      <c r="U14" s="362"/>
      <c r="V14" s="362"/>
      <c r="W14" s="362"/>
      <c r="X14" s="362"/>
      <c r="Y14" s="362"/>
      <c r="Z14" s="362"/>
      <c r="AA14" s="362"/>
      <c r="AB14" s="362"/>
      <c r="AC14" s="362"/>
      <c r="AD14" s="362"/>
      <c r="AE14" s="362"/>
      <c r="AF14" s="362"/>
      <c r="AG14" s="362"/>
      <c r="AH14" s="362"/>
      <c r="AI14" s="362"/>
      <c r="AJ14" s="362"/>
    </row>
    <row r="15" ht="17.25">
      <c r="A15" s="384" t="s">
        <v>1160</v>
      </c>
      <c r="B15" s="379" t="s">
        <v>1242</v>
      </c>
      <c r="C15" s="362"/>
      <c r="D15" s="362"/>
      <c r="E15" s="362"/>
      <c r="F15" s="362"/>
      <c r="G15" s="362"/>
      <c r="H15" s="362"/>
      <c r="I15" s="362"/>
      <c r="J15" s="362"/>
      <c r="K15" s="362"/>
      <c r="L15" s="362"/>
      <c r="M15" s="362"/>
      <c r="N15" s="362"/>
      <c r="O15" s="362"/>
      <c r="P15" s="362"/>
      <c r="Q15" s="362"/>
      <c r="R15" s="362"/>
      <c r="S15" s="362"/>
      <c r="T15" s="362"/>
      <c r="U15" s="362"/>
      <c r="V15" s="362"/>
      <c r="W15" s="362"/>
      <c r="X15" s="362"/>
      <c r="Y15" s="362"/>
      <c r="Z15" s="362"/>
      <c r="AA15" s="362"/>
      <c r="AB15" s="362"/>
      <c r="AC15" s="362"/>
      <c r="AD15" s="362"/>
      <c r="AE15" s="362"/>
      <c r="AF15" s="362"/>
      <c r="AG15" s="362"/>
      <c r="AH15" s="362"/>
      <c r="AI15" s="362"/>
      <c r="AJ15" s="362"/>
    </row>
    <row r="16" ht="17.25">
      <c r="A16" s="384" t="s">
        <v>1254</v>
      </c>
      <c r="B16" s="377" t="s">
        <v>1240</v>
      </c>
      <c r="C16" s="362"/>
      <c r="D16" s="362"/>
      <c r="E16" s="362"/>
      <c r="F16" s="362"/>
      <c r="G16" s="362"/>
      <c r="H16" s="362"/>
      <c r="I16" s="362"/>
      <c r="J16" s="362"/>
      <c r="K16" s="362"/>
      <c r="L16" s="362"/>
      <c r="M16" s="362"/>
      <c r="N16" s="362"/>
      <c r="O16" s="362"/>
      <c r="P16" s="362"/>
      <c r="Q16" s="362"/>
      <c r="R16" s="362"/>
      <c r="S16" s="362"/>
      <c r="T16" s="362"/>
      <c r="U16" s="362"/>
      <c r="V16" s="362"/>
      <c r="W16" s="362"/>
      <c r="X16" s="362"/>
      <c r="Y16" s="362"/>
      <c r="Z16" s="362"/>
      <c r="AA16" s="362"/>
      <c r="AB16" s="362"/>
      <c r="AC16" s="362"/>
      <c r="AD16" s="362"/>
      <c r="AE16" s="362"/>
      <c r="AF16" s="362"/>
      <c r="AG16" s="362"/>
      <c r="AH16" s="362"/>
      <c r="AI16" s="362"/>
      <c r="AJ16" s="362"/>
    </row>
    <row r="17" ht="17.25">
      <c r="A17" s="384" t="s">
        <v>1255</v>
      </c>
      <c r="B17" s="375" t="s">
        <v>1238</v>
      </c>
      <c r="C17" s="362"/>
      <c r="D17" s="362"/>
      <c r="E17" s="362"/>
      <c r="F17" s="362"/>
      <c r="G17" s="362"/>
      <c r="H17" s="362"/>
      <c r="I17" s="362"/>
      <c r="J17" s="362"/>
      <c r="K17" s="362"/>
      <c r="L17" s="362"/>
      <c r="M17" s="362"/>
      <c r="N17" s="362"/>
      <c r="O17" s="362"/>
      <c r="P17" s="362"/>
      <c r="Q17" s="362"/>
      <c r="R17" s="362"/>
      <c r="S17" s="362"/>
      <c r="T17" s="362"/>
      <c r="U17" s="362"/>
      <c r="V17" s="362"/>
      <c r="W17" s="362"/>
      <c r="X17" s="362"/>
      <c r="Y17" s="362"/>
      <c r="Z17" s="362"/>
      <c r="AA17" s="362"/>
      <c r="AB17" s="362"/>
      <c r="AC17" s="362"/>
      <c r="AD17" s="362"/>
      <c r="AE17" s="362"/>
      <c r="AF17" s="362"/>
      <c r="AG17" s="362"/>
      <c r="AH17" s="362"/>
      <c r="AI17" s="362"/>
      <c r="AJ17" s="362"/>
    </row>
    <row r="18" ht="17.25">
      <c r="A18" s="384" t="s">
        <v>1256</v>
      </c>
      <c r="B18" s="373" t="s">
        <v>1236</v>
      </c>
      <c r="C18" s="362"/>
      <c r="D18" s="362"/>
      <c r="E18" s="362"/>
      <c r="F18" s="362"/>
      <c r="G18" s="362"/>
      <c r="H18" s="362"/>
      <c r="I18" s="362"/>
      <c r="J18" s="362"/>
      <c r="K18" s="362"/>
      <c r="L18" s="362"/>
      <c r="M18" s="362"/>
      <c r="N18" s="362"/>
      <c r="O18" s="362"/>
      <c r="P18" s="362"/>
      <c r="Q18" s="362"/>
      <c r="R18" s="362"/>
      <c r="S18" s="362"/>
      <c r="T18" s="362"/>
      <c r="U18" s="362"/>
      <c r="V18" s="362"/>
      <c r="W18" s="362"/>
      <c r="X18" s="362"/>
      <c r="Y18" s="362"/>
      <c r="Z18" s="362"/>
      <c r="AA18" s="362"/>
      <c r="AB18" s="362"/>
      <c r="AC18" s="362"/>
      <c r="AD18" s="362"/>
      <c r="AE18" s="362"/>
      <c r="AF18" s="362"/>
      <c r="AG18" s="362"/>
      <c r="AH18" s="362"/>
      <c r="AI18" s="362"/>
      <c r="AJ18" s="362"/>
    </row>
    <row r="19" ht="17.25">
      <c r="A19" s="384" t="s">
        <v>1257</v>
      </c>
      <c r="B19" s="371" t="s">
        <v>1234</v>
      </c>
      <c r="C19" s="362"/>
      <c r="D19" s="362"/>
      <c r="E19" s="362"/>
      <c r="F19" s="362"/>
      <c r="G19" s="362"/>
      <c r="H19" s="362"/>
      <c r="I19" s="362"/>
      <c r="J19" s="362"/>
      <c r="K19" s="362"/>
      <c r="L19" s="362"/>
      <c r="M19" s="362"/>
      <c r="N19" s="362"/>
      <c r="O19" s="362"/>
      <c r="P19" s="362"/>
      <c r="Q19" s="362"/>
      <c r="R19" s="362"/>
      <c r="S19" s="362"/>
      <c r="T19" s="362"/>
      <c r="U19" s="362"/>
      <c r="V19" s="362"/>
      <c r="W19" s="362"/>
      <c r="X19" s="362"/>
      <c r="Y19" s="362"/>
      <c r="Z19" s="362"/>
      <c r="AA19" s="362"/>
      <c r="AB19" s="362"/>
      <c r="AC19" s="362"/>
      <c r="AD19" s="362"/>
      <c r="AE19" s="362"/>
      <c r="AF19" s="362"/>
      <c r="AG19" s="362"/>
      <c r="AH19" s="362"/>
      <c r="AI19" s="362"/>
      <c r="AJ19" s="362"/>
    </row>
    <row r="20" ht="17.25">
      <c r="A20" s="384" t="s">
        <v>1258</v>
      </c>
      <c r="B20" s="369" t="s">
        <v>1232</v>
      </c>
      <c r="C20" s="362"/>
      <c r="D20" s="362"/>
      <c r="E20" s="362"/>
      <c r="F20" s="362"/>
      <c r="G20" s="362"/>
      <c r="H20" s="362"/>
      <c r="I20" s="362"/>
      <c r="J20" s="362"/>
      <c r="K20" s="362"/>
      <c r="L20" s="362"/>
      <c r="M20" s="362"/>
      <c r="N20" s="362"/>
      <c r="O20" s="362"/>
      <c r="P20" s="362"/>
      <c r="Q20" s="362"/>
      <c r="R20" s="362"/>
      <c r="S20" s="362"/>
      <c r="T20" s="362"/>
      <c r="U20" s="362"/>
      <c r="V20" s="362"/>
      <c r="W20" s="362"/>
      <c r="X20" s="362"/>
      <c r="Y20" s="362"/>
      <c r="Z20" s="362"/>
      <c r="AA20" s="362"/>
      <c r="AB20" s="362"/>
      <c r="AC20" s="362"/>
      <c r="AD20" s="362"/>
      <c r="AE20" s="362"/>
      <c r="AF20" s="362"/>
      <c r="AG20" s="362"/>
      <c r="AH20" s="362"/>
      <c r="AI20" s="362"/>
      <c r="AJ20" s="362"/>
    </row>
    <row r="21" ht="17.25">
      <c r="A21" s="384" t="s">
        <v>1259</v>
      </c>
      <c r="B21" s="367" t="s">
        <v>1230</v>
      </c>
      <c r="C21" s="362"/>
      <c r="D21" s="362"/>
      <c r="E21" s="362"/>
      <c r="F21" s="362"/>
      <c r="G21" s="362"/>
      <c r="H21" s="362"/>
      <c r="I21" s="362"/>
      <c r="J21" s="362"/>
      <c r="K21" s="362"/>
      <c r="L21" s="362"/>
      <c r="M21" s="362"/>
      <c r="N21" s="362"/>
      <c r="O21" s="362"/>
      <c r="P21" s="362"/>
      <c r="Q21" s="362"/>
      <c r="R21" s="362"/>
      <c r="S21" s="362"/>
      <c r="T21" s="362"/>
      <c r="U21" s="362"/>
      <c r="V21" s="362"/>
      <c r="W21" s="362"/>
      <c r="X21" s="362"/>
      <c r="Y21" s="362"/>
      <c r="Z21" s="362"/>
      <c r="AA21" s="362"/>
      <c r="AB21" s="362"/>
      <c r="AC21" s="362"/>
      <c r="AD21" s="362"/>
      <c r="AE21" s="362"/>
      <c r="AF21" s="362"/>
      <c r="AG21" s="362"/>
      <c r="AH21" s="362"/>
      <c r="AI21" s="362"/>
      <c r="AJ21" s="362"/>
    </row>
    <row r="22" ht="18.75">
      <c r="A22" s="387" t="s">
        <v>1260</v>
      </c>
      <c r="B22" s="362"/>
      <c r="C22" s="362"/>
      <c r="D22" s="362"/>
      <c r="E22" s="362"/>
      <c r="F22" s="362"/>
      <c r="G22" s="362"/>
      <c r="H22" s="362"/>
      <c r="I22" s="362"/>
      <c r="J22" s="362"/>
      <c r="K22" s="362"/>
      <c r="L22" s="362"/>
      <c r="M22" s="362"/>
      <c r="N22" s="362"/>
      <c r="O22" s="362"/>
      <c r="P22" s="362"/>
      <c r="Q22" s="362"/>
      <c r="R22" s="362"/>
      <c r="S22" s="362"/>
      <c r="T22" s="362"/>
      <c r="U22" s="362"/>
      <c r="V22" s="362"/>
      <c r="W22" s="362"/>
      <c r="X22" s="362"/>
      <c r="Y22" s="362"/>
      <c r="Z22" s="362"/>
      <c r="AA22" s="362"/>
      <c r="AB22" s="362"/>
      <c r="AC22" s="362"/>
      <c r="AD22" s="362"/>
      <c r="AE22" s="362"/>
      <c r="AF22" s="362"/>
      <c r="AG22" s="362"/>
      <c r="AH22" s="362"/>
      <c r="AI22" s="362"/>
      <c r="AJ22" s="362"/>
    </row>
    <row r="23" ht="15">
      <c r="A23" s="362"/>
      <c r="B23" s="362"/>
      <c r="C23" s="362"/>
      <c r="D23" s="362"/>
      <c r="E23" s="362"/>
      <c r="F23" s="362"/>
      <c r="G23" s="362"/>
      <c r="H23" s="362"/>
      <c r="I23" s="362"/>
      <c r="J23" s="362"/>
      <c r="K23" s="362"/>
      <c r="L23" s="362"/>
      <c r="M23" s="362"/>
      <c r="N23" s="362"/>
      <c r="O23" s="362"/>
      <c r="P23" s="362"/>
      <c r="Q23" s="362"/>
      <c r="R23" s="362"/>
      <c r="S23" s="362"/>
      <c r="T23" s="362"/>
      <c r="U23" s="362"/>
      <c r="V23" s="362"/>
      <c r="W23" s="362"/>
      <c r="X23" s="362"/>
      <c r="Y23" s="362"/>
      <c r="Z23" s="362"/>
      <c r="AA23" s="362"/>
      <c r="AB23" s="362"/>
      <c r="AC23" s="362"/>
      <c r="AD23" s="362"/>
      <c r="AE23" s="362"/>
      <c r="AF23" s="362"/>
      <c r="AG23" s="362"/>
      <c r="AH23" s="362"/>
      <c r="AI23" s="362"/>
      <c r="AJ23" s="362"/>
    </row>
    <row r="24" ht="15">
      <c r="A24" s="362"/>
      <c r="B24" s="362"/>
      <c r="C24" s="362"/>
      <c r="D24" s="362"/>
      <c r="E24" s="362"/>
      <c r="F24" s="362"/>
      <c r="G24" s="362"/>
      <c r="H24" s="362"/>
      <c r="I24" s="362"/>
      <c r="J24" s="362"/>
      <c r="K24" s="362"/>
      <c r="L24" s="362"/>
      <c r="M24" s="362"/>
      <c r="N24" s="362"/>
      <c r="O24" s="362"/>
      <c r="P24" s="362"/>
      <c r="Q24" s="362"/>
      <c r="R24" s="362"/>
      <c r="S24" s="362"/>
      <c r="T24" s="362"/>
      <c r="U24" s="362"/>
      <c r="V24" s="362"/>
      <c r="W24" s="362"/>
      <c r="X24" s="362"/>
      <c r="Y24" s="362"/>
      <c r="Z24" s="362"/>
      <c r="AA24" s="362"/>
      <c r="AB24" s="362"/>
      <c r="AC24" s="362"/>
      <c r="AD24" s="362"/>
      <c r="AE24" s="362"/>
      <c r="AF24" s="362"/>
      <c r="AG24" s="362"/>
      <c r="AH24" s="362"/>
      <c r="AI24" s="362"/>
      <c r="AJ24" s="362"/>
    </row>
    <row r="26" ht="16.5">
      <c r="A26" s="364"/>
      <c r="B26" s="362"/>
      <c r="C26" s="362"/>
      <c r="D26" s="362"/>
      <c r="E26" s="362"/>
      <c r="F26" s="362"/>
      <c r="G26" s="362"/>
      <c r="H26" s="362"/>
      <c r="I26" s="362"/>
      <c r="J26" s="362"/>
      <c r="K26" s="362"/>
      <c r="L26" s="362"/>
      <c r="M26" s="362"/>
      <c r="N26" s="362"/>
      <c r="O26" s="362"/>
      <c r="P26" s="362"/>
      <c r="Q26" s="362"/>
      <c r="R26" s="362"/>
      <c r="S26" s="362"/>
      <c r="T26" s="362"/>
      <c r="U26" s="362"/>
      <c r="V26" s="362"/>
      <c r="W26" s="362"/>
      <c r="X26" s="362"/>
      <c r="Y26" s="362"/>
      <c r="Z26" s="362"/>
      <c r="AA26" s="362"/>
      <c r="AB26" s="362"/>
      <c r="AC26" s="362"/>
      <c r="AD26" s="362"/>
      <c r="AE26" s="362"/>
      <c r="AF26" s="362"/>
      <c r="AG26" s="362"/>
      <c r="AH26" s="362"/>
      <c r="AI26" s="362"/>
      <c r="AJ26" s="362"/>
    </row>
    <row r="27" ht="17.25" customHeight="1">
      <c r="A27" s="364" t="s">
        <v>1261</v>
      </c>
      <c r="B27" s="388" t="s">
        <v>1096</v>
      </c>
      <c r="C27" s="389" t="s">
        <v>1098</v>
      </c>
      <c r="D27" s="389" t="s">
        <v>1262</v>
      </c>
      <c r="E27" s="389" t="s">
        <v>1263</v>
      </c>
      <c r="F27" s="389" t="s">
        <v>1264</v>
      </c>
      <c r="G27" s="389" t="s">
        <v>1265</v>
      </c>
      <c r="H27" s="389" t="s">
        <v>1266</v>
      </c>
      <c r="I27" s="389" t="s">
        <v>1267</v>
      </c>
      <c r="J27" s="389" t="s">
        <v>1268</v>
      </c>
      <c r="K27" s="390" t="s">
        <v>1269</v>
      </c>
      <c r="L27" s="362"/>
      <c r="M27" s="391" t="s">
        <v>1270</v>
      </c>
      <c r="N27" s="391" t="s">
        <v>1270</v>
      </c>
      <c r="O27" s="362"/>
      <c r="P27" s="362"/>
      <c r="Q27" s="362"/>
      <c r="R27" s="392" t="str">
        <f t="shared" ref="R27:R52" si="0">CONCATENATE($A27, ": ", B27)</f>
        <v xml:space="preserve">Character name: Skeleton</v>
      </c>
      <c r="S27" s="362" t="str">
        <f t="shared" ref="S27:AA52" si="1">CONCATENATE($A27, ": ", C27)</f>
        <v xml:space="preserve">Character name: Ghoul</v>
      </c>
      <c r="T27" s="362" t="str">
        <f t="shared" si="1"/>
        <v xml:space="preserve">Character name: Frostbitten Corpse</v>
      </c>
      <c r="U27" s="362" t="str">
        <f t="shared" si="1"/>
        <v xml:space="preserve">Character name: Bloomed Deceased</v>
      </c>
      <c r="V27" s="362" t="str">
        <f t="shared" si="1"/>
        <v xml:space="preserve">Character name: Mummified Remains</v>
      </c>
      <c r="W27" s="362" t="str">
        <f t="shared" si="1"/>
        <v xml:space="preserve">Character name: Walking Flesh</v>
      </c>
      <c r="X27" s="362" t="str">
        <f t="shared" si="1"/>
        <v xml:space="preserve">Character name: Charred Walker</v>
      </c>
      <c r="Y27" s="362" t="str">
        <f t="shared" si="1"/>
        <v xml:space="preserve">Character name: Stonehusk Skeleton</v>
      </c>
      <c r="Z27" s="362" t="str">
        <f t="shared" si="1"/>
        <v xml:space="preserve">Character name: Corrupted Corpse</v>
      </c>
      <c r="AA27" s="362" t="str">
        <f t="shared" si="1"/>
        <v xml:space="preserve">Character name: Lost Soul</v>
      </c>
      <c r="AB27" s="362"/>
      <c r="AC27" s="362"/>
      <c r="AD27" s="362"/>
      <c r="AE27" s="362"/>
      <c r="AF27" s="362"/>
      <c r="AG27" s="362"/>
      <c r="AH27" s="362"/>
      <c r="AI27" s="362"/>
      <c r="AJ27" s="362"/>
    </row>
    <row r="28" ht="18" customHeight="1">
      <c r="A28" s="364" t="s">
        <v>1271</v>
      </c>
      <c r="B28" s="393" t="s">
        <v>1231</v>
      </c>
      <c r="C28" s="372" t="s">
        <v>1235</v>
      </c>
      <c r="D28" s="374" t="s">
        <v>1237</v>
      </c>
      <c r="E28" s="376" t="s">
        <v>1239</v>
      </c>
      <c r="F28" s="394" t="s">
        <v>1241</v>
      </c>
      <c r="G28" s="380" t="s">
        <v>1243</v>
      </c>
      <c r="H28" s="381" t="s">
        <v>1245</v>
      </c>
      <c r="I28" s="382" t="s">
        <v>1247</v>
      </c>
      <c r="J28" s="383" t="s">
        <v>1249</v>
      </c>
      <c r="K28" s="395" t="s">
        <v>1251</v>
      </c>
      <c r="L28" s="362"/>
      <c r="M28" s="370" t="s">
        <v>1233</v>
      </c>
      <c r="N28" s="386" t="s">
        <v>1252</v>
      </c>
      <c r="O28" s="362"/>
      <c r="P28" s="362"/>
      <c r="Q28" s="362"/>
      <c r="R28" s="386" t="str">
        <f t="shared" si="0"/>
        <v xml:space="preserve">Location: Surface</v>
      </c>
      <c r="S28" s="362" t="str">
        <f t="shared" si="1"/>
        <v xml:space="preserve">Location: Grasslands</v>
      </c>
      <c r="T28" s="362" t="str">
        <f t="shared" ref="T28:T52" si="2">CONCATENATE($A28, ": ", D28)</f>
        <v xml:space="preserve">Location: Frostreach</v>
      </c>
      <c r="U28" s="362" t="str">
        <f t="shared" ref="U28:U52" si="3">CONCATENATE($A28, ": ", E28)</f>
        <v xml:space="preserve">Location: Sakura</v>
      </c>
      <c r="V28" s="362" t="str">
        <f t="shared" ref="V28:V52" si="4">CONCATENATE($A28, ": ", F28)</f>
        <v xml:space="preserve">Location: Sundune</v>
      </c>
      <c r="W28" s="362" t="str">
        <f t="shared" ref="W28:W52" si="5">CONCATENATE($A28, ": ", G28)</f>
        <v xml:space="preserve">Location: Bloodgrounds</v>
      </c>
      <c r="X28" s="362" t="str">
        <f t="shared" ref="X28:X52" si="6">CONCATENATE($A28, ": ", H28)</f>
        <v xml:space="preserve">Location: Volcanica</v>
      </c>
      <c r="Y28" s="362" t="str">
        <f t="shared" ref="Y28:Y52" si="7">CONCATENATE($A28, ": ", I28)</f>
        <v xml:space="preserve">Location: Desolation</v>
      </c>
      <c r="Z28" s="362" t="str">
        <f t="shared" ref="Z28:Z52" si="8">CONCATENATE($A28, ": ", J28)</f>
        <v xml:space="preserve">Location: Grimwall</v>
      </c>
      <c r="AA28" s="362" t="str">
        <f t="shared" ref="AA28:AA52" si="9">CONCATENATE($A28, ": ", K28)</f>
        <v xml:space="preserve">Location: Elysian</v>
      </c>
      <c r="AB28" s="362"/>
      <c r="AC28" s="362"/>
      <c r="AD28" s="362"/>
      <c r="AE28" s="362"/>
      <c r="AF28" s="362"/>
      <c r="AG28" s="362"/>
      <c r="AH28" s="362"/>
      <c r="AI28" s="362"/>
      <c r="AJ28" s="362"/>
    </row>
    <row r="29" ht="16.5">
      <c r="A29" s="364" t="s">
        <v>1272</v>
      </c>
      <c r="B29" s="396" t="s">
        <v>1234</v>
      </c>
      <c r="C29" s="397" t="s">
        <v>1234</v>
      </c>
      <c r="D29" s="397" t="s">
        <v>1234</v>
      </c>
      <c r="E29" s="397" t="s">
        <v>1234</v>
      </c>
      <c r="F29" s="397" t="s">
        <v>1234</v>
      </c>
      <c r="G29" s="397" t="s">
        <v>1234</v>
      </c>
      <c r="H29" s="397" t="s">
        <v>1234</v>
      </c>
      <c r="I29" s="397" t="s">
        <v>1234</v>
      </c>
      <c r="J29" s="397" t="s">
        <v>1234</v>
      </c>
      <c r="K29" s="398" t="s">
        <v>1234</v>
      </c>
      <c r="L29" s="362"/>
      <c r="M29" s="397" t="s">
        <v>1234</v>
      </c>
      <c r="N29" s="397" t="s">
        <v>1234</v>
      </c>
      <c r="O29" s="362"/>
      <c r="P29" s="362"/>
      <c r="Q29" s="362"/>
      <c r="R29" s="397" t="str">
        <f t="shared" si="0"/>
        <v xml:space="preserve">Kin: Undead</v>
      </c>
      <c r="S29" s="362" t="str">
        <f t="shared" si="1"/>
        <v xml:space="preserve">Kin: Undead</v>
      </c>
      <c r="T29" s="362" t="str">
        <f t="shared" si="2"/>
        <v xml:space="preserve">Kin: Undead</v>
      </c>
      <c r="U29" s="362" t="str">
        <f t="shared" si="3"/>
        <v xml:space="preserve">Kin: Undead</v>
      </c>
      <c r="V29" s="362" t="str">
        <f t="shared" si="4"/>
        <v xml:space="preserve">Kin: Undead</v>
      </c>
      <c r="W29" s="362" t="str">
        <f t="shared" si="5"/>
        <v xml:space="preserve">Kin: Undead</v>
      </c>
      <c r="X29" s="362" t="str">
        <f t="shared" si="6"/>
        <v xml:space="preserve">Kin: Undead</v>
      </c>
      <c r="Y29" s="362" t="str">
        <f t="shared" si="7"/>
        <v xml:space="preserve">Kin: Undead</v>
      </c>
      <c r="Z29" s="362" t="str">
        <f t="shared" si="8"/>
        <v xml:space="preserve">Kin: Undead</v>
      </c>
      <c r="AA29" s="362" t="str">
        <f t="shared" si="9"/>
        <v xml:space="preserve">Kin: Undead</v>
      </c>
      <c r="AB29" s="362"/>
      <c r="AC29" s="362"/>
      <c r="AD29" s="362"/>
      <c r="AE29" s="362"/>
      <c r="AF29" s="362"/>
      <c r="AG29" s="362"/>
      <c r="AH29" s="362"/>
      <c r="AI29" s="362"/>
      <c r="AJ29" s="362"/>
    </row>
    <row r="30" ht="16.5">
      <c r="A30" s="399" t="s">
        <v>500</v>
      </c>
      <c r="B30" s="400" t="s">
        <v>1273</v>
      </c>
      <c r="C30" s="401" t="s">
        <v>1273</v>
      </c>
      <c r="D30" s="401" t="s">
        <v>1273</v>
      </c>
      <c r="E30" s="401" t="s">
        <v>1273</v>
      </c>
      <c r="F30" s="401" t="s">
        <v>1273</v>
      </c>
      <c r="G30" s="401" t="s">
        <v>1273</v>
      </c>
      <c r="H30" s="401" t="s">
        <v>1273</v>
      </c>
      <c r="I30" s="401" t="s">
        <v>1273</v>
      </c>
      <c r="J30" s="401" t="s">
        <v>1273</v>
      </c>
      <c r="K30" s="402" t="s">
        <v>1273</v>
      </c>
      <c r="L30" s="362"/>
      <c r="M30" s="401" t="s">
        <v>1273</v>
      </c>
      <c r="N30" s="401" t="s">
        <v>1273</v>
      </c>
      <c r="O30" s="362"/>
      <c r="P30" s="362"/>
      <c r="Q30" s="362"/>
      <c r="R30" s="401" t="str">
        <f t="shared" si="0"/>
        <v xml:space="preserve">Health: 25/25</v>
      </c>
      <c r="S30" s="362" t="str">
        <f t="shared" si="1"/>
        <v xml:space="preserve">Health: 25/25</v>
      </c>
      <c r="T30" s="362" t="str">
        <f t="shared" si="2"/>
        <v xml:space="preserve">Health: 25/25</v>
      </c>
      <c r="U30" s="362" t="str">
        <f t="shared" si="3"/>
        <v xml:space="preserve">Health: 25/25</v>
      </c>
      <c r="V30" s="362" t="str">
        <f t="shared" si="4"/>
        <v xml:space="preserve">Health: 25/25</v>
      </c>
      <c r="W30" s="362" t="str">
        <f t="shared" si="5"/>
        <v xml:space="preserve">Health: 25/25</v>
      </c>
      <c r="X30" s="362" t="str">
        <f t="shared" si="6"/>
        <v xml:space="preserve">Health: 25/25</v>
      </c>
      <c r="Y30" s="362" t="str">
        <f t="shared" si="7"/>
        <v xml:space="preserve">Health: 25/25</v>
      </c>
      <c r="Z30" s="362" t="str">
        <f t="shared" si="8"/>
        <v xml:space="preserve">Health: 25/25</v>
      </c>
      <c r="AA30" s="362" t="str">
        <f t="shared" si="9"/>
        <v xml:space="preserve">Health: 25/25</v>
      </c>
      <c r="AB30" s="362"/>
      <c r="AC30" s="362"/>
      <c r="AD30" s="362"/>
      <c r="AE30" s="362"/>
      <c r="AF30" s="362"/>
      <c r="AG30" s="362"/>
      <c r="AH30" s="362"/>
      <c r="AI30" s="362"/>
      <c r="AJ30" s="362"/>
    </row>
    <row r="31" ht="16.5">
      <c r="A31" s="403" t="s">
        <v>1274</v>
      </c>
      <c r="B31" s="404" t="s">
        <v>1275</v>
      </c>
      <c r="C31" s="405" t="s">
        <v>1275</v>
      </c>
      <c r="D31" s="405" t="s">
        <v>1275</v>
      </c>
      <c r="E31" s="405" t="s">
        <v>1275</v>
      </c>
      <c r="F31" s="405" t="s">
        <v>1275</v>
      </c>
      <c r="G31" s="405" t="s">
        <v>1275</v>
      </c>
      <c r="H31" s="405" t="s">
        <v>1275</v>
      </c>
      <c r="I31" s="405" t="s">
        <v>1275</v>
      </c>
      <c r="J31" s="405" t="s">
        <v>1275</v>
      </c>
      <c r="K31" s="406" t="s">
        <v>1275</v>
      </c>
      <c r="L31" s="362"/>
      <c r="M31" s="405" t="s">
        <v>1275</v>
      </c>
      <c r="N31" s="405" t="s">
        <v>1275</v>
      </c>
      <c r="O31" s="362"/>
      <c r="P31" s="362"/>
      <c r="Q31" s="362"/>
      <c r="R31" s="405" t="str">
        <f t="shared" si="0"/>
        <v xml:space="preserve">Mana/Resource: 50/50</v>
      </c>
      <c r="S31" s="362" t="str">
        <f t="shared" si="1"/>
        <v xml:space="preserve">Mana/Resource: 50/50</v>
      </c>
      <c r="T31" s="362" t="str">
        <f t="shared" si="2"/>
        <v xml:space="preserve">Mana/Resource: 50/50</v>
      </c>
      <c r="U31" s="362" t="str">
        <f t="shared" si="3"/>
        <v xml:space="preserve">Mana/Resource: 50/50</v>
      </c>
      <c r="V31" s="362" t="str">
        <f t="shared" si="4"/>
        <v xml:space="preserve">Mana/Resource: 50/50</v>
      </c>
      <c r="W31" s="362" t="str">
        <f t="shared" si="5"/>
        <v xml:space="preserve">Mana/Resource: 50/50</v>
      </c>
      <c r="X31" s="362" t="str">
        <f t="shared" si="6"/>
        <v xml:space="preserve">Mana/Resource: 50/50</v>
      </c>
      <c r="Y31" s="362" t="str">
        <f t="shared" si="7"/>
        <v xml:space="preserve">Mana/Resource: 50/50</v>
      </c>
      <c r="Z31" s="362" t="str">
        <f t="shared" si="8"/>
        <v xml:space="preserve">Mana/Resource: 50/50</v>
      </c>
      <c r="AA31" s="362" t="str">
        <f t="shared" si="9"/>
        <v xml:space="preserve">Mana/Resource: 50/50</v>
      </c>
      <c r="AB31" s="362"/>
      <c r="AC31" s="362"/>
      <c r="AD31" s="362"/>
      <c r="AE31" s="362"/>
      <c r="AF31" s="362"/>
      <c r="AG31" s="362"/>
      <c r="AH31" s="362"/>
      <c r="AI31" s="362"/>
      <c r="AJ31" s="362"/>
    </row>
    <row r="32" ht="16.5">
      <c r="A32" s="407" t="s">
        <v>504</v>
      </c>
      <c r="B32" s="408">
        <v>1</v>
      </c>
      <c r="C32" s="409">
        <v>1</v>
      </c>
      <c r="D32" s="409">
        <v>1</v>
      </c>
      <c r="E32" s="409">
        <v>1</v>
      </c>
      <c r="F32" s="409">
        <v>1</v>
      </c>
      <c r="G32" s="409">
        <v>1</v>
      </c>
      <c r="H32" s="409">
        <v>1</v>
      </c>
      <c r="I32" s="409">
        <v>1</v>
      </c>
      <c r="J32" s="409">
        <v>1</v>
      </c>
      <c r="K32" s="410">
        <v>1</v>
      </c>
      <c r="L32" s="362"/>
      <c r="M32" s="409">
        <v>1</v>
      </c>
      <c r="N32" s="409">
        <v>1</v>
      </c>
      <c r="O32" s="362"/>
      <c r="P32" s="362"/>
      <c r="Q32" s="362"/>
      <c r="R32" s="409" t="str">
        <f t="shared" si="0"/>
        <v xml:space="preserve">Defense: 1</v>
      </c>
      <c r="S32" s="362" t="str">
        <f t="shared" si="1"/>
        <v xml:space="preserve">Defense: 1</v>
      </c>
      <c r="T32" s="362" t="str">
        <f t="shared" si="2"/>
        <v xml:space="preserve">Defense: 1</v>
      </c>
      <c r="U32" s="362" t="str">
        <f t="shared" si="3"/>
        <v xml:space="preserve">Defense: 1</v>
      </c>
      <c r="V32" s="362" t="str">
        <f t="shared" si="4"/>
        <v xml:space="preserve">Defense: 1</v>
      </c>
      <c r="W32" s="362" t="str">
        <f t="shared" si="5"/>
        <v xml:space="preserve">Defense: 1</v>
      </c>
      <c r="X32" s="362" t="str">
        <f t="shared" si="6"/>
        <v xml:space="preserve">Defense: 1</v>
      </c>
      <c r="Y32" s="362" t="str">
        <f t="shared" si="7"/>
        <v xml:space="preserve">Defense: 1</v>
      </c>
      <c r="Z32" s="362" t="str">
        <f t="shared" si="8"/>
        <v xml:space="preserve">Defense: 1</v>
      </c>
      <c r="AA32" s="362" t="str">
        <f t="shared" si="9"/>
        <v xml:space="preserve">Defense: 1</v>
      </c>
      <c r="AB32" s="362"/>
      <c r="AC32" s="362"/>
      <c r="AD32" s="362"/>
      <c r="AE32" s="362"/>
      <c r="AF32" s="362"/>
      <c r="AG32" s="362"/>
      <c r="AH32" s="362"/>
      <c r="AI32" s="362"/>
      <c r="AJ32" s="362"/>
    </row>
    <row r="33" ht="16.5">
      <c r="A33" s="411" t="s">
        <v>506</v>
      </c>
      <c r="B33" s="412">
        <v>1</v>
      </c>
      <c r="C33" s="413">
        <v>1</v>
      </c>
      <c r="D33" s="413">
        <v>1</v>
      </c>
      <c r="E33" s="413">
        <v>1</v>
      </c>
      <c r="F33" s="413">
        <v>1</v>
      </c>
      <c r="G33" s="413">
        <v>1</v>
      </c>
      <c r="H33" s="413">
        <v>1</v>
      </c>
      <c r="I33" s="413">
        <v>1</v>
      </c>
      <c r="J33" s="413">
        <v>1</v>
      </c>
      <c r="K33" s="414">
        <v>1</v>
      </c>
      <c r="L33" s="362"/>
      <c r="M33" s="413">
        <v>1</v>
      </c>
      <c r="N33" s="413">
        <v>1</v>
      </c>
      <c r="O33" s="362"/>
      <c r="P33" s="362"/>
      <c r="Q33" s="362"/>
      <c r="R33" s="413" t="str">
        <f t="shared" si="0"/>
        <v xml:space="preserve">Dispersion: 1</v>
      </c>
      <c r="S33" s="362" t="str">
        <f t="shared" si="1"/>
        <v xml:space="preserve">Dispersion: 1</v>
      </c>
      <c r="T33" s="362" t="str">
        <f t="shared" si="2"/>
        <v xml:space="preserve">Dispersion: 1</v>
      </c>
      <c r="U33" s="362" t="str">
        <f t="shared" si="3"/>
        <v xml:space="preserve">Dispersion: 1</v>
      </c>
      <c r="V33" s="362" t="str">
        <f t="shared" si="4"/>
        <v xml:space="preserve">Dispersion: 1</v>
      </c>
      <c r="W33" s="362" t="str">
        <f t="shared" si="5"/>
        <v xml:space="preserve">Dispersion: 1</v>
      </c>
      <c r="X33" s="362" t="str">
        <f t="shared" si="6"/>
        <v xml:space="preserve">Dispersion: 1</v>
      </c>
      <c r="Y33" s="362" t="str">
        <f t="shared" si="7"/>
        <v xml:space="preserve">Dispersion: 1</v>
      </c>
      <c r="Z33" s="362" t="str">
        <f t="shared" si="8"/>
        <v xml:space="preserve">Dispersion: 1</v>
      </c>
      <c r="AA33" s="362" t="str">
        <f t="shared" si="9"/>
        <v xml:space="preserve">Dispersion: 1</v>
      </c>
      <c r="AB33" s="362"/>
      <c r="AC33" s="362"/>
      <c r="AD33" s="362"/>
      <c r="AE33" s="362"/>
      <c r="AF33" s="362"/>
      <c r="AG33" s="362"/>
      <c r="AH33" s="362"/>
      <c r="AI33" s="362"/>
      <c r="AJ33" s="362"/>
    </row>
    <row r="34" ht="16.5">
      <c r="A34" s="364" t="s">
        <v>1276</v>
      </c>
      <c r="B34" s="415">
        <v>0</v>
      </c>
      <c r="C34" s="416">
        <v>0</v>
      </c>
      <c r="D34" s="416">
        <v>0</v>
      </c>
      <c r="E34" s="416">
        <v>0</v>
      </c>
      <c r="F34" s="416">
        <v>0</v>
      </c>
      <c r="G34" s="416">
        <v>0</v>
      </c>
      <c r="H34" s="416">
        <v>0</v>
      </c>
      <c r="I34" s="416">
        <v>0</v>
      </c>
      <c r="J34" s="416">
        <v>0</v>
      </c>
      <c r="K34" s="417">
        <v>1</v>
      </c>
      <c r="L34" s="362"/>
      <c r="M34" s="416">
        <v>0</v>
      </c>
      <c r="N34" s="416">
        <v>0</v>
      </c>
      <c r="O34" s="362"/>
      <c r="P34" s="362"/>
      <c r="Q34" s="362"/>
      <c r="R34" s="416" t="str">
        <f t="shared" si="0"/>
        <v xml:space="preserve">Light R: 0</v>
      </c>
      <c r="S34" s="362" t="str">
        <f t="shared" si="1"/>
        <v xml:space="preserve">Light R: 0</v>
      </c>
      <c r="T34" s="362" t="str">
        <f t="shared" si="2"/>
        <v xml:space="preserve">Light R: 0</v>
      </c>
      <c r="U34" s="362" t="str">
        <f t="shared" si="3"/>
        <v xml:space="preserve">Light R: 0</v>
      </c>
      <c r="V34" s="362" t="str">
        <f t="shared" si="4"/>
        <v xml:space="preserve">Light R: 0</v>
      </c>
      <c r="W34" s="362" t="str">
        <f t="shared" si="5"/>
        <v xml:space="preserve">Light R: 0</v>
      </c>
      <c r="X34" s="362" t="str">
        <f t="shared" si="6"/>
        <v xml:space="preserve">Light R: 0</v>
      </c>
      <c r="Y34" s="362" t="str">
        <f t="shared" si="7"/>
        <v xml:space="preserve">Light R: 0</v>
      </c>
      <c r="Z34" s="362" t="str">
        <f t="shared" si="8"/>
        <v xml:space="preserve">Light R: 0</v>
      </c>
      <c r="AA34" s="362" t="str">
        <f t="shared" si="9"/>
        <v xml:space="preserve">Light R: 1</v>
      </c>
      <c r="AB34" s="362"/>
      <c r="AC34" s="362"/>
      <c r="AD34" s="362"/>
      <c r="AE34" s="362"/>
      <c r="AF34" s="362"/>
      <c r="AG34" s="362"/>
      <c r="AH34" s="362"/>
      <c r="AI34" s="362"/>
      <c r="AJ34" s="362"/>
    </row>
    <row r="35" ht="16.5">
      <c r="A35" s="364" t="s">
        <v>1277</v>
      </c>
      <c r="B35" s="418">
        <v>0</v>
      </c>
      <c r="C35" s="419">
        <v>0</v>
      </c>
      <c r="D35" s="419">
        <v>0</v>
      </c>
      <c r="E35" s="419">
        <v>0</v>
      </c>
      <c r="F35" s="419">
        <v>0</v>
      </c>
      <c r="G35" s="419">
        <v>0</v>
      </c>
      <c r="H35" s="419">
        <v>0</v>
      </c>
      <c r="I35" s="419">
        <v>0</v>
      </c>
      <c r="J35" s="419">
        <v>1</v>
      </c>
      <c r="K35" s="420">
        <v>0</v>
      </c>
      <c r="L35" s="362"/>
      <c r="M35" s="419">
        <v>1</v>
      </c>
      <c r="N35" s="419">
        <v>1</v>
      </c>
      <c r="O35" s="362"/>
      <c r="P35" s="362"/>
      <c r="Q35" s="362"/>
      <c r="R35" s="419" t="str">
        <f t="shared" si="0"/>
        <v xml:space="preserve">Dark R: 0</v>
      </c>
      <c r="S35" s="362" t="str">
        <f t="shared" si="1"/>
        <v xml:space="preserve">Dark R: 0</v>
      </c>
      <c r="T35" s="362" t="str">
        <f t="shared" si="2"/>
        <v xml:space="preserve">Dark R: 0</v>
      </c>
      <c r="U35" s="362" t="str">
        <f t="shared" si="3"/>
        <v xml:space="preserve">Dark R: 0</v>
      </c>
      <c r="V35" s="362" t="str">
        <f t="shared" si="4"/>
        <v xml:space="preserve">Dark R: 0</v>
      </c>
      <c r="W35" s="362" t="str">
        <f t="shared" si="5"/>
        <v xml:space="preserve">Dark R: 0</v>
      </c>
      <c r="X35" s="362" t="str">
        <f t="shared" si="6"/>
        <v xml:space="preserve">Dark R: 0</v>
      </c>
      <c r="Y35" s="362" t="str">
        <f t="shared" si="7"/>
        <v xml:space="preserve">Dark R: 0</v>
      </c>
      <c r="Z35" s="362" t="str">
        <f t="shared" si="8"/>
        <v xml:space="preserve">Dark R: 1</v>
      </c>
      <c r="AA35" s="362" t="str">
        <f t="shared" si="9"/>
        <v xml:space="preserve">Dark R: 0</v>
      </c>
      <c r="AB35" s="362"/>
      <c r="AC35" s="362"/>
      <c r="AD35" s="362"/>
      <c r="AE35" s="362"/>
      <c r="AF35" s="362"/>
      <c r="AG35" s="362"/>
      <c r="AH35" s="362"/>
      <c r="AI35" s="362"/>
      <c r="AJ35" s="362"/>
    </row>
    <row r="36" ht="16.5">
      <c r="A36" s="364" t="s">
        <v>1278</v>
      </c>
      <c r="B36" s="421">
        <v>0</v>
      </c>
      <c r="C36" s="422">
        <v>0</v>
      </c>
      <c r="D36" s="422">
        <v>0</v>
      </c>
      <c r="E36" s="422">
        <v>0</v>
      </c>
      <c r="F36" s="422">
        <v>0</v>
      </c>
      <c r="G36" s="422">
        <v>0</v>
      </c>
      <c r="H36" s="422">
        <v>1</v>
      </c>
      <c r="I36" s="422">
        <v>0</v>
      </c>
      <c r="J36" s="422">
        <v>0</v>
      </c>
      <c r="K36" s="423">
        <v>0</v>
      </c>
      <c r="L36" s="362"/>
      <c r="M36" s="422">
        <v>0</v>
      </c>
      <c r="N36" s="422">
        <v>0</v>
      </c>
      <c r="O36" s="362"/>
      <c r="P36" s="362"/>
      <c r="Q36" s="362"/>
      <c r="R36" s="422" t="str">
        <f t="shared" si="0"/>
        <v xml:space="preserve">Fire R: 0</v>
      </c>
      <c r="S36" s="362" t="str">
        <f t="shared" si="1"/>
        <v xml:space="preserve">Fire R: 0</v>
      </c>
      <c r="T36" s="362" t="str">
        <f t="shared" si="2"/>
        <v xml:space="preserve">Fire R: 0</v>
      </c>
      <c r="U36" s="362" t="str">
        <f t="shared" si="3"/>
        <v xml:space="preserve">Fire R: 0</v>
      </c>
      <c r="V36" s="362" t="str">
        <f t="shared" si="4"/>
        <v xml:space="preserve">Fire R: 0</v>
      </c>
      <c r="W36" s="362" t="str">
        <f t="shared" si="5"/>
        <v xml:space="preserve">Fire R: 0</v>
      </c>
      <c r="X36" s="362" t="str">
        <f t="shared" si="6"/>
        <v xml:space="preserve">Fire R: 1</v>
      </c>
      <c r="Y36" s="362" t="str">
        <f t="shared" si="7"/>
        <v xml:space="preserve">Fire R: 0</v>
      </c>
      <c r="Z36" s="362" t="str">
        <f t="shared" si="8"/>
        <v xml:space="preserve">Fire R: 0</v>
      </c>
      <c r="AA36" s="362" t="str">
        <f t="shared" si="9"/>
        <v xml:space="preserve">Fire R: 0</v>
      </c>
      <c r="AB36" s="362"/>
      <c r="AC36" s="362"/>
      <c r="AD36" s="362"/>
      <c r="AE36" s="362"/>
      <c r="AF36" s="362"/>
      <c r="AG36" s="362"/>
      <c r="AH36" s="362"/>
      <c r="AI36" s="362"/>
      <c r="AJ36" s="362"/>
    </row>
    <row r="37" ht="16.5">
      <c r="A37" s="364" t="s">
        <v>1279</v>
      </c>
      <c r="B37" s="424">
        <v>0</v>
      </c>
      <c r="C37" s="425">
        <v>0</v>
      </c>
      <c r="D37" s="425">
        <v>1</v>
      </c>
      <c r="E37" s="425">
        <v>0</v>
      </c>
      <c r="F37" s="425">
        <v>0</v>
      </c>
      <c r="G37" s="425">
        <v>0</v>
      </c>
      <c r="H37" s="425">
        <v>0</v>
      </c>
      <c r="I37" s="425">
        <v>0</v>
      </c>
      <c r="J37" s="425">
        <v>0</v>
      </c>
      <c r="K37" s="426">
        <v>0</v>
      </c>
      <c r="L37" s="362"/>
      <c r="M37" s="425">
        <v>0</v>
      </c>
      <c r="N37" s="425">
        <v>0</v>
      </c>
      <c r="O37" s="362"/>
      <c r="P37" s="362"/>
      <c r="Q37" s="362"/>
      <c r="R37" s="425" t="str">
        <f t="shared" si="0"/>
        <v xml:space="preserve">Frost R: 0</v>
      </c>
      <c r="S37" s="362" t="str">
        <f t="shared" si="1"/>
        <v xml:space="preserve">Frost R: 0</v>
      </c>
      <c r="T37" s="362" t="str">
        <f t="shared" si="2"/>
        <v xml:space="preserve">Frost R: 1</v>
      </c>
      <c r="U37" s="362" t="str">
        <f t="shared" si="3"/>
        <v xml:space="preserve">Frost R: 0</v>
      </c>
      <c r="V37" s="362" t="str">
        <f t="shared" si="4"/>
        <v xml:space="preserve">Frost R: 0</v>
      </c>
      <c r="W37" s="362" t="str">
        <f t="shared" si="5"/>
        <v xml:space="preserve">Frost R: 0</v>
      </c>
      <c r="X37" s="362" t="str">
        <f t="shared" si="6"/>
        <v xml:space="preserve">Frost R: 0</v>
      </c>
      <c r="Y37" s="362" t="str">
        <f t="shared" si="7"/>
        <v xml:space="preserve">Frost R: 0</v>
      </c>
      <c r="Z37" s="362" t="str">
        <f t="shared" si="8"/>
        <v xml:space="preserve">Frost R: 0</v>
      </c>
      <c r="AA37" s="362" t="str">
        <f t="shared" si="9"/>
        <v xml:space="preserve">Frost R: 0</v>
      </c>
      <c r="AB37" s="362"/>
      <c r="AC37" s="362"/>
      <c r="AD37" s="362"/>
      <c r="AE37" s="362"/>
      <c r="AF37" s="362"/>
      <c r="AG37" s="362"/>
      <c r="AH37" s="362"/>
      <c r="AI37" s="362"/>
      <c r="AJ37" s="362"/>
    </row>
    <row r="38" ht="16.5">
      <c r="A38" s="427" t="s">
        <v>1280</v>
      </c>
      <c r="B38" s="428">
        <v>0</v>
      </c>
      <c r="C38" s="429">
        <v>0</v>
      </c>
      <c r="D38" s="429">
        <v>0</v>
      </c>
      <c r="E38" s="429">
        <v>0</v>
      </c>
      <c r="F38" s="429">
        <v>1</v>
      </c>
      <c r="G38" s="429">
        <v>0</v>
      </c>
      <c r="H38" s="429">
        <v>0</v>
      </c>
      <c r="I38" s="429">
        <v>0</v>
      </c>
      <c r="J38" s="429">
        <v>0</v>
      </c>
      <c r="K38" s="430">
        <v>0</v>
      </c>
      <c r="L38" s="362"/>
      <c r="M38" s="429">
        <v>0</v>
      </c>
      <c r="N38" s="429">
        <v>0</v>
      </c>
      <c r="O38" s="362"/>
      <c r="P38" s="362"/>
      <c r="Q38" s="362"/>
      <c r="R38" s="429" t="str">
        <f t="shared" si="0"/>
        <v xml:space="preserve">Wind R: 0</v>
      </c>
      <c r="S38" s="362" t="str">
        <f t="shared" si="1"/>
        <v xml:space="preserve">Wind R: 0</v>
      </c>
      <c r="T38" s="362" t="str">
        <f t="shared" si="2"/>
        <v xml:space="preserve">Wind R: 0</v>
      </c>
      <c r="U38" s="362" t="str">
        <f t="shared" si="3"/>
        <v xml:space="preserve">Wind R: 0</v>
      </c>
      <c r="V38" s="362" t="str">
        <f t="shared" si="4"/>
        <v xml:space="preserve">Wind R: 1</v>
      </c>
      <c r="W38" s="362" t="str">
        <f t="shared" si="5"/>
        <v xml:space="preserve">Wind R: 0</v>
      </c>
      <c r="X38" s="362" t="str">
        <f t="shared" si="6"/>
        <v xml:space="preserve">Wind R: 0</v>
      </c>
      <c r="Y38" s="362" t="str">
        <f t="shared" si="7"/>
        <v xml:space="preserve">Wind R: 0</v>
      </c>
      <c r="Z38" s="362" t="str">
        <f t="shared" si="8"/>
        <v xml:space="preserve">Wind R: 0</v>
      </c>
      <c r="AA38" s="362" t="str">
        <f t="shared" si="9"/>
        <v xml:space="preserve">Wind R: 0</v>
      </c>
      <c r="AB38" s="362"/>
      <c r="AC38" s="362"/>
      <c r="AD38" s="362"/>
      <c r="AE38" s="362"/>
      <c r="AF38" s="362"/>
      <c r="AG38" s="362"/>
      <c r="AH38" s="362"/>
      <c r="AI38" s="362"/>
      <c r="AJ38" s="362"/>
    </row>
    <row r="39" ht="16.5">
      <c r="A39" s="364" t="s">
        <v>1281</v>
      </c>
      <c r="B39" s="431">
        <v>0</v>
      </c>
      <c r="C39" s="432">
        <v>0</v>
      </c>
      <c r="D39" s="432">
        <v>0</v>
      </c>
      <c r="E39" s="432">
        <v>0</v>
      </c>
      <c r="F39" s="432">
        <v>0</v>
      </c>
      <c r="G39" s="432">
        <v>0</v>
      </c>
      <c r="H39" s="432">
        <v>0</v>
      </c>
      <c r="I39" s="432">
        <v>1</v>
      </c>
      <c r="J39" s="432">
        <v>0</v>
      </c>
      <c r="K39" s="433">
        <v>0</v>
      </c>
      <c r="L39" s="362"/>
      <c r="M39" s="432">
        <v>0</v>
      </c>
      <c r="N39" s="432">
        <v>0</v>
      </c>
      <c r="O39" s="362"/>
      <c r="P39" s="362"/>
      <c r="Q39" s="362"/>
      <c r="R39" s="432" t="str">
        <f t="shared" si="0"/>
        <v xml:space="preserve">Earth R: 0</v>
      </c>
      <c r="S39" s="362" t="str">
        <f t="shared" si="1"/>
        <v xml:space="preserve">Earth R: 0</v>
      </c>
      <c r="T39" s="362" t="str">
        <f t="shared" si="2"/>
        <v xml:space="preserve">Earth R: 0</v>
      </c>
      <c r="U39" s="362" t="str">
        <f t="shared" si="3"/>
        <v xml:space="preserve">Earth R: 0</v>
      </c>
      <c r="V39" s="362" t="str">
        <f t="shared" si="4"/>
        <v xml:space="preserve">Earth R: 0</v>
      </c>
      <c r="W39" s="362" t="str">
        <f t="shared" si="5"/>
        <v xml:space="preserve">Earth R: 0</v>
      </c>
      <c r="X39" s="362" t="str">
        <f t="shared" si="6"/>
        <v xml:space="preserve">Earth R: 0</v>
      </c>
      <c r="Y39" s="362" t="str">
        <f t="shared" si="7"/>
        <v xml:space="preserve">Earth R: 1</v>
      </c>
      <c r="Z39" s="362" t="str">
        <f t="shared" si="8"/>
        <v xml:space="preserve">Earth R: 0</v>
      </c>
      <c r="AA39" s="362" t="str">
        <f t="shared" si="9"/>
        <v xml:space="preserve">Earth R: 0</v>
      </c>
      <c r="AB39" s="362"/>
      <c r="AC39" s="362"/>
      <c r="AD39" s="362"/>
      <c r="AE39" s="362"/>
      <c r="AF39" s="362"/>
      <c r="AG39" s="362"/>
      <c r="AH39" s="362"/>
      <c r="AI39" s="362"/>
      <c r="AJ39" s="362"/>
    </row>
    <row r="40" ht="16.5">
      <c r="A40" s="364" t="s">
        <v>1282</v>
      </c>
      <c r="B40" s="434">
        <v>0</v>
      </c>
      <c r="C40" s="435">
        <v>0</v>
      </c>
      <c r="D40" s="435">
        <v>0</v>
      </c>
      <c r="E40" s="435">
        <v>1</v>
      </c>
      <c r="F40" s="435">
        <v>0</v>
      </c>
      <c r="G40" s="435">
        <v>0</v>
      </c>
      <c r="H40" s="435">
        <v>0</v>
      </c>
      <c r="I40" s="435">
        <v>0</v>
      </c>
      <c r="J40" s="435">
        <v>0</v>
      </c>
      <c r="K40" s="436">
        <v>0</v>
      </c>
      <c r="L40" s="362"/>
      <c r="M40" s="435">
        <v>0</v>
      </c>
      <c r="N40" s="435">
        <v>0</v>
      </c>
      <c r="O40" s="362"/>
      <c r="P40" s="362"/>
      <c r="Q40" s="362"/>
      <c r="R40" s="435" t="str">
        <f t="shared" si="0"/>
        <v xml:space="preserve">Lightning R: 0</v>
      </c>
      <c r="S40" s="362" t="str">
        <f t="shared" si="1"/>
        <v xml:space="preserve">Lightning R: 0</v>
      </c>
      <c r="T40" s="362" t="str">
        <f t="shared" si="2"/>
        <v xml:space="preserve">Lightning R: 0</v>
      </c>
      <c r="U40" s="362" t="str">
        <f t="shared" si="3"/>
        <v xml:space="preserve">Lightning R: 1</v>
      </c>
      <c r="V40" s="362" t="str">
        <f t="shared" si="4"/>
        <v xml:space="preserve">Lightning R: 0</v>
      </c>
      <c r="W40" s="362" t="str">
        <f t="shared" si="5"/>
        <v xml:space="preserve">Lightning R: 0</v>
      </c>
      <c r="X40" s="362" t="str">
        <f t="shared" si="6"/>
        <v xml:space="preserve">Lightning R: 0</v>
      </c>
      <c r="Y40" s="362" t="str">
        <f t="shared" si="7"/>
        <v xml:space="preserve">Lightning R: 0</v>
      </c>
      <c r="Z40" s="362" t="str">
        <f t="shared" si="8"/>
        <v xml:space="preserve">Lightning R: 0</v>
      </c>
      <c r="AA40" s="362" t="str">
        <f t="shared" si="9"/>
        <v xml:space="preserve">Lightning R: 0</v>
      </c>
      <c r="AB40" s="362"/>
      <c r="AC40" s="362"/>
      <c r="AD40" s="362"/>
      <c r="AE40" s="362"/>
      <c r="AF40" s="362"/>
      <c r="AG40" s="362"/>
      <c r="AH40" s="362"/>
      <c r="AI40" s="362"/>
      <c r="AJ40" s="362"/>
    </row>
    <row r="41" ht="16.5">
      <c r="A41" s="364" t="s">
        <v>1283</v>
      </c>
      <c r="B41" s="437">
        <v>1</v>
      </c>
      <c r="C41" s="438">
        <v>0</v>
      </c>
      <c r="D41" s="438">
        <v>0</v>
      </c>
      <c r="E41" s="438">
        <v>0</v>
      </c>
      <c r="F41" s="438">
        <v>0</v>
      </c>
      <c r="G41" s="438">
        <v>1</v>
      </c>
      <c r="H41" s="438">
        <v>0</v>
      </c>
      <c r="I41" s="438">
        <v>0</v>
      </c>
      <c r="J41" s="438">
        <v>0</v>
      </c>
      <c r="K41" s="439">
        <v>0</v>
      </c>
      <c r="L41" s="362"/>
      <c r="M41" s="438">
        <v>0</v>
      </c>
      <c r="N41" s="438">
        <v>0</v>
      </c>
      <c r="O41" s="362"/>
      <c r="P41" s="362"/>
      <c r="Q41" s="362"/>
      <c r="R41" s="438" t="str">
        <f t="shared" si="0"/>
        <v xml:space="preserve">Bleed R: 1</v>
      </c>
      <c r="S41" s="362" t="str">
        <f t="shared" si="1"/>
        <v xml:space="preserve">Bleed R: 0</v>
      </c>
      <c r="T41" s="362" t="str">
        <f t="shared" si="2"/>
        <v xml:space="preserve">Bleed R: 0</v>
      </c>
      <c r="U41" s="362" t="str">
        <f t="shared" si="3"/>
        <v xml:space="preserve">Bleed R: 0</v>
      </c>
      <c r="V41" s="362" t="str">
        <f t="shared" si="4"/>
        <v xml:space="preserve">Bleed R: 0</v>
      </c>
      <c r="W41" s="362" t="str">
        <f t="shared" si="5"/>
        <v xml:space="preserve">Bleed R: 1</v>
      </c>
      <c r="X41" s="362" t="str">
        <f t="shared" si="6"/>
        <v xml:space="preserve">Bleed R: 0</v>
      </c>
      <c r="Y41" s="362" t="str">
        <f t="shared" si="7"/>
        <v xml:space="preserve">Bleed R: 0</v>
      </c>
      <c r="Z41" s="362" t="str">
        <f t="shared" si="8"/>
        <v xml:space="preserve">Bleed R: 0</v>
      </c>
      <c r="AA41" s="362" t="str">
        <f t="shared" si="9"/>
        <v xml:space="preserve">Bleed R: 0</v>
      </c>
      <c r="AB41" s="362"/>
      <c r="AC41" s="362"/>
      <c r="AD41" s="362"/>
      <c r="AE41" s="362"/>
      <c r="AF41" s="362"/>
      <c r="AG41" s="362"/>
      <c r="AH41" s="362"/>
      <c r="AI41" s="362"/>
      <c r="AJ41" s="362"/>
    </row>
    <row r="42" ht="16.5">
      <c r="A42" s="364" t="s">
        <v>1284</v>
      </c>
      <c r="B42" s="440">
        <v>1</v>
      </c>
      <c r="C42" s="441">
        <v>1</v>
      </c>
      <c r="D42" s="441">
        <v>0</v>
      </c>
      <c r="E42" s="441">
        <v>0</v>
      </c>
      <c r="F42" s="441">
        <v>0</v>
      </c>
      <c r="G42" s="441">
        <v>0</v>
      </c>
      <c r="H42" s="441">
        <v>0</v>
      </c>
      <c r="I42" s="441">
        <v>0</v>
      </c>
      <c r="J42" s="441">
        <v>0</v>
      </c>
      <c r="K42" s="442">
        <v>0</v>
      </c>
      <c r="L42" s="362"/>
      <c r="M42" s="441">
        <v>0</v>
      </c>
      <c r="N42" s="441">
        <v>0</v>
      </c>
      <c r="O42" s="362"/>
      <c r="P42" s="362"/>
      <c r="Q42" s="362"/>
      <c r="R42" s="441" t="str">
        <f t="shared" si="0"/>
        <v xml:space="preserve">Poison R: 1</v>
      </c>
      <c r="S42" s="362" t="str">
        <f t="shared" si="1"/>
        <v xml:space="preserve">Poison R: 1</v>
      </c>
      <c r="T42" s="362" t="str">
        <f t="shared" si="2"/>
        <v xml:space="preserve">Poison R: 0</v>
      </c>
      <c r="U42" s="362" t="str">
        <f t="shared" si="3"/>
        <v xml:space="preserve">Poison R: 0</v>
      </c>
      <c r="V42" s="362" t="str">
        <f t="shared" si="4"/>
        <v xml:space="preserve">Poison R: 0</v>
      </c>
      <c r="W42" s="362" t="str">
        <f t="shared" si="5"/>
        <v xml:space="preserve">Poison R: 0</v>
      </c>
      <c r="X42" s="362" t="str">
        <f t="shared" si="6"/>
        <v xml:space="preserve">Poison R: 0</v>
      </c>
      <c r="Y42" s="362" t="str">
        <f t="shared" si="7"/>
        <v xml:space="preserve">Poison R: 0</v>
      </c>
      <c r="Z42" s="362" t="str">
        <f t="shared" si="8"/>
        <v xml:space="preserve">Poison R: 0</v>
      </c>
      <c r="AA42" s="362" t="str">
        <f t="shared" si="9"/>
        <v xml:space="preserve">Poison R: 0</v>
      </c>
      <c r="AB42" s="362"/>
      <c r="AC42" s="362"/>
      <c r="AD42" s="362"/>
      <c r="AE42" s="362"/>
      <c r="AF42" s="362"/>
      <c r="AG42" s="362"/>
      <c r="AH42" s="362"/>
      <c r="AI42" s="362"/>
      <c r="AJ42" s="362"/>
    </row>
    <row r="43" ht="16.5">
      <c r="A43" s="364" t="s">
        <v>528</v>
      </c>
      <c r="B43" s="408">
        <v>1</v>
      </c>
      <c r="C43" s="409">
        <v>1</v>
      </c>
      <c r="D43" s="409">
        <v>1</v>
      </c>
      <c r="E43" s="409">
        <v>1</v>
      </c>
      <c r="F43" s="409">
        <v>1</v>
      </c>
      <c r="G43" s="409">
        <v>1</v>
      </c>
      <c r="H43" s="409">
        <v>1</v>
      </c>
      <c r="I43" s="409">
        <v>1</v>
      </c>
      <c r="J43" s="409">
        <v>1</v>
      </c>
      <c r="K43" s="443">
        <v>1</v>
      </c>
      <c r="L43" s="362"/>
      <c r="M43" s="409">
        <v>1</v>
      </c>
      <c r="N43" s="409">
        <v>1</v>
      </c>
      <c r="O43" s="362"/>
      <c r="P43" s="362"/>
      <c r="Q43" s="362"/>
      <c r="R43" s="409" t="str">
        <f t="shared" si="0"/>
        <v xml:space="preserve">Strength: 1</v>
      </c>
      <c r="S43" s="362" t="str">
        <f t="shared" si="1"/>
        <v xml:space="preserve">Strength: 1</v>
      </c>
      <c r="T43" s="362" t="str">
        <f t="shared" si="2"/>
        <v xml:space="preserve">Strength: 1</v>
      </c>
      <c r="U43" s="362" t="str">
        <f t="shared" si="3"/>
        <v xml:space="preserve">Strength: 1</v>
      </c>
      <c r="V43" s="362" t="str">
        <f t="shared" si="4"/>
        <v xml:space="preserve">Strength: 1</v>
      </c>
      <c r="W43" s="362" t="str">
        <f t="shared" si="5"/>
        <v xml:space="preserve">Strength: 1</v>
      </c>
      <c r="X43" s="362" t="str">
        <f t="shared" si="6"/>
        <v xml:space="preserve">Strength: 1</v>
      </c>
      <c r="Y43" s="362" t="str">
        <f t="shared" si="7"/>
        <v xml:space="preserve">Strength: 1</v>
      </c>
      <c r="Z43" s="362" t="str">
        <f t="shared" si="8"/>
        <v xml:space="preserve">Strength: 1</v>
      </c>
      <c r="AA43" s="362" t="str">
        <f t="shared" si="9"/>
        <v xml:space="preserve">Strength: 1</v>
      </c>
      <c r="AB43" s="362"/>
      <c r="AC43" s="362"/>
      <c r="AD43" s="362"/>
      <c r="AE43" s="362"/>
      <c r="AF43" s="362"/>
      <c r="AG43" s="362"/>
      <c r="AH43" s="362"/>
      <c r="AI43" s="362"/>
      <c r="AJ43" s="362"/>
    </row>
    <row r="44" ht="16.5">
      <c r="A44" s="364" t="s">
        <v>530</v>
      </c>
      <c r="B44" s="408">
        <v>1</v>
      </c>
      <c r="C44" s="409">
        <v>1</v>
      </c>
      <c r="D44" s="409">
        <v>1</v>
      </c>
      <c r="E44" s="409">
        <v>1</v>
      </c>
      <c r="F44" s="409">
        <v>1</v>
      </c>
      <c r="G44" s="409">
        <v>1</v>
      </c>
      <c r="H44" s="409">
        <v>1</v>
      </c>
      <c r="I44" s="409">
        <v>1</v>
      </c>
      <c r="J44" s="409">
        <v>1</v>
      </c>
      <c r="K44" s="443">
        <v>1</v>
      </c>
      <c r="L44" s="362"/>
      <c r="M44" s="409">
        <v>1</v>
      </c>
      <c r="N44" s="409">
        <v>1</v>
      </c>
      <c r="O44" s="362"/>
      <c r="P44" s="362"/>
      <c r="Q44" s="362"/>
      <c r="R44" s="409" t="str">
        <f t="shared" si="0"/>
        <v xml:space="preserve">Dexterity: 1</v>
      </c>
      <c r="S44" s="362" t="str">
        <f t="shared" si="1"/>
        <v xml:space="preserve">Dexterity: 1</v>
      </c>
      <c r="T44" s="362" t="str">
        <f t="shared" si="2"/>
        <v xml:space="preserve">Dexterity: 1</v>
      </c>
      <c r="U44" s="362" t="str">
        <f t="shared" si="3"/>
        <v xml:space="preserve">Dexterity: 1</v>
      </c>
      <c r="V44" s="362" t="str">
        <f t="shared" si="4"/>
        <v xml:space="preserve">Dexterity: 1</v>
      </c>
      <c r="W44" s="362" t="str">
        <f t="shared" si="5"/>
        <v xml:space="preserve">Dexterity: 1</v>
      </c>
      <c r="X44" s="362" t="str">
        <f t="shared" si="6"/>
        <v xml:space="preserve">Dexterity: 1</v>
      </c>
      <c r="Y44" s="362" t="str">
        <f t="shared" si="7"/>
        <v xml:space="preserve">Dexterity: 1</v>
      </c>
      <c r="Z44" s="362" t="str">
        <f t="shared" si="8"/>
        <v xml:space="preserve">Dexterity: 1</v>
      </c>
      <c r="AA44" s="362" t="str">
        <f t="shared" si="9"/>
        <v xml:space="preserve">Dexterity: 1</v>
      </c>
      <c r="AB44" s="362"/>
      <c r="AC44" s="362"/>
      <c r="AD44" s="362"/>
      <c r="AE44" s="362"/>
      <c r="AF44" s="362"/>
      <c r="AG44" s="362"/>
      <c r="AH44" s="362"/>
      <c r="AI44" s="362"/>
      <c r="AJ44" s="362"/>
    </row>
    <row r="45" ht="16.5">
      <c r="A45" s="364" t="s">
        <v>531</v>
      </c>
      <c r="B45" s="444">
        <v>1</v>
      </c>
      <c r="C45" s="445">
        <v>1</v>
      </c>
      <c r="D45" s="445">
        <v>1</v>
      </c>
      <c r="E45" s="445">
        <v>1</v>
      </c>
      <c r="F45" s="445">
        <v>1</v>
      </c>
      <c r="G45" s="445">
        <v>1</v>
      </c>
      <c r="H45" s="445">
        <v>1</v>
      </c>
      <c r="I45" s="445">
        <v>1</v>
      </c>
      <c r="J45" s="445">
        <v>1</v>
      </c>
      <c r="K45" s="446">
        <v>1</v>
      </c>
      <c r="L45" s="362"/>
      <c r="M45" s="445">
        <v>1</v>
      </c>
      <c r="N45" s="445">
        <v>1</v>
      </c>
      <c r="O45" s="362"/>
      <c r="P45" s="362"/>
      <c r="Q45" s="362"/>
      <c r="R45" s="445" t="str">
        <f t="shared" si="0"/>
        <v xml:space="preserve">Power: 1</v>
      </c>
      <c r="S45" s="362" t="str">
        <f t="shared" si="1"/>
        <v xml:space="preserve">Power: 1</v>
      </c>
      <c r="T45" s="362" t="str">
        <f t="shared" si="2"/>
        <v xml:space="preserve">Power: 1</v>
      </c>
      <c r="U45" s="362" t="str">
        <f t="shared" si="3"/>
        <v xml:space="preserve">Power: 1</v>
      </c>
      <c r="V45" s="362" t="str">
        <f t="shared" si="4"/>
        <v xml:space="preserve">Power: 1</v>
      </c>
      <c r="W45" s="362" t="str">
        <f t="shared" si="5"/>
        <v xml:space="preserve">Power: 1</v>
      </c>
      <c r="X45" s="362" t="str">
        <f t="shared" si="6"/>
        <v xml:space="preserve">Power: 1</v>
      </c>
      <c r="Y45" s="362" t="str">
        <f t="shared" si="7"/>
        <v xml:space="preserve">Power: 1</v>
      </c>
      <c r="Z45" s="362" t="str">
        <f t="shared" si="8"/>
        <v xml:space="preserve">Power: 1</v>
      </c>
      <c r="AA45" s="362" t="str">
        <f t="shared" si="9"/>
        <v xml:space="preserve">Power: 1</v>
      </c>
      <c r="AB45" s="362"/>
      <c r="AC45" s="362"/>
      <c r="AD45" s="362"/>
      <c r="AE45" s="362"/>
      <c r="AF45" s="362"/>
      <c r="AG45" s="362"/>
      <c r="AH45" s="362"/>
      <c r="AI45" s="362"/>
      <c r="AJ45" s="362"/>
    </row>
    <row r="46" ht="16.5">
      <c r="A46" s="364" t="s">
        <v>14</v>
      </c>
      <c r="B46" s="408" t="s">
        <v>1285</v>
      </c>
      <c r="C46" s="409" t="s">
        <v>1285</v>
      </c>
      <c r="D46" s="409" t="s">
        <v>1285</v>
      </c>
      <c r="E46" s="409" t="s">
        <v>1285</v>
      </c>
      <c r="F46" s="409" t="s">
        <v>1285</v>
      </c>
      <c r="G46" s="409" t="s">
        <v>1285</v>
      </c>
      <c r="H46" s="409" t="s">
        <v>1285</v>
      </c>
      <c r="I46" s="409" t="s">
        <v>1285</v>
      </c>
      <c r="J46" s="409" t="s">
        <v>1285</v>
      </c>
      <c r="K46" s="443" t="s">
        <v>1285</v>
      </c>
      <c r="L46" s="362"/>
      <c r="M46" s="409" t="s">
        <v>1285</v>
      </c>
      <c r="N46" s="409" t="s">
        <v>1285</v>
      </c>
      <c r="O46" s="362"/>
      <c r="P46" s="362"/>
      <c r="Q46" s="362"/>
      <c r="R46" s="409" t="str">
        <f t="shared" si="0"/>
        <v xml:space="preserve">Basic Attack: Claws 12 P.D. (16 Crit)</v>
      </c>
      <c r="S46" s="362" t="str">
        <f t="shared" si="1"/>
        <v xml:space="preserve">Basic Attack: Claws 12 P.D. (16 Crit)</v>
      </c>
      <c r="T46" s="362" t="str">
        <f t="shared" si="2"/>
        <v xml:space="preserve">Basic Attack: Claws 12 P.D. (16 Crit)</v>
      </c>
      <c r="U46" s="362" t="str">
        <f t="shared" si="3"/>
        <v xml:space="preserve">Basic Attack: Claws 12 P.D. (16 Crit)</v>
      </c>
      <c r="V46" s="362" t="str">
        <f t="shared" si="4"/>
        <v xml:space="preserve">Basic Attack: Claws 12 P.D. (16 Crit)</v>
      </c>
      <c r="W46" s="362" t="str">
        <f t="shared" si="5"/>
        <v xml:space="preserve">Basic Attack: Claws 12 P.D. (16 Crit)</v>
      </c>
      <c r="X46" s="362" t="str">
        <f t="shared" si="6"/>
        <v xml:space="preserve">Basic Attack: Claws 12 P.D. (16 Crit)</v>
      </c>
      <c r="Y46" s="362" t="str">
        <f t="shared" si="7"/>
        <v xml:space="preserve">Basic Attack: Claws 12 P.D. (16 Crit)</v>
      </c>
      <c r="Z46" s="362" t="str">
        <f t="shared" si="8"/>
        <v xml:space="preserve">Basic Attack: Claws 12 P.D. (16 Crit)</v>
      </c>
      <c r="AA46" s="362" t="str">
        <f t="shared" si="9"/>
        <v xml:space="preserve">Basic Attack: Claws 12 P.D. (16 Crit)</v>
      </c>
      <c r="AB46" s="362"/>
      <c r="AC46" s="362"/>
      <c r="AD46" s="362"/>
      <c r="AE46" s="362"/>
      <c r="AF46" s="362"/>
      <c r="AG46" s="362"/>
      <c r="AH46" s="362"/>
      <c r="AI46" s="362"/>
      <c r="AJ46" s="362"/>
    </row>
    <row r="47" ht="16.5">
      <c r="A47" s="447" t="s">
        <v>542</v>
      </c>
      <c r="B47" s="448" t="s">
        <v>1286</v>
      </c>
      <c r="C47" s="448" t="s">
        <v>1286</v>
      </c>
      <c r="D47" s="448" t="s">
        <v>1286</v>
      </c>
      <c r="E47" s="448" t="s">
        <v>1286</v>
      </c>
      <c r="F47" s="448" t="s">
        <v>1286</v>
      </c>
      <c r="G47" s="448" t="s">
        <v>1286</v>
      </c>
      <c r="H47" s="448" t="s">
        <v>1286</v>
      </c>
      <c r="I47" s="448" t="s">
        <v>1286</v>
      </c>
      <c r="J47" s="448" t="s">
        <v>1286</v>
      </c>
      <c r="K47" s="448" t="s">
        <v>1286</v>
      </c>
      <c r="L47" s="362"/>
      <c r="M47" s="449" t="s">
        <v>1287</v>
      </c>
      <c r="N47" s="449" t="s">
        <v>1287</v>
      </c>
      <c r="O47" s="362"/>
      <c r="P47" s="362"/>
      <c r="Q47" s="362"/>
      <c r="R47" s="449" t="str">
        <f t="shared" si="0"/>
        <v xml:space="preserve">Stamina: 3/3</v>
      </c>
      <c r="S47" s="362" t="str">
        <f t="shared" si="1"/>
        <v xml:space="preserve">Stamina: 3/3</v>
      </c>
      <c r="T47" s="362" t="str">
        <f t="shared" si="2"/>
        <v xml:space="preserve">Stamina: 3/3</v>
      </c>
      <c r="U47" s="362" t="str">
        <f t="shared" si="3"/>
        <v xml:space="preserve">Stamina: 3/3</v>
      </c>
      <c r="V47" s="362" t="str">
        <f t="shared" si="4"/>
        <v xml:space="preserve">Stamina: 3/3</v>
      </c>
      <c r="W47" s="362" t="str">
        <f t="shared" si="5"/>
        <v xml:space="preserve">Stamina: 3/3</v>
      </c>
      <c r="X47" s="362" t="str">
        <f t="shared" si="6"/>
        <v xml:space="preserve">Stamina: 3/3</v>
      </c>
      <c r="Y47" s="362" t="str">
        <f t="shared" si="7"/>
        <v xml:space="preserve">Stamina: 3/3</v>
      </c>
      <c r="Z47" s="362" t="str">
        <f t="shared" si="8"/>
        <v xml:space="preserve">Stamina: 3/3</v>
      </c>
      <c r="AA47" s="362" t="str">
        <f t="shared" si="9"/>
        <v xml:space="preserve">Stamina: 3/3</v>
      </c>
      <c r="AB47" s="362"/>
      <c r="AC47" s="362"/>
      <c r="AD47" s="362"/>
      <c r="AE47" s="362"/>
      <c r="AF47" s="362"/>
      <c r="AG47" s="362"/>
      <c r="AH47" s="362"/>
      <c r="AI47" s="362"/>
      <c r="AJ47" s="362"/>
    </row>
    <row r="48" ht="16.5">
      <c r="A48" s="364" t="s">
        <v>1288</v>
      </c>
      <c r="B48" s="418">
        <v>0</v>
      </c>
      <c r="C48" s="419">
        <v>0</v>
      </c>
      <c r="D48" s="419">
        <v>0</v>
      </c>
      <c r="E48" s="419">
        <v>0</v>
      </c>
      <c r="F48" s="419">
        <v>0</v>
      </c>
      <c r="G48" s="419">
        <v>0</v>
      </c>
      <c r="H48" s="419">
        <v>0</v>
      </c>
      <c r="I48" s="419">
        <v>0</v>
      </c>
      <c r="J48" s="419">
        <v>0</v>
      </c>
      <c r="K48" s="450">
        <v>0</v>
      </c>
      <c r="L48" s="362"/>
      <c r="M48" s="419">
        <v>0</v>
      </c>
      <c r="N48" s="419">
        <v>0</v>
      </c>
      <c r="O48" s="362"/>
      <c r="P48" s="362"/>
      <c r="Q48" s="362"/>
      <c r="R48" s="419" t="str">
        <f t="shared" si="0"/>
        <v xml:space="preserve">Deflect: 0</v>
      </c>
      <c r="S48" s="362" t="str">
        <f t="shared" si="1"/>
        <v xml:space="preserve">Deflect: 0</v>
      </c>
      <c r="T48" s="362" t="str">
        <f t="shared" si="2"/>
        <v xml:space="preserve">Deflect: 0</v>
      </c>
      <c r="U48" s="362" t="str">
        <f t="shared" si="3"/>
        <v xml:space="preserve">Deflect: 0</v>
      </c>
      <c r="V48" s="362" t="str">
        <f t="shared" si="4"/>
        <v xml:space="preserve">Deflect: 0</v>
      </c>
      <c r="W48" s="362" t="str">
        <f t="shared" si="5"/>
        <v xml:space="preserve">Deflect: 0</v>
      </c>
      <c r="X48" s="362" t="str">
        <f t="shared" si="6"/>
        <v xml:space="preserve">Deflect: 0</v>
      </c>
      <c r="Y48" s="362" t="str">
        <f t="shared" si="7"/>
        <v xml:space="preserve">Deflect: 0</v>
      </c>
      <c r="Z48" s="362" t="str">
        <f t="shared" si="8"/>
        <v xml:space="preserve">Deflect: 0</v>
      </c>
      <c r="AA48" s="362" t="str">
        <f t="shared" si="9"/>
        <v xml:space="preserve">Deflect: 0</v>
      </c>
      <c r="AB48" s="362"/>
      <c r="AC48" s="362"/>
      <c r="AD48" s="362"/>
      <c r="AE48" s="362"/>
      <c r="AF48" s="362"/>
      <c r="AG48" s="362"/>
      <c r="AH48" s="362"/>
      <c r="AI48" s="362"/>
      <c r="AJ48" s="362"/>
    </row>
    <row r="49" ht="16.5">
      <c r="A49" s="364" t="s">
        <v>36</v>
      </c>
      <c r="B49" s="451" t="s">
        <v>1289</v>
      </c>
      <c r="C49" s="452" t="s">
        <v>1289</v>
      </c>
      <c r="D49" s="452" t="s">
        <v>1289</v>
      </c>
      <c r="E49" s="452" t="s">
        <v>1289</v>
      </c>
      <c r="F49" s="452" t="s">
        <v>1290</v>
      </c>
      <c r="G49" s="452" t="s">
        <v>1289</v>
      </c>
      <c r="H49" s="452" t="s">
        <v>1289</v>
      </c>
      <c r="I49" s="452" t="s">
        <v>1289</v>
      </c>
      <c r="J49" s="452" t="s">
        <v>1289</v>
      </c>
      <c r="K49" s="453" t="s">
        <v>1289</v>
      </c>
      <c r="L49" s="362"/>
      <c r="M49" s="452" t="s">
        <v>1291</v>
      </c>
      <c r="N49" s="452" t="s">
        <v>1291</v>
      </c>
      <c r="O49" s="362"/>
      <c r="P49" s="362"/>
      <c r="Q49" s="362"/>
      <c r="R49" s="452" t="str">
        <f t="shared" si="0"/>
        <v xml:space="preserve">Loot: Bone Marrow + Common Ore</v>
      </c>
      <c r="S49" s="362" t="str">
        <f t="shared" si="1"/>
        <v xml:space="preserve">Loot: Bone Marrow + Common Ore</v>
      </c>
      <c r="T49" s="362" t="str">
        <f t="shared" si="2"/>
        <v xml:space="preserve">Loot: Bone Marrow + Common Ore</v>
      </c>
      <c r="U49" s="362" t="str">
        <f t="shared" si="3"/>
        <v xml:space="preserve">Loot: Bone Marrow + Common Ore</v>
      </c>
      <c r="V49" s="362" t="str">
        <f t="shared" si="4"/>
        <v xml:space="preserve">Loot: Bone Marrow + Whistling Sap + Common Ore</v>
      </c>
      <c r="W49" s="362" t="str">
        <f t="shared" si="5"/>
        <v xml:space="preserve">Loot: Bone Marrow + Common Ore</v>
      </c>
      <c r="X49" s="362" t="str">
        <f t="shared" si="6"/>
        <v xml:space="preserve">Loot: Bone Marrow + Common Ore</v>
      </c>
      <c r="Y49" s="362" t="str">
        <f t="shared" si="7"/>
        <v xml:space="preserve">Loot: Bone Marrow + Common Ore</v>
      </c>
      <c r="Z49" s="362" t="str">
        <f t="shared" si="8"/>
        <v xml:space="preserve">Loot: Bone Marrow + Common Ore</v>
      </c>
      <c r="AA49" s="362" t="str">
        <f t="shared" si="9"/>
        <v xml:space="preserve">Loot: Bone Marrow + Common Ore</v>
      </c>
      <c r="AB49" s="362"/>
      <c r="AC49" s="362"/>
      <c r="AD49" s="362"/>
      <c r="AE49" s="362"/>
      <c r="AF49" s="362"/>
      <c r="AG49" s="362"/>
      <c r="AH49" s="362"/>
      <c r="AI49" s="362"/>
      <c r="AJ49" s="362"/>
    </row>
    <row r="50" ht="16.5">
      <c r="A50" s="364" t="s">
        <v>1292</v>
      </c>
      <c r="B50" s="454">
        <v>100</v>
      </c>
      <c r="C50" s="454">
        <v>100</v>
      </c>
      <c r="D50" s="454">
        <v>100</v>
      </c>
      <c r="E50" s="454">
        <v>100</v>
      </c>
      <c r="F50" s="454">
        <v>100</v>
      </c>
      <c r="G50" s="454">
        <v>100</v>
      </c>
      <c r="H50" s="454">
        <v>100</v>
      </c>
      <c r="I50" s="454">
        <v>100</v>
      </c>
      <c r="J50" s="454">
        <v>100</v>
      </c>
      <c r="K50" s="454">
        <v>100</v>
      </c>
      <c r="L50" s="362"/>
      <c r="M50" s="455">
        <v>100</v>
      </c>
      <c r="N50" s="455">
        <v>100</v>
      </c>
      <c r="O50" s="362"/>
      <c r="P50" s="362"/>
      <c r="Q50" s="362"/>
      <c r="R50" s="455" t="str">
        <f t="shared" si="0"/>
        <v xml:space="preserve">Experience Gained: 100</v>
      </c>
      <c r="S50" s="362" t="str">
        <f t="shared" si="1"/>
        <v xml:space="preserve">Experience Gained: 100</v>
      </c>
      <c r="T50" s="362" t="str">
        <f t="shared" si="2"/>
        <v xml:space="preserve">Experience Gained: 100</v>
      </c>
      <c r="U50" s="362" t="str">
        <f t="shared" si="3"/>
        <v xml:space="preserve">Experience Gained: 100</v>
      </c>
      <c r="V50" s="362" t="str">
        <f t="shared" si="4"/>
        <v xml:space="preserve">Experience Gained: 100</v>
      </c>
      <c r="W50" s="362" t="str">
        <f t="shared" si="5"/>
        <v xml:space="preserve">Experience Gained: 100</v>
      </c>
      <c r="X50" s="362" t="str">
        <f t="shared" si="6"/>
        <v xml:space="preserve">Experience Gained: 100</v>
      </c>
      <c r="Y50" s="362" t="str">
        <f t="shared" si="7"/>
        <v xml:space="preserve">Experience Gained: 100</v>
      </c>
      <c r="Z50" s="362" t="str">
        <f t="shared" si="8"/>
        <v xml:space="preserve">Experience Gained: 100</v>
      </c>
      <c r="AA50" s="362" t="str">
        <f t="shared" si="9"/>
        <v xml:space="preserve">Experience Gained: 100</v>
      </c>
      <c r="AB50" s="362"/>
      <c r="AC50" s="362"/>
      <c r="AD50" s="362"/>
      <c r="AE50" s="362"/>
      <c r="AF50" s="362"/>
      <c r="AG50" s="362"/>
      <c r="AH50" s="362"/>
      <c r="AI50" s="362"/>
      <c r="AJ50" s="362"/>
    </row>
    <row r="51" ht="16.5">
      <c r="A51" s="364" t="s">
        <v>1293</v>
      </c>
      <c r="B51" s="454" t="s">
        <v>1294</v>
      </c>
      <c r="C51" s="455" t="s">
        <v>1295</v>
      </c>
      <c r="D51" s="455" t="s">
        <v>1296</v>
      </c>
      <c r="E51" s="455" t="s">
        <v>1297</v>
      </c>
      <c r="F51" s="455" t="s">
        <v>1298</v>
      </c>
      <c r="G51" s="455" t="s">
        <v>1299</v>
      </c>
      <c r="H51" s="455" t="s">
        <v>1294</v>
      </c>
      <c r="I51" s="455" t="s">
        <v>1300</v>
      </c>
      <c r="J51" s="455" t="s">
        <v>1301</v>
      </c>
      <c r="K51" s="456" t="s">
        <v>1302</v>
      </c>
      <c r="L51" s="362"/>
      <c r="M51" s="455" t="s">
        <v>1303</v>
      </c>
      <c r="N51" s="455" t="s">
        <v>1303</v>
      </c>
      <c r="O51" s="362"/>
      <c r="P51" s="362"/>
      <c r="Q51" s="362"/>
      <c r="R51" s="455" t="str">
        <f t="shared" si="0"/>
        <v xml:space="preserve">Passive: (P) Immune to Bleed/Poison</v>
      </c>
      <c r="S51" s="362" t="str">
        <f t="shared" si="1"/>
        <v xml:space="preserve">Passive: (P) Immune to Poison</v>
      </c>
      <c r="T51" s="362" t="str">
        <f t="shared" si="2"/>
        <v xml:space="preserve">Passive: (P) Immune to Frost</v>
      </c>
      <c r="U51" s="362" t="str">
        <f t="shared" si="3"/>
        <v xml:space="preserve">Passive: (P) Immune to Lightning</v>
      </c>
      <c r="V51" s="362" t="str">
        <f t="shared" si="4"/>
        <v xml:space="preserve">Passive: (P) Immune to Wind</v>
      </c>
      <c r="W51" s="362" t="str">
        <f t="shared" si="5"/>
        <v xml:space="preserve">Passive: (P) Immune to Bleed</v>
      </c>
      <c r="X51" s="362" t="str">
        <f t="shared" si="6"/>
        <v xml:space="preserve">Passive: (P) Immune to Bleed/Poison</v>
      </c>
      <c r="Y51" s="362" t="str">
        <f t="shared" si="7"/>
        <v xml:space="preserve">Passive: (P) Immune to Earth</v>
      </c>
      <c r="Z51" s="362" t="str">
        <f t="shared" si="8"/>
        <v xml:space="preserve">Passive: (P) Immune to Darkness</v>
      </c>
      <c r="AA51" s="362" t="str">
        <f t="shared" si="9"/>
        <v xml:space="preserve">Passive: (P) Immune to Light</v>
      </c>
      <c r="AB51" s="362"/>
      <c r="AC51" s="362"/>
      <c r="AD51" s="362"/>
      <c r="AE51" s="362"/>
      <c r="AF51" s="362"/>
      <c r="AG51" s="362"/>
      <c r="AH51" s="362"/>
      <c r="AI51" s="362"/>
      <c r="AJ51" s="362"/>
    </row>
    <row r="52" ht="16.5">
      <c r="A52" s="364" t="s">
        <v>1304</v>
      </c>
      <c r="B52" s="454"/>
      <c r="C52" s="455" t="s">
        <v>1305</v>
      </c>
      <c r="D52" s="455" t="s">
        <v>1306</v>
      </c>
      <c r="E52" s="455" t="s">
        <v>1307</v>
      </c>
      <c r="F52" s="455" t="s">
        <v>1308</v>
      </c>
      <c r="G52" s="455" t="s">
        <v>1309</v>
      </c>
      <c r="H52" s="455" t="s">
        <v>1310</v>
      </c>
      <c r="I52" s="455" t="s">
        <v>1311</v>
      </c>
      <c r="J52" s="455" t="s">
        <v>1312</v>
      </c>
      <c r="K52" s="456" t="s">
        <v>1313</v>
      </c>
      <c r="L52" s="362"/>
      <c r="M52" s="455" t="s">
        <v>1314</v>
      </c>
      <c r="N52" s="455" t="s">
        <v>1314</v>
      </c>
      <c r="O52" s="362"/>
      <c r="P52" s="362"/>
      <c r="Q52" s="362"/>
      <c r="R52" s="455" t="str">
        <f t="shared" si="0"/>
        <v xml:space="preserve">Tier I: </v>
      </c>
      <c r="S52" s="362" t="str">
        <f t="shared" si="1"/>
        <v xml:space="preserve">Tier I: (≈) Bite: 10 Poison Damage (50 mana)</v>
      </c>
      <c r="T52" s="362" t="str">
        <f t="shared" si="2"/>
        <v xml:space="preserve">Tier I: (≈) Bite: 10 Frost Damage (50 mana)</v>
      </c>
      <c r="U52" s="362" t="str">
        <f t="shared" si="3"/>
        <v xml:space="preserve">Tier I: (≈) Bite: 10 Lightning Damage (50 mana)</v>
      </c>
      <c r="V52" s="362" t="str">
        <f t="shared" si="4"/>
        <v xml:space="preserve">Tier I: (≈) Bite: 10 Wind Damage (50 mana)</v>
      </c>
      <c r="W52" s="362" t="str">
        <f t="shared" si="5"/>
        <v xml:space="preserve">Tier I: (≈) Bite: 10 Bleed Damage (50 mana)</v>
      </c>
      <c r="X52" s="362" t="str">
        <f t="shared" si="6"/>
        <v xml:space="preserve">Tier I: (≈) Bite: 10 Fire Damage (50 mana)</v>
      </c>
      <c r="Y52" s="362" t="str">
        <f t="shared" si="7"/>
        <v xml:space="preserve">Tier I: (≈) Bite: 10 Earth Damage (50 mana)</v>
      </c>
      <c r="Z52" s="362" t="str">
        <f t="shared" si="8"/>
        <v xml:space="preserve">Tier I: (≈) Bite: 10 Dark Damage (50 mana)</v>
      </c>
      <c r="AA52" s="362" t="str">
        <f t="shared" si="9"/>
        <v xml:space="preserve">Tier I: (≈) Bite: 10 Light Damage (50 mana)</v>
      </c>
      <c r="AB52" s="362"/>
      <c r="AC52" s="362"/>
      <c r="AD52" s="362"/>
      <c r="AE52" s="362"/>
      <c r="AF52" s="362"/>
      <c r="AG52" s="362"/>
      <c r="AH52" s="362"/>
      <c r="AI52" s="362"/>
      <c r="AJ52" s="362"/>
    </row>
    <row r="53" ht="16.5">
      <c r="A53" s="362"/>
      <c r="B53" s="457"/>
      <c r="C53" s="362"/>
      <c r="D53" s="362"/>
      <c r="E53" s="362"/>
      <c r="F53" s="362"/>
      <c r="G53" s="362"/>
      <c r="H53" s="362"/>
      <c r="I53" s="362"/>
      <c r="J53" s="362"/>
      <c r="K53" s="458"/>
      <c r="L53" s="362"/>
      <c r="M53" s="362"/>
      <c r="N53" s="362"/>
      <c r="O53" s="362"/>
      <c r="P53" s="362"/>
      <c r="Q53" s="362"/>
      <c r="R53" s="362"/>
      <c r="S53" s="362"/>
      <c r="T53" s="362"/>
      <c r="U53" s="362"/>
      <c r="V53" s="362"/>
      <c r="W53" s="362"/>
      <c r="X53" s="362"/>
      <c r="Y53" s="362"/>
      <c r="Z53" s="362"/>
      <c r="AA53" s="362"/>
      <c r="AB53" s="362"/>
      <c r="AC53" s="362"/>
      <c r="AD53" s="362"/>
      <c r="AE53" s="362"/>
      <c r="AF53" s="362"/>
      <c r="AG53" s="362"/>
      <c r="AH53" s="362"/>
      <c r="AI53" s="362"/>
      <c r="AJ53" s="362"/>
    </row>
    <row r="54" ht="16.5">
      <c r="A54" s="364" t="s">
        <v>1261</v>
      </c>
      <c r="B54" s="459" t="s">
        <v>1315</v>
      </c>
      <c r="C54" s="460" t="s">
        <v>1316</v>
      </c>
      <c r="D54" s="460" t="s">
        <v>1317</v>
      </c>
      <c r="E54" s="460" t="s">
        <v>1318</v>
      </c>
      <c r="F54" s="460" t="s">
        <v>1319</v>
      </c>
      <c r="G54" s="460" t="s">
        <v>1320</v>
      </c>
      <c r="H54" s="460" t="s">
        <v>1321</v>
      </c>
      <c r="I54" s="460" t="s">
        <v>1322</v>
      </c>
      <c r="J54" s="460" t="s">
        <v>1323</v>
      </c>
      <c r="K54" s="461" t="s">
        <v>1324</v>
      </c>
      <c r="L54" s="362"/>
      <c r="M54" s="460" t="s">
        <v>1325</v>
      </c>
      <c r="N54" s="460" t="s">
        <v>1325</v>
      </c>
      <c r="O54" s="362"/>
      <c r="P54" s="362"/>
      <c r="Q54" s="362"/>
      <c r="R54" s="362"/>
      <c r="S54" s="362"/>
      <c r="T54" s="362"/>
      <c r="U54" s="362"/>
      <c r="V54" s="362"/>
      <c r="W54" s="362"/>
      <c r="X54" s="362"/>
      <c r="Y54" s="362"/>
      <c r="Z54" s="362"/>
      <c r="AA54" s="362"/>
      <c r="AB54" s="362"/>
      <c r="AC54" s="362"/>
      <c r="AD54" s="362"/>
      <c r="AE54" s="362"/>
      <c r="AF54" s="362"/>
      <c r="AG54" s="362"/>
      <c r="AH54" s="362"/>
      <c r="AI54" s="362"/>
      <c r="AJ54" s="362"/>
    </row>
    <row r="55" ht="16.5">
      <c r="A55" s="364" t="s">
        <v>1271</v>
      </c>
      <c r="B55" s="393" t="s">
        <v>1231</v>
      </c>
      <c r="C55" s="372" t="s">
        <v>1235</v>
      </c>
      <c r="D55" s="374" t="s">
        <v>1237</v>
      </c>
      <c r="E55" s="376" t="s">
        <v>1239</v>
      </c>
      <c r="F55" s="394" t="s">
        <v>1241</v>
      </c>
      <c r="G55" s="380" t="s">
        <v>1243</v>
      </c>
      <c r="H55" s="381" t="s">
        <v>1245</v>
      </c>
      <c r="I55" s="382" t="s">
        <v>1247</v>
      </c>
      <c r="J55" s="383" t="s">
        <v>1249</v>
      </c>
      <c r="K55" s="462" t="s">
        <v>1251</v>
      </c>
      <c r="L55" s="362"/>
      <c r="M55" s="370" t="s">
        <v>1233</v>
      </c>
      <c r="N55" s="386" t="s">
        <v>1252</v>
      </c>
      <c r="O55" s="362"/>
      <c r="P55" s="362"/>
      <c r="Q55" s="362"/>
      <c r="R55" s="362"/>
      <c r="S55" s="362"/>
      <c r="T55" s="362"/>
      <c r="U55" s="362"/>
      <c r="V55" s="362"/>
      <c r="W55" s="362"/>
      <c r="X55" s="362"/>
      <c r="Y55" s="362"/>
      <c r="Z55" s="362"/>
      <c r="AA55" s="362"/>
      <c r="AB55" s="362"/>
      <c r="AC55" s="362"/>
      <c r="AD55" s="362"/>
      <c r="AE55" s="362"/>
      <c r="AF55" s="362"/>
      <c r="AG55" s="362"/>
      <c r="AH55" s="362"/>
      <c r="AI55" s="362"/>
      <c r="AJ55" s="362"/>
    </row>
    <row r="56" ht="16.5">
      <c r="A56" s="364" t="s">
        <v>1272</v>
      </c>
      <c r="B56" s="457" t="s">
        <v>1242</v>
      </c>
      <c r="C56" s="364" t="s">
        <v>1242</v>
      </c>
      <c r="D56" s="364" t="s">
        <v>1242</v>
      </c>
      <c r="E56" s="364" t="s">
        <v>1242</v>
      </c>
      <c r="F56" s="364" t="s">
        <v>1242</v>
      </c>
      <c r="G56" s="364" t="s">
        <v>1242</v>
      </c>
      <c r="H56" s="364" t="s">
        <v>1242</v>
      </c>
      <c r="I56" s="364" t="s">
        <v>1242</v>
      </c>
      <c r="J56" s="364" t="s">
        <v>1242</v>
      </c>
      <c r="K56" s="463" t="s">
        <v>1242</v>
      </c>
      <c r="L56" s="362"/>
      <c r="M56" s="364" t="s">
        <v>1242</v>
      </c>
      <c r="N56" s="364" t="s">
        <v>1242</v>
      </c>
      <c r="O56" s="362"/>
      <c r="P56" s="362"/>
      <c r="Q56" s="362"/>
      <c r="R56" s="362"/>
      <c r="S56" s="362"/>
      <c r="T56" s="362"/>
      <c r="U56" s="362"/>
      <c r="V56" s="362"/>
      <c r="W56" s="362"/>
      <c r="X56" s="362"/>
      <c r="Y56" s="362"/>
      <c r="Z56" s="362"/>
      <c r="AA56" s="362"/>
      <c r="AB56" s="362"/>
      <c r="AC56" s="362"/>
      <c r="AD56" s="362"/>
      <c r="AE56" s="362"/>
      <c r="AF56" s="362"/>
      <c r="AG56" s="362"/>
      <c r="AH56" s="362"/>
      <c r="AI56" s="362"/>
      <c r="AJ56" s="362"/>
    </row>
    <row r="57" ht="16.5">
      <c r="A57" s="399" t="s">
        <v>500</v>
      </c>
      <c r="B57" s="400" t="s">
        <v>1326</v>
      </c>
      <c r="C57" s="401" t="s">
        <v>1275</v>
      </c>
      <c r="D57" s="401" t="s">
        <v>1275</v>
      </c>
      <c r="E57" s="401" t="s">
        <v>1275</v>
      </c>
      <c r="F57" s="401" t="s">
        <v>1275</v>
      </c>
      <c r="G57" s="401" t="s">
        <v>1275</v>
      </c>
      <c r="H57" s="401" t="s">
        <v>1275</v>
      </c>
      <c r="I57" s="401" t="s">
        <v>1275</v>
      </c>
      <c r="J57" s="401" t="s">
        <v>1275</v>
      </c>
      <c r="K57" s="402" t="s">
        <v>1275</v>
      </c>
      <c r="L57" s="362"/>
      <c r="M57" s="401" t="s">
        <v>1275</v>
      </c>
      <c r="N57" s="401" t="s">
        <v>1275</v>
      </c>
      <c r="O57" s="362"/>
      <c r="P57" s="362"/>
      <c r="Q57" s="362"/>
      <c r="R57" s="362"/>
      <c r="S57" s="362"/>
      <c r="T57" s="362"/>
      <c r="U57" s="362"/>
      <c r="V57" s="362"/>
      <c r="W57" s="362"/>
      <c r="X57" s="362"/>
      <c r="Y57" s="362"/>
      <c r="Z57" s="362"/>
      <c r="AA57" s="362"/>
      <c r="AB57" s="362"/>
      <c r="AC57" s="362"/>
      <c r="AD57" s="362"/>
      <c r="AE57" s="362"/>
      <c r="AF57" s="362"/>
      <c r="AG57" s="362"/>
      <c r="AH57" s="362"/>
      <c r="AI57" s="362"/>
      <c r="AJ57" s="362"/>
    </row>
    <row r="58" ht="16.5">
      <c r="A58" s="403" t="s">
        <v>1274</v>
      </c>
      <c r="B58" s="404" t="s">
        <v>1275</v>
      </c>
      <c r="C58" s="405" t="s">
        <v>1275</v>
      </c>
      <c r="D58" s="405" t="s">
        <v>1275</v>
      </c>
      <c r="E58" s="405" t="s">
        <v>1275</v>
      </c>
      <c r="F58" s="405" t="s">
        <v>1275</v>
      </c>
      <c r="G58" s="405" t="s">
        <v>1275</v>
      </c>
      <c r="H58" s="405" t="s">
        <v>1275</v>
      </c>
      <c r="I58" s="405" t="s">
        <v>1275</v>
      </c>
      <c r="J58" s="405" t="s">
        <v>1275</v>
      </c>
      <c r="K58" s="406" t="s">
        <v>1275</v>
      </c>
      <c r="L58" s="362"/>
      <c r="M58" s="405" t="s">
        <v>1275</v>
      </c>
      <c r="N58" s="405" t="s">
        <v>1275</v>
      </c>
      <c r="O58" s="362"/>
      <c r="P58" s="362"/>
      <c r="Q58" s="362"/>
      <c r="R58" s="362"/>
      <c r="S58" s="362"/>
      <c r="T58" s="362"/>
      <c r="U58" s="362"/>
      <c r="V58" s="362"/>
      <c r="W58" s="362"/>
      <c r="X58" s="362"/>
      <c r="Y58" s="362"/>
      <c r="Z58" s="362"/>
      <c r="AA58" s="362"/>
      <c r="AB58" s="362"/>
      <c r="AC58" s="362"/>
      <c r="AD58" s="362"/>
      <c r="AE58" s="362"/>
      <c r="AF58" s="362"/>
      <c r="AG58" s="362"/>
      <c r="AH58" s="362"/>
      <c r="AI58" s="362"/>
      <c r="AJ58" s="362"/>
    </row>
    <row r="59" ht="16.5">
      <c r="A59" s="407" t="s">
        <v>504</v>
      </c>
      <c r="B59" s="408">
        <v>3</v>
      </c>
      <c r="C59" s="409">
        <v>2</v>
      </c>
      <c r="D59" s="409">
        <v>2</v>
      </c>
      <c r="E59" s="409">
        <v>1</v>
      </c>
      <c r="F59" s="409">
        <v>2</v>
      </c>
      <c r="G59" s="409">
        <v>2</v>
      </c>
      <c r="H59" s="409">
        <v>2</v>
      </c>
      <c r="I59" s="409">
        <v>2</v>
      </c>
      <c r="J59" s="409">
        <v>2</v>
      </c>
      <c r="K59" s="410">
        <v>2</v>
      </c>
      <c r="L59" s="362"/>
      <c r="M59" s="409">
        <v>2</v>
      </c>
      <c r="N59" s="409">
        <v>2</v>
      </c>
      <c r="O59" s="362"/>
      <c r="P59" s="362"/>
      <c r="Q59" s="362"/>
      <c r="R59" s="362"/>
      <c r="S59" s="362"/>
      <c r="T59" s="362"/>
      <c r="U59" s="362"/>
      <c r="V59" s="362"/>
      <c r="W59" s="362"/>
      <c r="X59" s="362"/>
      <c r="Y59" s="362"/>
      <c r="Z59" s="362"/>
      <c r="AA59" s="362"/>
      <c r="AB59" s="362"/>
      <c r="AC59" s="362"/>
      <c r="AD59" s="362"/>
      <c r="AE59" s="362"/>
      <c r="AF59" s="362"/>
      <c r="AG59" s="362"/>
      <c r="AH59" s="362"/>
      <c r="AI59" s="362"/>
      <c r="AJ59" s="362"/>
    </row>
    <row r="60" ht="16.5">
      <c r="A60" s="411" t="s">
        <v>506</v>
      </c>
      <c r="B60" s="412">
        <v>3</v>
      </c>
      <c r="C60" s="413">
        <v>1</v>
      </c>
      <c r="D60" s="413">
        <v>1</v>
      </c>
      <c r="E60" s="413">
        <v>1</v>
      </c>
      <c r="F60" s="413">
        <v>1</v>
      </c>
      <c r="G60" s="413">
        <v>1</v>
      </c>
      <c r="H60" s="413">
        <v>1</v>
      </c>
      <c r="I60" s="413">
        <v>4</v>
      </c>
      <c r="J60" s="413">
        <v>1</v>
      </c>
      <c r="K60" s="414">
        <v>1</v>
      </c>
      <c r="L60" s="362"/>
      <c r="M60" s="413">
        <v>1</v>
      </c>
      <c r="N60" s="413">
        <v>1</v>
      </c>
      <c r="O60" s="362"/>
      <c r="P60" s="362"/>
      <c r="Q60" s="362"/>
      <c r="R60" s="362"/>
      <c r="S60" s="362"/>
      <c r="T60" s="362"/>
      <c r="U60" s="362"/>
      <c r="V60" s="362"/>
      <c r="W60" s="362"/>
      <c r="X60" s="362"/>
      <c r="Y60" s="362"/>
      <c r="Z60" s="362"/>
      <c r="AA60" s="362"/>
      <c r="AB60" s="362"/>
      <c r="AC60" s="362"/>
      <c r="AD60" s="362"/>
      <c r="AE60" s="362"/>
      <c r="AF60" s="362"/>
      <c r="AG60" s="362"/>
      <c r="AH60" s="362"/>
      <c r="AI60" s="362"/>
      <c r="AJ60" s="362"/>
    </row>
    <row r="61" ht="16.5">
      <c r="A61" s="364" t="s">
        <v>1276</v>
      </c>
      <c r="B61" s="415">
        <v>0</v>
      </c>
      <c r="C61" s="416">
        <v>0</v>
      </c>
      <c r="D61" s="416">
        <v>0</v>
      </c>
      <c r="E61" s="416">
        <v>0</v>
      </c>
      <c r="F61" s="416">
        <v>0</v>
      </c>
      <c r="G61" s="416">
        <v>0</v>
      </c>
      <c r="H61" s="416">
        <v>0</v>
      </c>
      <c r="I61" s="416">
        <v>0</v>
      </c>
      <c r="J61" s="416">
        <v>0</v>
      </c>
      <c r="K61" s="417">
        <v>0.5</v>
      </c>
      <c r="L61" s="362"/>
      <c r="M61" s="416">
        <v>0</v>
      </c>
      <c r="N61" s="416">
        <v>0</v>
      </c>
      <c r="O61" s="362"/>
      <c r="P61" s="362"/>
      <c r="Q61" s="362"/>
      <c r="R61" s="362"/>
      <c r="S61" s="362"/>
      <c r="T61" s="362"/>
      <c r="U61" s="362"/>
      <c r="V61" s="362"/>
      <c r="W61" s="362"/>
      <c r="X61" s="362"/>
      <c r="Y61" s="362"/>
      <c r="Z61" s="362"/>
      <c r="AA61" s="362"/>
      <c r="AB61" s="362"/>
      <c r="AC61" s="362"/>
      <c r="AD61" s="362"/>
      <c r="AE61" s="362"/>
      <c r="AF61" s="362"/>
      <c r="AG61" s="362"/>
      <c r="AH61" s="362"/>
      <c r="AI61" s="362"/>
      <c r="AJ61" s="362"/>
    </row>
    <row r="62" ht="16.5">
      <c r="A62" s="364" t="s">
        <v>1277</v>
      </c>
      <c r="B62" s="418">
        <v>0</v>
      </c>
      <c r="C62" s="419">
        <v>0</v>
      </c>
      <c r="D62" s="419">
        <v>0</v>
      </c>
      <c r="E62" s="419">
        <v>0</v>
      </c>
      <c r="F62" s="419">
        <v>0</v>
      </c>
      <c r="G62" s="419">
        <v>0</v>
      </c>
      <c r="H62" s="419">
        <v>0</v>
      </c>
      <c r="I62" s="419">
        <v>0</v>
      </c>
      <c r="J62" s="419">
        <v>0.5</v>
      </c>
      <c r="K62" s="420">
        <v>0</v>
      </c>
      <c r="L62" s="362"/>
      <c r="M62" s="419">
        <v>0.5</v>
      </c>
      <c r="N62" s="419">
        <v>0.5</v>
      </c>
      <c r="O62" s="362"/>
      <c r="P62" s="362"/>
      <c r="Q62" s="362"/>
      <c r="R62" s="362"/>
      <c r="S62" s="362"/>
      <c r="T62" s="362"/>
      <c r="U62" s="362"/>
      <c r="V62" s="362"/>
      <c r="W62" s="362"/>
      <c r="X62" s="362"/>
      <c r="Y62" s="362"/>
      <c r="Z62" s="362"/>
      <c r="AA62" s="362"/>
      <c r="AB62" s="362"/>
      <c r="AC62" s="362"/>
      <c r="AD62" s="362"/>
      <c r="AE62" s="362"/>
      <c r="AF62" s="362"/>
      <c r="AG62" s="362"/>
      <c r="AH62" s="362"/>
      <c r="AI62" s="362"/>
      <c r="AJ62" s="362"/>
    </row>
    <row r="63" ht="16.5">
      <c r="A63" s="364" t="s">
        <v>1278</v>
      </c>
      <c r="B63" s="421">
        <v>0</v>
      </c>
      <c r="C63" s="422">
        <v>0</v>
      </c>
      <c r="D63" s="422">
        <v>0</v>
      </c>
      <c r="E63" s="422">
        <v>0</v>
      </c>
      <c r="F63" s="422">
        <v>0</v>
      </c>
      <c r="G63" s="422">
        <v>0</v>
      </c>
      <c r="H63" s="422">
        <v>0.5</v>
      </c>
      <c r="I63" s="422">
        <v>0</v>
      </c>
      <c r="J63" s="422">
        <v>0</v>
      </c>
      <c r="K63" s="423">
        <v>0</v>
      </c>
      <c r="L63" s="362"/>
      <c r="M63" s="422">
        <v>0</v>
      </c>
      <c r="N63" s="422">
        <v>0</v>
      </c>
      <c r="O63" s="362"/>
      <c r="P63" s="362"/>
      <c r="Q63" s="362"/>
      <c r="R63" s="362"/>
      <c r="S63" s="362"/>
      <c r="T63" s="362"/>
      <c r="U63" s="362"/>
      <c r="V63" s="362"/>
      <c r="W63" s="362"/>
      <c r="X63" s="362"/>
      <c r="Y63" s="362"/>
      <c r="Z63" s="362"/>
      <c r="AA63" s="362"/>
      <c r="AB63" s="362"/>
      <c r="AC63" s="362"/>
      <c r="AD63" s="362"/>
      <c r="AE63" s="362"/>
      <c r="AF63" s="362"/>
      <c r="AG63" s="362"/>
      <c r="AH63" s="362"/>
      <c r="AI63" s="362"/>
      <c r="AJ63" s="362"/>
    </row>
    <row r="64" ht="16.5">
      <c r="A64" s="364" t="s">
        <v>1279</v>
      </c>
      <c r="B64" s="424">
        <v>0</v>
      </c>
      <c r="C64" s="425">
        <v>0</v>
      </c>
      <c r="D64" s="425">
        <v>0.5</v>
      </c>
      <c r="E64" s="425">
        <v>0</v>
      </c>
      <c r="F64" s="425">
        <v>0</v>
      </c>
      <c r="G64" s="425">
        <v>0</v>
      </c>
      <c r="H64" s="425">
        <v>0</v>
      </c>
      <c r="I64" s="425">
        <v>0</v>
      </c>
      <c r="J64" s="425">
        <v>0</v>
      </c>
      <c r="K64" s="426">
        <v>0</v>
      </c>
      <c r="L64" s="362"/>
      <c r="M64" s="425">
        <v>0</v>
      </c>
      <c r="N64" s="425">
        <v>0</v>
      </c>
      <c r="O64" s="362"/>
      <c r="P64" s="362"/>
      <c r="Q64" s="362"/>
      <c r="R64" s="362"/>
      <c r="S64" s="362"/>
      <c r="T64" s="362"/>
      <c r="U64" s="362"/>
      <c r="V64" s="362"/>
      <c r="W64" s="362"/>
      <c r="X64" s="362"/>
      <c r="Y64" s="362"/>
      <c r="Z64" s="362"/>
      <c r="AA64" s="362"/>
      <c r="AB64" s="362"/>
      <c r="AC64" s="362"/>
      <c r="AD64" s="362"/>
      <c r="AE64" s="362"/>
      <c r="AF64" s="362"/>
      <c r="AG64" s="362"/>
      <c r="AH64" s="362"/>
      <c r="AI64" s="362"/>
      <c r="AJ64" s="362"/>
    </row>
    <row r="65" ht="15">
      <c r="A65" s="427" t="s">
        <v>1280</v>
      </c>
      <c r="B65" s="428">
        <v>0</v>
      </c>
      <c r="C65" s="429">
        <v>0</v>
      </c>
      <c r="D65" s="429">
        <v>0</v>
      </c>
      <c r="E65" s="429">
        <v>0</v>
      </c>
      <c r="F65" s="429">
        <v>0.5</v>
      </c>
      <c r="G65" s="429">
        <v>0</v>
      </c>
      <c r="H65" s="429">
        <v>0</v>
      </c>
      <c r="I65" s="429">
        <v>0</v>
      </c>
      <c r="J65" s="429">
        <v>0</v>
      </c>
      <c r="K65" s="430">
        <v>0</v>
      </c>
      <c r="L65" s="362"/>
      <c r="M65" s="429">
        <v>0</v>
      </c>
      <c r="N65" s="429">
        <v>0</v>
      </c>
      <c r="O65" s="362"/>
      <c r="P65" s="362"/>
      <c r="Q65" s="362"/>
      <c r="R65" s="362"/>
      <c r="S65" s="362"/>
      <c r="T65" s="362"/>
      <c r="U65" s="362"/>
      <c r="V65" s="362"/>
      <c r="W65" s="362"/>
      <c r="X65" s="362"/>
      <c r="Y65" s="362"/>
      <c r="Z65" s="362"/>
      <c r="AA65" s="362"/>
      <c r="AB65" s="362"/>
      <c r="AC65" s="362"/>
      <c r="AD65" s="362"/>
      <c r="AE65" s="362"/>
      <c r="AF65" s="362"/>
      <c r="AG65" s="362"/>
      <c r="AH65" s="362"/>
      <c r="AI65" s="362"/>
      <c r="AJ65" s="362"/>
    </row>
    <row r="66" ht="15">
      <c r="A66" s="364" t="s">
        <v>1281</v>
      </c>
      <c r="B66" s="431">
        <v>0</v>
      </c>
      <c r="C66" s="432">
        <v>0</v>
      </c>
      <c r="D66" s="432">
        <v>0</v>
      </c>
      <c r="E66" s="432">
        <v>0</v>
      </c>
      <c r="F66" s="432">
        <v>0</v>
      </c>
      <c r="G66" s="432">
        <v>0</v>
      </c>
      <c r="H66" s="432">
        <v>0</v>
      </c>
      <c r="I66" s="432">
        <v>0.5</v>
      </c>
      <c r="J66" s="432">
        <v>0</v>
      </c>
      <c r="K66" s="433">
        <v>0</v>
      </c>
      <c r="L66" s="362"/>
      <c r="M66" s="432">
        <v>0</v>
      </c>
      <c r="N66" s="432">
        <v>0</v>
      </c>
      <c r="O66" s="362"/>
      <c r="P66" s="362"/>
      <c r="Q66" s="362"/>
      <c r="R66" s="362"/>
      <c r="S66" s="362"/>
      <c r="T66" s="362"/>
      <c r="U66" s="362"/>
      <c r="V66" s="362"/>
      <c r="W66" s="362"/>
      <c r="X66" s="362"/>
      <c r="Y66" s="362"/>
      <c r="Z66" s="362"/>
      <c r="AA66" s="362"/>
      <c r="AB66" s="362"/>
      <c r="AC66" s="362"/>
      <c r="AD66" s="362"/>
      <c r="AE66" s="362"/>
      <c r="AF66" s="362"/>
      <c r="AG66" s="362"/>
      <c r="AH66" s="362"/>
      <c r="AI66" s="362"/>
      <c r="AJ66" s="362"/>
    </row>
    <row r="67" ht="15">
      <c r="A67" s="364" t="s">
        <v>1282</v>
      </c>
      <c r="B67" s="434">
        <v>0</v>
      </c>
      <c r="C67" s="435">
        <v>0</v>
      </c>
      <c r="D67" s="435">
        <v>0</v>
      </c>
      <c r="E67" s="435">
        <v>0.5</v>
      </c>
      <c r="F67" s="435">
        <v>0</v>
      </c>
      <c r="G67" s="435">
        <v>0</v>
      </c>
      <c r="H67" s="435">
        <v>0</v>
      </c>
      <c r="I67" s="435">
        <v>0</v>
      </c>
      <c r="J67" s="435">
        <v>0</v>
      </c>
      <c r="K67" s="464">
        <v>0</v>
      </c>
      <c r="L67" s="362"/>
      <c r="M67" s="435">
        <v>0</v>
      </c>
      <c r="N67" s="435">
        <v>0</v>
      </c>
      <c r="O67" s="362"/>
      <c r="P67" s="362"/>
      <c r="Q67" s="362"/>
      <c r="R67" s="362"/>
      <c r="S67" s="362"/>
      <c r="T67" s="362"/>
      <c r="U67" s="362"/>
      <c r="V67" s="362"/>
      <c r="W67" s="362"/>
      <c r="X67" s="362"/>
      <c r="Y67" s="362"/>
      <c r="Z67" s="362"/>
      <c r="AA67" s="362"/>
      <c r="AB67" s="362"/>
      <c r="AC67" s="362"/>
      <c r="AD67" s="362"/>
      <c r="AE67" s="362"/>
      <c r="AF67" s="362"/>
      <c r="AG67" s="362"/>
      <c r="AH67" s="362"/>
      <c r="AI67" s="362"/>
      <c r="AJ67" s="362"/>
    </row>
    <row r="68" ht="15">
      <c r="A68" s="364" t="s">
        <v>1283</v>
      </c>
      <c r="B68" s="437">
        <v>0</v>
      </c>
      <c r="C68" s="438">
        <v>0</v>
      </c>
      <c r="D68" s="438">
        <v>0</v>
      </c>
      <c r="E68" s="438">
        <v>0</v>
      </c>
      <c r="F68" s="438">
        <v>0</v>
      </c>
      <c r="G68" s="438">
        <v>0.5</v>
      </c>
      <c r="H68" s="438">
        <v>0</v>
      </c>
      <c r="I68" s="438">
        <v>0</v>
      </c>
      <c r="J68" s="438">
        <v>0</v>
      </c>
      <c r="K68" s="465">
        <v>0</v>
      </c>
      <c r="L68" s="362"/>
      <c r="M68" s="438">
        <v>0</v>
      </c>
      <c r="N68" s="438">
        <v>0</v>
      </c>
      <c r="O68" s="362"/>
      <c r="P68" s="362"/>
      <c r="Q68" s="362"/>
      <c r="R68" s="362"/>
      <c r="S68" s="362"/>
      <c r="T68" s="362"/>
      <c r="U68" s="362"/>
      <c r="V68" s="362"/>
      <c r="W68" s="362"/>
      <c r="X68" s="362"/>
      <c r="Y68" s="362"/>
      <c r="Z68" s="362"/>
      <c r="AA68" s="362"/>
      <c r="AB68" s="362"/>
      <c r="AC68" s="362"/>
      <c r="AD68" s="362"/>
      <c r="AE68" s="362"/>
      <c r="AF68" s="362"/>
      <c r="AG68" s="362"/>
      <c r="AH68" s="362"/>
      <c r="AI68" s="362"/>
      <c r="AJ68" s="362"/>
    </row>
    <row r="69" ht="15">
      <c r="A69" s="364" t="s">
        <v>1284</v>
      </c>
      <c r="B69" s="440">
        <v>0</v>
      </c>
      <c r="C69" s="441">
        <v>0.5</v>
      </c>
      <c r="D69" s="441">
        <v>0</v>
      </c>
      <c r="E69" s="441">
        <v>0</v>
      </c>
      <c r="F69" s="441">
        <v>0</v>
      </c>
      <c r="G69" s="441">
        <v>0</v>
      </c>
      <c r="H69" s="441">
        <v>0</v>
      </c>
      <c r="I69" s="441">
        <v>0</v>
      </c>
      <c r="J69" s="441">
        <v>0</v>
      </c>
      <c r="K69" s="466">
        <v>0</v>
      </c>
      <c r="L69" s="362"/>
      <c r="M69" s="441">
        <v>0</v>
      </c>
      <c r="N69" s="441">
        <v>0</v>
      </c>
      <c r="O69" s="362"/>
      <c r="P69" s="362"/>
      <c r="Q69" s="362"/>
      <c r="R69" s="362"/>
      <c r="S69" s="362"/>
      <c r="T69" s="362"/>
      <c r="U69" s="362"/>
      <c r="V69" s="362"/>
      <c r="W69" s="362"/>
      <c r="X69" s="362"/>
      <c r="Y69" s="362"/>
      <c r="Z69" s="362"/>
      <c r="AA69" s="362"/>
      <c r="AB69" s="362"/>
      <c r="AC69" s="362"/>
      <c r="AD69" s="362"/>
      <c r="AE69" s="362"/>
      <c r="AF69" s="362"/>
      <c r="AG69" s="362"/>
      <c r="AH69" s="362"/>
      <c r="AI69" s="362"/>
      <c r="AJ69" s="362"/>
    </row>
    <row r="70" ht="15">
      <c r="A70" s="364" t="s">
        <v>528</v>
      </c>
      <c r="B70" s="408">
        <v>1</v>
      </c>
      <c r="C70" s="409">
        <v>1</v>
      </c>
      <c r="D70" s="409">
        <v>1</v>
      </c>
      <c r="E70" s="409">
        <v>1</v>
      </c>
      <c r="F70" s="409">
        <v>1</v>
      </c>
      <c r="G70" s="409">
        <v>1</v>
      </c>
      <c r="H70" s="409">
        <v>1</v>
      </c>
      <c r="I70" s="409">
        <v>2</v>
      </c>
      <c r="J70" s="409">
        <v>1</v>
      </c>
      <c r="K70" s="410">
        <v>1</v>
      </c>
      <c r="L70" s="362"/>
      <c r="M70" s="409">
        <v>1</v>
      </c>
      <c r="N70" s="409">
        <v>1</v>
      </c>
      <c r="O70" s="362"/>
      <c r="P70" s="362"/>
      <c r="Q70" s="362"/>
      <c r="R70" s="362"/>
      <c r="S70" s="362"/>
      <c r="T70" s="362"/>
      <c r="U70" s="362"/>
      <c r="V70" s="362"/>
      <c r="W70" s="362"/>
      <c r="X70" s="362"/>
      <c r="Y70" s="362"/>
      <c r="Z70" s="362"/>
      <c r="AA70" s="362"/>
      <c r="AB70" s="362"/>
      <c r="AC70" s="362"/>
      <c r="AD70" s="362"/>
      <c r="AE70" s="362"/>
      <c r="AF70" s="362"/>
      <c r="AG70" s="362"/>
      <c r="AH70" s="362"/>
      <c r="AI70" s="362"/>
      <c r="AJ70" s="362"/>
    </row>
    <row r="71" ht="15">
      <c r="A71" s="364" t="s">
        <v>530</v>
      </c>
      <c r="B71" s="408">
        <v>1</v>
      </c>
      <c r="C71" s="409">
        <v>1</v>
      </c>
      <c r="D71" s="409">
        <v>1</v>
      </c>
      <c r="E71" s="409">
        <v>1</v>
      </c>
      <c r="F71" s="409">
        <v>1</v>
      </c>
      <c r="G71" s="409">
        <v>1</v>
      </c>
      <c r="H71" s="409">
        <v>1</v>
      </c>
      <c r="I71" s="409">
        <v>1</v>
      </c>
      <c r="J71" s="409">
        <v>1</v>
      </c>
      <c r="K71" s="410">
        <v>1</v>
      </c>
      <c r="L71" s="362"/>
      <c r="M71" s="409">
        <v>1</v>
      </c>
      <c r="N71" s="409">
        <v>1</v>
      </c>
      <c r="O71" s="362"/>
      <c r="P71" s="362"/>
      <c r="Q71" s="362"/>
      <c r="R71" s="362"/>
      <c r="S71" s="362"/>
      <c r="T71" s="362"/>
      <c r="U71" s="362"/>
      <c r="V71" s="362"/>
      <c r="W71" s="362"/>
      <c r="X71" s="362"/>
      <c r="Y71" s="362"/>
      <c r="Z71" s="362"/>
      <c r="AA71" s="362"/>
      <c r="AB71" s="362"/>
      <c r="AC71" s="362"/>
      <c r="AD71" s="362"/>
      <c r="AE71" s="362"/>
      <c r="AF71" s="362"/>
      <c r="AG71" s="362"/>
      <c r="AH71" s="362"/>
      <c r="AI71" s="362"/>
      <c r="AJ71" s="362"/>
    </row>
    <row r="72" ht="15">
      <c r="A72" s="364" t="s">
        <v>531</v>
      </c>
      <c r="B72" s="444">
        <v>1</v>
      </c>
      <c r="C72" s="445">
        <v>1</v>
      </c>
      <c r="D72" s="445">
        <v>1</v>
      </c>
      <c r="E72" s="445">
        <v>1</v>
      </c>
      <c r="F72" s="445">
        <v>1</v>
      </c>
      <c r="G72" s="445">
        <v>1</v>
      </c>
      <c r="H72" s="445">
        <v>1</v>
      </c>
      <c r="I72" s="445">
        <v>1</v>
      </c>
      <c r="J72" s="445">
        <v>1</v>
      </c>
      <c r="K72" s="467">
        <v>1</v>
      </c>
      <c r="L72" s="362"/>
      <c r="M72" s="445">
        <v>1</v>
      </c>
      <c r="N72" s="445">
        <v>1</v>
      </c>
      <c r="O72" s="362"/>
      <c r="P72" s="362"/>
      <c r="Q72" s="362"/>
      <c r="R72" s="362"/>
      <c r="S72" s="362"/>
      <c r="T72" s="362"/>
      <c r="U72" s="362"/>
      <c r="V72" s="362"/>
      <c r="W72" s="362"/>
      <c r="X72" s="362"/>
      <c r="Y72" s="362"/>
      <c r="Z72" s="362"/>
      <c r="AA72" s="362"/>
      <c r="AB72" s="362"/>
      <c r="AC72" s="362"/>
      <c r="AD72" s="362"/>
      <c r="AE72" s="362"/>
      <c r="AF72" s="362"/>
      <c r="AG72" s="362"/>
      <c r="AH72" s="362"/>
      <c r="AI72" s="362"/>
      <c r="AJ72" s="362"/>
    </row>
    <row r="73" ht="15.75">
      <c r="A73" s="364" t="s">
        <v>14</v>
      </c>
      <c r="B73" s="409" t="s">
        <v>1327</v>
      </c>
      <c r="C73" s="409" t="s">
        <v>1327</v>
      </c>
      <c r="D73" s="409" t="s">
        <v>1327</v>
      </c>
      <c r="E73" s="409" t="s">
        <v>1327</v>
      </c>
      <c r="F73" s="409" t="s">
        <v>1328</v>
      </c>
      <c r="G73" s="409" t="s">
        <v>1327</v>
      </c>
      <c r="H73" s="409" t="s">
        <v>1327</v>
      </c>
      <c r="I73" s="409" t="s">
        <v>1327</v>
      </c>
      <c r="J73" s="409" t="s">
        <v>1327</v>
      </c>
      <c r="K73" s="409" t="s">
        <v>1327</v>
      </c>
      <c r="L73" s="362"/>
      <c r="M73" s="409" t="s">
        <v>1329</v>
      </c>
      <c r="N73" s="409" t="s">
        <v>1329</v>
      </c>
      <c r="O73" s="362"/>
      <c r="P73" s="362"/>
      <c r="Q73" s="362"/>
      <c r="R73" s="362"/>
      <c r="S73" s="362"/>
      <c r="T73" s="362"/>
      <c r="U73" s="362"/>
      <c r="V73" s="362"/>
      <c r="W73" s="362"/>
      <c r="X73" s="362"/>
      <c r="Y73" s="362"/>
      <c r="Z73" s="362"/>
      <c r="AA73" s="362"/>
      <c r="AB73" s="362"/>
      <c r="AC73" s="362"/>
      <c r="AD73" s="362"/>
      <c r="AE73" s="362"/>
      <c r="AF73" s="362"/>
      <c r="AG73" s="362"/>
      <c r="AH73" s="362"/>
      <c r="AI73" s="362"/>
      <c r="AJ73" s="362"/>
    </row>
    <row r="74" ht="15.75">
      <c r="A74" s="447" t="s">
        <v>542</v>
      </c>
      <c r="B74" s="448" t="s">
        <v>1287</v>
      </c>
      <c r="C74" s="448" t="s">
        <v>1286</v>
      </c>
      <c r="D74" s="448" t="s">
        <v>1286</v>
      </c>
      <c r="E74" s="448" t="s">
        <v>1286</v>
      </c>
      <c r="F74" s="448" t="s">
        <v>1286</v>
      </c>
      <c r="G74" s="448" t="s">
        <v>1286</v>
      </c>
      <c r="H74" s="448" t="s">
        <v>1286</v>
      </c>
      <c r="I74" s="448" t="s">
        <v>1286</v>
      </c>
      <c r="J74" s="448" t="s">
        <v>1286</v>
      </c>
      <c r="K74" s="448" t="s">
        <v>1286</v>
      </c>
      <c r="L74" s="362"/>
      <c r="M74" s="449" t="s">
        <v>1287</v>
      </c>
      <c r="N74" s="449" t="s">
        <v>1287</v>
      </c>
      <c r="O74" s="362"/>
      <c r="P74" s="362"/>
      <c r="Q74" s="362"/>
      <c r="R74" s="362"/>
      <c r="S74" s="362"/>
      <c r="T74" s="362"/>
      <c r="U74" s="362"/>
      <c r="V74" s="362"/>
      <c r="W74" s="362"/>
      <c r="X74" s="362"/>
      <c r="Y74" s="362"/>
      <c r="Z74" s="362"/>
      <c r="AA74" s="362"/>
      <c r="AB74" s="362"/>
      <c r="AC74" s="362"/>
      <c r="AD74" s="362"/>
      <c r="AE74" s="362"/>
      <c r="AF74" s="362"/>
      <c r="AG74" s="362"/>
      <c r="AH74" s="362"/>
      <c r="AI74" s="362"/>
      <c r="AJ74" s="362"/>
    </row>
    <row r="75" ht="15">
      <c r="A75" s="364" t="s">
        <v>1288</v>
      </c>
      <c r="B75" s="418">
        <v>0</v>
      </c>
      <c r="C75" s="419">
        <v>0</v>
      </c>
      <c r="D75" s="419">
        <v>0</v>
      </c>
      <c r="E75" s="419">
        <v>0</v>
      </c>
      <c r="F75" s="419">
        <v>0</v>
      </c>
      <c r="G75" s="419">
        <v>0</v>
      </c>
      <c r="H75" s="419">
        <v>0</v>
      </c>
      <c r="I75" s="419">
        <v>0</v>
      </c>
      <c r="J75" s="419">
        <v>0</v>
      </c>
      <c r="K75" s="420">
        <v>0</v>
      </c>
      <c r="L75" s="362"/>
      <c r="M75" s="419">
        <v>0</v>
      </c>
      <c r="N75" s="419">
        <v>0</v>
      </c>
      <c r="O75" s="362"/>
      <c r="P75" s="362"/>
      <c r="Q75" s="362"/>
      <c r="R75" s="362"/>
      <c r="S75" s="362"/>
      <c r="T75" s="362"/>
      <c r="U75" s="362"/>
      <c r="V75" s="362"/>
      <c r="W75" s="362"/>
      <c r="X75" s="362"/>
      <c r="Y75" s="362"/>
      <c r="Z75" s="362"/>
      <c r="AA75" s="362"/>
      <c r="AB75" s="362"/>
      <c r="AC75" s="362"/>
      <c r="AD75" s="362"/>
      <c r="AE75" s="362"/>
      <c r="AF75" s="362"/>
      <c r="AG75" s="362"/>
      <c r="AH75" s="362"/>
      <c r="AI75" s="362"/>
      <c r="AJ75" s="362"/>
    </row>
    <row r="76" ht="15.75">
      <c r="A76" s="364" t="s">
        <v>36</v>
      </c>
      <c r="B76" s="451" t="s">
        <v>1330</v>
      </c>
      <c r="C76" s="451" t="s">
        <v>1330</v>
      </c>
      <c r="D76" s="451" t="s">
        <v>1330</v>
      </c>
      <c r="E76" s="451" t="s">
        <v>1330</v>
      </c>
      <c r="F76" s="451" t="s">
        <v>1330</v>
      </c>
      <c r="G76" s="451" t="s">
        <v>1330</v>
      </c>
      <c r="H76" s="451" t="s">
        <v>1330</v>
      </c>
      <c r="I76" s="451" t="s">
        <v>1330</v>
      </c>
      <c r="J76" s="451" t="s">
        <v>1330</v>
      </c>
      <c r="K76" s="451" t="s">
        <v>1330</v>
      </c>
      <c r="L76" s="362"/>
      <c r="M76" s="452" t="s">
        <v>1331</v>
      </c>
      <c r="N76" s="452" t="s">
        <v>1331</v>
      </c>
      <c r="O76" s="362"/>
      <c r="P76" s="362"/>
      <c r="Q76" s="362"/>
      <c r="R76" s="362"/>
      <c r="S76" s="362"/>
      <c r="T76" s="362"/>
      <c r="U76" s="362"/>
      <c r="V76" s="362"/>
      <c r="W76" s="362"/>
      <c r="X76" s="362"/>
      <c r="Y76" s="362"/>
      <c r="Z76" s="362"/>
      <c r="AA76" s="362"/>
      <c r="AB76" s="362"/>
      <c r="AC76" s="362"/>
      <c r="AD76" s="362"/>
      <c r="AE76" s="362"/>
      <c r="AF76" s="362"/>
      <c r="AG76" s="362"/>
      <c r="AH76" s="362"/>
      <c r="AI76" s="362"/>
      <c r="AJ76" s="362"/>
    </row>
    <row r="77" ht="15">
      <c r="A77" s="364" t="s">
        <v>1292</v>
      </c>
      <c r="B77" s="454">
        <v>100</v>
      </c>
      <c r="C77" s="454">
        <v>100</v>
      </c>
      <c r="D77" s="454">
        <v>100</v>
      </c>
      <c r="E77" s="454">
        <v>100</v>
      </c>
      <c r="F77" s="454">
        <v>100</v>
      </c>
      <c r="G77" s="454">
        <v>100</v>
      </c>
      <c r="H77" s="454">
        <v>100</v>
      </c>
      <c r="I77" s="454">
        <v>100</v>
      </c>
      <c r="J77" s="454">
        <v>100</v>
      </c>
      <c r="K77" s="454">
        <v>100</v>
      </c>
      <c r="L77" s="362"/>
      <c r="M77" s="455">
        <v>100</v>
      </c>
      <c r="N77" s="455">
        <v>100</v>
      </c>
      <c r="O77" s="362"/>
      <c r="P77" s="362"/>
      <c r="Q77" s="362"/>
      <c r="R77" s="362"/>
      <c r="S77" s="362"/>
      <c r="T77" s="362"/>
      <c r="U77" s="362"/>
      <c r="V77" s="362"/>
      <c r="W77" s="362"/>
      <c r="X77" s="362"/>
      <c r="Y77" s="362"/>
      <c r="Z77" s="362"/>
      <c r="AA77" s="362"/>
      <c r="AB77" s="362"/>
      <c r="AC77" s="362"/>
      <c r="AD77" s="362"/>
      <c r="AE77" s="362"/>
      <c r="AF77" s="362"/>
      <c r="AG77" s="362"/>
      <c r="AH77" s="362"/>
      <c r="AI77" s="362"/>
      <c r="AJ77" s="362"/>
    </row>
    <row r="78" ht="15">
      <c r="A78" s="364" t="s">
        <v>1293</v>
      </c>
      <c r="B78" s="468" t="s">
        <v>665</v>
      </c>
      <c r="C78" s="468" t="s">
        <v>665</v>
      </c>
      <c r="D78" s="468" t="s">
        <v>665</v>
      </c>
      <c r="E78" s="455" t="s">
        <v>665</v>
      </c>
      <c r="F78" s="468" t="s">
        <v>665</v>
      </c>
      <c r="G78" s="468" t="s">
        <v>665</v>
      </c>
      <c r="H78" s="468" t="s">
        <v>665</v>
      </c>
      <c r="I78" s="468" t="s">
        <v>665</v>
      </c>
      <c r="J78" s="468" t="s">
        <v>665</v>
      </c>
      <c r="K78" s="468" t="s">
        <v>665</v>
      </c>
      <c r="L78" s="362"/>
      <c r="M78" s="455" t="s">
        <v>1332</v>
      </c>
      <c r="N78" s="455" t="s">
        <v>1332</v>
      </c>
      <c r="O78" s="362"/>
      <c r="P78" s="362"/>
      <c r="Q78" s="362"/>
      <c r="R78" s="362"/>
      <c r="S78" s="362"/>
      <c r="T78" s="362"/>
      <c r="U78" s="362"/>
      <c r="V78" s="362"/>
      <c r="W78" s="362"/>
      <c r="X78" s="362"/>
      <c r="Y78" s="362"/>
      <c r="Z78" s="362"/>
      <c r="AA78" s="362"/>
      <c r="AB78" s="362"/>
      <c r="AC78" s="362"/>
      <c r="AD78" s="362"/>
      <c r="AE78" s="362"/>
      <c r="AF78" s="362"/>
      <c r="AG78" s="362"/>
      <c r="AH78" s="362"/>
      <c r="AI78" s="362"/>
      <c r="AJ78" s="362"/>
    </row>
    <row r="79" ht="15">
      <c r="A79" s="364" t="s">
        <v>1304</v>
      </c>
      <c r="B79" s="454" t="s">
        <v>665</v>
      </c>
      <c r="C79" s="455" t="s">
        <v>1333</v>
      </c>
      <c r="D79" s="455" t="s">
        <v>1333</v>
      </c>
      <c r="E79" s="455" t="s">
        <v>1334</v>
      </c>
      <c r="F79" s="468" t="s">
        <v>665</v>
      </c>
      <c r="G79" s="362" t="s">
        <v>1333</v>
      </c>
      <c r="H79" s="362" t="s">
        <v>1333</v>
      </c>
      <c r="I79" s="468" t="s">
        <v>665</v>
      </c>
      <c r="J79" s="362" t="s">
        <v>1333</v>
      </c>
      <c r="K79" s="469" t="s">
        <v>1333</v>
      </c>
      <c r="L79" s="362"/>
      <c r="M79" s="362"/>
      <c r="N79" s="362"/>
      <c r="O79" s="362"/>
      <c r="P79" s="362"/>
      <c r="Q79" s="362"/>
      <c r="R79" s="362"/>
      <c r="S79" s="362"/>
      <c r="T79" s="362"/>
      <c r="U79" s="362"/>
      <c r="V79" s="362"/>
      <c r="W79" s="362"/>
      <c r="X79" s="362"/>
      <c r="Y79" s="362"/>
      <c r="Z79" s="362"/>
      <c r="AA79" s="362"/>
      <c r="AB79" s="362"/>
      <c r="AC79" s="362"/>
      <c r="AD79" s="362"/>
      <c r="AE79" s="362"/>
      <c r="AF79" s="362"/>
      <c r="AG79" s="362"/>
      <c r="AH79" s="362"/>
      <c r="AI79" s="362"/>
      <c r="AJ79" s="362"/>
    </row>
    <row r="80" ht="15">
      <c r="A80" s="362"/>
      <c r="B80" s="470"/>
      <c r="C80" s="362"/>
      <c r="D80" s="362"/>
      <c r="E80" s="362"/>
      <c r="F80" s="362"/>
      <c r="G80" s="362"/>
      <c r="H80" s="362"/>
      <c r="I80" s="362"/>
      <c r="J80" s="362"/>
      <c r="K80" s="469"/>
      <c r="L80" s="362"/>
      <c r="M80" s="362"/>
      <c r="N80" s="362"/>
      <c r="O80" s="362"/>
      <c r="P80" s="362"/>
      <c r="Q80" s="362"/>
      <c r="R80" s="362"/>
      <c r="S80" s="362"/>
      <c r="T80" s="362"/>
      <c r="U80" s="362"/>
      <c r="V80" s="362"/>
      <c r="W80" s="362"/>
      <c r="X80" s="362"/>
      <c r="Y80" s="362"/>
      <c r="Z80" s="362"/>
      <c r="AA80" s="362"/>
      <c r="AB80" s="362"/>
      <c r="AC80" s="362"/>
      <c r="AD80" s="362"/>
      <c r="AE80" s="362"/>
      <c r="AF80" s="362"/>
      <c r="AG80" s="362"/>
      <c r="AH80" s="362"/>
      <c r="AI80" s="362"/>
      <c r="AJ80" s="362"/>
    </row>
    <row r="81" ht="15">
      <c r="A81" s="364" t="s">
        <v>1261</v>
      </c>
      <c r="B81" s="459" t="s">
        <v>1335</v>
      </c>
      <c r="C81" s="460" t="s">
        <v>1336</v>
      </c>
      <c r="D81" s="460" t="s">
        <v>1337</v>
      </c>
      <c r="E81" s="460" t="s">
        <v>1338</v>
      </c>
      <c r="F81" s="460" t="s">
        <v>1339</v>
      </c>
      <c r="G81" s="460" t="s">
        <v>1340</v>
      </c>
      <c r="H81" s="460" t="s">
        <v>1341</v>
      </c>
      <c r="I81" s="460" t="s">
        <v>1342</v>
      </c>
      <c r="J81" s="460" t="s">
        <v>1343</v>
      </c>
      <c r="K81" s="471" t="s">
        <v>1344</v>
      </c>
      <c r="L81" s="362"/>
      <c r="M81" s="460" t="s">
        <v>1345</v>
      </c>
      <c r="N81" s="460" t="s">
        <v>1345</v>
      </c>
      <c r="O81" s="362"/>
      <c r="P81" s="362"/>
      <c r="Q81" s="362"/>
      <c r="R81" s="362"/>
      <c r="S81" s="362"/>
      <c r="T81" s="362"/>
      <c r="U81" s="362"/>
      <c r="V81" s="362"/>
      <c r="W81" s="362"/>
      <c r="X81" s="362"/>
      <c r="Y81" s="362"/>
      <c r="Z81" s="362"/>
      <c r="AA81" s="362"/>
      <c r="AB81" s="362"/>
      <c r="AC81" s="362"/>
      <c r="AD81" s="362"/>
      <c r="AE81" s="362"/>
      <c r="AF81" s="362"/>
      <c r="AG81" s="362"/>
      <c r="AH81" s="362"/>
      <c r="AI81" s="362"/>
      <c r="AJ81" s="362"/>
    </row>
    <row r="82" ht="15">
      <c r="A82" s="364" t="s">
        <v>1271</v>
      </c>
      <c r="B82" s="393" t="s">
        <v>1231</v>
      </c>
      <c r="C82" s="372" t="s">
        <v>1235</v>
      </c>
      <c r="D82" s="374" t="s">
        <v>1237</v>
      </c>
      <c r="E82" s="376" t="s">
        <v>1239</v>
      </c>
      <c r="F82" s="394" t="s">
        <v>1241</v>
      </c>
      <c r="G82" s="380" t="s">
        <v>1243</v>
      </c>
      <c r="H82" s="381" t="s">
        <v>1245</v>
      </c>
      <c r="I82" s="382" t="s">
        <v>1247</v>
      </c>
      <c r="J82" s="383" t="s">
        <v>1249</v>
      </c>
      <c r="K82" s="395" t="s">
        <v>1251</v>
      </c>
      <c r="L82" s="362"/>
      <c r="M82" s="370" t="s">
        <v>1233</v>
      </c>
      <c r="N82" s="386" t="s">
        <v>1252</v>
      </c>
      <c r="O82" s="362"/>
      <c r="P82" s="362"/>
      <c r="Q82" s="362"/>
      <c r="R82" s="362"/>
      <c r="S82" s="362"/>
      <c r="T82" s="362"/>
      <c r="U82" s="362"/>
      <c r="V82" s="362"/>
      <c r="W82" s="362"/>
      <c r="X82" s="362"/>
      <c r="Y82" s="362"/>
      <c r="Z82" s="362"/>
      <c r="AA82" s="362"/>
      <c r="AB82" s="362"/>
      <c r="AC82" s="362"/>
      <c r="AD82" s="362"/>
      <c r="AE82" s="362"/>
      <c r="AF82" s="362"/>
      <c r="AG82" s="362"/>
      <c r="AH82" s="362"/>
      <c r="AI82" s="362"/>
      <c r="AJ82" s="362"/>
    </row>
    <row r="83" ht="15.75">
      <c r="A83" s="364" t="s">
        <v>1272</v>
      </c>
      <c r="B83" s="396" t="s">
        <v>1242</v>
      </c>
      <c r="C83" s="397" t="s">
        <v>1242</v>
      </c>
      <c r="D83" s="397" t="s">
        <v>1242</v>
      </c>
      <c r="E83" s="397" t="s">
        <v>1242</v>
      </c>
      <c r="F83" s="397" t="s">
        <v>1242</v>
      </c>
      <c r="G83" s="397" t="s">
        <v>1242</v>
      </c>
      <c r="H83" s="397" t="s">
        <v>1242</v>
      </c>
      <c r="I83" s="397" t="s">
        <v>1242</v>
      </c>
      <c r="J83" s="397" t="s">
        <v>1242</v>
      </c>
      <c r="K83" s="398" t="s">
        <v>1242</v>
      </c>
      <c r="L83" s="362"/>
      <c r="M83" s="397" t="s">
        <v>1242</v>
      </c>
      <c r="N83" s="397" t="s">
        <v>1242</v>
      </c>
      <c r="O83" s="362"/>
      <c r="P83" s="362"/>
      <c r="Q83" s="362"/>
      <c r="R83" s="362"/>
      <c r="S83" s="362"/>
      <c r="T83" s="362"/>
      <c r="U83" s="362"/>
      <c r="V83" s="362"/>
      <c r="W83" s="362"/>
      <c r="X83" s="362"/>
      <c r="Y83" s="362"/>
      <c r="Z83" s="362"/>
      <c r="AA83" s="362"/>
      <c r="AB83" s="362"/>
      <c r="AC83" s="362"/>
      <c r="AD83" s="362"/>
      <c r="AE83" s="362"/>
      <c r="AF83" s="362"/>
      <c r="AG83" s="362"/>
      <c r="AH83" s="362"/>
      <c r="AI83" s="362"/>
      <c r="AJ83" s="362"/>
    </row>
    <row r="84" ht="15.75">
      <c r="A84" s="399" t="s">
        <v>500</v>
      </c>
      <c r="B84" s="400" t="s">
        <v>1346</v>
      </c>
      <c r="C84" s="401" t="s">
        <v>1273</v>
      </c>
      <c r="D84" s="401" t="s">
        <v>1273</v>
      </c>
      <c r="E84" s="401" t="s">
        <v>1273</v>
      </c>
      <c r="F84" s="401" t="s">
        <v>1273</v>
      </c>
      <c r="G84" s="401" t="s">
        <v>1273</v>
      </c>
      <c r="H84" s="401" t="s">
        <v>1273</v>
      </c>
      <c r="I84" s="401" t="s">
        <v>1273</v>
      </c>
      <c r="J84" s="401" t="s">
        <v>1273</v>
      </c>
      <c r="K84" s="402" t="s">
        <v>1273</v>
      </c>
      <c r="L84" s="362"/>
      <c r="M84" s="401" t="s">
        <v>1273</v>
      </c>
      <c r="N84" s="401" t="s">
        <v>1273</v>
      </c>
      <c r="O84" s="362"/>
      <c r="P84" s="362"/>
      <c r="Q84" s="362"/>
      <c r="R84" s="362"/>
      <c r="S84" s="362"/>
      <c r="T84" s="362"/>
      <c r="U84" s="362"/>
      <c r="V84" s="362"/>
      <c r="W84" s="362"/>
      <c r="X84" s="362"/>
      <c r="Y84" s="362"/>
      <c r="Z84" s="362"/>
      <c r="AA84" s="362"/>
      <c r="AB84" s="362"/>
      <c r="AC84" s="362"/>
      <c r="AD84" s="362"/>
      <c r="AE84" s="362"/>
      <c r="AF84" s="362"/>
      <c r="AG84" s="362"/>
      <c r="AH84" s="362"/>
      <c r="AI84" s="362"/>
      <c r="AJ84" s="362"/>
    </row>
    <row r="85" ht="15.75">
      <c r="A85" s="403" t="s">
        <v>1274</v>
      </c>
      <c r="B85" s="404" t="s">
        <v>665</v>
      </c>
      <c r="C85" s="405" t="s">
        <v>665</v>
      </c>
      <c r="D85" s="405" t="s">
        <v>665</v>
      </c>
      <c r="E85" s="405" t="s">
        <v>1275</v>
      </c>
      <c r="F85" s="405" t="s">
        <v>665</v>
      </c>
      <c r="G85" s="405" t="s">
        <v>665</v>
      </c>
      <c r="H85" s="405" t="s">
        <v>665</v>
      </c>
      <c r="I85" s="405" t="s">
        <v>665</v>
      </c>
      <c r="J85" s="405" t="s">
        <v>665</v>
      </c>
      <c r="K85" s="406" t="s">
        <v>1275</v>
      </c>
      <c r="L85" s="362"/>
      <c r="M85" s="405" t="s">
        <v>665</v>
      </c>
      <c r="N85" s="405" t="s">
        <v>665</v>
      </c>
      <c r="O85" s="362"/>
      <c r="P85" s="362"/>
      <c r="Q85" s="362"/>
      <c r="R85" s="362"/>
      <c r="S85" s="362"/>
      <c r="T85" s="362"/>
      <c r="U85" s="362"/>
      <c r="V85" s="362"/>
      <c r="W85" s="362"/>
      <c r="X85" s="362"/>
      <c r="Y85" s="362"/>
      <c r="Z85" s="362"/>
      <c r="AA85" s="362"/>
      <c r="AB85" s="362"/>
      <c r="AC85" s="362"/>
      <c r="AD85" s="362"/>
      <c r="AE85" s="362"/>
      <c r="AF85" s="362"/>
      <c r="AG85" s="362"/>
      <c r="AH85" s="362"/>
      <c r="AI85" s="362"/>
      <c r="AJ85" s="362"/>
    </row>
    <row r="86" ht="15">
      <c r="A86" s="407" t="s">
        <v>504</v>
      </c>
      <c r="B86" s="408">
        <v>1</v>
      </c>
      <c r="C86" s="409">
        <v>1</v>
      </c>
      <c r="D86" s="409">
        <v>1</v>
      </c>
      <c r="E86" s="409">
        <v>1</v>
      </c>
      <c r="F86" s="409">
        <v>1</v>
      </c>
      <c r="G86" s="409">
        <v>1</v>
      </c>
      <c r="H86" s="409">
        <v>1</v>
      </c>
      <c r="I86" s="409">
        <v>1</v>
      </c>
      <c r="J86" s="409">
        <v>1</v>
      </c>
      <c r="K86" s="410">
        <v>1</v>
      </c>
      <c r="L86" s="362"/>
      <c r="M86" s="409">
        <v>1</v>
      </c>
      <c r="N86" s="409">
        <v>1</v>
      </c>
      <c r="O86" s="362"/>
      <c r="P86" s="362"/>
      <c r="Q86" s="362"/>
      <c r="R86" s="362"/>
      <c r="S86" s="362"/>
      <c r="T86" s="362"/>
      <c r="U86" s="362"/>
      <c r="V86" s="362"/>
      <c r="W86" s="362"/>
      <c r="X86" s="362"/>
      <c r="Y86" s="362"/>
      <c r="Z86" s="362"/>
      <c r="AA86" s="362"/>
      <c r="AB86" s="362"/>
      <c r="AC86" s="362"/>
      <c r="AD86" s="362"/>
      <c r="AE86" s="362"/>
      <c r="AF86" s="362"/>
      <c r="AG86" s="362"/>
      <c r="AH86" s="362"/>
      <c r="AI86" s="362"/>
      <c r="AJ86" s="362"/>
    </row>
    <row r="87" ht="15">
      <c r="A87" s="411" t="s">
        <v>506</v>
      </c>
      <c r="B87" s="412">
        <v>1</v>
      </c>
      <c r="C87" s="413">
        <v>1</v>
      </c>
      <c r="D87" s="413">
        <v>1</v>
      </c>
      <c r="E87" s="413">
        <v>1</v>
      </c>
      <c r="F87" s="413">
        <v>1</v>
      </c>
      <c r="G87" s="413">
        <v>1</v>
      </c>
      <c r="H87" s="413">
        <v>1</v>
      </c>
      <c r="I87" s="413">
        <v>1</v>
      </c>
      <c r="J87" s="413">
        <v>1</v>
      </c>
      <c r="K87" s="414">
        <v>1</v>
      </c>
      <c r="L87" s="362"/>
      <c r="M87" s="413">
        <v>1</v>
      </c>
      <c r="N87" s="413">
        <v>1</v>
      </c>
      <c r="O87" s="362"/>
      <c r="P87" s="362"/>
      <c r="Q87" s="362"/>
      <c r="R87" s="362"/>
      <c r="S87" s="362"/>
      <c r="T87" s="362"/>
      <c r="U87" s="362"/>
      <c r="V87" s="362"/>
      <c r="W87" s="362"/>
      <c r="X87" s="362"/>
      <c r="Y87" s="362"/>
      <c r="Z87" s="362"/>
      <c r="AA87" s="362"/>
      <c r="AB87" s="362"/>
      <c r="AC87" s="362"/>
      <c r="AD87" s="362"/>
      <c r="AE87" s="362"/>
      <c r="AF87" s="362"/>
      <c r="AG87" s="362"/>
      <c r="AH87" s="362"/>
      <c r="AI87" s="362"/>
      <c r="AJ87" s="362"/>
    </row>
    <row r="88" ht="15">
      <c r="A88" s="364" t="s">
        <v>1276</v>
      </c>
      <c r="B88" s="415">
        <v>0</v>
      </c>
      <c r="C88" s="416">
        <v>0</v>
      </c>
      <c r="D88" s="416">
        <v>0</v>
      </c>
      <c r="E88" s="416">
        <v>0.10000000000000001</v>
      </c>
      <c r="F88" s="416">
        <v>0</v>
      </c>
      <c r="G88" s="416">
        <v>0</v>
      </c>
      <c r="H88" s="416">
        <v>0</v>
      </c>
      <c r="I88" s="416">
        <v>0</v>
      </c>
      <c r="J88" s="416">
        <v>0</v>
      </c>
      <c r="K88" s="417">
        <v>0</v>
      </c>
      <c r="L88" s="362"/>
      <c r="M88" s="416">
        <v>0</v>
      </c>
      <c r="N88" s="416">
        <v>0</v>
      </c>
      <c r="O88" s="362"/>
      <c r="P88" s="362"/>
      <c r="Q88" s="362"/>
      <c r="R88" s="362"/>
      <c r="S88" s="362"/>
      <c r="T88" s="362"/>
      <c r="U88" s="362"/>
      <c r="V88" s="362"/>
      <c r="W88" s="362"/>
      <c r="X88" s="362"/>
      <c r="Y88" s="362"/>
      <c r="Z88" s="362"/>
      <c r="AA88" s="362"/>
      <c r="AB88" s="362"/>
      <c r="AC88" s="362"/>
      <c r="AD88" s="362"/>
      <c r="AE88" s="362"/>
      <c r="AF88" s="362"/>
      <c r="AG88" s="362"/>
      <c r="AH88" s="362"/>
      <c r="AI88" s="362"/>
      <c r="AJ88" s="362"/>
    </row>
    <row r="89" ht="15">
      <c r="A89" s="364" t="s">
        <v>1277</v>
      </c>
      <c r="B89" s="418">
        <v>0</v>
      </c>
      <c r="C89" s="419">
        <v>0</v>
      </c>
      <c r="D89" s="419">
        <v>0</v>
      </c>
      <c r="E89" s="419">
        <v>0.10000000000000001</v>
      </c>
      <c r="F89" s="419">
        <v>0</v>
      </c>
      <c r="G89" s="419">
        <v>0</v>
      </c>
      <c r="H89" s="419">
        <v>0</v>
      </c>
      <c r="I89" s="419">
        <v>0</v>
      </c>
      <c r="J89" s="419">
        <v>0.5</v>
      </c>
      <c r="K89" s="420">
        <v>0</v>
      </c>
      <c r="L89" s="362"/>
      <c r="M89" s="419">
        <v>0.5</v>
      </c>
      <c r="N89" s="419">
        <v>0.5</v>
      </c>
      <c r="O89" s="362"/>
      <c r="P89" s="362"/>
      <c r="Q89" s="362"/>
      <c r="R89" s="362"/>
      <c r="S89" s="362"/>
      <c r="T89" s="362"/>
      <c r="U89" s="362"/>
      <c r="V89" s="362"/>
      <c r="W89" s="362"/>
      <c r="X89" s="362"/>
      <c r="Y89" s="362"/>
      <c r="Z89" s="362"/>
      <c r="AA89" s="362"/>
      <c r="AB89" s="362"/>
      <c r="AC89" s="362"/>
      <c r="AD89" s="362"/>
      <c r="AE89" s="362"/>
      <c r="AF89" s="362"/>
      <c r="AG89" s="362"/>
      <c r="AH89" s="362"/>
      <c r="AI89" s="362"/>
      <c r="AJ89" s="362"/>
    </row>
    <row r="90" ht="15">
      <c r="A90" s="364" t="s">
        <v>1278</v>
      </c>
      <c r="B90" s="421">
        <v>-0.5</v>
      </c>
      <c r="C90" s="422">
        <v>0</v>
      </c>
      <c r="D90" s="422">
        <v>0</v>
      </c>
      <c r="E90" s="422">
        <v>0.10000000000000001</v>
      </c>
      <c r="F90" s="422">
        <v>0</v>
      </c>
      <c r="G90" s="422">
        <v>0</v>
      </c>
      <c r="H90" s="422">
        <v>0.5</v>
      </c>
      <c r="I90" s="422">
        <v>0</v>
      </c>
      <c r="J90" s="422">
        <v>0</v>
      </c>
      <c r="K90" s="423">
        <v>0</v>
      </c>
      <c r="L90" s="362"/>
      <c r="M90" s="422">
        <v>0</v>
      </c>
      <c r="N90" s="422">
        <v>0</v>
      </c>
      <c r="O90" s="362"/>
      <c r="P90" s="362"/>
      <c r="Q90" s="362"/>
      <c r="R90" s="362"/>
      <c r="S90" s="362"/>
      <c r="T90" s="362"/>
      <c r="U90" s="362"/>
      <c r="V90" s="362"/>
      <c r="W90" s="362"/>
      <c r="X90" s="362"/>
      <c r="Y90" s="362"/>
      <c r="Z90" s="362"/>
      <c r="AA90" s="362"/>
      <c r="AB90" s="362"/>
      <c r="AC90" s="362"/>
      <c r="AD90" s="362"/>
      <c r="AE90" s="362"/>
      <c r="AF90" s="362"/>
      <c r="AG90" s="362"/>
      <c r="AH90" s="362"/>
      <c r="AI90" s="362"/>
      <c r="AJ90" s="362"/>
    </row>
    <row r="91" ht="15">
      <c r="A91" s="364" t="s">
        <v>1279</v>
      </c>
      <c r="B91" s="424">
        <v>-0.5</v>
      </c>
      <c r="C91" s="425">
        <v>-1</v>
      </c>
      <c r="D91" s="425">
        <v>0.5</v>
      </c>
      <c r="E91" s="425">
        <v>0.10000000000000001</v>
      </c>
      <c r="F91" s="425">
        <v>-1</v>
      </c>
      <c r="G91" s="425">
        <v>-1</v>
      </c>
      <c r="H91" s="425">
        <v>-1</v>
      </c>
      <c r="I91" s="425">
        <v>0</v>
      </c>
      <c r="J91" s="425">
        <v>0</v>
      </c>
      <c r="K91" s="426">
        <v>0</v>
      </c>
      <c r="L91" s="362"/>
      <c r="M91" s="425">
        <v>0</v>
      </c>
      <c r="N91" s="425">
        <v>0</v>
      </c>
      <c r="O91" s="362"/>
      <c r="P91" s="362"/>
      <c r="Q91" s="362"/>
      <c r="R91" s="362"/>
      <c r="S91" s="362"/>
      <c r="T91" s="362"/>
      <c r="U91" s="362"/>
      <c r="V91" s="362"/>
      <c r="W91" s="362"/>
      <c r="X91" s="362"/>
      <c r="Y91" s="362"/>
      <c r="Z91" s="362"/>
      <c r="AA91" s="362"/>
      <c r="AB91" s="362"/>
      <c r="AC91" s="362"/>
      <c r="AD91" s="362"/>
      <c r="AE91" s="362"/>
      <c r="AF91" s="362"/>
      <c r="AG91" s="362"/>
      <c r="AH91" s="362"/>
      <c r="AI91" s="362"/>
      <c r="AJ91" s="362"/>
    </row>
    <row r="92" ht="15">
      <c r="A92" s="427" t="s">
        <v>1280</v>
      </c>
      <c r="B92" s="428">
        <v>0.5</v>
      </c>
      <c r="C92" s="429">
        <v>0</v>
      </c>
      <c r="D92" s="429">
        <v>0</v>
      </c>
      <c r="E92" s="429">
        <v>0.10000000000000001</v>
      </c>
      <c r="F92" s="429">
        <v>0.5</v>
      </c>
      <c r="G92" s="429">
        <v>0.5</v>
      </c>
      <c r="H92" s="429">
        <v>-0.5</v>
      </c>
      <c r="I92" s="429">
        <v>0</v>
      </c>
      <c r="J92" s="429">
        <v>0</v>
      </c>
      <c r="K92" s="430">
        <v>0</v>
      </c>
      <c r="L92" s="362"/>
      <c r="M92" s="429">
        <v>0</v>
      </c>
      <c r="N92" s="429">
        <v>0</v>
      </c>
      <c r="O92" s="362"/>
      <c r="P92" s="362"/>
      <c r="Q92" s="362"/>
      <c r="R92" s="362"/>
      <c r="S92" s="362"/>
      <c r="T92" s="362"/>
      <c r="U92" s="362"/>
      <c r="V92" s="362"/>
      <c r="W92" s="362"/>
      <c r="X92" s="362"/>
      <c r="Y92" s="362"/>
      <c r="Z92" s="362"/>
      <c r="AA92" s="362"/>
      <c r="AB92" s="362"/>
      <c r="AC92" s="362"/>
      <c r="AD92" s="362"/>
      <c r="AE92" s="362"/>
      <c r="AF92" s="362"/>
      <c r="AG92" s="362"/>
      <c r="AH92" s="362"/>
      <c r="AI92" s="362"/>
      <c r="AJ92" s="362"/>
    </row>
    <row r="93" ht="15">
      <c r="A93" s="364" t="s">
        <v>1281</v>
      </c>
      <c r="B93" s="431">
        <v>-0.5</v>
      </c>
      <c r="C93" s="432">
        <v>0</v>
      </c>
      <c r="D93" s="432">
        <v>0</v>
      </c>
      <c r="E93" s="432">
        <v>0.10000000000000001</v>
      </c>
      <c r="F93" s="432">
        <v>0</v>
      </c>
      <c r="G93" s="432">
        <v>0</v>
      </c>
      <c r="H93" s="432">
        <v>0</v>
      </c>
      <c r="I93" s="432">
        <v>0</v>
      </c>
      <c r="J93" s="432">
        <v>0</v>
      </c>
      <c r="K93" s="433">
        <v>0</v>
      </c>
      <c r="L93" s="362"/>
      <c r="M93" s="432">
        <v>0</v>
      </c>
      <c r="N93" s="432">
        <v>0</v>
      </c>
      <c r="O93" s="362"/>
      <c r="P93" s="362"/>
      <c r="Q93" s="362"/>
      <c r="R93" s="362"/>
      <c r="S93" s="362"/>
      <c r="T93" s="362"/>
      <c r="U93" s="362"/>
      <c r="V93" s="362"/>
      <c r="W93" s="362"/>
      <c r="X93" s="362"/>
      <c r="Y93" s="362"/>
      <c r="Z93" s="362"/>
      <c r="AA93" s="362"/>
      <c r="AB93" s="362"/>
      <c r="AC93" s="362"/>
      <c r="AD93" s="362"/>
      <c r="AE93" s="362"/>
      <c r="AF93" s="362"/>
      <c r="AG93" s="362"/>
      <c r="AH93" s="362"/>
      <c r="AI93" s="362"/>
      <c r="AJ93" s="362"/>
    </row>
    <row r="94" ht="15">
      <c r="A94" s="364" t="s">
        <v>1282</v>
      </c>
      <c r="B94" s="434">
        <v>0</v>
      </c>
      <c r="C94" s="435">
        <v>0</v>
      </c>
      <c r="D94" s="435">
        <v>0</v>
      </c>
      <c r="E94" s="435">
        <v>0.10000000000000001</v>
      </c>
      <c r="F94" s="435">
        <v>0</v>
      </c>
      <c r="G94" s="435">
        <v>0</v>
      </c>
      <c r="H94" s="435">
        <v>0</v>
      </c>
      <c r="I94" s="435">
        <v>0</v>
      </c>
      <c r="J94" s="435">
        <v>0</v>
      </c>
      <c r="K94" s="464">
        <v>0</v>
      </c>
      <c r="L94" s="362"/>
      <c r="M94" s="435">
        <v>0</v>
      </c>
      <c r="N94" s="435">
        <v>0</v>
      </c>
      <c r="O94" s="362"/>
      <c r="P94" s="362"/>
      <c r="Q94" s="362"/>
      <c r="R94" s="362"/>
      <c r="S94" s="362"/>
      <c r="T94" s="362"/>
      <c r="U94" s="362"/>
      <c r="V94" s="362"/>
      <c r="W94" s="362"/>
      <c r="X94" s="362"/>
      <c r="Y94" s="362"/>
      <c r="Z94" s="362"/>
      <c r="AA94" s="362"/>
      <c r="AB94" s="362"/>
      <c r="AC94" s="362"/>
      <c r="AD94" s="362"/>
      <c r="AE94" s="362"/>
      <c r="AF94" s="362"/>
      <c r="AG94" s="362"/>
      <c r="AH94" s="362"/>
      <c r="AI94" s="362"/>
      <c r="AJ94" s="362"/>
    </row>
    <row r="95" ht="15">
      <c r="A95" s="364" t="s">
        <v>1283</v>
      </c>
      <c r="B95" s="437">
        <v>0</v>
      </c>
      <c r="C95" s="438">
        <v>0</v>
      </c>
      <c r="D95" s="438">
        <v>0</v>
      </c>
      <c r="E95" s="438">
        <v>0.10000000000000001</v>
      </c>
      <c r="F95" s="438">
        <v>0</v>
      </c>
      <c r="G95" s="438">
        <v>0.5</v>
      </c>
      <c r="H95" s="438">
        <v>0</v>
      </c>
      <c r="I95" s="438">
        <v>0</v>
      </c>
      <c r="J95" s="438">
        <v>0</v>
      </c>
      <c r="K95" s="465">
        <v>0</v>
      </c>
      <c r="L95" s="362"/>
      <c r="M95" s="438">
        <v>0</v>
      </c>
      <c r="N95" s="438">
        <v>0</v>
      </c>
      <c r="O95" s="362"/>
      <c r="P95" s="362"/>
      <c r="Q95" s="362"/>
      <c r="R95" s="362"/>
      <c r="S95" s="362"/>
      <c r="T95" s="362"/>
      <c r="U95" s="362"/>
      <c r="V95" s="362"/>
      <c r="W95" s="362"/>
      <c r="X95" s="362"/>
      <c r="Y95" s="362"/>
      <c r="Z95" s="362"/>
      <c r="AA95" s="362"/>
      <c r="AB95" s="362"/>
      <c r="AC95" s="362"/>
      <c r="AD95" s="362"/>
      <c r="AE95" s="362"/>
      <c r="AF95" s="362"/>
      <c r="AG95" s="362"/>
      <c r="AH95" s="362"/>
      <c r="AI95" s="362"/>
      <c r="AJ95" s="362"/>
    </row>
    <row r="96" ht="15">
      <c r="A96" s="364" t="s">
        <v>1284</v>
      </c>
      <c r="B96" s="440">
        <v>0</v>
      </c>
      <c r="C96" s="441">
        <v>0.5</v>
      </c>
      <c r="D96" s="441">
        <v>0</v>
      </c>
      <c r="E96" s="441">
        <v>0.10000000000000001</v>
      </c>
      <c r="F96" s="441">
        <v>0</v>
      </c>
      <c r="G96" s="441">
        <v>0</v>
      </c>
      <c r="H96" s="441">
        <v>0</v>
      </c>
      <c r="I96" s="441">
        <v>0</v>
      </c>
      <c r="J96" s="441">
        <v>0.5</v>
      </c>
      <c r="K96" s="466">
        <v>0</v>
      </c>
      <c r="L96" s="362"/>
      <c r="M96" s="441">
        <v>0.5</v>
      </c>
      <c r="N96" s="441">
        <v>0.5</v>
      </c>
      <c r="O96" s="362"/>
      <c r="P96" s="362"/>
      <c r="Q96" s="362"/>
      <c r="R96" s="362"/>
      <c r="S96" s="362"/>
      <c r="T96" s="362"/>
      <c r="U96" s="362"/>
      <c r="V96" s="362"/>
      <c r="W96" s="362"/>
      <c r="X96" s="362"/>
      <c r="Y96" s="362"/>
      <c r="Z96" s="362"/>
      <c r="AA96" s="362"/>
      <c r="AB96" s="362"/>
      <c r="AC96" s="362"/>
      <c r="AD96" s="362"/>
      <c r="AE96" s="362"/>
      <c r="AF96" s="362"/>
      <c r="AG96" s="362"/>
      <c r="AH96" s="362"/>
      <c r="AI96" s="362"/>
      <c r="AJ96" s="362"/>
    </row>
    <row r="97" ht="15">
      <c r="A97" s="364" t="s">
        <v>528</v>
      </c>
      <c r="B97" s="408">
        <v>1</v>
      </c>
      <c r="C97" s="409">
        <v>1</v>
      </c>
      <c r="D97" s="409">
        <v>1</v>
      </c>
      <c r="E97" s="409">
        <v>1</v>
      </c>
      <c r="F97" s="409">
        <v>1</v>
      </c>
      <c r="G97" s="409">
        <v>1</v>
      </c>
      <c r="H97" s="409">
        <v>1</v>
      </c>
      <c r="I97" s="409">
        <v>1</v>
      </c>
      <c r="J97" s="409">
        <v>1</v>
      </c>
      <c r="K97" s="410">
        <v>1</v>
      </c>
      <c r="L97" s="362"/>
      <c r="M97" s="409">
        <v>1</v>
      </c>
      <c r="N97" s="409">
        <v>1</v>
      </c>
      <c r="O97" s="362"/>
      <c r="P97" s="362"/>
      <c r="Q97" s="362"/>
      <c r="R97" s="362"/>
      <c r="S97" s="362"/>
      <c r="T97" s="362"/>
      <c r="U97" s="362"/>
      <c r="V97" s="362"/>
      <c r="W97" s="362"/>
      <c r="X97" s="362"/>
      <c r="Y97" s="362"/>
      <c r="Z97" s="362"/>
      <c r="AA97" s="362"/>
      <c r="AB97" s="362"/>
      <c r="AC97" s="362"/>
      <c r="AD97" s="362"/>
      <c r="AE97" s="362"/>
      <c r="AF97" s="362"/>
      <c r="AG97" s="362"/>
      <c r="AH97" s="362"/>
      <c r="AI97" s="362"/>
      <c r="AJ97" s="362"/>
    </row>
    <row r="98" ht="15">
      <c r="A98" s="364" t="s">
        <v>530</v>
      </c>
      <c r="B98" s="408">
        <v>1</v>
      </c>
      <c r="C98" s="409">
        <v>1</v>
      </c>
      <c r="D98" s="409">
        <v>1</v>
      </c>
      <c r="E98" s="409">
        <v>1</v>
      </c>
      <c r="F98" s="409">
        <v>1</v>
      </c>
      <c r="G98" s="409">
        <v>1</v>
      </c>
      <c r="H98" s="409">
        <v>1</v>
      </c>
      <c r="I98" s="409">
        <v>1</v>
      </c>
      <c r="J98" s="409">
        <v>1</v>
      </c>
      <c r="K98" s="410">
        <v>1</v>
      </c>
      <c r="L98" s="362"/>
      <c r="M98" s="409">
        <v>1</v>
      </c>
      <c r="N98" s="409">
        <v>1</v>
      </c>
      <c r="O98" s="362"/>
      <c r="P98" s="362"/>
      <c r="Q98" s="362"/>
      <c r="R98" s="362"/>
      <c r="S98" s="362"/>
      <c r="T98" s="362"/>
      <c r="U98" s="362"/>
      <c r="V98" s="362"/>
      <c r="W98" s="362"/>
      <c r="X98" s="362"/>
      <c r="Y98" s="362"/>
      <c r="Z98" s="362"/>
      <c r="AA98" s="362"/>
      <c r="AB98" s="362"/>
      <c r="AC98" s="362"/>
      <c r="AD98" s="362"/>
      <c r="AE98" s="362"/>
      <c r="AF98" s="362"/>
      <c r="AG98" s="362"/>
      <c r="AH98" s="362"/>
      <c r="AI98" s="362"/>
      <c r="AJ98" s="362"/>
    </row>
    <row r="99" ht="15">
      <c r="A99" s="364" t="s">
        <v>531</v>
      </c>
      <c r="B99" s="444">
        <v>1</v>
      </c>
      <c r="C99" s="445">
        <v>1</v>
      </c>
      <c r="D99" s="445">
        <v>1</v>
      </c>
      <c r="E99" s="445">
        <v>1</v>
      </c>
      <c r="F99" s="445">
        <v>1</v>
      </c>
      <c r="G99" s="445">
        <v>1</v>
      </c>
      <c r="H99" s="445">
        <v>1</v>
      </c>
      <c r="I99" s="445">
        <v>1</v>
      </c>
      <c r="J99" s="445">
        <v>1</v>
      </c>
      <c r="K99" s="467">
        <v>1</v>
      </c>
      <c r="L99" s="362"/>
      <c r="M99" s="445">
        <v>1</v>
      </c>
      <c r="N99" s="445">
        <v>1</v>
      </c>
      <c r="O99" s="362"/>
      <c r="P99" s="362"/>
      <c r="Q99" s="362"/>
      <c r="R99" s="362"/>
      <c r="S99" s="362"/>
      <c r="T99" s="362"/>
      <c r="U99" s="362"/>
      <c r="V99" s="362"/>
      <c r="W99" s="362"/>
      <c r="X99" s="362"/>
      <c r="Y99" s="362"/>
      <c r="Z99" s="362"/>
      <c r="AA99" s="362"/>
      <c r="AB99" s="362"/>
      <c r="AC99" s="362"/>
      <c r="AD99" s="362"/>
      <c r="AE99" s="362"/>
      <c r="AF99" s="362"/>
      <c r="AG99" s="362"/>
      <c r="AH99" s="362"/>
      <c r="AI99" s="362"/>
      <c r="AJ99" s="362"/>
    </row>
    <row r="100" ht="15.75">
      <c r="A100" s="364" t="s">
        <v>14</v>
      </c>
      <c r="B100" s="408" t="s">
        <v>1347</v>
      </c>
      <c r="C100" s="409" t="s">
        <v>1347</v>
      </c>
      <c r="D100" s="409" t="s">
        <v>1347</v>
      </c>
      <c r="E100" s="409" t="s">
        <v>1348</v>
      </c>
      <c r="F100" s="409" t="s">
        <v>1347</v>
      </c>
      <c r="G100" s="409" t="s">
        <v>1347</v>
      </c>
      <c r="H100" s="409" t="s">
        <v>1347</v>
      </c>
      <c r="I100" s="409" t="s">
        <v>1349</v>
      </c>
      <c r="J100" s="409" t="s">
        <v>1347</v>
      </c>
      <c r="K100" s="410" t="s">
        <v>1350</v>
      </c>
      <c r="L100" s="362"/>
      <c r="M100" s="409" t="s">
        <v>1347</v>
      </c>
      <c r="N100" s="409" t="s">
        <v>1347</v>
      </c>
      <c r="O100" s="362"/>
      <c r="P100" s="362"/>
      <c r="Q100" s="362"/>
      <c r="R100" s="362"/>
      <c r="S100" s="362"/>
      <c r="T100" s="362"/>
      <c r="U100" s="362"/>
      <c r="V100" s="362"/>
      <c r="W100" s="362"/>
      <c r="X100" s="362"/>
      <c r="Y100" s="362"/>
      <c r="Z100" s="362"/>
      <c r="AA100" s="362"/>
      <c r="AB100" s="362"/>
      <c r="AC100" s="362"/>
      <c r="AD100" s="362"/>
      <c r="AE100" s="362"/>
      <c r="AF100" s="362"/>
      <c r="AG100" s="362"/>
      <c r="AH100" s="362"/>
      <c r="AI100" s="362"/>
      <c r="AJ100" s="362"/>
    </row>
    <row r="101" ht="15.75">
      <c r="A101" s="447" t="s">
        <v>542</v>
      </c>
      <c r="B101" s="448" t="s">
        <v>1287</v>
      </c>
      <c r="C101" s="448" t="s">
        <v>1286</v>
      </c>
      <c r="D101" s="448" t="s">
        <v>1286</v>
      </c>
      <c r="E101" s="448" t="s">
        <v>1286</v>
      </c>
      <c r="F101" s="448" t="s">
        <v>1286</v>
      </c>
      <c r="G101" s="448" t="s">
        <v>1286</v>
      </c>
      <c r="H101" s="448" t="s">
        <v>1286</v>
      </c>
      <c r="I101" s="448" t="s">
        <v>1286</v>
      </c>
      <c r="J101" s="448" t="s">
        <v>1286</v>
      </c>
      <c r="K101" s="448" t="s">
        <v>1286</v>
      </c>
      <c r="L101" s="362"/>
      <c r="M101" s="449" t="s">
        <v>1287</v>
      </c>
      <c r="N101" s="449" t="s">
        <v>1287</v>
      </c>
      <c r="O101" s="362"/>
      <c r="P101" s="362"/>
      <c r="Q101" s="362"/>
      <c r="R101" s="362"/>
      <c r="S101" s="362"/>
      <c r="T101" s="362"/>
      <c r="U101" s="362"/>
      <c r="V101" s="362"/>
      <c r="W101" s="362"/>
      <c r="X101" s="362"/>
      <c r="Y101" s="362"/>
      <c r="Z101" s="362"/>
      <c r="AA101" s="362"/>
      <c r="AB101" s="362"/>
      <c r="AC101" s="362"/>
      <c r="AD101" s="362"/>
      <c r="AE101" s="362"/>
      <c r="AF101" s="362"/>
      <c r="AG101" s="362"/>
      <c r="AH101" s="362"/>
      <c r="AI101" s="362"/>
      <c r="AJ101" s="362"/>
    </row>
    <row r="102" ht="15">
      <c r="A102" s="364" t="s">
        <v>1288</v>
      </c>
      <c r="B102" s="418">
        <v>0</v>
      </c>
      <c r="C102" s="419">
        <v>0</v>
      </c>
      <c r="D102" s="419">
        <v>0</v>
      </c>
      <c r="E102" s="419">
        <v>0</v>
      </c>
      <c r="F102" s="419">
        <v>0</v>
      </c>
      <c r="G102" s="419">
        <v>0</v>
      </c>
      <c r="H102" s="419">
        <v>0</v>
      </c>
      <c r="I102" s="419">
        <v>0</v>
      </c>
      <c r="J102" s="419">
        <v>0</v>
      </c>
      <c r="K102" s="420">
        <v>0</v>
      </c>
      <c r="L102" s="362"/>
      <c r="M102" s="419">
        <v>0</v>
      </c>
      <c r="N102" s="419">
        <v>0</v>
      </c>
      <c r="O102" s="362"/>
      <c r="P102" s="362"/>
      <c r="Q102" s="362"/>
      <c r="R102" s="362"/>
      <c r="S102" s="362"/>
      <c r="T102" s="362"/>
      <c r="U102" s="362"/>
      <c r="V102" s="362"/>
      <c r="W102" s="362"/>
      <c r="X102" s="362"/>
      <c r="Y102" s="362"/>
      <c r="Z102" s="362"/>
      <c r="AA102" s="362"/>
      <c r="AB102" s="362"/>
      <c r="AC102" s="362"/>
      <c r="AD102" s="362"/>
      <c r="AE102" s="362"/>
      <c r="AF102" s="362"/>
      <c r="AG102" s="362"/>
      <c r="AH102" s="362"/>
      <c r="AI102" s="362"/>
      <c r="AJ102" s="362"/>
    </row>
    <row r="103" ht="15.75">
      <c r="A103" s="364" t="s">
        <v>36</v>
      </c>
      <c r="B103" s="451" t="s">
        <v>1351</v>
      </c>
      <c r="C103" s="452" t="s">
        <v>1351</v>
      </c>
      <c r="D103" s="452" t="s">
        <v>1351</v>
      </c>
      <c r="E103" s="452" t="s">
        <v>1351</v>
      </c>
      <c r="F103" s="452" t="s">
        <v>1351</v>
      </c>
      <c r="G103" s="452" t="s">
        <v>1351</v>
      </c>
      <c r="H103" s="452" t="s">
        <v>1351</v>
      </c>
      <c r="I103" s="452" t="s">
        <v>1351</v>
      </c>
      <c r="J103" s="452" t="s">
        <v>1351</v>
      </c>
      <c r="K103" s="472" t="s">
        <v>1351</v>
      </c>
      <c r="L103" s="362"/>
      <c r="M103" s="452" t="s">
        <v>1352</v>
      </c>
      <c r="N103" s="452" t="s">
        <v>1352</v>
      </c>
      <c r="O103" s="362"/>
      <c r="P103" s="362"/>
      <c r="Q103" s="362"/>
      <c r="R103" s="362"/>
      <c r="S103" s="362"/>
      <c r="T103" s="362"/>
      <c r="U103" s="362"/>
      <c r="V103" s="362"/>
      <c r="W103" s="362"/>
      <c r="X103" s="362"/>
      <c r="Y103" s="362"/>
      <c r="Z103" s="362"/>
      <c r="AA103" s="362"/>
      <c r="AB103" s="362"/>
      <c r="AC103" s="362"/>
      <c r="AD103" s="362"/>
      <c r="AE103" s="362"/>
      <c r="AF103" s="362"/>
      <c r="AG103" s="362"/>
      <c r="AH103" s="362"/>
      <c r="AI103" s="362"/>
      <c r="AJ103" s="362"/>
    </row>
    <row r="104" ht="15">
      <c r="A104" s="364" t="s">
        <v>1292</v>
      </c>
      <c r="B104" s="454">
        <v>100</v>
      </c>
      <c r="C104" s="454">
        <v>100</v>
      </c>
      <c r="D104" s="454">
        <v>100</v>
      </c>
      <c r="E104" s="454">
        <v>100</v>
      </c>
      <c r="F104" s="454">
        <v>100</v>
      </c>
      <c r="G104" s="454">
        <v>100</v>
      </c>
      <c r="H104" s="454">
        <v>100</v>
      </c>
      <c r="I104" s="454">
        <v>100</v>
      </c>
      <c r="J104" s="454">
        <v>100</v>
      </c>
      <c r="K104" s="454">
        <v>100</v>
      </c>
      <c r="L104" s="362"/>
      <c r="M104" s="455">
        <v>100</v>
      </c>
      <c r="N104" s="455">
        <v>100</v>
      </c>
      <c r="O104" s="362"/>
      <c r="P104" s="362"/>
      <c r="Q104" s="362"/>
      <c r="R104" s="362"/>
      <c r="S104" s="362"/>
      <c r="T104" s="362"/>
      <c r="U104" s="362"/>
      <c r="V104" s="362"/>
      <c r="W104" s="362"/>
      <c r="X104" s="362"/>
      <c r="Y104" s="362"/>
      <c r="Z104" s="362"/>
      <c r="AA104" s="362"/>
      <c r="AB104" s="362"/>
      <c r="AC104" s="362"/>
      <c r="AD104" s="362"/>
      <c r="AE104" s="362"/>
      <c r="AF104" s="362"/>
      <c r="AG104" s="362"/>
      <c r="AH104" s="362"/>
      <c r="AI104" s="362"/>
      <c r="AJ104" s="362"/>
    </row>
    <row r="105" ht="15">
      <c r="A105" s="364" t="s">
        <v>1293</v>
      </c>
      <c r="B105" s="454" t="s">
        <v>1353</v>
      </c>
      <c r="C105" s="455" t="s">
        <v>1354</v>
      </c>
      <c r="D105" s="455" t="s">
        <v>1355</v>
      </c>
      <c r="E105" s="455" t="s">
        <v>1356</v>
      </c>
      <c r="F105" s="455" t="s">
        <v>1357</v>
      </c>
      <c r="G105" s="455" t="s">
        <v>1358</v>
      </c>
      <c r="H105" s="455" t="s">
        <v>1359</v>
      </c>
      <c r="I105" s="455" t="s">
        <v>665</v>
      </c>
      <c r="J105" s="455" t="s">
        <v>1360</v>
      </c>
      <c r="K105" s="455" t="s">
        <v>1356</v>
      </c>
      <c r="L105" s="362"/>
      <c r="M105" s="455" t="s">
        <v>1361</v>
      </c>
      <c r="N105" s="455" t="s">
        <v>1361</v>
      </c>
      <c r="O105" s="362"/>
      <c r="P105" s="362"/>
      <c r="Q105" s="362"/>
      <c r="R105" s="362"/>
      <c r="S105" s="362"/>
      <c r="T105" s="362"/>
      <c r="U105" s="362"/>
      <c r="V105" s="362"/>
      <c r="W105" s="362"/>
      <c r="X105" s="362"/>
      <c r="Y105" s="362"/>
      <c r="Z105" s="362"/>
      <c r="AA105" s="362"/>
      <c r="AB105" s="362"/>
      <c r="AC105" s="362"/>
      <c r="AD105" s="362"/>
      <c r="AE105" s="362"/>
      <c r="AF105" s="362"/>
      <c r="AG105" s="362"/>
      <c r="AH105" s="362"/>
      <c r="AI105" s="362"/>
      <c r="AJ105" s="362"/>
    </row>
    <row r="106" ht="15.75">
      <c r="A106" s="364" t="s">
        <v>1304</v>
      </c>
      <c r="B106" s="408" t="s">
        <v>665</v>
      </c>
      <c r="C106" s="409" t="s">
        <v>665</v>
      </c>
      <c r="D106" s="409" t="s">
        <v>665</v>
      </c>
      <c r="E106" s="409" t="s">
        <v>1362</v>
      </c>
      <c r="F106" s="409" t="s">
        <v>1363</v>
      </c>
      <c r="G106" s="409" t="s">
        <v>665</v>
      </c>
      <c r="H106" s="409" t="s">
        <v>665</v>
      </c>
      <c r="I106" s="409" t="s">
        <v>665</v>
      </c>
      <c r="J106" s="409" t="s">
        <v>665</v>
      </c>
      <c r="K106" s="409" t="s">
        <v>1362</v>
      </c>
      <c r="L106" s="362"/>
      <c r="M106" s="409" t="s">
        <v>665</v>
      </c>
      <c r="N106" s="409" t="s">
        <v>665</v>
      </c>
      <c r="O106" s="362"/>
      <c r="P106" s="362"/>
      <c r="Q106" s="362"/>
      <c r="R106" s="362"/>
      <c r="S106" s="362"/>
      <c r="T106" s="362"/>
      <c r="U106" s="362"/>
      <c r="V106" s="362"/>
      <c r="W106" s="362"/>
      <c r="X106" s="362"/>
      <c r="Y106" s="362"/>
      <c r="Z106" s="362"/>
      <c r="AA106" s="362"/>
      <c r="AB106" s="362"/>
      <c r="AC106" s="362"/>
      <c r="AD106" s="362"/>
      <c r="AE106" s="362"/>
      <c r="AF106" s="362"/>
      <c r="AG106" s="362"/>
      <c r="AH106" s="362"/>
      <c r="AI106" s="362"/>
      <c r="AJ106" s="362"/>
    </row>
    <row r="107" ht="15">
      <c r="A107" s="362"/>
      <c r="B107" s="470"/>
      <c r="C107" s="362"/>
      <c r="D107" s="362"/>
      <c r="E107" s="362"/>
      <c r="F107" s="362"/>
      <c r="G107" s="362"/>
      <c r="H107" s="362"/>
      <c r="I107" s="362"/>
      <c r="J107" s="362"/>
      <c r="K107" s="469"/>
      <c r="L107" s="362"/>
      <c r="M107" s="362"/>
      <c r="N107" s="362"/>
      <c r="O107" s="362"/>
      <c r="P107" s="362"/>
      <c r="Q107" s="362"/>
      <c r="R107" s="362"/>
      <c r="S107" s="362"/>
      <c r="T107" s="362"/>
      <c r="U107" s="362"/>
      <c r="V107" s="362"/>
      <c r="W107" s="362"/>
      <c r="X107" s="362"/>
      <c r="Y107" s="362"/>
      <c r="Z107" s="362"/>
      <c r="AA107" s="362"/>
      <c r="AB107" s="362"/>
      <c r="AC107" s="362"/>
      <c r="AD107" s="362"/>
      <c r="AE107" s="362"/>
      <c r="AF107" s="362"/>
      <c r="AG107" s="362"/>
      <c r="AH107" s="362"/>
      <c r="AI107" s="362"/>
      <c r="AJ107" s="362"/>
    </row>
    <row r="108" ht="15.75">
      <c r="A108" s="364" t="s">
        <v>1261</v>
      </c>
      <c r="B108" s="473" t="s">
        <v>1364</v>
      </c>
      <c r="C108" s="474" t="s">
        <v>1365</v>
      </c>
      <c r="D108" s="474" t="s">
        <v>1366</v>
      </c>
      <c r="E108" s="474" t="s">
        <v>1367</v>
      </c>
      <c r="F108" s="474" t="s">
        <v>1368</v>
      </c>
      <c r="G108" s="474" t="s">
        <v>1369</v>
      </c>
      <c r="H108" s="474" t="s">
        <v>1370</v>
      </c>
      <c r="I108" s="474" t="s">
        <v>1371</v>
      </c>
      <c r="J108" s="474" t="s">
        <v>1372</v>
      </c>
      <c r="K108" s="475" t="s">
        <v>1373</v>
      </c>
      <c r="L108" s="362"/>
      <c r="M108" s="474" t="s">
        <v>1374</v>
      </c>
      <c r="N108" s="474" t="s">
        <v>1374</v>
      </c>
      <c r="O108" s="362"/>
      <c r="P108" s="362"/>
      <c r="Q108" s="362"/>
      <c r="R108" s="362"/>
      <c r="S108" s="362"/>
      <c r="T108" s="362"/>
      <c r="U108" s="362"/>
      <c r="V108" s="362"/>
      <c r="W108" s="362"/>
      <c r="X108" s="362"/>
      <c r="Y108" s="362"/>
      <c r="Z108" s="362"/>
      <c r="AA108" s="362"/>
      <c r="AB108" s="362"/>
      <c r="AC108" s="362"/>
      <c r="AD108" s="362"/>
      <c r="AE108" s="362"/>
      <c r="AF108" s="362"/>
      <c r="AG108" s="362"/>
      <c r="AH108" s="362"/>
      <c r="AI108" s="362"/>
      <c r="AJ108" s="362"/>
    </row>
    <row r="109" ht="15">
      <c r="A109" s="364" t="s">
        <v>1271</v>
      </c>
      <c r="B109" s="393" t="s">
        <v>1231</v>
      </c>
      <c r="C109" s="372" t="s">
        <v>1235</v>
      </c>
      <c r="D109" s="374" t="s">
        <v>1237</v>
      </c>
      <c r="E109" s="376" t="s">
        <v>1239</v>
      </c>
      <c r="F109" s="394" t="s">
        <v>1241</v>
      </c>
      <c r="G109" s="380" t="s">
        <v>1243</v>
      </c>
      <c r="H109" s="381" t="s">
        <v>1245</v>
      </c>
      <c r="I109" s="382" t="s">
        <v>1247</v>
      </c>
      <c r="J109" s="383" t="s">
        <v>1249</v>
      </c>
      <c r="K109" s="395" t="s">
        <v>1251</v>
      </c>
      <c r="L109" s="362"/>
      <c r="M109" s="370" t="s">
        <v>1233</v>
      </c>
      <c r="N109" s="386" t="s">
        <v>1252</v>
      </c>
      <c r="O109" s="362"/>
      <c r="P109" s="362"/>
      <c r="Q109" s="362"/>
      <c r="R109" s="362"/>
      <c r="S109" s="362"/>
      <c r="T109" s="362"/>
      <c r="U109" s="362"/>
      <c r="V109" s="362"/>
      <c r="W109" s="362"/>
      <c r="X109" s="362"/>
      <c r="Y109" s="362"/>
      <c r="Z109" s="362"/>
      <c r="AA109" s="362"/>
      <c r="AB109" s="362"/>
      <c r="AC109" s="362"/>
      <c r="AD109" s="362"/>
      <c r="AE109" s="362"/>
      <c r="AF109" s="362"/>
      <c r="AG109" s="362"/>
      <c r="AH109" s="362"/>
      <c r="AI109" s="362"/>
      <c r="AJ109" s="362"/>
    </row>
    <row r="110" ht="15.75">
      <c r="A110" s="364" t="s">
        <v>1272</v>
      </c>
      <c r="B110" s="396" t="s">
        <v>1236</v>
      </c>
      <c r="C110" s="397" t="s">
        <v>1236</v>
      </c>
      <c r="D110" s="397" t="s">
        <v>1236</v>
      </c>
      <c r="E110" s="397" t="s">
        <v>1236</v>
      </c>
      <c r="F110" s="397" t="s">
        <v>1236</v>
      </c>
      <c r="G110" s="397" t="s">
        <v>1236</v>
      </c>
      <c r="H110" s="397" t="s">
        <v>1236</v>
      </c>
      <c r="I110" s="397" t="s">
        <v>1236</v>
      </c>
      <c r="J110" s="397" t="s">
        <v>1236</v>
      </c>
      <c r="K110" s="398" t="s">
        <v>1236</v>
      </c>
      <c r="L110" s="362"/>
      <c r="M110" s="397" t="s">
        <v>1236</v>
      </c>
      <c r="N110" s="397" t="s">
        <v>1236</v>
      </c>
      <c r="O110" s="362"/>
      <c r="P110" s="362"/>
      <c r="Q110" s="362"/>
      <c r="R110" s="362"/>
      <c r="S110" s="362"/>
      <c r="T110" s="362"/>
      <c r="U110" s="362"/>
      <c r="V110" s="362"/>
      <c r="W110" s="362"/>
      <c r="X110" s="362"/>
      <c r="Y110" s="362"/>
      <c r="Z110" s="362"/>
      <c r="AA110" s="362"/>
      <c r="AB110" s="362"/>
      <c r="AC110" s="362"/>
      <c r="AD110" s="362"/>
      <c r="AE110" s="362"/>
      <c r="AF110" s="362"/>
      <c r="AG110" s="362"/>
      <c r="AH110" s="362"/>
      <c r="AI110" s="362"/>
      <c r="AJ110" s="362"/>
    </row>
    <row r="111" ht="15.75">
      <c r="A111" s="399" t="s">
        <v>500</v>
      </c>
      <c r="B111" s="400" t="s">
        <v>1375</v>
      </c>
      <c r="C111" s="401" t="s">
        <v>1375</v>
      </c>
      <c r="D111" s="401" t="s">
        <v>1375</v>
      </c>
      <c r="E111" s="401" t="s">
        <v>1375</v>
      </c>
      <c r="F111" s="401" t="s">
        <v>1375</v>
      </c>
      <c r="G111" s="401" t="s">
        <v>1375</v>
      </c>
      <c r="H111" s="401" t="s">
        <v>1375</v>
      </c>
      <c r="I111" s="401" t="s">
        <v>1375</v>
      </c>
      <c r="J111" s="401" t="s">
        <v>1375</v>
      </c>
      <c r="K111" s="402" t="s">
        <v>1375</v>
      </c>
      <c r="L111" s="362"/>
      <c r="M111" s="401" t="s">
        <v>1376</v>
      </c>
      <c r="N111" s="401" t="s">
        <v>1376</v>
      </c>
      <c r="O111" s="362"/>
      <c r="P111" s="362"/>
      <c r="Q111" s="362"/>
      <c r="R111" s="362"/>
      <c r="S111" s="362"/>
      <c r="T111" s="362"/>
      <c r="U111" s="362"/>
      <c r="V111" s="362"/>
      <c r="W111" s="362"/>
      <c r="X111" s="362"/>
      <c r="Y111" s="362"/>
      <c r="Z111" s="362"/>
      <c r="AA111" s="362"/>
      <c r="AB111" s="362"/>
      <c r="AC111" s="362"/>
      <c r="AD111" s="362"/>
      <c r="AE111" s="362"/>
      <c r="AF111" s="362"/>
      <c r="AG111" s="362"/>
      <c r="AH111" s="362"/>
      <c r="AI111" s="362"/>
      <c r="AJ111" s="362"/>
    </row>
    <row r="112" ht="15.75">
      <c r="A112" s="403" t="s">
        <v>1274</v>
      </c>
      <c r="B112" s="404" t="s">
        <v>665</v>
      </c>
      <c r="C112" s="405" t="s">
        <v>665</v>
      </c>
      <c r="D112" s="405" t="s">
        <v>665</v>
      </c>
      <c r="E112" s="405" t="s">
        <v>665</v>
      </c>
      <c r="F112" s="405" t="s">
        <v>665</v>
      </c>
      <c r="G112" s="405" t="s">
        <v>665</v>
      </c>
      <c r="H112" s="405" t="s">
        <v>665</v>
      </c>
      <c r="I112" s="405" t="s">
        <v>665</v>
      </c>
      <c r="J112" s="405" t="s">
        <v>665</v>
      </c>
      <c r="K112" s="406" t="s">
        <v>665</v>
      </c>
      <c r="L112" s="362"/>
      <c r="M112" s="405" t="s">
        <v>1376</v>
      </c>
      <c r="N112" s="405" t="s">
        <v>1376</v>
      </c>
      <c r="O112" s="362"/>
      <c r="P112" s="362"/>
      <c r="Q112" s="362"/>
      <c r="R112" s="362"/>
      <c r="S112" s="362"/>
      <c r="T112" s="362"/>
      <c r="U112" s="362"/>
      <c r="V112" s="362"/>
      <c r="W112" s="362"/>
      <c r="X112" s="362"/>
      <c r="Y112" s="362"/>
      <c r="Z112" s="362"/>
      <c r="AA112" s="362"/>
      <c r="AB112" s="362"/>
      <c r="AC112" s="362"/>
      <c r="AD112" s="362"/>
      <c r="AE112" s="362"/>
      <c r="AF112" s="362"/>
      <c r="AG112" s="362"/>
      <c r="AH112" s="362"/>
      <c r="AI112" s="362"/>
      <c r="AJ112" s="362"/>
    </row>
    <row r="113" ht="15">
      <c r="A113" s="407" t="s">
        <v>504</v>
      </c>
      <c r="B113" s="408">
        <v>1</v>
      </c>
      <c r="C113" s="409">
        <v>1</v>
      </c>
      <c r="D113" s="409">
        <v>1</v>
      </c>
      <c r="E113" s="409">
        <v>1</v>
      </c>
      <c r="F113" s="409">
        <v>1</v>
      </c>
      <c r="G113" s="409">
        <v>1</v>
      </c>
      <c r="H113" s="409">
        <v>1</v>
      </c>
      <c r="I113" s="409">
        <v>1</v>
      </c>
      <c r="J113" s="409">
        <v>1</v>
      </c>
      <c r="K113" s="410">
        <v>1</v>
      </c>
      <c r="L113" s="362"/>
      <c r="M113" s="409">
        <v>1</v>
      </c>
      <c r="N113" s="409">
        <v>1</v>
      </c>
      <c r="O113" s="362"/>
      <c r="P113" s="362"/>
      <c r="Q113" s="362"/>
      <c r="R113" s="362"/>
      <c r="S113" s="362"/>
      <c r="T113" s="362"/>
      <c r="U113" s="362"/>
      <c r="V113" s="362"/>
      <c r="W113" s="362"/>
      <c r="X113" s="362"/>
      <c r="Y113" s="362"/>
      <c r="Z113" s="362"/>
      <c r="AA113" s="362"/>
      <c r="AB113" s="362"/>
      <c r="AC113" s="362"/>
      <c r="AD113" s="362"/>
      <c r="AE113" s="362"/>
      <c r="AF113" s="362"/>
      <c r="AG113" s="362"/>
      <c r="AH113" s="362"/>
      <c r="AI113" s="362"/>
      <c r="AJ113" s="362"/>
    </row>
    <row r="114" ht="15">
      <c r="A114" s="411" t="s">
        <v>506</v>
      </c>
      <c r="B114" s="412">
        <v>1</v>
      </c>
      <c r="C114" s="413">
        <v>1</v>
      </c>
      <c r="D114" s="413">
        <v>1</v>
      </c>
      <c r="E114" s="413">
        <v>1</v>
      </c>
      <c r="F114" s="413">
        <v>1</v>
      </c>
      <c r="G114" s="413">
        <v>1</v>
      </c>
      <c r="H114" s="413">
        <v>1</v>
      </c>
      <c r="I114" s="413">
        <v>1</v>
      </c>
      <c r="J114" s="413">
        <v>1</v>
      </c>
      <c r="K114" s="414">
        <v>1</v>
      </c>
      <c r="L114" s="362"/>
      <c r="M114" s="413">
        <v>1</v>
      </c>
      <c r="N114" s="413">
        <v>1</v>
      </c>
      <c r="O114" s="362"/>
      <c r="P114" s="362"/>
      <c r="Q114" s="362"/>
      <c r="R114" s="362"/>
      <c r="S114" s="362"/>
      <c r="T114" s="362"/>
      <c r="U114" s="362"/>
      <c r="V114" s="362"/>
      <c r="W114" s="362"/>
      <c r="X114" s="362"/>
      <c r="Y114" s="362"/>
      <c r="Z114" s="362"/>
      <c r="AA114" s="362"/>
      <c r="AB114" s="362"/>
      <c r="AC114" s="362"/>
      <c r="AD114" s="362"/>
      <c r="AE114" s="362"/>
      <c r="AF114" s="362"/>
      <c r="AG114" s="362"/>
      <c r="AH114" s="362"/>
      <c r="AI114" s="362"/>
      <c r="AJ114" s="362"/>
    </row>
    <row r="115" ht="15">
      <c r="A115" s="364" t="s">
        <v>1276</v>
      </c>
      <c r="B115" s="415">
        <v>0</v>
      </c>
      <c r="C115" s="416">
        <v>0</v>
      </c>
      <c r="D115" s="416">
        <v>0</v>
      </c>
      <c r="E115" s="416">
        <v>0</v>
      </c>
      <c r="F115" s="416">
        <v>0</v>
      </c>
      <c r="G115" s="416">
        <v>0</v>
      </c>
      <c r="H115" s="416">
        <v>0</v>
      </c>
      <c r="I115" s="416">
        <v>0</v>
      </c>
      <c r="J115" s="416">
        <v>0</v>
      </c>
      <c r="K115" s="417">
        <v>0.5</v>
      </c>
      <c r="L115" s="362"/>
      <c r="M115" s="416">
        <v>0</v>
      </c>
      <c r="N115" s="416">
        <v>0</v>
      </c>
      <c r="O115" s="362"/>
      <c r="P115" s="362"/>
      <c r="Q115" s="362"/>
      <c r="R115" s="362"/>
      <c r="S115" s="362"/>
      <c r="T115" s="362"/>
      <c r="U115" s="362"/>
      <c r="V115" s="362"/>
      <c r="W115" s="362"/>
      <c r="X115" s="362"/>
      <c r="Y115" s="362"/>
      <c r="Z115" s="362"/>
      <c r="AA115" s="362"/>
      <c r="AB115" s="362"/>
      <c r="AC115" s="362"/>
      <c r="AD115" s="362"/>
      <c r="AE115" s="362"/>
      <c r="AF115" s="362"/>
      <c r="AG115" s="362"/>
      <c r="AH115" s="362"/>
      <c r="AI115" s="362"/>
      <c r="AJ115" s="362"/>
    </row>
    <row r="116" ht="15">
      <c r="A116" s="364" t="s">
        <v>1277</v>
      </c>
      <c r="B116" s="418">
        <v>0</v>
      </c>
      <c r="C116" s="419">
        <v>0</v>
      </c>
      <c r="D116" s="419">
        <v>0</v>
      </c>
      <c r="E116" s="419">
        <v>0</v>
      </c>
      <c r="F116" s="419">
        <v>0</v>
      </c>
      <c r="G116" s="419">
        <v>0</v>
      </c>
      <c r="H116" s="419">
        <v>0</v>
      </c>
      <c r="I116" s="419">
        <v>0</v>
      </c>
      <c r="J116" s="419">
        <v>0.5</v>
      </c>
      <c r="K116" s="420">
        <v>0</v>
      </c>
      <c r="L116" s="362"/>
      <c r="M116" s="419">
        <v>0</v>
      </c>
      <c r="N116" s="419">
        <v>0</v>
      </c>
      <c r="O116" s="362"/>
      <c r="P116" s="362"/>
      <c r="Q116" s="362"/>
      <c r="R116" s="362"/>
      <c r="S116" s="362"/>
      <c r="T116" s="362"/>
      <c r="U116" s="362"/>
      <c r="V116" s="362"/>
      <c r="W116" s="362"/>
      <c r="X116" s="362"/>
      <c r="Y116" s="362"/>
      <c r="Z116" s="362"/>
      <c r="AA116" s="362"/>
      <c r="AB116" s="362"/>
      <c r="AC116" s="362"/>
      <c r="AD116" s="362"/>
      <c r="AE116" s="362"/>
      <c r="AF116" s="362"/>
      <c r="AG116" s="362"/>
      <c r="AH116" s="362"/>
      <c r="AI116" s="362"/>
      <c r="AJ116" s="362"/>
    </row>
    <row r="117" ht="15">
      <c r="A117" s="364" t="s">
        <v>1278</v>
      </c>
      <c r="B117" s="421">
        <v>0</v>
      </c>
      <c r="C117" s="422">
        <v>0</v>
      </c>
      <c r="D117" s="422">
        <v>0</v>
      </c>
      <c r="E117" s="422">
        <v>0</v>
      </c>
      <c r="F117" s="422">
        <v>0</v>
      </c>
      <c r="G117" s="422">
        <v>0</v>
      </c>
      <c r="H117" s="422">
        <v>0.5</v>
      </c>
      <c r="I117" s="422">
        <v>0</v>
      </c>
      <c r="J117" s="422">
        <v>0</v>
      </c>
      <c r="K117" s="423">
        <v>0</v>
      </c>
      <c r="L117" s="362"/>
      <c r="M117" s="422">
        <v>0</v>
      </c>
      <c r="N117" s="422">
        <v>0</v>
      </c>
      <c r="O117" s="362"/>
      <c r="P117" s="362"/>
      <c r="Q117" s="362"/>
      <c r="R117" s="362"/>
      <c r="S117" s="362"/>
      <c r="T117" s="362"/>
      <c r="U117" s="362"/>
      <c r="V117" s="362"/>
      <c r="W117" s="362"/>
      <c r="X117" s="362"/>
      <c r="Y117" s="362"/>
      <c r="Z117" s="362"/>
      <c r="AA117" s="362"/>
      <c r="AB117" s="362"/>
      <c r="AC117" s="362"/>
      <c r="AD117" s="362"/>
      <c r="AE117" s="362"/>
      <c r="AF117" s="362"/>
      <c r="AG117" s="362"/>
      <c r="AH117" s="362"/>
      <c r="AI117" s="362"/>
      <c r="AJ117" s="362"/>
    </row>
    <row r="118" ht="15">
      <c r="A118" s="364" t="s">
        <v>1279</v>
      </c>
      <c r="B118" s="424">
        <v>0</v>
      </c>
      <c r="C118" s="425">
        <v>0</v>
      </c>
      <c r="D118" s="425">
        <v>0.5</v>
      </c>
      <c r="E118" s="425">
        <v>0</v>
      </c>
      <c r="F118" s="425">
        <v>0</v>
      </c>
      <c r="G118" s="425">
        <v>0</v>
      </c>
      <c r="H118" s="425">
        <v>0</v>
      </c>
      <c r="I118" s="425">
        <v>0</v>
      </c>
      <c r="J118" s="425">
        <v>0</v>
      </c>
      <c r="K118" s="426">
        <v>0</v>
      </c>
      <c r="L118" s="362"/>
      <c r="M118" s="425">
        <v>0</v>
      </c>
      <c r="N118" s="425">
        <v>0</v>
      </c>
      <c r="O118" s="362"/>
      <c r="P118" s="362"/>
      <c r="Q118" s="362"/>
      <c r="R118" s="362"/>
      <c r="S118" s="362"/>
      <c r="T118" s="362"/>
      <c r="U118" s="362"/>
      <c r="V118" s="362"/>
      <c r="W118" s="362"/>
      <c r="X118" s="362"/>
      <c r="Y118" s="362"/>
      <c r="Z118" s="362"/>
      <c r="AA118" s="362"/>
      <c r="AB118" s="362"/>
      <c r="AC118" s="362"/>
      <c r="AD118" s="362"/>
      <c r="AE118" s="362"/>
      <c r="AF118" s="362"/>
      <c r="AG118" s="362"/>
      <c r="AH118" s="362"/>
      <c r="AI118" s="362"/>
      <c r="AJ118" s="362"/>
    </row>
    <row r="119" ht="15">
      <c r="A119" s="427" t="s">
        <v>1280</v>
      </c>
      <c r="B119" s="428">
        <v>0</v>
      </c>
      <c r="C119" s="429">
        <v>0</v>
      </c>
      <c r="D119" s="429">
        <v>0</v>
      </c>
      <c r="E119" s="429">
        <v>0</v>
      </c>
      <c r="F119" s="429">
        <v>0.5</v>
      </c>
      <c r="G119" s="429">
        <v>0</v>
      </c>
      <c r="H119" s="429">
        <v>0</v>
      </c>
      <c r="I119" s="429">
        <v>0</v>
      </c>
      <c r="J119" s="429">
        <v>0</v>
      </c>
      <c r="K119" s="430">
        <v>0</v>
      </c>
      <c r="L119" s="362"/>
      <c r="M119" s="429">
        <v>0</v>
      </c>
      <c r="N119" s="429">
        <v>0</v>
      </c>
      <c r="O119" s="362"/>
      <c r="P119" s="362"/>
      <c r="Q119" s="362"/>
      <c r="R119" s="362"/>
      <c r="S119" s="362"/>
      <c r="T119" s="362"/>
      <c r="U119" s="362"/>
      <c r="V119" s="362"/>
      <c r="W119" s="362"/>
      <c r="X119" s="362"/>
      <c r="Y119" s="362"/>
      <c r="Z119" s="362"/>
      <c r="AA119" s="362"/>
      <c r="AB119" s="362"/>
      <c r="AC119" s="362"/>
      <c r="AD119" s="362"/>
      <c r="AE119" s="362"/>
      <c r="AF119" s="362"/>
      <c r="AG119" s="362"/>
      <c r="AH119" s="362"/>
      <c r="AI119" s="362"/>
      <c r="AJ119" s="362"/>
    </row>
    <row r="120" ht="15">
      <c r="A120" s="364" t="s">
        <v>1281</v>
      </c>
      <c r="B120" s="431">
        <v>0</v>
      </c>
      <c r="C120" s="432">
        <v>0</v>
      </c>
      <c r="D120" s="432">
        <v>0</v>
      </c>
      <c r="E120" s="432">
        <v>0</v>
      </c>
      <c r="F120" s="432">
        <v>0</v>
      </c>
      <c r="G120" s="432">
        <v>0</v>
      </c>
      <c r="H120" s="432">
        <v>0</v>
      </c>
      <c r="I120" s="432">
        <v>0.5</v>
      </c>
      <c r="J120" s="432">
        <v>0</v>
      </c>
      <c r="K120" s="433">
        <v>0</v>
      </c>
      <c r="L120" s="362"/>
      <c r="M120" s="432">
        <v>0</v>
      </c>
      <c r="N120" s="432">
        <v>0</v>
      </c>
      <c r="O120" s="362"/>
      <c r="P120" s="362"/>
      <c r="Q120" s="362"/>
      <c r="R120" s="362"/>
      <c r="S120" s="362"/>
      <c r="T120" s="362"/>
      <c r="U120" s="362"/>
      <c r="V120" s="362"/>
      <c r="W120" s="362"/>
      <c r="X120" s="362"/>
      <c r="Y120" s="362"/>
      <c r="Z120" s="362"/>
      <c r="AA120" s="362"/>
      <c r="AB120" s="362"/>
      <c r="AC120" s="362"/>
      <c r="AD120" s="362"/>
      <c r="AE120" s="362"/>
      <c r="AF120" s="362"/>
      <c r="AG120" s="362"/>
      <c r="AH120" s="362"/>
      <c r="AI120" s="362"/>
      <c r="AJ120" s="362"/>
    </row>
    <row r="121" ht="15">
      <c r="A121" s="364" t="s">
        <v>1282</v>
      </c>
      <c r="B121" s="434">
        <v>0</v>
      </c>
      <c r="C121" s="435">
        <v>0</v>
      </c>
      <c r="D121" s="435">
        <v>0</v>
      </c>
      <c r="E121" s="435">
        <v>0.5</v>
      </c>
      <c r="F121" s="435">
        <v>0</v>
      </c>
      <c r="G121" s="435">
        <v>0</v>
      </c>
      <c r="H121" s="435">
        <v>0</v>
      </c>
      <c r="I121" s="435">
        <v>0</v>
      </c>
      <c r="J121" s="435">
        <v>0</v>
      </c>
      <c r="K121" s="464">
        <v>0</v>
      </c>
      <c r="L121" s="362"/>
      <c r="M121" s="435">
        <v>0</v>
      </c>
      <c r="N121" s="435">
        <v>0</v>
      </c>
      <c r="O121" s="362"/>
      <c r="P121" s="362"/>
      <c r="Q121" s="362"/>
      <c r="R121" s="362"/>
      <c r="S121" s="362"/>
      <c r="T121" s="362"/>
      <c r="U121" s="362"/>
      <c r="V121" s="362"/>
      <c r="W121" s="362"/>
      <c r="X121" s="362"/>
      <c r="Y121" s="362"/>
      <c r="Z121" s="362"/>
      <c r="AA121" s="362"/>
      <c r="AB121" s="362"/>
      <c r="AC121" s="362"/>
      <c r="AD121" s="362"/>
      <c r="AE121" s="362"/>
      <c r="AF121" s="362"/>
      <c r="AG121" s="362"/>
      <c r="AH121" s="362"/>
      <c r="AI121" s="362"/>
      <c r="AJ121" s="362"/>
    </row>
    <row r="122" ht="15">
      <c r="A122" s="364" t="s">
        <v>1283</v>
      </c>
      <c r="B122" s="437">
        <v>0</v>
      </c>
      <c r="C122" s="438">
        <v>0</v>
      </c>
      <c r="D122" s="438">
        <v>0</v>
      </c>
      <c r="E122" s="438">
        <v>0</v>
      </c>
      <c r="F122" s="438">
        <v>0</v>
      </c>
      <c r="G122" s="438">
        <v>0.5</v>
      </c>
      <c r="H122" s="438">
        <v>0</v>
      </c>
      <c r="I122" s="438">
        <v>0</v>
      </c>
      <c r="J122" s="438">
        <v>0</v>
      </c>
      <c r="K122" s="465">
        <v>0</v>
      </c>
      <c r="L122" s="362"/>
      <c r="M122" s="438">
        <v>0</v>
      </c>
      <c r="N122" s="438">
        <v>0</v>
      </c>
      <c r="O122" s="362"/>
      <c r="P122" s="362"/>
      <c r="Q122" s="362"/>
      <c r="R122" s="362"/>
      <c r="S122" s="362"/>
      <c r="T122" s="362"/>
      <c r="U122" s="362"/>
      <c r="V122" s="362"/>
      <c r="W122" s="362"/>
      <c r="X122" s="362"/>
      <c r="Y122" s="362"/>
      <c r="Z122" s="362"/>
      <c r="AA122" s="362"/>
      <c r="AB122" s="362"/>
      <c r="AC122" s="362"/>
      <c r="AD122" s="362"/>
      <c r="AE122" s="362"/>
      <c r="AF122" s="362"/>
      <c r="AG122" s="362"/>
      <c r="AH122" s="362"/>
      <c r="AI122" s="362"/>
      <c r="AJ122" s="362"/>
    </row>
    <row r="123" ht="15">
      <c r="A123" s="364" t="s">
        <v>1284</v>
      </c>
      <c r="B123" s="440">
        <v>0</v>
      </c>
      <c r="C123" s="441">
        <v>0.5</v>
      </c>
      <c r="D123" s="441">
        <v>0</v>
      </c>
      <c r="E123" s="441">
        <v>0</v>
      </c>
      <c r="F123" s="441">
        <v>0</v>
      </c>
      <c r="G123" s="441">
        <v>0</v>
      </c>
      <c r="H123" s="441">
        <v>0</v>
      </c>
      <c r="I123" s="441">
        <v>0</v>
      </c>
      <c r="J123" s="441">
        <v>0</v>
      </c>
      <c r="K123" s="466">
        <v>0</v>
      </c>
      <c r="L123" s="362"/>
      <c r="M123" s="441">
        <v>0</v>
      </c>
      <c r="N123" s="441">
        <v>0</v>
      </c>
      <c r="O123" s="362"/>
      <c r="P123" s="362"/>
      <c r="Q123" s="362"/>
      <c r="R123" s="362"/>
      <c r="S123" s="362"/>
      <c r="T123" s="362"/>
      <c r="U123" s="362"/>
      <c r="V123" s="362"/>
      <c r="W123" s="362"/>
      <c r="X123" s="362"/>
      <c r="Y123" s="362"/>
      <c r="Z123" s="362"/>
      <c r="AA123" s="362"/>
      <c r="AB123" s="362"/>
      <c r="AC123" s="362"/>
      <c r="AD123" s="362"/>
      <c r="AE123" s="362"/>
      <c r="AF123" s="362"/>
      <c r="AG123" s="362"/>
      <c r="AH123" s="362"/>
      <c r="AI123" s="362"/>
      <c r="AJ123" s="362"/>
    </row>
    <row r="124" ht="15">
      <c r="A124" s="364" t="s">
        <v>528</v>
      </c>
      <c r="B124" s="408">
        <v>1</v>
      </c>
      <c r="C124" s="409">
        <v>1</v>
      </c>
      <c r="D124" s="409">
        <v>1</v>
      </c>
      <c r="E124" s="409">
        <v>1</v>
      </c>
      <c r="F124" s="409">
        <v>1</v>
      </c>
      <c r="G124" s="409">
        <v>1</v>
      </c>
      <c r="H124" s="409">
        <v>1</v>
      </c>
      <c r="I124" s="409">
        <v>1</v>
      </c>
      <c r="J124" s="409">
        <v>1</v>
      </c>
      <c r="K124" s="410">
        <v>1</v>
      </c>
      <c r="L124" s="362"/>
      <c r="M124" s="409">
        <v>1</v>
      </c>
      <c r="N124" s="409">
        <v>1</v>
      </c>
      <c r="O124" s="362"/>
      <c r="P124" s="362"/>
      <c r="Q124" s="362"/>
      <c r="R124" s="362"/>
      <c r="S124" s="362"/>
      <c r="T124" s="362"/>
      <c r="U124" s="362"/>
      <c r="V124" s="362"/>
      <c r="W124" s="362"/>
      <c r="X124" s="362"/>
      <c r="Y124" s="362"/>
      <c r="Z124" s="362"/>
      <c r="AA124" s="362"/>
      <c r="AB124" s="362"/>
      <c r="AC124" s="362"/>
      <c r="AD124" s="362"/>
      <c r="AE124" s="362"/>
      <c r="AF124" s="362"/>
      <c r="AG124" s="362"/>
      <c r="AH124" s="362"/>
      <c r="AI124" s="362"/>
      <c r="AJ124" s="362"/>
    </row>
    <row r="125" ht="15">
      <c r="A125" s="364" t="s">
        <v>530</v>
      </c>
      <c r="B125" s="408">
        <v>1</v>
      </c>
      <c r="C125" s="409">
        <v>1</v>
      </c>
      <c r="D125" s="409">
        <v>1</v>
      </c>
      <c r="E125" s="409">
        <v>1</v>
      </c>
      <c r="F125" s="409">
        <v>1</v>
      </c>
      <c r="G125" s="409">
        <v>1</v>
      </c>
      <c r="H125" s="409">
        <v>1</v>
      </c>
      <c r="I125" s="409">
        <v>1</v>
      </c>
      <c r="J125" s="409">
        <v>1</v>
      </c>
      <c r="K125" s="410">
        <v>1</v>
      </c>
      <c r="L125" s="362"/>
      <c r="M125" s="409">
        <v>1</v>
      </c>
      <c r="N125" s="409">
        <v>1</v>
      </c>
      <c r="O125" s="362"/>
      <c r="P125" s="362"/>
      <c r="Q125" s="362"/>
      <c r="R125" s="362"/>
      <c r="S125" s="362"/>
      <c r="T125" s="362"/>
      <c r="U125" s="362"/>
      <c r="V125" s="362"/>
      <c r="W125" s="362"/>
      <c r="X125" s="362"/>
      <c r="Y125" s="362"/>
      <c r="Z125" s="362"/>
      <c r="AA125" s="362"/>
      <c r="AB125" s="362"/>
      <c r="AC125" s="362"/>
      <c r="AD125" s="362"/>
      <c r="AE125" s="362"/>
      <c r="AF125" s="362"/>
      <c r="AG125" s="362"/>
      <c r="AH125" s="362"/>
      <c r="AI125" s="362"/>
      <c r="AJ125" s="362"/>
    </row>
    <row r="126" ht="15">
      <c r="A126" s="364" t="s">
        <v>531</v>
      </c>
      <c r="B126" s="444">
        <v>1</v>
      </c>
      <c r="C126" s="445">
        <v>1</v>
      </c>
      <c r="D126" s="445">
        <v>1</v>
      </c>
      <c r="E126" s="445">
        <v>1</v>
      </c>
      <c r="F126" s="445">
        <v>1</v>
      </c>
      <c r="G126" s="445">
        <v>1</v>
      </c>
      <c r="H126" s="445">
        <v>1</v>
      </c>
      <c r="I126" s="445">
        <v>1</v>
      </c>
      <c r="J126" s="445">
        <v>1</v>
      </c>
      <c r="K126" s="467">
        <v>1</v>
      </c>
      <c r="L126" s="362"/>
      <c r="M126" s="445">
        <v>1</v>
      </c>
      <c r="N126" s="445">
        <v>1</v>
      </c>
      <c r="O126" s="362"/>
      <c r="P126" s="362"/>
      <c r="Q126" s="362"/>
      <c r="R126" s="362"/>
      <c r="S126" s="362"/>
      <c r="T126" s="362"/>
      <c r="U126" s="362"/>
      <c r="V126" s="362"/>
      <c r="W126" s="362"/>
      <c r="X126" s="362"/>
      <c r="Y126" s="362"/>
      <c r="Z126" s="362"/>
      <c r="AA126" s="362"/>
      <c r="AB126" s="362"/>
      <c r="AC126" s="362"/>
      <c r="AD126" s="362"/>
      <c r="AE126" s="362"/>
      <c r="AF126" s="362"/>
      <c r="AG126" s="362"/>
      <c r="AH126" s="362"/>
      <c r="AI126" s="362"/>
      <c r="AJ126" s="362"/>
    </row>
    <row r="127" ht="15.75">
      <c r="A127" s="364" t="s">
        <v>14</v>
      </c>
      <c r="B127" s="408" t="s">
        <v>665</v>
      </c>
      <c r="C127" s="409" t="s">
        <v>665</v>
      </c>
      <c r="D127" s="409" t="s">
        <v>665</v>
      </c>
      <c r="E127" s="409" t="s">
        <v>665</v>
      </c>
      <c r="F127" s="409" t="s">
        <v>665</v>
      </c>
      <c r="G127" s="409" t="s">
        <v>665</v>
      </c>
      <c r="H127" s="409" t="s">
        <v>665</v>
      </c>
      <c r="I127" s="409" t="s">
        <v>665</v>
      </c>
      <c r="J127" s="409" t="s">
        <v>665</v>
      </c>
      <c r="K127" s="410" t="s">
        <v>665</v>
      </c>
      <c r="L127" s="362"/>
      <c r="M127" s="409" t="s">
        <v>665</v>
      </c>
      <c r="N127" s="409" t="s">
        <v>665</v>
      </c>
      <c r="O127" s="362"/>
      <c r="P127" s="362"/>
      <c r="Q127" s="362"/>
      <c r="R127" s="362"/>
      <c r="S127" s="362"/>
      <c r="T127" s="362"/>
      <c r="U127" s="362"/>
      <c r="V127" s="362"/>
      <c r="W127" s="362"/>
      <c r="X127" s="362"/>
      <c r="Y127" s="362"/>
      <c r="Z127" s="362"/>
      <c r="AA127" s="362"/>
      <c r="AB127" s="362"/>
      <c r="AC127" s="362"/>
      <c r="AD127" s="362"/>
      <c r="AE127" s="362"/>
      <c r="AF127" s="362"/>
      <c r="AG127" s="362"/>
      <c r="AH127" s="362"/>
      <c r="AI127" s="362"/>
      <c r="AJ127" s="362"/>
    </row>
    <row r="128" ht="15.75">
      <c r="A128" s="447" t="s">
        <v>542</v>
      </c>
      <c r="B128" s="448" t="s">
        <v>1287</v>
      </c>
      <c r="C128" s="448" t="s">
        <v>1286</v>
      </c>
      <c r="D128" s="448" t="s">
        <v>1286</v>
      </c>
      <c r="E128" s="448" t="s">
        <v>1286</v>
      </c>
      <c r="F128" s="448" t="s">
        <v>1286</v>
      </c>
      <c r="G128" s="448" t="s">
        <v>1286</v>
      </c>
      <c r="H128" s="448" t="s">
        <v>1286</v>
      </c>
      <c r="I128" s="448" t="s">
        <v>1286</v>
      </c>
      <c r="J128" s="448" t="s">
        <v>1286</v>
      </c>
      <c r="K128" s="448" t="s">
        <v>1286</v>
      </c>
      <c r="L128" s="362"/>
      <c r="M128" s="449" t="s">
        <v>1287</v>
      </c>
      <c r="N128" s="449" t="s">
        <v>1287</v>
      </c>
      <c r="O128" s="362"/>
      <c r="P128" s="362"/>
      <c r="Q128" s="362"/>
      <c r="R128" s="362"/>
      <c r="S128" s="362"/>
      <c r="T128" s="362"/>
      <c r="U128" s="362"/>
      <c r="V128" s="362"/>
      <c r="W128" s="362"/>
      <c r="X128" s="362"/>
      <c r="Y128" s="362"/>
      <c r="Z128" s="362"/>
      <c r="AA128" s="362"/>
      <c r="AB128" s="362"/>
      <c r="AC128" s="362"/>
      <c r="AD128" s="362"/>
      <c r="AE128" s="362"/>
      <c r="AF128" s="362"/>
      <c r="AG128" s="362"/>
      <c r="AH128" s="362"/>
      <c r="AI128" s="362"/>
      <c r="AJ128" s="362"/>
    </row>
    <row r="129" ht="15">
      <c r="A129" s="364" t="s">
        <v>1288</v>
      </c>
      <c r="B129" s="418">
        <v>0</v>
      </c>
      <c r="C129" s="419">
        <v>0</v>
      </c>
      <c r="D129" s="419">
        <v>0</v>
      </c>
      <c r="E129" s="419">
        <v>0</v>
      </c>
      <c r="F129" s="419">
        <v>0</v>
      </c>
      <c r="G129" s="419">
        <v>0</v>
      </c>
      <c r="H129" s="419">
        <v>0</v>
      </c>
      <c r="I129" s="419">
        <v>0</v>
      </c>
      <c r="J129" s="419">
        <v>0</v>
      </c>
      <c r="K129" s="420">
        <v>0</v>
      </c>
      <c r="L129" s="362"/>
      <c r="M129" s="419">
        <v>0</v>
      </c>
      <c r="N129" s="419">
        <v>0</v>
      </c>
      <c r="O129" s="362"/>
      <c r="P129" s="362"/>
      <c r="Q129" s="362"/>
      <c r="R129" s="362"/>
      <c r="S129" s="362"/>
      <c r="T129" s="362"/>
      <c r="U129" s="362"/>
      <c r="V129" s="362"/>
      <c r="W129" s="362"/>
      <c r="X129" s="362"/>
      <c r="Y129" s="362"/>
      <c r="Z129" s="362"/>
      <c r="AA129" s="362"/>
      <c r="AB129" s="362"/>
      <c r="AC129" s="362"/>
      <c r="AD129" s="362"/>
      <c r="AE129" s="362"/>
      <c r="AF129" s="362"/>
      <c r="AG129" s="362"/>
      <c r="AH129" s="362"/>
      <c r="AI129" s="362"/>
      <c r="AJ129" s="362"/>
    </row>
    <row r="130" ht="15.75">
      <c r="A130" s="364" t="s">
        <v>36</v>
      </c>
      <c r="B130" s="451" t="s">
        <v>1377</v>
      </c>
      <c r="C130" s="451" t="s">
        <v>1377</v>
      </c>
      <c r="D130" s="451" t="s">
        <v>1377</v>
      </c>
      <c r="E130" s="451" t="s">
        <v>1377</v>
      </c>
      <c r="F130" s="451" t="s">
        <v>1377</v>
      </c>
      <c r="G130" s="451" t="s">
        <v>1377</v>
      </c>
      <c r="H130" s="451" t="s">
        <v>1377</v>
      </c>
      <c r="I130" s="451" t="s">
        <v>1377</v>
      </c>
      <c r="J130" s="451" t="s">
        <v>1377</v>
      </c>
      <c r="K130" s="451" t="s">
        <v>1377</v>
      </c>
      <c r="L130" s="362"/>
      <c r="M130" s="452" t="s">
        <v>1378</v>
      </c>
      <c r="N130" s="452" t="s">
        <v>1378</v>
      </c>
      <c r="O130" s="362"/>
      <c r="P130" s="362"/>
      <c r="Q130" s="362"/>
      <c r="R130" s="362"/>
      <c r="S130" s="362"/>
      <c r="T130" s="362"/>
      <c r="U130" s="362"/>
      <c r="V130" s="362"/>
      <c r="W130" s="362"/>
      <c r="X130" s="362"/>
      <c r="Y130" s="362"/>
      <c r="Z130" s="362"/>
      <c r="AA130" s="362"/>
      <c r="AB130" s="362"/>
      <c r="AC130" s="362"/>
      <c r="AD130" s="362"/>
      <c r="AE130" s="362"/>
      <c r="AF130" s="362"/>
      <c r="AG130" s="362"/>
      <c r="AH130" s="362"/>
      <c r="AI130" s="362"/>
      <c r="AJ130" s="362"/>
    </row>
    <row r="131" ht="15">
      <c r="A131" s="364" t="s">
        <v>1292</v>
      </c>
      <c r="B131" s="454">
        <v>100</v>
      </c>
      <c r="C131" s="454">
        <v>100</v>
      </c>
      <c r="D131" s="454">
        <v>100</v>
      </c>
      <c r="E131" s="454">
        <v>100</v>
      </c>
      <c r="F131" s="454">
        <v>100</v>
      </c>
      <c r="G131" s="454">
        <v>100</v>
      </c>
      <c r="H131" s="454">
        <v>100</v>
      </c>
      <c r="I131" s="454">
        <v>100</v>
      </c>
      <c r="J131" s="454">
        <v>100</v>
      </c>
      <c r="K131" s="454">
        <v>100</v>
      </c>
      <c r="L131" s="362"/>
      <c r="M131" s="455">
        <v>100</v>
      </c>
      <c r="N131" s="455">
        <v>100</v>
      </c>
      <c r="O131" s="362"/>
      <c r="P131" s="362"/>
      <c r="Q131" s="362"/>
      <c r="R131" s="362"/>
      <c r="S131" s="362"/>
      <c r="T131" s="362"/>
      <c r="U131" s="362"/>
      <c r="V131" s="362"/>
      <c r="W131" s="362"/>
      <c r="X131" s="362"/>
      <c r="Y131" s="362"/>
      <c r="Z131" s="362"/>
      <c r="AA131" s="362"/>
      <c r="AB131" s="362"/>
      <c r="AC131" s="362"/>
      <c r="AD131" s="362"/>
      <c r="AE131" s="362"/>
      <c r="AF131" s="362"/>
      <c r="AG131" s="362"/>
      <c r="AH131" s="362"/>
      <c r="AI131" s="362"/>
      <c r="AJ131" s="362"/>
    </row>
    <row r="132" ht="15">
      <c r="A132" s="364" t="s">
        <v>1293</v>
      </c>
      <c r="B132" s="454" t="s">
        <v>1379</v>
      </c>
      <c r="C132" s="455" t="s">
        <v>1380</v>
      </c>
      <c r="D132" s="455" t="s">
        <v>1381</v>
      </c>
      <c r="E132" s="455" t="s">
        <v>1382</v>
      </c>
      <c r="F132" s="455" t="s">
        <v>1383</v>
      </c>
      <c r="G132" s="455" t="s">
        <v>1384</v>
      </c>
      <c r="H132" s="455" t="s">
        <v>1385</v>
      </c>
      <c r="I132" s="455" t="s">
        <v>1386</v>
      </c>
      <c r="J132" s="455" t="s">
        <v>1387</v>
      </c>
      <c r="K132" s="468" t="s">
        <v>1388</v>
      </c>
      <c r="L132" s="362"/>
      <c r="M132" s="455" t="s">
        <v>1389</v>
      </c>
      <c r="N132" s="455" t="s">
        <v>1389</v>
      </c>
      <c r="O132" s="362"/>
      <c r="P132" s="362"/>
      <c r="Q132" s="362"/>
      <c r="R132" s="362"/>
      <c r="S132" s="362"/>
      <c r="T132" s="362"/>
      <c r="U132" s="362"/>
      <c r="V132" s="362"/>
      <c r="W132" s="362"/>
      <c r="X132" s="362"/>
      <c r="Y132" s="362"/>
      <c r="Z132" s="362"/>
      <c r="AA132" s="362"/>
      <c r="AB132" s="362"/>
      <c r="AC132" s="362"/>
      <c r="AD132" s="362"/>
      <c r="AE132" s="362"/>
      <c r="AF132" s="362"/>
      <c r="AG132" s="362"/>
      <c r="AH132" s="362"/>
      <c r="AI132" s="362"/>
      <c r="AJ132" s="362"/>
    </row>
    <row r="133" ht="15.75">
      <c r="A133" s="364" t="s">
        <v>1304</v>
      </c>
      <c r="B133" s="408" t="s">
        <v>665</v>
      </c>
      <c r="C133" s="409" t="s">
        <v>665</v>
      </c>
      <c r="D133" s="409" t="s">
        <v>665</v>
      </c>
      <c r="E133" s="409" t="s">
        <v>665</v>
      </c>
      <c r="F133" s="409" t="s">
        <v>665</v>
      </c>
      <c r="G133" s="409" t="s">
        <v>665</v>
      </c>
      <c r="H133" s="409" t="s">
        <v>665</v>
      </c>
      <c r="I133" s="409" t="s">
        <v>665</v>
      </c>
      <c r="J133" s="409" t="s">
        <v>665</v>
      </c>
      <c r="K133" s="410" t="s">
        <v>665</v>
      </c>
      <c r="L133" s="362"/>
      <c r="M133" s="409" t="s">
        <v>1390</v>
      </c>
      <c r="N133" s="409" t="s">
        <v>1390</v>
      </c>
      <c r="O133" s="362"/>
      <c r="P133" s="362"/>
      <c r="Q133" s="362"/>
      <c r="R133" s="362"/>
      <c r="S133" s="362"/>
      <c r="T133" s="362"/>
      <c r="U133" s="362"/>
      <c r="V133" s="362"/>
      <c r="W133" s="362"/>
      <c r="X133" s="362"/>
      <c r="Y133" s="362"/>
      <c r="Z133" s="362"/>
      <c r="AA133" s="362"/>
      <c r="AB133" s="362"/>
      <c r="AC133" s="362"/>
      <c r="AD133" s="362"/>
      <c r="AE133" s="362"/>
      <c r="AF133" s="362"/>
      <c r="AG133" s="362"/>
      <c r="AH133" s="362"/>
      <c r="AI133" s="362"/>
      <c r="AJ133" s="362"/>
    </row>
    <row r="134" ht="15">
      <c r="A134" s="362"/>
      <c r="B134" s="470"/>
      <c r="C134" s="362"/>
      <c r="D134" s="362"/>
      <c r="E134" s="362"/>
      <c r="F134" s="362"/>
      <c r="G134" s="362"/>
      <c r="H134" s="362"/>
      <c r="I134" s="362"/>
      <c r="J134" s="362"/>
      <c r="K134" s="469"/>
      <c r="L134" s="362"/>
      <c r="M134" s="362"/>
      <c r="N134" s="362"/>
      <c r="O134" s="362"/>
      <c r="P134" s="362"/>
      <c r="Q134" s="362"/>
      <c r="R134" s="362"/>
      <c r="S134" s="362"/>
      <c r="T134" s="362"/>
      <c r="U134" s="362"/>
      <c r="V134" s="362"/>
      <c r="W134" s="362"/>
      <c r="X134" s="362"/>
      <c r="Y134" s="362"/>
      <c r="Z134" s="362"/>
      <c r="AA134" s="362"/>
      <c r="AB134" s="362"/>
      <c r="AC134" s="362"/>
      <c r="AD134" s="362"/>
      <c r="AE134" s="362"/>
      <c r="AF134" s="362"/>
      <c r="AG134" s="362"/>
      <c r="AH134" s="362"/>
      <c r="AI134" s="362"/>
      <c r="AJ134" s="362"/>
    </row>
    <row r="135" ht="15.75">
      <c r="A135" s="364" t="s">
        <v>1261</v>
      </c>
      <c r="B135" s="476" t="s">
        <v>1391</v>
      </c>
      <c r="C135" s="477" t="s">
        <v>1392</v>
      </c>
      <c r="D135" s="477" t="s">
        <v>1393</v>
      </c>
      <c r="E135" s="477" t="s">
        <v>1394</v>
      </c>
      <c r="F135" s="477" t="s">
        <v>1395</v>
      </c>
      <c r="G135" s="477" t="s">
        <v>1396</v>
      </c>
      <c r="H135" s="477" t="s">
        <v>1397</v>
      </c>
      <c r="I135" s="477" t="s">
        <v>1398</v>
      </c>
      <c r="J135" s="477" t="s">
        <v>1399</v>
      </c>
      <c r="K135" s="478" t="s">
        <v>1400</v>
      </c>
      <c r="L135" s="362"/>
      <c r="M135" s="477" t="s">
        <v>1401</v>
      </c>
      <c r="N135" s="477" t="s">
        <v>1401</v>
      </c>
      <c r="O135" s="362"/>
      <c r="P135" s="362"/>
      <c r="Q135" s="362"/>
      <c r="R135" s="362"/>
      <c r="S135" s="362"/>
      <c r="T135" s="362"/>
      <c r="U135" s="362"/>
      <c r="V135" s="362"/>
      <c r="W135" s="362"/>
      <c r="X135" s="362"/>
      <c r="Y135" s="362"/>
      <c r="Z135" s="362"/>
      <c r="AA135" s="362"/>
      <c r="AB135" s="362"/>
      <c r="AC135" s="362"/>
      <c r="AD135" s="362"/>
      <c r="AE135" s="362"/>
      <c r="AF135" s="362"/>
      <c r="AG135" s="362"/>
      <c r="AH135" s="362"/>
      <c r="AI135" s="362"/>
      <c r="AJ135" s="362"/>
    </row>
    <row r="136" ht="15">
      <c r="A136" s="364" t="s">
        <v>1271</v>
      </c>
      <c r="B136" s="393" t="s">
        <v>1231</v>
      </c>
      <c r="C136" s="372" t="s">
        <v>1235</v>
      </c>
      <c r="D136" s="374" t="s">
        <v>1237</v>
      </c>
      <c r="E136" s="376" t="s">
        <v>1239</v>
      </c>
      <c r="F136" s="394" t="s">
        <v>1241</v>
      </c>
      <c r="G136" s="380" t="s">
        <v>1243</v>
      </c>
      <c r="H136" s="381" t="s">
        <v>1245</v>
      </c>
      <c r="I136" s="382" t="s">
        <v>1247</v>
      </c>
      <c r="J136" s="383" t="s">
        <v>1249</v>
      </c>
      <c r="K136" s="395" t="s">
        <v>1251</v>
      </c>
      <c r="L136" s="362"/>
      <c r="M136" s="370" t="s">
        <v>1233</v>
      </c>
      <c r="N136" s="386" t="s">
        <v>1252</v>
      </c>
      <c r="O136" s="362"/>
      <c r="P136" s="362"/>
      <c r="Q136" s="362"/>
      <c r="R136" s="362"/>
      <c r="S136" s="362"/>
      <c r="T136" s="362"/>
      <c r="U136" s="362"/>
      <c r="V136" s="362"/>
      <c r="W136" s="362"/>
      <c r="X136" s="362"/>
      <c r="Y136" s="362"/>
      <c r="Z136" s="362"/>
      <c r="AA136" s="362"/>
      <c r="AB136" s="362"/>
      <c r="AC136" s="362"/>
      <c r="AD136" s="362"/>
      <c r="AE136" s="362"/>
      <c r="AF136" s="362"/>
      <c r="AG136" s="362"/>
      <c r="AH136" s="362"/>
      <c r="AI136" s="362"/>
      <c r="AJ136" s="362"/>
    </row>
    <row r="137" ht="15.75">
      <c r="A137" s="364" t="s">
        <v>1272</v>
      </c>
      <c r="B137" s="396" t="s">
        <v>1240</v>
      </c>
      <c r="C137" s="397" t="s">
        <v>1240</v>
      </c>
      <c r="D137" s="397" t="s">
        <v>1240</v>
      </c>
      <c r="E137" s="397" t="s">
        <v>1240</v>
      </c>
      <c r="F137" s="397" t="s">
        <v>1240</v>
      </c>
      <c r="G137" s="397" t="s">
        <v>1240</v>
      </c>
      <c r="H137" s="397" t="s">
        <v>1240</v>
      </c>
      <c r="I137" s="397" t="s">
        <v>1240</v>
      </c>
      <c r="J137" s="397" t="s">
        <v>1240</v>
      </c>
      <c r="K137" s="398" t="s">
        <v>1240</v>
      </c>
      <c r="L137" s="362"/>
      <c r="M137" s="397" t="s">
        <v>1240</v>
      </c>
      <c r="N137" s="397" t="s">
        <v>1240</v>
      </c>
      <c r="O137" s="362"/>
      <c r="P137" s="362"/>
      <c r="Q137" s="362"/>
      <c r="R137" s="362"/>
      <c r="S137" s="362"/>
      <c r="T137" s="362"/>
      <c r="U137" s="362"/>
      <c r="V137" s="362"/>
      <c r="W137" s="362"/>
      <c r="X137" s="362"/>
      <c r="Y137" s="362"/>
      <c r="Z137" s="362"/>
      <c r="AA137" s="362"/>
      <c r="AB137" s="362"/>
      <c r="AC137" s="362"/>
      <c r="AD137" s="362"/>
      <c r="AE137" s="362"/>
      <c r="AF137" s="362"/>
      <c r="AG137" s="362"/>
      <c r="AH137" s="362"/>
      <c r="AI137" s="362"/>
      <c r="AJ137" s="362"/>
    </row>
    <row r="138" ht="15.75">
      <c r="A138" s="399" t="s">
        <v>500</v>
      </c>
      <c r="B138" s="400" t="s">
        <v>1376</v>
      </c>
      <c r="C138" s="401" t="s">
        <v>1376</v>
      </c>
      <c r="D138" s="401" t="s">
        <v>1376</v>
      </c>
      <c r="E138" s="401" t="s">
        <v>1376</v>
      </c>
      <c r="F138" s="401" t="s">
        <v>1376</v>
      </c>
      <c r="G138" s="401" t="s">
        <v>1376</v>
      </c>
      <c r="H138" s="401" t="s">
        <v>1376</v>
      </c>
      <c r="I138" s="401" t="s">
        <v>1376</v>
      </c>
      <c r="J138" s="401" t="s">
        <v>1376</v>
      </c>
      <c r="K138" s="402" t="s">
        <v>1376</v>
      </c>
      <c r="L138" s="362"/>
      <c r="M138" s="401" t="s">
        <v>1376</v>
      </c>
      <c r="N138" s="401" t="s">
        <v>1376</v>
      </c>
      <c r="O138" s="362"/>
      <c r="P138" s="362"/>
      <c r="Q138" s="362"/>
      <c r="R138" s="362"/>
      <c r="S138" s="362"/>
      <c r="T138" s="362"/>
      <c r="U138" s="362"/>
      <c r="V138" s="362"/>
      <c r="W138" s="362"/>
      <c r="X138" s="362"/>
      <c r="Y138" s="362"/>
      <c r="Z138" s="362"/>
      <c r="AA138" s="362"/>
      <c r="AB138" s="362"/>
      <c r="AC138" s="362"/>
      <c r="AD138" s="362"/>
      <c r="AE138" s="362"/>
      <c r="AF138" s="362"/>
      <c r="AG138" s="362"/>
      <c r="AH138" s="362"/>
      <c r="AI138" s="362"/>
      <c r="AJ138" s="362"/>
    </row>
    <row r="139" ht="15.75">
      <c r="A139" s="403" t="s">
        <v>1274</v>
      </c>
      <c r="B139" s="404" t="s">
        <v>1402</v>
      </c>
      <c r="C139" s="405" t="s">
        <v>1402</v>
      </c>
      <c r="D139" s="405" t="s">
        <v>1402</v>
      </c>
      <c r="E139" s="405" t="s">
        <v>1402</v>
      </c>
      <c r="F139" s="405" t="s">
        <v>1402</v>
      </c>
      <c r="G139" s="405" t="s">
        <v>1402</v>
      </c>
      <c r="H139" s="405" t="s">
        <v>1402</v>
      </c>
      <c r="I139" s="405" t="s">
        <v>1402</v>
      </c>
      <c r="J139" s="405" t="s">
        <v>1402</v>
      </c>
      <c r="K139" s="406" t="s">
        <v>1402</v>
      </c>
      <c r="L139" s="362"/>
      <c r="M139" s="405" t="s">
        <v>1402</v>
      </c>
      <c r="N139" s="405" t="s">
        <v>1402</v>
      </c>
      <c r="O139" s="362"/>
      <c r="P139" s="362"/>
      <c r="Q139" s="362"/>
      <c r="R139" s="362"/>
      <c r="S139" s="362"/>
      <c r="T139" s="362"/>
      <c r="U139" s="362"/>
      <c r="V139" s="362"/>
      <c r="W139" s="362"/>
      <c r="X139" s="362"/>
      <c r="Y139" s="362"/>
      <c r="Z139" s="362"/>
      <c r="AA139" s="362"/>
      <c r="AB139" s="362"/>
      <c r="AC139" s="362"/>
      <c r="AD139" s="362"/>
      <c r="AE139" s="362"/>
      <c r="AF139" s="362"/>
      <c r="AG139" s="362"/>
      <c r="AH139" s="362"/>
      <c r="AI139" s="362"/>
      <c r="AJ139" s="362"/>
    </row>
    <row r="140" ht="15">
      <c r="A140" s="407" t="s">
        <v>504</v>
      </c>
      <c r="B140" s="408">
        <v>3</v>
      </c>
      <c r="C140" s="409">
        <v>2</v>
      </c>
      <c r="D140" s="409">
        <v>2</v>
      </c>
      <c r="E140" s="409">
        <v>2</v>
      </c>
      <c r="F140" s="409">
        <v>2</v>
      </c>
      <c r="G140" s="409">
        <v>2</v>
      </c>
      <c r="H140" s="409">
        <v>2</v>
      </c>
      <c r="I140" s="409">
        <v>2</v>
      </c>
      <c r="J140" s="409">
        <v>2</v>
      </c>
      <c r="K140" s="410">
        <v>2</v>
      </c>
      <c r="L140" s="362"/>
      <c r="M140" s="409">
        <v>2</v>
      </c>
      <c r="N140" s="409">
        <v>2</v>
      </c>
      <c r="O140" s="362"/>
      <c r="P140" s="362"/>
      <c r="Q140" s="362"/>
      <c r="R140" s="362"/>
      <c r="S140" s="362"/>
      <c r="T140" s="362"/>
      <c r="U140" s="362"/>
      <c r="V140" s="362"/>
      <c r="W140" s="362"/>
      <c r="X140" s="362"/>
      <c r="Y140" s="362"/>
      <c r="Z140" s="362"/>
      <c r="AA140" s="362"/>
      <c r="AB140" s="362"/>
      <c r="AC140" s="362"/>
      <c r="AD140" s="362"/>
      <c r="AE140" s="362"/>
      <c r="AF140" s="362"/>
      <c r="AG140" s="362"/>
      <c r="AH140" s="362"/>
      <c r="AI140" s="362"/>
      <c r="AJ140" s="362"/>
    </row>
    <row r="141" ht="15">
      <c r="A141" s="411" t="s">
        <v>506</v>
      </c>
      <c r="B141" s="412">
        <v>3</v>
      </c>
      <c r="C141" s="413">
        <v>2</v>
      </c>
      <c r="D141" s="413">
        <v>2</v>
      </c>
      <c r="E141" s="413">
        <v>2</v>
      </c>
      <c r="F141" s="413">
        <v>2</v>
      </c>
      <c r="G141" s="413">
        <v>2</v>
      </c>
      <c r="H141" s="413">
        <v>2</v>
      </c>
      <c r="I141" s="413">
        <v>2</v>
      </c>
      <c r="J141" s="413">
        <v>2</v>
      </c>
      <c r="K141" s="414">
        <v>2</v>
      </c>
      <c r="L141" s="362"/>
      <c r="M141" s="413">
        <v>2</v>
      </c>
      <c r="N141" s="413">
        <v>2</v>
      </c>
      <c r="O141" s="362"/>
      <c r="P141" s="362"/>
      <c r="Q141" s="362"/>
      <c r="R141" s="362"/>
      <c r="S141" s="362"/>
      <c r="T141" s="362"/>
      <c r="U141" s="362"/>
      <c r="V141" s="362"/>
      <c r="W141" s="362"/>
      <c r="X141" s="362"/>
      <c r="Y141" s="362"/>
      <c r="Z141" s="362"/>
      <c r="AA141" s="362"/>
      <c r="AB141" s="362"/>
      <c r="AC141" s="362"/>
      <c r="AD141" s="362"/>
      <c r="AE141" s="362"/>
      <c r="AF141" s="362"/>
      <c r="AG141" s="362"/>
      <c r="AH141" s="362"/>
      <c r="AI141" s="362"/>
      <c r="AJ141" s="362"/>
    </row>
    <row r="142" ht="15">
      <c r="A142" s="364" t="s">
        <v>1276</v>
      </c>
      <c r="B142" s="415">
        <v>0</v>
      </c>
      <c r="C142" s="416">
        <v>0</v>
      </c>
      <c r="D142" s="416">
        <v>0</v>
      </c>
      <c r="E142" s="416">
        <v>0</v>
      </c>
      <c r="F142" s="416">
        <v>0</v>
      </c>
      <c r="G142" s="416">
        <v>0</v>
      </c>
      <c r="H142" s="416">
        <v>0</v>
      </c>
      <c r="I142" s="416">
        <v>0</v>
      </c>
      <c r="J142" s="416">
        <v>0</v>
      </c>
      <c r="K142" s="417">
        <v>0.5</v>
      </c>
      <c r="L142" s="362"/>
      <c r="M142" s="416">
        <v>0</v>
      </c>
      <c r="N142" s="416">
        <v>0</v>
      </c>
      <c r="O142" s="362"/>
      <c r="P142" s="362"/>
      <c r="Q142" s="362"/>
      <c r="R142" s="362"/>
      <c r="S142" s="362"/>
      <c r="T142" s="362"/>
      <c r="U142" s="362"/>
      <c r="V142" s="362"/>
      <c r="W142" s="362"/>
      <c r="X142" s="362"/>
      <c r="Y142" s="362"/>
      <c r="Z142" s="362"/>
      <c r="AA142" s="362"/>
      <c r="AB142" s="362"/>
      <c r="AC142" s="362"/>
      <c r="AD142" s="362"/>
      <c r="AE142" s="362"/>
      <c r="AF142" s="362"/>
      <c r="AG142" s="362"/>
      <c r="AH142" s="362"/>
      <c r="AI142" s="362"/>
      <c r="AJ142" s="362"/>
    </row>
    <row r="143" ht="15">
      <c r="A143" s="364" t="s">
        <v>1277</v>
      </c>
      <c r="B143" s="418">
        <v>0</v>
      </c>
      <c r="C143" s="419">
        <v>0</v>
      </c>
      <c r="D143" s="419">
        <v>0</v>
      </c>
      <c r="E143" s="419">
        <v>0</v>
      </c>
      <c r="F143" s="419">
        <v>0</v>
      </c>
      <c r="G143" s="419">
        <v>0</v>
      </c>
      <c r="H143" s="419">
        <v>0</v>
      </c>
      <c r="I143" s="419">
        <v>0</v>
      </c>
      <c r="J143" s="419">
        <v>0.5</v>
      </c>
      <c r="K143" s="420">
        <v>0</v>
      </c>
      <c r="L143" s="362"/>
      <c r="M143" s="419">
        <v>0.5</v>
      </c>
      <c r="N143" s="419">
        <v>0.5</v>
      </c>
      <c r="O143" s="362"/>
      <c r="P143" s="362"/>
      <c r="Q143" s="362"/>
      <c r="R143" s="362"/>
      <c r="S143" s="362"/>
      <c r="T143" s="362"/>
      <c r="U143" s="362"/>
      <c r="V143" s="362"/>
      <c r="W143" s="362"/>
      <c r="X143" s="362"/>
      <c r="Y143" s="362"/>
      <c r="Z143" s="362"/>
      <c r="AA143" s="362"/>
      <c r="AB143" s="362"/>
      <c r="AC143" s="362"/>
      <c r="AD143" s="362"/>
      <c r="AE143" s="362"/>
      <c r="AF143" s="362"/>
      <c r="AG143" s="362"/>
      <c r="AH143" s="362"/>
      <c r="AI143" s="362"/>
      <c r="AJ143" s="362"/>
    </row>
    <row r="144" ht="15">
      <c r="A144" s="364" t="s">
        <v>1278</v>
      </c>
      <c r="B144" s="421">
        <v>0</v>
      </c>
      <c r="C144" s="422">
        <v>0</v>
      </c>
      <c r="D144" s="422">
        <v>0</v>
      </c>
      <c r="E144" s="422">
        <v>0</v>
      </c>
      <c r="F144" s="422">
        <v>0</v>
      </c>
      <c r="G144" s="422">
        <v>0</v>
      </c>
      <c r="H144" s="422">
        <v>0.5</v>
      </c>
      <c r="I144" s="422">
        <v>0</v>
      </c>
      <c r="J144" s="422">
        <v>0</v>
      </c>
      <c r="K144" s="423">
        <v>0</v>
      </c>
      <c r="L144" s="362"/>
      <c r="M144" s="422">
        <v>0</v>
      </c>
      <c r="N144" s="422">
        <v>0</v>
      </c>
      <c r="O144" s="362"/>
      <c r="P144" s="362"/>
      <c r="Q144" s="362"/>
      <c r="R144" s="362"/>
      <c r="S144" s="362"/>
      <c r="T144" s="362"/>
      <c r="U144" s="362"/>
      <c r="V144" s="362"/>
      <c r="W144" s="362"/>
      <c r="X144" s="362"/>
      <c r="Y144" s="362"/>
      <c r="Z144" s="362"/>
      <c r="AA144" s="362"/>
      <c r="AB144" s="362"/>
      <c r="AC144" s="362"/>
      <c r="AD144" s="362"/>
      <c r="AE144" s="362"/>
      <c r="AF144" s="362"/>
      <c r="AG144" s="362"/>
      <c r="AH144" s="362"/>
      <c r="AI144" s="362"/>
      <c r="AJ144" s="362"/>
    </row>
    <row r="145" ht="15">
      <c r="A145" s="364" t="s">
        <v>1279</v>
      </c>
      <c r="B145" s="424">
        <v>0</v>
      </c>
      <c r="C145" s="425">
        <v>0</v>
      </c>
      <c r="D145" s="425">
        <v>0.5</v>
      </c>
      <c r="E145" s="425">
        <v>0</v>
      </c>
      <c r="F145" s="425">
        <v>0</v>
      </c>
      <c r="G145" s="425">
        <v>0</v>
      </c>
      <c r="H145" s="425">
        <v>0</v>
      </c>
      <c r="I145" s="425">
        <v>0</v>
      </c>
      <c r="J145" s="425">
        <v>0</v>
      </c>
      <c r="K145" s="426">
        <v>0</v>
      </c>
      <c r="L145" s="362"/>
      <c r="M145" s="425">
        <v>0</v>
      </c>
      <c r="N145" s="425">
        <v>0</v>
      </c>
      <c r="O145" s="362"/>
      <c r="P145" s="362"/>
      <c r="Q145" s="362"/>
      <c r="R145" s="362"/>
      <c r="S145" s="362"/>
      <c r="T145" s="362"/>
      <c r="U145" s="362"/>
      <c r="V145" s="362"/>
      <c r="W145" s="362"/>
      <c r="X145" s="362"/>
      <c r="Y145" s="362"/>
      <c r="Z145" s="362"/>
      <c r="AA145" s="362"/>
      <c r="AB145" s="362"/>
      <c r="AC145" s="362"/>
      <c r="AD145" s="362"/>
      <c r="AE145" s="362"/>
      <c r="AF145" s="362"/>
      <c r="AG145" s="362"/>
      <c r="AH145" s="362"/>
      <c r="AI145" s="362"/>
      <c r="AJ145" s="362"/>
    </row>
    <row r="146" ht="15">
      <c r="A146" s="427" t="s">
        <v>1280</v>
      </c>
      <c r="B146" s="428">
        <v>0</v>
      </c>
      <c r="C146" s="429">
        <v>0</v>
      </c>
      <c r="D146" s="429">
        <v>0</v>
      </c>
      <c r="E146" s="429">
        <v>0</v>
      </c>
      <c r="F146" s="429">
        <v>0.5</v>
      </c>
      <c r="G146" s="429">
        <v>0</v>
      </c>
      <c r="H146" s="429">
        <v>0</v>
      </c>
      <c r="I146" s="429">
        <v>0</v>
      </c>
      <c r="J146" s="429">
        <v>0</v>
      </c>
      <c r="K146" s="430">
        <v>0</v>
      </c>
      <c r="L146" s="362"/>
      <c r="M146" s="429">
        <v>0</v>
      </c>
      <c r="N146" s="429">
        <v>0</v>
      </c>
      <c r="O146" s="362"/>
      <c r="P146" s="362"/>
      <c r="Q146" s="362"/>
      <c r="R146" s="362"/>
      <c r="S146" s="362"/>
      <c r="T146" s="362"/>
      <c r="U146" s="362"/>
      <c r="V146" s="362"/>
      <c r="W146" s="362"/>
      <c r="X146" s="362"/>
      <c r="Y146" s="362"/>
      <c r="Z146" s="362"/>
      <c r="AA146" s="362"/>
      <c r="AB146" s="362"/>
      <c r="AC146" s="362"/>
      <c r="AD146" s="362"/>
      <c r="AE146" s="362"/>
      <c r="AF146" s="362"/>
      <c r="AG146" s="362"/>
      <c r="AH146" s="362"/>
      <c r="AI146" s="362"/>
      <c r="AJ146" s="362"/>
    </row>
    <row r="147" ht="15">
      <c r="A147" s="364" t="s">
        <v>1281</v>
      </c>
      <c r="B147" s="431">
        <v>0</v>
      </c>
      <c r="C147" s="432">
        <v>0</v>
      </c>
      <c r="D147" s="432">
        <v>0</v>
      </c>
      <c r="E147" s="432">
        <v>0</v>
      </c>
      <c r="F147" s="432">
        <v>0</v>
      </c>
      <c r="G147" s="432">
        <v>0</v>
      </c>
      <c r="H147" s="432">
        <v>0</v>
      </c>
      <c r="I147" s="432">
        <v>0.5</v>
      </c>
      <c r="J147" s="432">
        <v>0</v>
      </c>
      <c r="K147" s="433">
        <v>0</v>
      </c>
      <c r="L147" s="362"/>
      <c r="M147" s="432">
        <v>0</v>
      </c>
      <c r="N147" s="432">
        <v>0</v>
      </c>
      <c r="O147" s="362"/>
      <c r="P147" s="362"/>
      <c r="Q147" s="362"/>
      <c r="R147" s="362"/>
      <c r="S147" s="362"/>
      <c r="T147" s="362"/>
      <c r="U147" s="362"/>
      <c r="V147" s="362"/>
      <c r="W147" s="362"/>
      <c r="X147" s="362"/>
      <c r="Y147" s="362"/>
      <c r="Z147" s="362"/>
      <c r="AA147" s="362"/>
      <c r="AB147" s="362"/>
      <c r="AC147" s="362"/>
      <c r="AD147" s="362"/>
      <c r="AE147" s="362"/>
      <c r="AF147" s="362"/>
      <c r="AG147" s="362"/>
      <c r="AH147" s="362"/>
      <c r="AI147" s="362"/>
      <c r="AJ147" s="362"/>
    </row>
    <row r="148" ht="15">
      <c r="A148" s="364" t="s">
        <v>1282</v>
      </c>
      <c r="B148" s="434">
        <v>0</v>
      </c>
      <c r="C148" s="435">
        <v>0</v>
      </c>
      <c r="D148" s="435">
        <v>0</v>
      </c>
      <c r="E148" s="435">
        <v>0.5</v>
      </c>
      <c r="F148" s="435">
        <v>0</v>
      </c>
      <c r="G148" s="435">
        <v>0</v>
      </c>
      <c r="H148" s="435">
        <v>0</v>
      </c>
      <c r="I148" s="435">
        <v>0</v>
      </c>
      <c r="J148" s="435">
        <v>0</v>
      </c>
      <c r="K148" s="464">
        <v>0</v>
      </c>
      <c r="L148" s="362"/>
      <c r="M148" s="435">
        <v>0</v>
      </c>
      <c r="N148" s="435">
        <v>0</v>
      </c>
      <c r="O148" s="362"/>
      <c r="P148" s="362"/>
      <c r="Q148" s="362"/>
      <c r="R148" s="362"/>
      <c r="S148" s="362"/>
      <c r="T148" s="362"/>
      <c r="U148" s="362"/>
      <c r="V148" s="362"/>
      <c r="W148" s="362"/>
      <c r="X148" s="362"/>
      <c r="Y148" s="362"/>
      <c r="Z148" s="362"/>
      <c r="AA148" s="362"/>
      <c r="AB148" s="362"/>
      <c r="AC148" s="362"/>
      <c r="AD148" s="362"/>
      <c r="AE148" s="362"/>
      <c r="AF148" s="362"/>
      <c r="AG148" s="362"/>
      <c r="AH148" s="362"/>
      <c r="AI148" s="362"/>
      <c r="AJ148" s="362"/>
    </row>
    <row r="149" ht="15">
      <c r="A149" s="364" t="s">
        <v>1283</v>
      </c>
      <c r="B149" s="437">
        <v>0</v>
      </c>
      <c r="C149" s="438">
        <v>0</v>
      </c>
      <c r="D149" s="438">
        <v>0</v>
      </c>
      <c r="E149" s="438">
        <v>0</v>
      </c>
      <c r="F149" s="438">
        <v>0</v>
      </c>
      <c r="G149" s="438">
        <v>0.5</v>
      </c>
      <c r="H149" s="438">
        <v>0</v>
      </c>
      <c r="I149" s="438">
        <v>0</v>
      </c>
      <c r="J149" s="438">
        <v>0</v>
      </c>
      <c r="K149" s="465">
        <v>0</v>
      </c>
      <c r="L149" s="362"/>
      <c r="M149" s="438">
        <v>0</v>
      </c>
      <c r="N149" s="438">
        <v>0</v>
      </c>
      <c r="O149" s="362"/>
      <c r="P149" s="362"/>
      <c r="Q149" s="362"/>
      <c r="R149" s="362"/>
      <c r="S149" s="362"/>
      <c r="T149" s="362"/>
      <c r="U149" s="362"/>
      <c r="V149" s="362"/>
      <c r="W149" s="362"/>
      <c r="X149" s="362"/>
      <c r="Y149" s="362"/>
      <c r="Z149" s="362"/>
      <c r="AA149" s="362"/>
      <c r="AB149" s="362"/>
      <c r="AC149" s="362"/>
      <c r="AD149" s="362"/>
      <c r="AE149" s="362"/>
      <c r="AF149" s="362"/>
      <c r="AG149" s="362"/>
      <c r="AH149" s="362"/>
      <c r="AI149" s="362"/>
      <c r="AJ149" s="362"/>
    </row>
    <row r="150" ht="15">
      <c r="A150" s="364" t="s">
        <v>1284</v>
      </c>
      <c r="B150" s="440">
        <v>0</v>
      </c>
      <c r="C150" s="441">
        <v>0.5</v>
      </c>
      <c r="D150" s="441">
        <v>0</v>
      </c>
      <c r="E150" s="441">
        <v>0</v>
      </c>
      <c r="F150" s="441">
        <v>0</v>
      </c>
      <c r="G150" s="441">
        <v>0</v>
      </c>
      <c r="H150" s="441">
        <v>0</v>
      </c>
      <c r="I150" s="441">
        <v>0</v>
      </c>
      <c r="J150" s="441">
        <v>0</v>
      </c>
      <c r="K150" s="466">
        <v>0</v>
      </c>
      <c r="L150" s="362"/>
      <c r="M150" s="441">
        <v>0</v>
      </c>
      <c r="N150" s="441">
        <v>0</v>
      </c>
      <c r="O150" s="362"/>
      <c r="P150" s="362"/>
      <c r="Q150" s="362"/>
      <c r="R150" s="362"/>
      <c r="S150" s="362"/>
      <c r="T150" s="362"/>
      <c r="U150" s="362"/>
      <c r="V150" s="362"/>
      <c r="W150" s="362"/>
      <c r="X150" s="362"/>
      <c r="Y150" s="362"/>
      <c r="Z150" s="362"/>
      <c r="AA150" s="362"/>
      <c r="AB150" s="362"/>
      <c r="AC150" s="362"/>
      <c r="AD150" s="362"/>
      <c r="AE150" s="362"/>
      <c r="AF150" s="362"/>
      <c r="AG150" s="362"/>
      <c r="AH150" s="362"/>
      <c r="AI150" s="362"/>
      <c r="AJ150" s="362"/>
    </row>
    <row r="151" ht="15">
      <c r="A151" s="364" t="s">
        <v>528</v>
      </c>
      <c r="B151" s="408">
        <v>1</v>
      </c>
      <c r="C151" s="409">
        <v>1</v>
      </c>
      <c r="D151" s="409">
        <v>1</v>
      </c>
      <c r="E151" s="409">
        <v>1</v>
      </c>
      <c r="F151" s="409">
        <v>1</v>
      </c>
      <c r="G151" s="409">
        <v>1</v>
      </c>
      <c r="H151" s="409">
        <v>1</v>
      </c>
      <c r="I151" s="409">
        <v>1</v>
      </c>
      <c r="J151" s="409">
        <v>1</v>
      </c>
      <c r="K151" s="410">
        <v>1</v>
      </c>
      <c r="L151" s="362"/>
      <c r="M151" s="409">
        <v>1</v>
      </c>
      <c r="N151" s="409">
        <v>1</v>
      </c>
      <c r="O151" s="362"/>
      <c r="P151" s="362"/>
      <c r="Q151" s="362"/>
      <c r="R151" s="362"/>
      <c r="S151" s="362"/>
      <c r="T151" s="362"/>
      <c r="U151" s="362"/>
      <c r="V151" s="362"/>
      <c r="W151" s="362"/>
      <c r="X151" s="362"/>
      <c r="Y151" s="362"/>
      <c r="Z151" s="362"/>
      <c r="AA151" s="362"/>
      <c r="AB151" s="362"/>
      <c r="AC151" s="362"/>
      <c r="AD151" s="362"/>
      <c r="AE151" s="362"/>
      <c r="AF151" s="362"/>
      <c r="AG151" s="362"/>
      <c r="AH151" s="362"/>
      <c r="AI151" s="362"/>
      <c r="AJ151" s="362"/>
    </row>
    <row r="152" ht="15">
      <c r="A152" s="364" t="s">
        <v>530</v>
      </c>
      <c r="B152" s="408">
        <v>1</v>
      </c>
      <c r="C152" s="409">
        <v>1</v>
      </c>
      <c r="D152" s="409">
        <v>1</v>
      </c>
      <c r="E152" s="409">
        <v>1</v>
      </c>
      <c r="F152" s="409">
        <v>1</v>
      </c>
      <c r="G152" s="409">
        <v>1</v>
      </c>
      <c r="H152" s="409">
        <v>1</v>
      </c>
      <c r="I152" s="409">
        <v>1</v>
      </c>
      <c r="J152" s="409">
        <v>1</v>
      </c>
      <c r="K152" s="410">
        <v>1</v>
      </c>
      <c r="L152" s="362"/>
      <c r="M152" s="409">
        <v>1</v>
      </c>
      <c r="N152" s="409">
        <v>1</v>
      </c>
      <c r="O152" s="362"/>
      <c r="P152" s="362"/>
      <c r="Q152" s="362"/>
      <c r="R152" s="362"/>
      <c r="S152" s="362"/>
      <c r="T152" s="362"/>
      <c r="U152" s="362"/>
      <c r="V152" s="362"/>
      <c r="W152" s="362"/>
      <c r="X152" s="362"/>
      <c r="Y152" s="362"/>
      <c r="Z152" s="362"/>
      <c r="AA152" s="362"/>
      <c r="AB152" s="362"/>
      <c r="AC152" s="362"/>
      <c r="AD152" s="362"/>
      <c r="AE152" s="362"/>
      <c r="AF152" s="362"/>
      <c r="AG152" s="362"/>
      <c r="AH152" s="362"/>
      <c r="AI152" s="362"/>
      <c r="AJ152" s="362"/>
    </row>
    <row r="153" ht="15">
      <c r="A153" s="364" t="s">
        <v>531</v>
      </c>
      <c r="B153" s="444">
        <v>1</v>
      </c>
      <c r="C153" s="445">
        <v>1</v>
      </c>
      <c r="D153" s="445">
        <v>1</v>
      </c>
      <c r="E153" s="445">
        <v>1</v>
      </c>
      <c r="F153" s="445">
        <v>1</v>
      </c>
      <c r="G153" s="445">
        <v>1</v>
      </c>
      <c r="H153" s="445">
        <v>1</v>
      </c>
      <c r="I153" s="445">
        <v>1</v>
      </c>
      <c r="J153" s="445">
        <v>1</v>
      </c>
      <c r="K153" s="467">
        <v>1</v>
      </c>
      <c r="L153" s="362"/>
      <c r="M153" s="445">
        <v>1</v>
      </c>
      <c r="N153" s="445">
        <v>1</v>
      </c>
      <c r="O153" s="362"/>
      <c r="P153" s="362"/>
      <c r="Q153" s="362"/>
      <c r="R153" s="362"/>
      <c r="S153" s="362"/>
      <c r="T153" s="362"/>
      <c r="U153" s="362"/>
      <c r="V153" s="362"/>
      <c r="W153" s="362"/>
      <c r="X153" s="362"/>
      <c r="Y153" s="362"/>
      <c r="Z153" s="362"/>
      <c r="AA153" s="362"/>
      <c r="AB153" s="362"/>
      <c r="AC153" s="362"/>
      <c r="AD153" s="362"/>
      <c r="AE153" s="362"/>
      <c r="AF153" s="362"/>
      <c r="AG153" s="362"/>
      <c r="AH153" s="362"/>
      <c r="AI153" s="362"/>
      <c r="AJ153" s="362"/>
    </row>
    <row r="154" ht="15.75">
      <c r="A154" s="364" t="s">
        <v>14</v>
      </c>
      <c r="B154" s="408" t="s">
        <v>1403</v>
      </c>
      <c r="C154" s="409" t="s">
        <v>1403</v>
      </c>
      <c r="D154" s="409" t="s">
        <v>1403</v>
      </c>
      <c r="E154" s="409" t="s">
        <v>1403</v>
      </c>
      <c r="F154" s="409" t="s">
        <v>1403</v>
      </c>
      <c r="G154" s="409" t="s">
        <v>1403</v>
      </c>
      <c r="H154" s="409" t="s">
        <v>1403</v>
      </c>
      <c r="I154" s="409" t="s">
        <v>1403</v>
      </c>
      <c r="J154" s="409" t="s">
        <v>1403</v>
      </c>
      <c r="K154" s="410" t="s">
        <v>1403</v>
      </c>
      <c r="L154" s="362"/>
      <c r="M154" s="409" t="s">
        <v>1403</v>
      </c>
      <c r="N154" s="409" t="s">
        <v>1403</v>
      </c>
      <c r="O154" s="362"/>
      <c r="P154" s="362"/>
      <c r="Q154" s="362"/>
      <c r="R154" s="362"/>
      <c r="S154" s="362"/>
      <c r="T154" s="362"/>
      <c r="U154" s="362"/>
      <c r="V154" s="362"/>
      <c r="W154" s="362"/>
      <c r="X154" s="362"/>
      <c r="Y154" s="362"/>
      <c r="Z154" s="362"/>
      <c r="AA154" s="362"/>
      <c r="AB154" s="362"/>
      <c r="AC154" s="362"/>
      <c r="AD154" s="362"/>
      <c r="AE154" s="362"/>
      <c r="AF154" s="362"/>
      <c r="AG154" s="362"/>
      <c r="AH154" s="362"/>
      <c r="AI154" s="362"/>
      <c r="AJ154" s="362"/>
    </row>
    <row r="155" ht="15.75">
      <c r="A155" s="447" t="s">
        <v>542</v>
      </c>
      <c r="B155" s="448" t="s">
        <v>1404</v>
      </c>
      <c r="C155" s="448" t="s">
        <v>1286</v>
      </c>
      <c r="D155" s="448" t="s">
        <v>1286</v>
      </c>
      <c r="E155" s="448" t="s">
        <v>1286</v>
      </c>
      <c r="F155" s="448" t="s">
        <v>1286</v>
      </c>
      <c r="G155" s="448" t="s">
        <v>1286</v>
      </c>
      <c r="H155" s="448" t="s">
        <v>1286</v>
      </c>
      <c r="I155" s="448" t="s">
        <v>1286</v>
      </c>
      <c r="J155" s="448" t="s">
        <v>1286</v>
      </c>
      <c r="K155" s="448" t="s">
        <v>1286</v>
      </c>
      <c r="L155" s="362"/>
      <c r="M155" s="449" t="s">
        <v>1404</v>
      </c>
      <c r="N155" s="449" t="s">
        <v>1404</v>
      </c>
      <c r="O155" s="362"/>
      <c r="P155" s="362"/>
      <c r="Q155" s="362"/>
      <c r="R155" s="362"/>
      <c r="S155" s="362"/>
      <c r="T155" s="362"/>
      <c r="U155" s="362"/>
      <c r="V155" s="362"/>
      <c r="W155" s="362"/>
      <c r="X155" s="362"/>
      <c r="Y155" s="362"/>
      <c r="Z155" s="362"/>
      <c r="AA155" s="362"/>
      <c r="AB155" s="362"/>
      <c r="AC155" s="362"/>
      <c r="AD155" s="362"/>
      <c r="AE155" s="362"/>
      <c r="AF155" s="362"/>
      <c r="AG155" s="362"/>
      <c r="AH155" s="362"/>
      <c r="AI155" s="362"/>
      <c r="AJ155" s="362"/>
    </row>
    <row r="156" ht="15">
      <c r="A156" s="364" t="s">
        <v>1288</v>
      </c>
      <c r="B156" s="418">
        <v>0</v>
      </c>
      <c r="C156" s="419">
        <v>0</v>
      </c>
      <c r="D156" s="419">
        <v>0</v>
      </c>
      <c r="E156" s="419">
        <v>0</v>
      </c>
      <c r="F156" s="419">
        <v>0</v>
      </c>
      <c r="G156" s="419">
        <v>0</v>
      </c>
      <c r="H156" s="419">
        <v>0</v>
      </c>
      <c r="I156" s="419">
        <v>0</v>
      </c>
      <c r="J156" s="419">
        <v>0</v>
      </c>
      <c r="K156" s="420">
        <v>0</v>
      </c>
      <c r="L156" s="362"/>
      <c r="M156" s="419">
        <v>0</v>
      </c>
      <c r="N156" s="419">
        <v>0</v>
      </c>
      <c r="O156" s="362"/>
      <c r="P156" s="362"/>
      <c r="Q156" s="362"/>
      <c r="R156" s="362"/>
      <c r="S156" s="362"/>
      <c r="T156" s="362"/>
      <c r="U156" s="362"/>
      <c r="V156" s="362"/>
      <c r="W156" s="362"/>
      <c r="X156" s="362"/>
      <c r="Y156" s="362"/>
      <c r="Z156" s="362"/>
      <c r="AA156" s="362"/>
      <c r="AB156" s="362"/>
      <c r="AC156" s="362"/>
      <c r="AD156" s="362"/>
      <c r="AE156" s="362"/>
      <c r="AF156" s="362"/>
      <c r="AG156" s="362"/>
      <c r="AH156" s="362"/>
      <c r="AI156" s="362"/>
      <c r="AJ156" s="362"/>
    </row>
    <row r="157" ht="15.75">
      <c r="A157" s="364" t="s">
        <v>36</v>
      </c>
      <c r="B157" s="451" t="s">
        <v>1405</v>
      </c>
      <c r="C157" s="451" t="s">
        <v>1405</v>
      </c>
      <c r="D157" s="451" t="s">
        <v>1405</v>
      </c>
      <c r="E157" s="451" t="s">
        <v>1405</v>
      </c>
      <c r="F157" s="451" t="s">
        <v>1405</v>
      </c>
      <c r="G157" s="451" t="s">
        <v>1405</v>
      </c>
      <c r="H157" s="451" t="s">
        <v>1405</v>
      </c>
      <c r="I157" s="451" t="s">
        <v>1405</v>
      </c>
      <c r="J157" s="451" t="s">
        <v>1405</v>
      </c>
      <c r="K157" s="451" t="s">
        <v>1405</v>
      </c>
      <c r="L157" s="362"/>
      <c r="M157" s="452" t="s">
        <v>1406</v>
      </c>
      <c r="N157" s="452" t="s">
        <v>1406</v>
      </c>
      <c r="O157" s="362"/>
      <c r="P157" s="362"/>
      <c r="Q157" s="362"/>
      <c r="R157" s="362"/>
      <c r="S157" s="362"/>
      <c r="T157" s="362"/>
      <c r="U157" s="362"/>
      <c r="V157" s="362"/>
      <c r="W157" s="362"/>
      <c r="X157" s="362"/>
      <c r="Y157" s="362"/>
      <c r="Z157" s="362"/>
      <c r="AA157" s="362"/>
      <c r="AB157" s="362"/>
      <c r="AC157" s="362"/>
      <c r="AD157" s="362"/>
      <c r="AE157" s="362"/>
      <c r="AF157" s="362"/>
      <c r="AG157" s="362"/>
      <c r="AH157" s="362"/>
      <c r="AI157" s="362"/>
      <c r="AJ157" s="362"/>
    </row>
    <row r="158" ht="15">
      <c r="A158" s="364" t="s">
        <v>1292</v>
      </c>
      <c r="B158" s="454">
        <v>100</v>
      </c>
      <c r="C158" s="454">
        <v>100</v>
      </c>
      <c r="D158" s="454">
        <v>100</v>
      </c>
      <c r="E158" s="454">
        <v>100</v>
      </c>
      <c r="F158" s="454">
        <v>100</v>
      </c>
      <c r="G158" s="454">
        <v>100</v>
      </c>
      <c r="H158" s="454">
        <v>100</v>
      </c>
      <c r="I158" s="454">
        <v>100</v>
      </c>
      <c r="J158" s="454">
        <v>100</v>
      </c>
      <c r="K158" s="454">
        <v>100</v>
      </c>
      <c r="L158" s="362"/>
      <c r="M158" s="455">
        <v>100</v>
      </c>
      <c r="N158" s="455">
        <v>100</v>
      </c>
      <c r="O158" s="362"/>
      <c r="P158" s="362"/>
      <c r="Q158" s="362"/>
      <c r="R158" s="362"/>
      <c r="S158" s="362"/>
      <c r="T158" s="362"/>
      <c r="U158" s="362"/>
      <c r="V158" s="362"/>
      <c r="W158" s="362"/>
      <c r="X158" s="362"/>
      <c r="Y158" s="362"/>
      <c r="Z158" s="362"/>
      <c r="AA158" s="362"/>
      <c r="AB158" s="362"/>
      <c r="AC158" s="362"/>
      <c r="AD158" s="362"/>
      <c r="AE158" s="362"/>
      <c r="AF158" s="362"/>
      <c r="AG158" s="362"/>
      <c r="AH158" s="362"/>
      <c r="AI158" s="362"/>
      <c r="AJ158" s="362"/>
    </row>
    <row r="159" ht="15">
      <c r="A159" s="364" t="s">
        <v>1293</v>
      </c>
      <c r="B159" s="454" t="s">
        <v>1407</v>
      </c>
      <c r="C159" s="454" t="s">
        <v>1407</v>
      </c>
      <c r="D159" s="454" t="s">
        <v>1407</v>
      </c>
      <c r="E159" s="454" t="s">
        <v>1407</v>
      </c>
      <c r="F159" s="454" t="s">
        <v>1407</v>
      </c>
      <c r="G159" s="454" t="s">
        <v>1407</v>
      </c>
      <c r="H159" s="454" t="s">
        <v>1407</v>
      </c>
      <c r="I159" s="454" t="s">
        <v>1407</v>
      </c>
      <c r="J159" s="454" t="s">
        <v>1407</v>
      </c>
      <c r="K159" s="454" t="s">
        <v>1407</v>
      </c>
      <c r="L159" s="362"/>
      <c r="M159" s="455" t="s">
        <v>1408</v>
      </c>
      <c r="N159" s="455" t="s">
        <v>1408</v>
      </c>
      <c r="O159" s="362"/>
      <c r="P159" s="362"/>
      <c r="Q159" s="362"/>
      <c r="R159" s="362"/>
      <c r="S159" s="362"/>
      <c r="T159" s="362"/>
      <c r="U159" s="362"/>
      <c r="V159" s="362"/>
      <c r="W159" s="362"/>
      <c r="X159" s="362"/>
      <c r="Y159" s="362"/>
      <c r="Z159" s="362"/>
      <c r="AA159" s="362"/>
      <c r="AB159" s="362"/>
      <c r="AC159" s="362"/>
      <c r="AD159" s="362"/>
      <c r="AE159" s="362"/>
      <c r="AF159" s="362"/>
      <c r="AG159" s="362"/>
      <c r="AH159" s="362"/>
      <c r="AI159" s="362"/>
      <c r="AJ159" s="362"/>
    </row>
    <row r="160" ht="15.75">
      <c r="A160" s="364" t="s">
        <v>1304</v>
      </c>
      <c r="B160" s="408" t="s">
        <v>1409</v>
      </c>
      <c r="C160" s="408" t="s">
        <v>1409</v>
      </c>
      <c r="D160" s="408" t="s">
        <v>1409</v>
      </c>
      <c r="E160" s="408" t="s">
        <v>1409</v>
      </c>
      <c r="F160" s="408" t="s">
        <v>1409</v>
      </c>
      <c r="G160" s="408" t="s">
        <v>1409</v>
      </c>
      <c r="H160" s="408" t="s">
        <v>1409</v>
      </c>
      <c r="I160" s="408" t="s">
        <v>1409</v>
      </c>
      <c r="J160" s="408" t="s">
        <v>1409</v>
      </c>
      <c r="K160" s="408" t="s">
        <v>1409</v>
      </c>
      <c r="L160" s="362"/>
      <c r="M160" s="409" t="s">
        <v>665</v>
      </c>
      <c r="N160" s="409" t="s">
        <v>665</v>
      </c>
      <c r="O160" s="362"/>
      <c r="P160" s="362"/>
      <c r="Q160" s="362"/>
      <c r="R160" s="362"/>
      <c r="S160" s="362"/>
      <c r="T160" s="362"/>
      <c r="U160" s="362"/>
      <c r="V160" s="362"/>
      <c r="W160" s="362"/>
      <c r="X160" s="362"/>
      <c r="Y160" s="362"/>
      <c r="Z160" s="362"/>
      <c r="AA160" s="362"/>
      <c r="AB160" s="362"/>
      <c r="AC160" s="362"/>
      <c r="AD160" s="362"/>
      <c r="AE160" s="362"/>
      <c r="AF160" s="362"/>
      <c r="AG160" s="362"/>
      <c r="AH160" s="362"/>
      <c r="AI160" s="362"/>
      <c r="AJ160" s="362"/>
    </row>
    <row r="161" ht="15">
      <c r="A161" s="362"/>
      <c r="B161" s="470"/>
      <c r="C161" s="362"/>
      <c r="D161" s="362"/>
      <c r="E161" s="362"/>
      <c r="F161" s="362"/>
      <c r="G161" s="362"/>
      <c r="H161" s="362"/>
      <c r="I161" s="362"/>
      <c r="J161" s="362"/>
      <c r="K161" s="469"/>
      <c r="L161" s="362"/>
      <c r="M161" s="362"/>
      <c r="N161" s="362"/>
      <c r="O161" s="362"/>
      <c r="P161" s="362"/>
      <c r="Q161" s="362"/>
      <c r="R161" s="362"/>
      <c r="S161" s="362"/>
      <c r="T161" s="362"/>
      <c r="U161" s="362"/>
      <c r="V161" s="362"/>
      <c r="W161" s="362"/>
      <c r="X161" s="362"/>
      <c r="Y161" s="362"/>
      <c r="Z161" s="362"/>
      <c r="AA161" s="362"/>
      <c r="AB161" s="362"/>
      <c r="AC161" s="362"/>
      <c r="AD161" s="362"/>
      <c r="AE161" s="362"/>
      <c r="AF161" s="362"/>
      <c r="AG161" s="362"/>
      <c r="AH161" s="362"/>
      <c r="AI161" s="362"/>
      <c r="AJ161" s="362"/>
    </row>
    <row r="162" ht="15.75">
      <c r="A162" s="364" t="s">
        <v>1261</v>
      </c>
      <c r="B162" s="479" t="s">
        <v>1410</v>
      </c>
      <c r="C162" s="480" t="s">
        <v>1411</v>
      </c>
      <c r="D162" s="480" t="s">
        <v>1412</v>
      </c>
      <c r="E162" s="480" t="s">
        <v>1413</v>
      </c>
      <c r="F162" s="480" t="s">
        <v>1414</v>
      </c>
      <c r="G162" s="480" t="s">
        <v>1415</v>
      </c>
      <c r="H162" s="480" t="s">
        <v>1416</v>
      </c>
      <c r="I162" s="480" t="s">
        <v>1417</v>
      </c>
      <c r="J162" s="480" t="s">
        <v>1418</v>
      </c>
      <c r="K162" s="481" t="s">
        <v>1419</v>
      </c>
      <c r="L162" s="362"/>
      <c r="M162" s="480" t="s">
        <v>1420</v>
      </c>
      <c r="N162" s="480" t="s">
        <v>1420</v>
      </c>
      <c r="O162" s="362"/>
      <c r="P162" s="362"/>
      <c r="Q162" s="362"/>
      <c r="R162" s="362"/>
      <c r="S162" s="362"/>
      <c r="T162" s="362"/>
      <c r="U162" s="362"/>
      <c r="V162" s="362"/>
      <c r="W162" s="362"/>
      <c r="X162" s="362"/>
      <c r="Y162" s="362"/>
      <c r="Z162" s="362"/>
      <c r="AA162" s="362"/>
      <c r="AB162" s="362"/>
      <c r="AC162" s="362"/>
      <c r="AD162" s="362"/>
      <c r="AE162" s="362"/>
      <c r="AF162" s="362"/>
      <c r="AG162" s="362"/>
      <c r="AH162" s="362"/>
      <c r="AI162" s="362"/>
      <c r="AJ162" s="362"/>
    </row>
    <row r="163" ht="15">
      <c r="A163" s="364" t="s">
        <v>1271</v>
      </c>
      <c r="B163" s="393" t="s">
        <v>1231</v>
      </c>
      <c r="C163" s="372" t="s">
        <v>1235</v>
      </c>
      <c r="D163" s="374" t="s">
        <v>1237</v>
      </c>
      <c r="E163" s="376" t="s">
        <v>1239</v>
      </c>
      <c r="F163" s="394" t="s">
        <v>1241</v>
      </c>
      <c r="G163" s="380" t="s">
        <v>1243</v>
      </c>
      <c r="H163" s="381" t="s">
        <v>1245</v>
      </c>
      <c r="I163" s="382" t="s">
        <v>1247</v>
      </c>
      <c r="J163" s="383" t="s">
        <v>1249</v>
      </c>
      <c r="K163" s="395" t="s">
        <v>1251</v>
      </c>
      <c r="L163" s="362"/>
      <c r="M163" s="370" t="s">
        <v>1233</v>
      </c>
      <c r="N163" s="386" t="s">
        <v>1252</v>
      </c>
      <c r="O163" s="362"/>
      <c r="P163" s="362"/>
      <c r="Q163" s="362"/>
      <c r="R163" s="362"/>
      <c r="S163" s="362"/>
      <c r="T163" s="362"/>
      <c r="U163" s="362"/>
      <c r="V163" s="362"/>
      <c r="W163" s="362"/>
      <c r="X163" s="362"/>
      <c r="Y163" s="362"/>
      <c r="Z163" s="362"/>
      <c r="AA163" s="362"/>
      <c r="AB163" s="362"/>
      <c r="AC163" s="362"/>
      <c r="AD163" s="362"/>
      <c r="AE163" s="362"/>
      <c r="AF163" s="362"/>
      <c r="AG163" s="362"/>
      <c r="AH163" s="362"/>
      <c r="AI163" s="362"/>
      <c r="AJ163" s="362"/>
    </row>
    <row r="164" ht="15.75">
      <c r="A164" s="364" t="s">
        <v>1272</v>
      </c>
      <c r="B164" s="396" t="s">
        <v>1232</v>
      </c>
      <c r="C164" s="397" t="s">
        <v>1232</v>
      </c>
      <c r="D164" s="397" t="s">
        <v>1232</v>
      </c>
      <c r="E164" s="397" t="s">
        <v>1232</v>
      </c>
      <c r="F164" s="397" t="s">
        <v>1232</v>
      </c>
      <c r="G164" s="397" t="s">
        <v>1232</v>
      </c>
      <c r="H164" s="397" t="s">
        <v>1232</v>
      </c>
      <c r="I164" s="397" t="s">
        <v>1232</v>
      </c>
      <c r="J164" s="397" t="s">
        <v>1232</v>
      </c>
      <c r="K164" s="398" t="s">
        <v>1232</v>
      </c>
      <c r="L164" s="362"/>
      <c r="M164" s="397" t="s">
        <v>1232</v>
      </c>
      <c r="N164" s="397" t="s">
        <v>1232</v>
      </c>
      <c r="O164" s="362"/>
      <c r="P164" s="362"/>
      <c r="Q164" s="362"/>
      <c r="R164" s="362"/>
      <c r="S164" s="362"/>
      <c r="T164" s="362"/>
      <c r="U164" s="362"/>
      <c r="V164" s="362"/>
      <c r="W164" s="362"/>
      <c r="X164" s="362"/>
      <c r="Y164" s="362"/>
      <c r="Z164" s="362"/>
      <c r="AA164" s="362"/>
      <c r="AB164" s="362"/>
      <c r="AC164" s="362"/>
      <c r="AD164" s="362"/>
      <c r="AE164" s="362"/>
      <c r="AF164" s="362"/>
      <c r="AG164" s="362"/>
      <c r="AH164" s="362"/>
      <c r="AI164" s="362"/>
      <c r="AJ164" s="362"/>
    </row>
    <row r="165" ht="15.75">
      <c r="A165" s="399" t="s">
        <v>500</v>
      </c>
      <c r="B165" s="400" t="s">
        <v>1421</v>
      </c>
      <c r="C165" s="401" t="s">
        <v>1422</v>
      </c>
      <c r="D165" s="401" t="s">
        <v>1421</v>
      </c>
      <c r="E165" s="401" t="s">
        <v>1275</v>
      </c>
      <c r="F165" s="401" t="s">
        <v>1346</v>
      </c>
      <c r="G165" s="401" t="s">
        <v>1423</v>
      </c>
      <c r="H165" s="401" t="s">
        <v>1421</v>
      </c>
      <c r="I165" s="401" t="s">
        <v>1275</v>
      </c>
      <c r="J165" s="401" t="s">
        <v>1375</v>
      </c>
      <c r="K165" s="402" t="s">
        <v>1421</v>
      </c>
      <c r="L165" s="362"/>
      <c r="M165" s="401" t="s">
        <v>1376</v>
      </c>
      <c r="N165" s="401" t="s">
        <v>1376</v>
      </c>
      <c r="O165" s="362"/>
      <c r="P165" s="362"/>
      <c r="Q165" s="362"/>
      <c r="R165" s="362"/>
      <c r="S165" s="362"/>
      <c r="T165" s="362"/>
      <c r="U165" s="362"/>
      <c r="V165" s="362"/>
      <c r="W165" s="362"/>
      <c r="X165" s="362"/>
      <c r="Y165" s="362"/>
      <c r="Z165" s="362"/>
      <c r="AA165" s="362"/>
      <c r="AB165" s="362"/>
      <c r="AC165" s="362"/>
      <c r="AD165" s="362"/>
      <c r="AE165" s="362"/>
      <c r="AF165" s="362"/>
      <c r="AG165" s="362"/>
      <c r="AH165" s="362"/>
      <c r="AI165" s="362"/>
      <c r="AJ165" s="362"/>
    </row>
    <row r="166" ht="15.75">
      <c r="A166" s="403" t="s">
        <v>1274</v>
      </c>
      <c r="B166" s="404" t="s">
        <v>1275</v>
      </c>
      <c r="C166" s="405" t="s">
        <v>1346</v>
      </c>
      <c r="D166" s="405" t="s">
        <v>1275</v>
      </c>
      <c r="E166" s="405" t="s">
        <v>1275</v>
      </c>
      <c r="F166" s="405" t="s">
        <v>1275</v>
      </c>
      <c r="G166" s="405" t="s">
        <v>1346</v>
      </c>
      <c r="H166" s="405" t="s">
        <v>1275</v>
      </c>
      <c r="I166" s="405" t="s">
        <v>1275</v>
      </c>
      <c r="J166" s="405" t="s">
        <v>1424</v>
      </c>
      <c r="K166" s="406" t="s">
        <v>1275</v>
      </c>
      <c r="L166" s="362"/>
      <c r="M166" s="405" t="s">
        <v>1376</v>
      </c>
      <c r="N166" s="405" t="s">
        <v>1376</v>
      </c>
      <c r="O166" s="362"/>
      <c r="P166" s="362"/>
      <c r="Q166" s="362"/>
      <c r="R166" s="362"/>
      <c r="S166" s="362"/>
      <c r="T166" s="362"/>
      <c r="U166" s="362"/>
      <c r="V166" s="362"/>
      <c r="W166" s="362"/>
      <c r="X166" s="362"/>
      <c r="Y166" s="362"/>
      <c r="Z166" s="362"/>
      <c r="AA166" s="362"/>
      <c r="AB166" s="362"/>
      <c r="AC166" s="362"/>
      <c r="AD166" s="362"/>
      <c r="AE166" s="362"/>
      <c r="AF166" s="362"/>
      <c r="AG166" s="362"/>
      <c r="AH166" s="362"/>
      <c r="AI166" s="362"/>
      <c r="AJ166" s="362"/>
    </row>
    <row r="167" ht="15">
      <c r="A167" s="407" t="s">
        <v>504</v>
      </c>
      <c r="B167" s="408">
        <v>1</v>
      </c>
      <c r="C167" s="409">
        <v>1</v>
      </c>
      <c r="D167" s="409">
        <v>1</v>
      </c>
      <c r="E167" s="409">
        <v>1</v>
      </c>
      <c r="F167" s="409">
        <v>1</v>
      </c>
      <c r="G167" s="409">
        <v>1</v>
      </c>
      <c r="H167" s="409">
        <v>1</v>
      </c>
      <c r="I167" s="409">
        <v>2</v>
      </c>
      <c r="J167" s="409">
        <v>2</v>
      </c>
      <c r="K167" s="410">
        <v>1</v>
      </c>
      <c r="L167" s="362"/>
      <c r="M167" s="409">
        <v>1</v>
      </c>
      <c r="N167" s="409">
        <v>1</v>
      </c>
      <c r="O167" s="362"/>
      <c r="P167" s="362"/>
      <c r="Q167" s="362"/>
      <c r="R167" s="362"/>
      <c r="S167" s="362"/>
      <c r="T167" s="362"/>
      <c r="U167" s="362"/>
      <c r="V167" s="362"/>
      <c r="W167" s="362"/>
      <c r="X167" s="362"/>
      <c r="Y167" s="362"/>
      <c r="Z167" s="362"/>
      <c r="AA167" s="362"/>
      <c r="AB167" s="362"/>
      <c r="AC167" s="362"/>
      <c r="AD167" s="362"/>
      <c r="AE167" s="362"/>
      <c r="AF167" s="362"/>
      <c r="AG167" s="362"/>
      <c r="AH167" s="362"/>
      <c r="AI167" s="362"/>
      <c r="AJ167" s="362"/>
    </row>
    <row r="168" ht="15">
      <c r="A168" s="411" t="s">
        <v>506</v>
      </c>
      <c r="B168" s="412">
        <v>2</v>
      </c>
      <c r="C168" s="413">
        <v>2</v>
      </c>
      <c r="D168" s="413">
        <v>2</v>
      </c>
      <c r="E168" s="413">
        <v>1</v>
      </c>
      <c r="F168" s="413">
        <v>2</v>
      </c>
      <c r="G168" s="413">
        <v>2</v>
      </c>
      <c r="H168" s="413">
        <v>2</v>
      </c>
      <c r="I168" s="413">
        <v>2</v>
      </c>
      <c r="J168" s="413">
        <v>2</v>
      </c>
      <c r="K168" s="414">
        <v>2</v>
      </c>
      <c r="L168" s="362"/>
      <c r="M168" s="413">
        <v>1</v>
      </c>
      <c r="N168" s="413">
        <v>1</v>
      </c>
      <c r="O168" s="362"/>
      <c r="P168" s="362"/>
      <c r="Q168" s="362"/>
      <c r="R168" s="362"/>
      <c r="S168" s="362"/>
      <c r="T168" s="362"/>
      <c r="U168" s="362"/>
      <c r="V168" s="362"/>
      <c r="W168" s="362"/>
      <c r="X168" s="362"/>
      <c r="Y168" s="362"/>
      <c r="Z168" s="362"/>
      <c r="AA168" s="362"/>
      <c r="AB168" s="362"/>
      <c r="AC168" s="362"/>
      <c r="AD168" s="362"/>
      <c r="AE168" s="362"/>
      <c r="AF168" s="362"/>
      <c r="AG168" s="362"/>
      <c r="AH168" s="362"/>
      <c r="AI168" s="362"/>
      <c r="AJ168" s="362"/>
    </row>
    <row r="169" ht="15">
      <c r="A169" s="364" t="s">
        <v>1276</v>
      </c>
      <c r="B169" s="415">
        <v>0.10000000000000001</v>
      </c>
      <c r="C169" s="416">
        <v>0</v>
      </c>
      <c r="D169" s="416">
        <v>0</v>
      </c>
      <c r="E169" s="416">
        <v>0</v>
      </c>
      <c r="F169" s="416">
        <v>0</v>
      </c>
      <c r="G169" s="416">
        <v>0</v>
      </c>
      <c r="H169" s="416">
        <v>0</v>
      </c>
      <c r="I169" s="416">
        <v>0.10000000000000001</v>
      </c>
      <c r="J169" s="416">
        <v>0</v>
      </c>
      <c r="K169" s="417">
        <v>0.5</v>
      </c>
      <c r="L169" s="362"/>
      <c r="M169" s="416">
        <v>0</v>
      </c>
      <c r="N169" s="416">
        <v>0</v>
      </c>
      <c r="O169" s="362"/>
      <c r="P169" s="362"/>
      <c r="Q169" s="362"/>
      <c r="R169" s="362"/>
      <c r="S169" s="362"/>
      <c r="T169" s="362"/>
      <c r="U169" s="362"/>
      <c r="V169" s="362"/>
      <c r="W169" s="362"/>
      <c r="X169" s="362"/>
      <c r="Y169" s="362"/>
      <c r="Z169" s="362"/>
      <c r="AA169" s="362"/>
      <c r="AB169" s="362"/>
      <c r="AC169" s="362"/>
      <c r="AD169" s="362"/>
      <c r="AE169" s="362"/>
      <c r="AF169" s="362"/>
      <c r="AG169" s="362"/>
      <c r="AH169" s="362"/>
      <c r="AI169" s="362"/>
      <c r="AJ169" s="362"/>
    </row>
    <row r="170" ht="15">
      <c r="A170" s="364" t="s">
        <v>1277</v>
      </c>
      <c r="B170" s="418">
        <v>0.10000000000000001</v>
      </c>
      <c r="C170" s="419">
        <v>0</v>
      </c>
      <c r="D170" s="419">
        <v>0.20000000000000001</v>
      </c>
      <c r="E170" s="419">
        <v>0</v>
      </c>
      <c r="F170" s="419">
        <v>0</v>
      </c>
      <c r="G170" s="419">
        <v>0</v>
      </c>
      <c r="H170" s="419">
        <v>0.20000000000000001</v>
      </c>
      <c r="I170" s="419">
        <v>0.10000000000000001</v>
      </c>
      <c r="J170" s="419">
        <v>0.5</v>
      </c>
      <c r="K170" s="420">
        <v>0</v>
      </c>
      <c r="L170" s="362"/>
      <c r="M170" s="419">
        <v>0</v>
      </c>
      <c r="N170" s="419">
        <v>0</v>
      </c>
      <c r="O170" s="362"/>
      <c r="P170" s="362"/>
      <c r="Q170" s="362"/>
      <c r="R170" s="362"/>
      <c r="S170" s="362"/>
      <c r="T170" s="362"/>
      <c r="U170" s="362"/>
      <c r="V170" s="362"/>
      <c r="W170" s="362"/>
      <c r="X170" s="362"/>
      <c r="Y170" s="362"/>
      <c r="Z170" s="362"/>
      <c r="AA170" s="362"/>
      <c r="AB170" s="362"/>
      <c r="AC170" s="362"/>
      <c r="AD170" s="362"/>
      <c r="AE170" s="362"/>
      <c r="AF170" s="362"/>
      <c r="AG170" s="362"/>
      <c r="AH170" s="362"/>
      <c r="AI170" s="362"/>
      <c r="AJ170" s="362"/>
    </row>
    <row r="171" ht="15">
      <c r="A171" s="364" t="s">
        <v>1278</v>
      </c>
      <c r="B171" s="421">
        <v>0.10000000000000001</v>
      </c>
      <c r="C171" s="422">
        <v>0.10000000000000001</v>
      </c>
      <c r="D171" s="422">
        <v>0</v>
      </c>
      <c r="E171" s="422">
        <v>0.20000000000000001</v>
      </c>
      <c r="F171" s="422">
        <v>0</v>
      </c>
      <c r="G171" s="422">
        <v>0</v>
      </c>
      <c r="H171" s="422">
        <v>0.5</v>
      </c>
      <c r="I171" s="422">
        <v>0.10000000000000001</v>
      </c>
      <c r="J171" s="422">
        <v>0</v>
      </c>
      <c r="K171" s="423">
        <v>0.20000000000000001</v>
      </c>
      <c r="L171" s="362"/>
      <c r="M171" s="422">
        <v>0</v>
      </c>
      <c r="N171" s="422">
        <v>0</v>
      </c>
      <c r="O171" s="362"/>
      <c r="P171" s="362"/>
      <c r="Q171" s="362"/>
      <c r="R171" s="362"/>
      <c r="S171" s="362"/>
      <c r="T171" s="362"/>
      <c r="U171" s="362"/>
      <c r="V171" s="362"/>
      <c r="W171" s="362"/>
      <c r="X171" s="362"/>
      <c r="Y171" s="362"/>
      <c r="Z171" s="362"/>
      <c r="AA171" s="362"/>
      <c r="AB171" s="362"/>
      <c r="AC171" s="362"/>
      <c r="AD171" s="362"/>
      <c r="AE171" s="362"/>
      <c r="AF171" s="362"/>
      <c r="AG171" s="362"/>
      <c r="AH171" s="362"/>
      <c r="AI171" s="362"/>
      <c r="AJ171" s="362"/>
    </row>
    <row r="172" ht="15">
      <c r="A172" s="364" t="s">
        <v>1279</v>
      </c>
      <c r="B172" s="424">
        <v>0.10000000000000001</v>
      </c>
      <c r="C172" s="425">
        <v>0</v>
      </c>
      <c r="D172" s="425">
        <v>0.5</v>
      </c>
      <c r="E172" s="425">
        <v>0</v>
      </c>
      <c r="F172" s="425">
        <v>0</v>
      </c>
      <c r="G172" s="425">
        <v>0</v>
      </c>
      <c r="H172" s="425">
        <v>0</v>
      </c>
      <c r="I172" s="425">
        <v>0.10000000000000001</v>
      </c>
      <c r="J172" s="425">
        <v>0</v>
      </c>
      <c r="K172" s="426">
        <v>0</v>
      </c>
      <c r="L172" s="362"/>
      <c r="M172" s="425">
        <v>0</v>
      </c>
      <c r="N172" s="425">
        <v>0</v>
      </c>
      <c r="O172" s="362"/>
      <c r="P172" s="362"/>
      <c r="Q172" s="362"/>
      <c r="R172" s="362"/>
      <c r="S172" s="362"/>
      <c r="T172" s="362"/>
      <c r="U172" s="362"/>
      <c r="V172" s="362"/>
      <c r="W172" s="362"/>
      <c r="X172" s="362"/>
      <c r="Y172" s="362"/>
      <c r="Z172" s="362"/>
      <c r="AA172" s="362"/>
      <c r="AB172" s="362"/>
      <c r="AC172" s="362"/>
      <c r="AD172" s="362"/>
      <c r="AE172" s="362"/>
      <c r="AF172" s="362"/>
      <c r="AG172" s="362"/>
      <c r="AH172" s="362"/>
      <c r="AI172" s="362"/>
      <c r="AJ172" s="362"/>
    </row>
    <row r="173" ht="15">
      <c r="A173" s="427" t="s">
        <v>1280</v>
      </c>
      <c r="B173" s="428">
        <v>0.10000000000000001</v>
      </c>
      <c r="C173" s="429">
        <v>0</v>
      </c>
      <c r="D173" s="429">
        <v>0</v>
      </c>
      <c r="E173" s="429">
        <v>0</v>
      </c>
      <c r="F173" s="429">
        <v>0.5</v>
      </c>
      <c r="G173" s="429">
        <v>0</v>
      </c>
      <c r="H173" s="429">
        <v>0</v>
      </c>
      <c r="I173" s="429">
        <v>0.10000000000000001</v>
      </c>
      <c r="J173" s="429">
        <v>0</v>
      </c>
      <c r="K173" s="430">
        <v>0</v>
      </c>
      <c r="L173" s="362"/>
      <c r="M173" s="429">
        <v>0</v>
      </c>
      <c r="N173" s="429">
        <v>0</v>
      </c>
      <c r="O173" s="362"/>
      <c r="P173" s="362"/>
      <c r="Q173" s="362"/>
      <c r="R173" s="362"/>
      <c r="S173" s="362"/>
      <c r="T173" s="362"/>
      <c r="U173" s="362"/>
      <c r="V173" s="362"/>
      <c r="W173" s="362"/>
      <c r="X173" s="362"/>
      <c r="Y173" s="362"/>
      <c r="Z173" s="362"/>
      <c r="AA173" s="362"/>
      <c r="AB173" s="362"/>
      <c r="AC173" s="362"/>
      <c r="AD173" s="362"/>
      <c r="AE173" s="362"/>
      <c r="AF173" s="362"/>
      <c r="AG173" s="362"/>
      <c r="AH173" s="362"/>
      <c r="AI173" s="362"/>
      <c r="AJ173" s="362"/>
    </row>
    <row r="174" ht="15">
      <c r="A174" s="364" t="s">
        <v>1281</v>
      </c>
      <c r="B174" s="431">
        <v>0.10000000000000001</v>
      </c>
      <c r="C174" s="432">
        <v>0</v>
      </c>
      <c r="D174" s="432">
        <v>0</v>
      </c>
      <c r="E174" s="432">
        <v>0</v>
      </c>
      <c r="F174" s="432">
        <v>0</v>
      </c>
      <c r="G174" s="432">
        <v>0</v>
      </c>
      <c r="H174" s="432">
        <v>0</v>
      </c>
      <c r="I174" s="432">
        <v>0.29999999999999999</v>
      </c>
      <c r="J174" s="432">
        <v>0</v>
      </c>
      <c r="K174" s="433">
        <v>0</v>
      </c>
      <c r="L174" s="362"/>
      <c r="M174" s="432">
        <v>0</v>
      </c>
      <c r="N174" s="432">
        <v>0</v>
      </c>
      <c r="O174" s="362"/>
      <c r="P174" s="362"/>
      <c r="Q174" s="362"/>
      <c r="R174" s="362"/>
      <c r="S174" s="362"/>
      <c r="T174" s="362"/>
      <c r="U174" s="362"/>
      <c r="V174" s="362"/>
      <c r="W174" s="362"/>
      <c r="X174" s="362"/>
      <c r="Y174" s="362"/>
      <c r="Z174" s="362"/>
      <c r="AA174" s="362"/>
      <c r="AB174" s="362"/>
      <c r="AC174" s="362"/>
      <c r="AD174" s="362"/>
      <c r="AE174" s="362"/>
      <c r="AF174" s="362"/>
      <c r="AG174" s="362"/>
      <c r="AH174" s="362"/>
      <c r="AI174" s="362"/>
      <c r="AJ174" s="362"/>
    </row>
    <row r="175" ht="15">
      <c r="A175" s="364" t="s">
        <v>1282</v>
      </c>
      <c r="B175" s="434">
        <v>0.10000000000000001</v>
      </c>
      <c r="C175" s="435">
        <v>0</v>
      </c>
      <c r="D175" s="435">
        <v>0</v>
      </c>
      <c r="E175" s="435">
        <v>0.5</v>
      </c>
      <c r="F175" s="435">
        <v>0</v>
      </c>
      <c r="G175" s="435">
        <v>0</v>
      </c>
      <c r="H175" s="435">
        <v>0</v>
      </c>
      <c r="I175" s="435">
        <v>0.10000000000000001</v>
      </c>
      <c r="J175" s="435">
        <v>0</v>
      </c>
      <c r="K175" s="464">
        <v>0</v>
      </c>
      <c r="L175" s="362"/>
      <c r="M175" s="435">
        <v>0</v>
      </c>
      <c r="N175" s="435">
        <v>0</v>
      </c>
      <c r="O175" s="362"/>
      <c r="P175" s="362"/>
      <c r="Q175" s="362"/>
      <c r="R175" s="362"/>
      <c r="S175" s="362"/>
      <c r="T175" s="362"/>
      <c r="U175" s="362"/>
      <c r="V175" s="362"/>
      <c r="W175" s="362"/>
      <c r="X175" s="362"/>
      <c r="Y175" s="362"/>
      <c r="Z175" s="362"/>
      <c r="AA175" s="362"/>
      <c r="AB175" s="362"/>
      <c r="AC175" s="362"/>
      <c r="AD175" s="362"/>
      <c r="AE175" s="362"/>
      <c r="AF175" s="362"/>
      <c r="AG175" s="362"/>
      <c r="AH175" s="362"/>
      <c r="AI175" s="362"/>
      <c r="AJ175" s="362"/>
    </row>
    <row r="176" ht="15">
      <c r="A176" s="364" t="s">
        <v>1283</v>
      </c>
      <c r="B176" s="437">
        <v>0.10000000000000001</v>
      </c>
      <c r="C176" s="438">
        <v>0</v>
      </c>
      <c r="D176" s="438">
        <v>0</v>
      </c>
      <c r="E176" s="438">
        <v>0</v>
      </c>
      <c r="F176" s="438">
        <v>0</v>
      </c>
      <c r="G176" s="438">
        <v>0.5</v>
      </c>
      <c r="H176" s="438">
        <v>0</v>
      </c>
      <c r="I176" s="438">
        <v>0.10000000000000001</v>
      </c>
      <c r="J176" s="438">
        <v>0</v>
      </c>
      <c r="K176" s="465">
        <v>0</v>
      </c>
      <c r="L176" s="362"/>
      <c r="M176" s="438">
        <v>0</v>
      </c>
      <c r="N176" s="438">
        <v>0</v>
      </c>
      <c r="O176" s="362"/>
      <c r="P176" s="362"/>
      <c r="Q176" s="362"/>
      <c r="R176" s="362"/>
      <c r="S176" s="362"/>
      <c r="T176" s="362"/>
      <c r="U176" s="362"/>
      <c r="V176" s="362"/>
      <c r="W176" s="362"/>
      <c r="X176" s="362"/>
      <c r="Y176" s="362"/>
      <c r="Z176" s="362"/>
      <c r="AA176" s="362"/>
      <c r="AB176" s="362"/>
      <c r="AC176" s="362"/>
      <c r="AD176" s="362"/>
      <c r="AE176" s="362"/>
      <c r="AF176" s="362"/>
      <c r="AG176" s="362"/>
      <c r="AH176" s="362"/>
      <c r="AI176" s="362"/>
      <c r="AJ176" s="362"/>
    </row>
    <row r="177" ht="15">
      <c r="A177" s="364" t="s">
        <v>1284</v>
      </c>
      <c r="B177" s="440">
        <v>0.10000000000000001</v>
      </c>
      <c r="C177" s="441">
        <v>0.5</v>
      </c>
      <c r="D177" s="441">
        <v>0</v>
      </c>
      <c r="E177" s="441">
        <v>0</v>
      </c>
      <c r="F177" s="441">
        <v>0</v>
      </c>
      <c r="G177" s="441">
        <v>0</v>
      </c>
      <c r="H177" s="441">
        <v>0</v>
      </c>
      <c r="I177" s="441">
        <v>0.10000000000000001</v>
      </c>
      <c r="J177" s="441">
        <v>0</v>
      </c>
      <c r="K177" s="466">
        <v>0</v>
      </c>
      <c r="L177" s="362"/>
      <c r="M177" s="441">
        <v>0</v>
      </c>
      <c r="N177" s="441">
        <v>0</v>
      </c>
      <c r="O177" s="362"/>
      <c r="P177" s="362"/>
      <c r="Q177" s="362"/>
      <c r="R177" s="362"/>
      <c r="S177" s="362"/>
      <c r="T177" s="362"/>
      <c r="U177" s="362"/>
      <c r="V177" s="362"/>
      <c r="W177" s="362"/>
      <c r="X177" s="362"/>
      <c r="Y177" s="362"/>
      <c r="Z177" s="362"/>
      <c r="AA177" s="362"/>
      <c r="AB177" s="362"/>
      <c r="AC177" s="362"/>
      <c r="AD177" s="362"/>
      <c r="AE177" s="362"/>
      <c r="AF177" s="362"/>
      <c r="AG177" s="362"/>
      <c r="AH177" s="362"/>
      <c r="AI177" s="362"/>
      <c r="AJ177" s="362"/>
    </row>
    <row r="178" ht="15">
      <c r="A178" s="364" t="s">
        <v>528</v>
      </c>
      <c r="B178" s="408">
        <v>1</v>
      </c>
      <c r="C178" s="409">
        <v>1</v>
      </c>
      <c r="D178" s="409">
        <v>1</v>
      </c>
      <c r="E178" s="409">
        <v>1</v>
      </c>
      <c r="F178" s="409">
        <v>1</v>
      </c>
      <c r="G178" s="409">
        <v>1</v>
      </c>
      <c r="H178" s="409">
        <v>1</v>
      </c>
      <c r="I178" s="409">
        <v>1</v>
      </c>
      <c r="J178" s="409">
        <v>1</v>
      </c>
      <c r="K178" s="410">
        <v>1</v>
      </c>
      <c r="L178" s="362"/>
      <c r="M178" s="409">
        <v>1</v>
      </c>
      <c r="N178" s="409">
        <v>1</v>
      </c>
      <c r="O178" s="362"/>
      <c r="P178" s="362"/>
      <c r="Q178" s="362"/>
      <c r="R178" s="362"/>
      <c r="S178" s="362"/>
      <c r="T178" s="362"/>
      <c r="U178" s="362"/>
      <c r="V178" s="362"/>
      <c r="W178" s="362"/>
      <c r="X178" s="362"/>
      <c r="Y178" s="362"/>
      <c r="Z178" s="362"/>
      <c r="AA178" s="362"/>
      <c r="AB178" s="362"/>
      <c r="AC178" s="362"/>
      <c r="AD178" s="362"/>
      <c r="AE178" s="362"/>
      <c r="AF178" s="362"/>
      <c r="AG178" s="362"/>
      <c r="AH178" s="362"/>
      <c r="AI178" s="362"/>
      <c r="AJ178" s="362"/>
    </row>
    <row r="179" ht="15">
      <c r="A179" s="364" t="s">
        <v>530</v>
      </c>
      <c r="B179" s="408">
        <v>1</v>
      </c>
      <c r="C179" s="409">
        <v>1</v>
      </c>
      <c r="D179" s="409">
        <v>1</v>
      </c>
      <c r="E179" s="409">
        <v>1</v>
      </c>
      <c r="F179" s="409">
        <v>1</v>
      </c>
      <c r="G179" s="409">
        <v>1</v>
      </c>
      <c r="H179" s="409">
        <v>1</v>
      </c>
      <c r="I179" s="409">
        <v>1</v>
      </c>
      <c r="J179" s="409">
        <v>1</v>
      </c>
      <c r="K179" s="410">
        <v>1</v>
      </c>
      <c r="L179" s="362"/>
      <c r="M179" s="409">
        <v>1</v>
      </c>
      <c r="N179" s="409">
        <v>1</v>
      </c>
      <c r="O179" s="362"/>
      <c r="P179" s="362"/>
      <c r="Q179" s="362"/>
      <c r="R179" s="362"/>
      <c r="S179" s="362"/>
      <c r="T179" s="362"/>
      <c r="U179" s="362"/>
      <c r="V179" s="362"/>
      <c r="W179" s="362"/>
      <c r="X179" s="362"/>
      <c r="Y179" s="362"/>
      <c r="Z179" s="362"/>
      <c r="AA179" s="362"/>
      <c r="AB179" s="362"/>
      <c r="AC179" s="362"/>
      <c r="AD179" s="362"/>
      <c r="AE179" s="362"/>
      <c r="AF179" s="362"/>
      <c r="AG179" s="362"/>
      <c r="AH179" s="362"/>
      <c r="AI179" s="362"/>
      <c r="AJ179" s="362"/>
    </row>
    <row r="180" ht="15">
      <c r="A180" s="364" t="s">
        <v>531</v>
      </c>
      <c r="B180" s="444">
        <v>1</v>
      </c>
      <c r="C180" s="445">
        <v>1</v>
      </c>
      <c r="D180" s="445">
        <v>1</v>
      </c>
      <c r="E180" s="445">
        <v>1</v>
      </c>
      <c r="F180" s="445">
        <v>1</v>
      </c>
      <c r="G180" s="445">
        <v>1</v>
      </c>
      <c r="H180" s="445">
        <v>1</v>
      </c>
      <c r="I180" s="445">
        <v>1</v>
      </c>
      <c r="J180" s="445">
        <v>1</v>
      </c>
      <c r="K180" s="467">
        <v>1</v>
      </c>
      <c r="L180" s="362"/>
      <c r="M180" s="445">
        <v>1</v>
      </c>
      <c r="N180" s="445">
        <v>1</v>
      </c>
      <c r="O180" s="362"/>
      <c r="P180" s="362"/>
      <c r="Q180" s="362"/>
      <c r="R180" s="362"/>
      <c r="S180" s="362"/>
      <c r="T180" s="362"/>
      <c r="U180" s="362"/>
      <c r="V180" s="362"/>
      <c r="W180" s="362"/>
      <c r="X180" s="362"/>
      <c r="Y180" s="362"/>
      <c r="Z180" s="362"/>
      <c r="AA180" s="362"/>
      <c r="AB180" s="362"/>
      <c r="AC180" s="362"/>
      <c r="AD180" s="362"/>
      <c r="AE180" s="362"/>
      <c r="AF180" s="362"/>
      <c r="AG180" s="362"/>
      <c r="AH180" s="362"/>
      <c r="AI180" s="362"/>
      <c r="AJ180" s="362"/>
    </row>
    <row r="181" ht="15.75">
      <c r="A181" s="364" t="s">
        <v>14</v>
      </c>
      <c r="B181" s="408" t="s">
        <v>1425</v>
      </c>
      <c r="C181" s="409" t="s">
        <v>1426</v>
      </c>
      <c r="D181" s="409" t="s">
        <v>1425</v>
      </c>
      <c r="E181" s="409" t="s">
        <v>1427</v>
      </c>
      <c r="F181" s="409" t="s">
        <v>1428</v>
      </c>
      <c r="G181" s="409" t="s">
        <v>665</v>
      </c>
      <c r="H181" s="409" t="s">
        <v>1425</v>
      </c>
      <c r="I181" s="409" t="s">
        <v>1428</v>
      </c>
      <c r="J181" s="409" t="s">
        <v>1429</v>
      </c>
      <c r="K181" s="410" t="s">
        <v>1425</v>
      </c>
      <c r="L181" s="362"/>
      <c r="M181" s="409" t="s">
        <v>1430</v>
      </c>
      <c r="N181" s="409" t="s">
        <v>1430</v>
      </c>
      <c r="O181" s="362"/>
      <c r="P181" s="362"/>
      <c r="Q181" s="362"/>
      <c r="R181" s="362"/>
      <c r="S181" s="362"/>
      <c r="T181" s="362"/>
      <c r="U181" s="362"/>
      <c r="V181" s="362"/>
      <c r="W181" s="362"/>
      <c r="X181" s="362"/>
      <c r="Y181" s="362"/>
      <c r="Z181" s="362"/>
      <c r="AA181" s="362"/>
      <c r="AB181" s="362"/>
      <c r="AC181" s="362"/>
      <c r="AD181" s="362"/>
      <c r="AE181" s="362"/>
      <c r="AF181" s="362"/>
      <c r="AG181" s="362"/>
      <c r="AH181" s="362"/>
      <c r="AI181" s="362"/>
      <c r="AJ181" s="362"/>
    </row>
    <row r="182" ht="15.75">
      <c r="A182" s="447" t="s">
        <v>542</v>
      </c>
      <c r="B182" s="448" t="s">
        <v>1287</v>
      </c>
      <c r="C182" s="448" t="s">
        <v>1286</v>
      </c>
      <c r="D182" s="448" t="s">
        <v>1286</v>
      </c>
      <c r="E182" s="448" t="s">
        <v>1286</v>
      </c>
      <c r="F182" s="448" t="s">
        <v>1286</v>
      </c>
      <c r="G182" s="448" t="s">
        <v>1286</v>
      </c>
      <c r="H182" s="448" t="s">
        <v>1286</v>
      </c>
      <c r="I182" s="448" t="s">
        <v>1286</v>
      </c>
      <c r="J182" s="448" t="s">
        <v>1286</v>
      </c>
      <c r="K182" s="448" t="s">
        <v>1286</v>
      </c>
      <c r="L182" s="362"/>
      <c r="M182" s="449" t="s">
        <v>1287</v>
      </c>
      <c r="N182" s="449" t="s">
        <v>1287</v>
      </c>
      <c r="O182" s="362"/>
      <c r="P182" s="362"/>
      <c r="Q182" s="362"/>
      <c r="R182" s="362"/>
      <c r="S182" s="362"/>
      <c r="T182" s="362"/>
      <c r="U182" s="362"/>
      <c r="V182" s="362"/>
      <c r="W182" s="362"/>
      <c r="X182" s="362"/>
      <c r="Y182" s="362"/>
      <c r="Z182" s="362"/>
      <c r="AA182" s="362"/>
      <c r="AB182" s="362"/>
      <c r="AC182" s="362"/>
      <c r="AD182" s="362"/>
      <c r="AE182" s="362"/>
      <c r="AF182" s="362"/>
      <c r="AG182" s="362"/>
      <c r="AH182" s="362"/>
      <c r="AI182" s="362"/>
      <c r="AJ182" s="362"/>
    </row>
    <row r="183" ht="15">
      <c r="A183" s="364" t="s">
        <v>1288</v>
      </c>
      <c r="B183" s="418">
        <v>0</v>
      </c>
      <c r="C183" s="419">
        <v>0</v>
      </c>
      <c r="D183" s="419">
        <v>0</v>
      </c>
      <c r="E183" s="419">
        <v>0</v>
      </c>
      <c r="F183" s="419">
        <v>0</v>
      </c>
      <c r="G183" s="419">
        <v>0</v>
      </c>
      <c r="H183" s="419">
        <v>0</v>
      </c>
      <c r="I183" s="419">
        <v>0</v>
      </c>
      <c r="J183" s="419">
        <v>0</v>
      </c>
      <c r="K183" s="420">
        <v>0</v>
      </c>
      <c r="L183" s="362"/>
      <c r="M183" s="419">
        <v>0</v>
      </c>
      <c r="N183" s="419">
        <v>0</v>
      </c>
      <c r="O183" s="362"/>
      <c r="P183" s="362"/>
      <c r="Q183" s="362"/>
      <c r="R183" s="362"/>
      <c r="S183" s="362"/>
      <c r="T183" s="362"/>
      <c r="U183" s="362"/>
      <c r="V183" s="362"/>
      <c r="W183" s="362"/>
      <c r="X183" s="362"/>
      <c r="Y183" s="362"/>
      <c r="Z183" s="362"/>
      <c r="AA183" s="362"/>
      <c r="AB183" s="362"/>
      <c r="AC183" s="362"/>
      <c r="AD183" s="362"/>
      <c r="AE183" s="362"/>
      <c r="AF183" s="362"/>
      <c r="AG183" s="362"/>
      <c r="AH183" s="362"/>
      <c r="AI183" s="362"/>
      <c r="AJ183" s="362"/>
    </row>
    <row r="184" ht="15.75">
      <c r="A184" s="364" t="s">
        <v>36</v>
      </c>
      <c r="B184" s="451" t="s">
        <v>1431</v>
      </c>
      <c r="C184" s="452" t="s">
        <v>1431</v>
      </c>
      <c r="D184" s="452" t="s">
        <v>1431</v>
      </c>
      <c r="E184" s="452" t="s">
        <v>1431</v>
      </c>
      <c r="F184" s="452" t="s">
        <v>1431</v>
      </c>
      <c r="G184" s="452" t="s">
        <v>1431</v>
      </c>
      <c r="H184" s="452" t="s">
        <v>1431</v>
      </c>
      <c r="I184" s="452" t="s">
        <v>1431</v>
      </c>
      <c r="J184" s="452" t="s">
        <v>1431</v>
      </c>
      <c r="K184" s="452" t="s">
        <v>1431</v>
      </c>
      <c r="L184" s="362"/>
      <c r="M184" s="452" t="s">
        <v>1378</v>
      </c>
      <c r="N184" s="452" t="s">
        <v>1378</v>
      </c>
      <c r="O184" s="362"/>
      <c r="P184" s="362"/>
      <c r="Q184" s="362"/>
      <c r="R184" s="362"/>
      <c r="S184" s="362"/>
      <c r="T184" s="362"/>
      <c r="U184" s="362"/>
      <c r="V184" s="362"/>
      <c r="W184" s="362"/>
      <c r="X184" s="362"/>
      <c r="Y184" s="362"/>
      <c r="Z184" s="362"/>
      <c r="AA184" s="362"/>
      <c r="AB184" s="362"/>
      <c r="AC184" s="362"/>
      <c r="AD184" s="362"/>
      <c r="AE184" s="362"/>
      <c r="AF184" s="362"/>
      <c r="AG184" s="362"/>
      <c r="AH184" s="362"/>
      <c r="AI184" s="362"/>
      <c r="AJ184" s="362"/>
    </row>
    <row r="185" ht="15">
      <c r="A185" s="364" t="s">
        <v>1292</v>
      </c>
      <c r="B185" s="454">
        <v>100</v>
      </c>
      <c r="C185" s="454">
        <v>100</v>
      </c>
      <c r="D185" s="454">
        <v>100</v>
      </c>
      <c r="E185" s="454">
        <v>100</v>
      </c>
      <c r="F185" s="454">
        <v>100</v>
      </c>
      <c r="G185" s="454">
        <v>100</v>
      </c>
      <c r="H185" s="454">
        <v>100</v>
      </c>
      <c r="I185" s="454">
        <v>100</v>
      </c>
      <c r="J185" s="454">
        <v>100</v>
      </c>
      <c r="K185" s="454">
        <v>100</v>
      </c>
      <c r="L185" s="362"/>
      <c r="M185" s="455">
        <v>100</v>
      </c>
      <c r="N185" s="455">
        <v>100</v>
      </c>
      <c r="O185" s="362"/>
      <c r="P185" s="362"/>
      <c r="Q185" s="362"/>
      <c r="R185" s="362"/>
      <c r="S185" s="362"/>
      <c r="T185" s="362"/>
      <c r="U185" s="362"/>
      <c r="V185" s="362"/>
      <c r="W185" s="362"/>
      <c r="X185" s="362"/>
      <c r="Y185" s="362"/>
      <c r="Z185" s="362"/>
      <c r="AA185" s="362"/>
      <c r="AB185" s="362"/>
      <c r="AC185" s="362"/>
      <c r="AD185" s="362"/>
      <c r="AE185" s="362"/>
      <c r="AF185" s="362"/>
      <c r="AG185" s="362"/>
      <c r="AH185" s="362"/>
      <c r="AI185" s="362"/>
      <c r="AJ185" s="362"/>
    </row>
    <row r="186" ht="30">
      <c r="A186" s="364" t="s">
        <v>1293</v>
      </c>
      <c r="B186" s="454" t="s">
        <v>665</v>
      </c>
      <c r="C186" s="455" t="s">
        <v>1432</v>
      </c>
      <c r="D186" s="455" t="s">
        <v>665</v>
      </c>
      <c r="E186" s="455" t="s">
        <v>665</v>
      </c>
      <c r="F186" s="455" t="s">
        <v>1433</v>
      </c>
      <c r="G186" s="482" t="s">
        <v>1434</v>
      </c>
      <c r="H186" s="455" t="s">
        <v>1435</v>
      </c>
      <c r="I186" s="455" t="s">
        <v>1436</v>
      </c>
      <c r="J186" s="455" t="s">
        <v>665</v>
      </c>
      <c r="K186" s="468" t="s">
        <v>665</v>
      </c>
      <c r="L186" s="362"/>
      <c r="M186" s="455" t="s">
        <v>665</v>
      </c>
      <c r="N186" s="455" t="s">
        <v>665</v>
      </c>
      <c r="O186" s="362"/>
      <c r="P186" s="362"/>
      <c r="Q186" s="362"/>
      <c r="R186" s="362"/>
      <c r="S186" s="362"/>
      <c r="T186" s="362"/>
      <c r="U186" s="362"/>
      <c r="V186" s="362"/>
      <c r="W186" s="362"/>
      <c r="X186" s="362"/>
      <c r="Y186" s="362"/>
      <c r="Z186" s="362"/>
      <c r="AA186" s="362"/>
      <c r="AB186" s="362"/>
      <c r="AC186" s="362"/>
      <c r="AD186" s="362"/>
      <c r="AE186" s="362"/>
      <c r="AF186" s="362"/>
      <c r="AG186" s="362"/>
      <c r="AH186" s="362"/>
      <c r="AI186" s="362"/>
      <c r="AJ186" s="362"/>
    </row>
    <row r="187" ht="15.75">
      <c r="A187" s="364" t="s">
        <v>1304</v>
      </c>
      <c r="B187" s="408" t="s">
        <v>1437</v>
      </c>
      <c r="C187" s="409" t="s">
        <v>665</v>
      </c>
      <c r="D187" s="409" t="s">
        <v>1438</v>
      </c>
      <c r="E187" s="455" t="s">
        <v>1439</v>
      </c>
      <c r="F187" s="409" t="s">
        <v>665</v>
      </c>
      <c r="G187" s="409" t="s">
        <v>665</v>
      </c>
      <c r="H187" s="409" t="s">
        <v>1440</v>
      </c>
      <c r="I187" s="409" t="s">
        <v>665</v>
      </c>
      <c r="J187" s="409" t="s">
        <v>665</v>
      </c>
      <c r="K187" s="410" t="s">
        <v>1441</v>
      </c>
      <c r="L187" s="362"/>
      <c r="M187" s="409" t="s">
        <v>665</v>
      </c>
      <c r="N187" s="409" t="s">
        <v>665</v>
      </c>
      <c r="O187" s="362"/>
      <c r="P187" s="362"/>
      <c r="Q187" s="362"/>
      <c r="R187" s="362"/>
      <c r="S187" s="362"/>
      <c r="T187" s="362"/>
      <c r="U187" s="362"/>
      <c r="V187" s="362"/>
      <c r="W187" s="362"/>
      <c r="X187" s="362"/>
      <c r="Y187" s="362"/>
      <c r="Z187" s="362"/>
      <c r="AA187" s="362"/>
      <c r="AB187" s="362"/>
      <c r="AC187" s="362"/>
      <c r="AD187" s="362"/>
      <c r="AE187" s="362"/>
      <c r="AF187" s="362"/>
      <c r="AG187" s="362"/>
      <c r="AH187" s="362"/>
      <c r="AI187" s="362"/>
      <c r="AJ187" s="362"/>
    </row>
    <row r="188" ht="15">
      <c r="A188" s="362"/>
      <c r="B188" s="470"/>
      <c r="C188" s="362"/>
      <c r="D188" s="362"/>
      <c r="E188" s="362"/>
      <c r="F188" s="362"/>
      <c r="G188" s="362"/>
      <c r="H188" s="362"/>
      <c r="I188" s="362"/>
      <c r="J188" s="362"/>
      <c r="K188" s="469"/>
      <c r="L188" s="362"/>
      <c r="M188" s="362"/>
      <c r="N188" s="362"/>
      <c r="O188" s="362"/>
      <c r="P188" s="362"/>
      <c r="Q188" s="362"/>
      <c r="R188" s="362"/>
      <c r="S188" s="362"/>
      <c r="T188" s="362"/>
      <c r="U188" s="362"/>
      <c r="V188" s="362"/>
      <c r="W188" s="362"/>
      <c r="X188" s="362"/>
      <c r="Y188" s="362"/>
      <c r="Z188" s="362"/>
      <c r="AA188" s="362"/>
      <c r="AB188" s="362"/>
      <c r="AC188" s="362"/>
      <c r="AD188" s="362"/>
      <c r="AE188" s="362"/>
      <c r="AF188" s="362"/>
      <c r="AG188" s="362"/>
      <c r="AH188" s="362"/>
      <c r="AI188" s="362"/>
      <c r="AJ188" s="362"/>
    </row>
    <row r="189" ht="15">
      <c r="A189" s="364" t="s">
        <v>1261</v>
      </c>
      <c r="B189" s="483" t="s">
        <v>1442</v>
      </c>
      <c r="C189" s="483" t="s">
        <v>555</v>
      </c>
      <c r="D189" s="483" t="s">
        <v>1443</v>
      </c>
      <c r="E189" s="483" t="s">
        <v>1444</v>
      </c>
      <c r="F189" s="483" t="s">
        <v>1445</v>
      </c>
      <c r="G189" s="483" t="s">
        <v>1446</v>
      </c>
      <c r="H189" s="483" t="s">
        <v>1447</v>
      </c>
      <c r="I189" s="483" t="s">
        <v>1448</v>
      </c>
      <c r="J189" s="483" t="s">
        <v>1449</v>
      </c>
      <c r="K189" s="483" t="s">
        <v>1450</v>
      </c>
      <c r="L189" s="362"/>
      <c r="M189" s="483" t="s">
        <v>1451</v>
      </c>
      <c r="N189" s="483" t="s">
        <v>1451</v>
      </c>
      <c r="O189" s="362"/>
      <c r="P189" s="362"/>
      <c r="Q189" s="362"/>
      <c r="R189" s="362"/>
      <c r="S189" s="362"/>
      <c r="T189" s="362"/>
      <c r="U189" s="362"/>
      <c r="V189" s="362"/>
      <c r="W189" s="362"/>
      <c r="X189" s="362"/>
      <c r="Y189" s="362"/>
      <c r="Z189" s="362"/>
      <c r="AA189" s="362"/>
      <c r="AB189" s="362"/>
      <c r="AC189" s="362"/>
      <c r="AD189" s="362"/>
      <c r="AE189" s="362"/>
      <c r="AF189" s="362"/>
      <c r="AG189" s="362"/>
      <c r="AH189" s="362"/>
      <c r="AI189" s="362"/>
      <c r="AJ189" s="362"/>
    </row>
    <row r="190" ht="15">
      <c r="A190" s="364" t="s">
        <v>1271</v>
      </c>
      <c r="B190" s="393" t="s">
        <v>1231</v>
      </c>
      <c r="C190" s="372" t="s">
        <v>1235</v>
      </c>
      <c r="D190" s="374" t="s">
        <v>1237</v>
      </c>
      <c r="E190" s="376" t="s">
        <v>1239</v>
      </c>
      <c r="F190" s="394" t="s">
        <v>1241</v>
      </c>
      <c r="G190" s="380" t="s">
        <v>1243</v>
      </c>
      <c r="H190" s="381" t="s">
        <v>1245</v>
      </c>
      <c r="I190" s="382" t="s">
        <v>1247</v>
      </c>
      <c r="J190" s="383" t="s">
        <v>1249</v>
      </c>
      <c r="K190" s="395" t="s">
        <v>1251</v>
      </c>
      <c r="L190" s="362"/>
      <c r="M190" s="370" t="s">
        <v>1233</v>
      </c>
      <c r="N190" s="386" t="s">
        <v>1252</v>
      </c>
      <c r="O190" s="362"/>
      <c r="P190" s="362"/>
      <c r="Q190" s="362"/>
      <c r="R190" s="362"/>
      <c r="S190" s="362"/>
      <c r="T190" s="362"/>
      <c r="U190" s="362"/>
      <c r="V190" s="362"/>
      <c r="W190" s="362"/>
      <c r="X190" s="362"/>
      <c r="Y190" s="362"/>
      <c r="Z190" s="362"/>
      <c r="AA190" s="362"/>
      <c r="AB190" s="362"/>
      <c r="AC190" s="362"/>
      <c r="AD190" s="362"/>
      <c r="AE190" s="362"/>
      <c r="AF190" s="362"/>
      <c r="AG190" s="362"/>
      <c r="AH190" s="362"/>
      <c r="AI190" s="362"/>
      <c r="AJ190" s="362"/>
    </row>
    <row r="191" ht="15.75">
      <c r="A191" s="364" t="s">
        <v>1272</v>
      </c>
      <c r="B191" s="396" t="s">
        <v>1238</v>
      </c>
      <c r="C191" s="397" t="s">
        <v>1238</v>
      </c>
      <c r="D191" s="397" t="s">
        <v>1238</v>
      </c>
      <c r="E191" s="397" t="s">
        <v>1238</v>
      </c>
      <c r="F191" s="397" t="s">
        <v>1238</v>
      </c>
      <c r="G191" s="397" t="s">
        <v>1238</v>
      </c>
      <c r="H191" s="397" t="s">
        <v>1238</v>
      </c>
      <c r="I191" s="397" t="s">
        <v>1238</v>
      </c>
      <c r="J191" s="397" t="s">
        <v>1238</v>
      </c>
      <c r="K191" s="398" t="s">
        <v>1238</v>
      </c>
      <c r="L191" s="362"/>
      <c r="M191" s="397" t="s">
        <v>1238</v>
      </c>
      <c r="N191" s="397" t="s">
        <v>1238</v>
      </c>
      <c r="O191" s="362"/>
      <c r="P191" s="362"/>
      <c r="Q191" s="362"/>
      <c r="R191" s="362"/>
      <c r="S191" s="362"/>
      <c r="T191" s="362"/>
      <c r="U191" s="362"/>
      <c r="V191" s="362"/>
      <c r="W191" s="362"/>
      <c r="X191" s="362"/>
      <c r="Y191" s="362"/>
      <c r="Z191" s="362"/>
      <c r="AA191" s="362"/>
      <c r="AB191" s="362"/>
      <c r="AC191" s="362"/>
      <c r="AD191" s="362"/>
      <c r="AE191" s="362"/>
      <c r="AF191" s="362"/>
      <c r="AG191" s="362"/>
      <c r="AH191" s="362"/>
      <c r="AI191" s="362"/>
      <c r="AJ191" s="362"/>
    </row>
    <row r="192" ht="15.75">
      <c r="A192" s="399" t="s">
        <v>500</v>
      </c>
      <c r="B192" s="400" t="s">
        <v>1375</v>
      </c>
      <c r="C192" s="400" t="s">
        <v>1452</v>
      </c>
      <c r="D192" s="401" t="s">
        <v>1421</v>
      </c>
      <c r="E192" s="401" t="s">
        <v>1453</v>
      </c>
      <c r="F192" s="401" t="s">
        <v>1424</v>
      </c>
      <c r="G192" s="401" t="s">
        <v>1275</v>
      </c>
      <c r="H192" s="401" t="s">
        <v>1273</v>
      </c>
      <c r="I192" s="401" t="s">
        <v>1421</v>
      </c>
      <c r="J192" s="401" t="s">
        <v>1273</v>
      </c>
      <c r="K192" s="401" t="s">
        <v>1421</v>
      </c>
      <c r="L192" s="362"/>
      <c r="M192" s="401" t="s">
        <v>1273</v>
      </c>
      <c r="N192" s="401" t="s">
        <v>1273</v>
      </c>
      <c r="O192" s="362"/>
      <c r="P192" s="362"/>
      <c r="Q192" s="362"/>
      <c r="R192" s="362"/>
      <c r="S192" s="362"/>
      <c r="T192" s="362"/>
      <c r="U192" s="362"/>
      <c r="V192" s="362"/>
      <c r="W192" s="362"/>
      <c r="X192" s="362"/>
      <c r="Y192" s="362"/>
      <c r="Z192" s="362"/>
      <c r="AA192" s="362"/>
      <c r="AB192" s="362"/>
      <c r="AC192" s="362"/>
      <c r="AD192" s="362"/>
      <c r="AE192" s="362"/>
      <c r="AF192" s="362"/>
      <c r="AG192" s="362"/>
      <c r="AH192" s="362"/>
      <c r="AI192" s="362"/>
      <c r="AJ192" s="362"/>
    </row>
    <row r="193" ht="15.75">
      <c r="A193" s="403" t="s">
        <v>1274</v>
      </c>
      <c r="B193" s="404" t="s">
        <v>1275</v>
      </c>
      <c r="C193" s="404" t="s">
        <v>1275</v>
      </c>
      <c r="D193" s="404" t="s">
        <v>1275</v>
      </c>
      <c r="E193" s="405" t="s">
        <v>665</v>
      </c>
      <c r="F193" s="404" t="s">
        <v>1275</v>
      </c>
      <c r="G193" s="404" t="s">
        <v>1275</v>
      </c>
      <c r="H193" s="405" t="s">
        <v>1273</v>
      </c>
      <c r="I193" s="404" t="s">
        <v>1275</v>
      </c>
      <c r="J193" s="404" t="s">
        <v>1273</v>
      </c>
      <c r="K193" s="404" t="s">
        <v>1273</v>
      </c>
      <c r="L193" s="362"/>
      <c r="M193" s="404" t="s">
        <v>665</v>
      </c>
      <c r="N193" s="404" t="s">
        <v>665</v>
      </c>
      <c r="O193" s="362"/>
      <c r="P193" s="362"/>
      <c r="Q193" s="362"/>
      <c r="R193" s="362"/>
      <c r="S193" s="362"/>
      <c r="T193" s="362"/>
      <c r="U193" s="362"/>
      <c r="V193" s="362"/>
      <c r="W193" s="362"/>
      <c r="X193" s="362"/>
      <c r="Y193" s="362"/>
      <c r="Z193" s="362"/>
      <c r="AA193" s="362"/>
      <c r="AB193" s="362"/>
      <c r="AC193" s="362"/>
      <c r="AD193" s="362"/>
      <c r="AE193" s="362"/>
      <c r="AF193" s="362"/>
      <c r="AG193" s="362"/>
      <c r="AH193" s="362"/>
      <c r="AI193" s="362"/>
      <c r="AJ193" s="362"/>
    </row>
    <row r="194" ht="15">
      <c r="A194" s="407" t="s">
        <v>504</v>
      </c>
      <c r="B194" s="408">
        <v>1</v>
      </c>
      <c r="C194" s="408">
        <v>1</v>
      </c>
      <c r="D194" s="408">
        <v>1</v>
      </c>
      <c r="E194" s="408">
        <v>1</v>
      </c>
      <c r="F194" s="408">
        <v>2</v>
      </c>
      <c r="G194" s="408">
        <v>1</v>
      </c>
      <c r="H194" s="408">
        <v>1</v>
      </c>
      <c r="I194" s="408">
        <v>1</v>
      </c>
      <c r="J194" s="408">
        <v>1</v>
      </c>
      <c r="K194" s="408">
        <v>1</v>
      </c>
      <c r="L194" s="362"/>
      <c r="M194" s="408">
        <v>1</v>
      </c>
      <c r="N194" s="408">
        <v>1</v>
      </c>
      <c r="O194" s="362"/>
      <c r="P194" s="362"/>
      <c r="Q194" s="362"/>
      <c r="R194" s="362"/>
      <c r="S194" s="362"/>
      <c r="T194" s="362"/>
      <c r="U194" s="362"/>
      <c r="V194" s="362"/>
      <c r="W194" s="362"/>
      <c r="X194" s="362"/>
      <c r="Y194" s="362"/>
      <c r="Z194" s="362"/>
      <c r="AA194" s="362"/>
      <c r="AB194" s="362"/>
      <c r="AC194" s="362"/>
      <c r="AD194" s="362"/>
      <c r="AE194" s="362"/>
      <c r="AF194" s="362"/>
      <c r="AG194" s="362"/>
      <c r="AH194" s="362"/>
      <c r="AI194" s="362"/>
      <c r="AJ194" s="362"/>
    </row>
    <row r="195" ht="15">
      <c r="A195" s="411" t="s">
        <v>506</v>
      </c>
      <c r="B195" s="412">
        <v>1</v>
      </c>
      <c r="C195" s="412">
        <v>1</v>
      </c>
      <c r="D195" s="412">
        <v>3</v>
      </c>
      <c r="E195" s="412">
        <v>1</v>
      </c>
      <c r="F195" s="412">
        <v>1</v>
      </c>
      <c r="G195" s="412">
        <v>1</v>
      </c>
      <c r="H195" s="412">
        <v>1</v>
      </c>
      <c r="I195" s="412">
        <v>1</v>
      </c>
      <c r="J195" s="412">
        <v>1</v>
      </c>
      <c r="K195" s="412">
        <v>1</v>
      </c>
      <c r="L195" s="362"/>
      <c r="M195" s="412">
        <v>1</v>
      </c>
      <c r="N195" s="412">
        <v>1</v>
      </c>
      <c r="O195" s="362"/>
      <c r="P195" s="362"/>
      <c r="Q195" s="362"/>
      <c r="R195" s="362"/>
      <c r="S195" s="362"/>
      <c r="T195" s="362"/>
      <c r="U195" s="362"/>
      <c r="V195" s="362"/>
      <c r="W195" s="362"/>
      <c r="X195" s="362"/>
      <c r="Y195" s="362"/>
      <c r="Z195" s="362"/>
      <c r="AA195" s="362"/>
      <c r="AB195" s="362"/>
      <c r="AC195" s="362"/>
      <c r="AD195" s="362"/>
      <c r="AE195" s="362"/>
      <c r="AF195" s="362"/>
      <c r="AG195" s="362"/>
      <c r="AH195" s="362"/>
      <c r="AI195" s="362"/>
      <c r="AJ195" s="362"/>
    </row>
    <row r="196" ht="15">
      <c r="A196" s="364" t="s">
        <v>1276</v>
      </c>
      <c r="B196" s="415">
        <v>0</v>
      </c>
      <c r="C196" s="415">
        <v>0</v>
      </c>
      <c r="D196" s="415">
        <v>0</v>
      </c>
      <c r="E196" s="415">
        <v>0</v>
      </c>
      <c r="F196" s="415">
        <v>0</v>
      </c>
      <c r="G196" s="415">
        <v>-0.5</v>
      </c>
      <c r="H196" s="415">
        <v>0</v>
      </c>
      <c r="I196" s="415">
        <v>0</v>
      </c>
      <c r="J196" s="415">
        <v>0</v>
      </c>
      <c r="K196" s="415">
        <v>0</v>
      </c>
      <c r="L196" s="362"/>
      <c r="M196" s="415">
        <v>0</v>
      </c>
      <c r="N196" s="415">
        <v>0</v>
      </c>
      <c r="O196" s="362"/>
      <c r="P196" s="362"/>
      <c r="Q196" s="362"/>
      <c r="R196" s="362"/>
      <c r="S196" s="362"/>
      <c r="T196" s="362"/>
      <c r="U196" s="362"/>
      <c r="V196" s="362"/>
      <c r="W196" s="362"/>
      <c r="X196" s="362"/>
      <c r="Y196" s="362"/>
      <c r="Z196" s="362"/>
      <c r="AA196" s="362"/>
      <c r="AB196" s="362"/>
      <c r="AC196" s="362"/>
      <c r="AD196" s="362"/>
      <c r="AE196" s="362"/>
      <c r="AF196" s="362"/>
      <c r="AG196" s="362"/>
      <c r="AH196" s="362"/>
      <c r="AI196" s="362"/>
      <c r="AJ196" s="362"/>
    </row>
    <row r="197" ht="15">
      <c r="A197" s="364" t="s">
        <v>1277</v>
      </c>
      <c r="B197" s="418">
        <v>0</v>
      </c>
      <c r="C197" s="418">
        <v>0</v>
      </c>
      <c r="D197" s="418">
        <v>0</v>
      </c>
      <c r="E197" s="418">
        <v>0</v>
      </c>
      <c r="F197" s="418">
        <v>0</v>
      </c>
      <c r="G197" s="418">
        <v>0.5</v>
      </c>
      <c r="H197" s="418">
        <v>0</v>
      </c>
      <c r="I197" s="418">
        <v>0</v>
      </c>
      <c r="J197" s="418">
        <v>0</v>
      </c>
      <c r="K197" s="418">
        <v>0</v>
      </c>
      <c r="L197" s="362"/>
      <c r="M197" s="418">
        <v>0</v>
      </c>
      <c r="N197" s="418">
        <v>0</v>
      </c>
      <c r="O197" s="362"/>
      <c r="P197" s="362"/>
      <c r="Q197" s="362"/>
      <c r="R197" s="362"/>
      <c r="S197" s="362"/>
      <c r="T197" s="362"/>
      <c r="U197" s="362"/>
      <c r="V197" s="362"/>
      <c r="W197" s="362"/>
      <c r="X197" s="362"/>
      <c r="Y197" s="362"/>
      <c r="Z197" s="362"/>
      <c r="AA197" s="362"/>
      <c r="AB197" s="362"/>
      <c r="AC197" s="362"/>
      <c r="AD197" s="362"/>
      <c r="AE197" s="362"/>
      <c r="AF197" s="362"/>
      <c r="AG197" s="362"/>
      <c r="AH197" s="362"/>
      <c r="AI197" s="362"/>
      <c r="AJ197" s="362"/>
    </row>
    <row r="198" ht="15">
      <c r="A198" s="364" t="s">
        <v>1278</v>
      </c>
      <c r="B198" s="421">
        <v>0</v>
      </c>
      <c r="C198" s="421">
        <v>0</v>
      </c>
      <c r="D198" s="421">
        <v>-1</v>
      </c>
      <c r="E198" s="421">
        <v>0</v>
      </c>
      <c r="F198" s="421">
        <v>0</v>
      </c>
      <c r="G198" s="421">
        <v>0</v>
      </c>
      <c r="H198" s="421">
        <v>0</v>
      </c>
      <c r="I198" s="421">
        <v>0</v>
      </c>
      <c r="J198" s="421">
        <v>0</v>
      </c>
      <c r="K198" s="421">
        <v>0</v>
      </c>
      <c r="L198" s="362"/>
      <c r="M198" s="421">
        <v>0</v>
      </c>
      <c r="N198" s="421">
        <v>0</v>
      </c>
      <c r="O198" s="362"/>
      <c r="P198" s="362"/>
      <c r="Q198" s="362"/>
      <c r="R198" s="362"/>
      <c r="S198" s="362"/>
      <c r="T198" s="362"/>
      <c r="U198" s="362"/>
      <c r="V198" s="362"/>
      <c r="W198" s="362"/>
      <c r="X198" s="362"/>
      <c r="Y198" s="362"/>
      <c r="Z198" s="362"/>
      <c r="AA198" s="362"/>
      <c r="AB198" s="362"/>
      <c r="AC198" s="362"/>
      <c r="AD198" s="362"/>
      <c r="AE198" s="362"/>
      <c r="AF198" s="362"/>
      <c r="AG198" s="362"/>
      <c r="AH198" s="362"/>
      <c r="AI198" s="362"/>
      <c r="AJ198" s="362"/>
    </row>
    <row r="199" ht="15">
      <c r="A199" s="364" t="s">
        <v>1279</v>
      </c>
      <c r="B199" s="424">
        <v>0</v>
      </c>
      <c r="C199" s="424">
        <v>0</v>
      </c>
      <c r="D199" s="424">
        <v>1</v>
      </c>
      <c r="E199" s="424">
        <v>0</v>
      </c>
      <c r="F199" s="424">
        <v>0</v>
      </c>
      <c r="G199" s="424">
        <v>0</v>
      </c>
      <c r="H199" s="424">
        <v>0</v>
      </c>
      <c r="I199" s="424">
        <v>0</v>
      </c>
      <c r="J199" s="424">
        <v>0</v>
      </c>
      <c r="K199" s="424">
        <v>0</v>
      </c>
      <c r="L199" s="362"/>
      <c r="M199" s="424">
        <v>0</v>
      </c>
      <c r="N199" s="424">
        <v>0</v>
      </c>
      <c r="O199" s="362"/>
      <c r="P199" s="362"/>
      <c r="Q199" s="362"/>
      <c r="R199" s="362"/>
      <c r="S199" s="362"/>
      <c r="T199" s="362"/>
      <c r="U199" s="362"/>
      <c r="V199" s="362"/>
      <c r="W199" s="362"/>
      <c r="X199" s="362"/>
      <c r="Y199" s="362"/>
      <c r="Z199" s="362"/>
      <c r="AA199" s="362"/>
      <c r="AB199" s="362"/>
      <c r="AC199" s="362"/>
      <c r="AD199" s="362"/>
      <c r="AE199" s="362"/>
      <c r="AF199" s="362"/>
      <c r="AG199" s="362"/>
      <c r="AH199" s="362"/>
      <c r="AI199" s="362"/>
      <c r="AJ199" s="362"/>
    </row>
    <row r="200" ht="15">
      <c r="A200" s="427" t="s">
        <v>1280</v>
      </c>
      <c r="B200" s="484">
        <v>0</v>
      </c>
      <c r="C200" s="484">
        <v>0</v>
      </c>
      <c r="D200" s="484">
        <v>-1</v>
      </c>
      <c r="E200" s="484">
        <v>0</v>
      </c>
      <c r="F200" s="484">
        <v>0</v>
      </c>
      <c r="G200" s="484">
        <v>0</v>
      </c>
      <c r="H200" s="484">
        <v>0</v>
      </c>
      <c r="I200" s="484">
        <v>0</v>
      </c>
      <c r="J200" s="484">
        <v>0</v>
      </c>
      <c r="K200" s="484">
        <v>0</v>
      </c>
      <c r="L200" s="362"/>
      <c r="M200" s="484">
        <v>0</v>
      </c>
      <c r="N200" s="484">
        <v>0</v>
      </c>
      <c r="O200" s="362"/>
      <c r="P200" s="362"/>
      <c r="Q200" s="362"/>
      <c r="R200" s="362"/>
      <c r="S200" s="362"/>
      <c r="T200" s="362"/>
      <c r="U200" s="362"/>
      <c r="V200" s="362"/>
      <c r="W200" s="362"/>
      <c r="X200" s="362"/>
      <c r="Y200" s="362"/>
      <c r="Z200" s="362"/>
      <c r="AA200" s="362"/>
      <c r="AB200" s="362"/>
      <c r="AC200" s="362"/>
      <c r="AD200" s="362"/>
      <c r="AE200" s="362"/>
      <c r="AF200" s="362"/>
      <c r="AG200" s="362"/>
      <c r="AH200" s="362"/>
      <c r="AI200" s="362"/>
      <c r="AJ200" s="362"/>
    </row>
    <row r="201" ht="15">
      <c r="A201" s="364" t="s">
        <v>1281</v>
      </c>
      <c r="B201" s="431">
        <v>0</v>
      </c>
      <c r="C201" s="431">
        <v>0</v>
      </c>
      <c r="D201" s="431">
        <v>0</v>
      </c>
      <c r="E201" s="431">
        <v>0</v>
      </c>
      <c r="F201" s="431">
        <v>0.5</v>
      </c>
      <c r="G201" s="431">
        <v>0</v>
      </c>
      <c r="H201" s="431">
        <v>0</v>
      </c>
      <c r="I201" s="431">
        <v>0</v>
      </c>
      <c r="J201" s="431">
        <v>0</v>
      </c>
      <c r="K201" s="431">
        <v>0</v>
      </c>
      <c r="L201" s="362"/>
      <c r="M201" s="431">
        <v>0</v>
      </c>
      <c r="N201" s="431">
        <v>0</v>
      </c>
      <c r="O201" s="362"/>
      <c r="P201" s="362"/>
      <c r="Q201" s="362"/>
      <c r="R201" s="362"/>
      <c r="S201" s="362"/>
      <c r="T201" s="362"/>
      <c r="U201" s="362"/>
      <c r="V201" s="362"/>
      <c r="W201" s="362"/>
      <c r="X201" s="362"/>
      <c r="Y201" s="362"/>
      <c r="Z201" s="362"/>
      <c r="AA201" s="362"/>
      <c r="AB201" s="362"/>
      <c r="AC201" s="362"/>
      <c r="AD201" s="362"/>
      <c r="AE201" s="362"/>
      <c r="AF201" s="362"/>
      <c r="AG201" s="362"/>
      <c r="AH201" s="362"/>
      <c r="AI201" s="362"/>
      <c r="AJ201" s="362"/>
    </row>
    <row r="202" ht="15">
      <c r="A202" s="364" t="s">
        <v>1282</v>
      </c>
      <c r="B202" s="434">
        <v>0</v>
      </c>
      <c r="C202" s="434">
        <v>0</v>
      </c>
      <c r="D202" s="434">
        <v>0</v>
      </c>
      <c r="E202" s="434">
        <v>0</v>
      </c>
      <c r="F202" s="434">
        <v>-0.5</v>
      </c>
      <c r="G202" s="434">
        <v>-0.5</v>
      </c>
      <c r="H202" s="434">
        <v>0</v>
      </c>
      <c r="I202" s="434">
        <v>0</v>
      </c>
      <c r="J202" s="434">
        <v>0</v>
      </c>
      <c r="K202" s="434">
        <v>0</v>
      </c>
      <c r="L202" s="362"/>
      <c r="M202" s="434">
        <v>0</v>
      </c>
      <c r="N202" s="434">
        <v>0</v>
      </c>
      <c r="O202" s="362"/>
      <c r="P202" s="362"/>
      <c r="Q202" s="362"/>
      <c r="R202" s="362"/>
      <c r="S202" s="362"/>
      <c r="T202" s="362"/>
      <c r="U202" s="362"/>
      <c r="V202" s="362"/>
      <c r="W202" s="362"/>
      <c r="X202" s="362"/>
      <c r="Y202" s="362"/>
      <c r="Z202" s="362"/>
      <c r="AA202" s="362"/>
      <c r="AB202" s="362"/>
      <c r="AC202" s="362"/>
      <c r="AD202" s="362"/>
      <c r="AE202" s="362"/>
      <c r="AF202" s="362"/>
      <c r="AG202" s="362"/>
      <c r="AH202" s="362"/>
      <c r="AI202" s="362"/>
      <c r="AJ202" s="362"/>
    </row>
    <row r="203" ht="15">
      <c r="A203" s="364" t="s">
        <v>1283</v>
      </c>
      <c r="B203" s="437">
        <v>0</v>
      </c>
      <c r="C203" s="437">
        <v>0</v>
      </c>
      <c r="D203" s="437">
        <v>-0.5</v>
      </c>
      <c r="E203" s="437">
        <v>0</v>
      </c>
      <c r="F203" s="437">
        <v>0</v>
      </c>
      <c r="G203" s="437">
        <v>0.5</v>
      </c>
      <c r="H203" s="437">
        <v>0</v>
      </c>
      <c r="I203" s="437">
        <v>0</v>
      </c>
      <c r="J203" s="437">
        <v>0</v>
      </c>
      <c r="K203" s="437">
        <v>0</v>
      </c>
      <c r="L203" s="362"/>
      <c r="M203" s="437">
        <v>0</v>
      </c>
      <c r="N203" s="437">
        <v>0</v>
      </c>
      <c r="O203" s="362"/>
      <c r="P203" s="362"/>
      <c r="Q203" s="362"/>
      <c r="R203" s="362"/>
      <c r="S203" s="362"/>
      <c r="T203" s="362"/>
      <c r="U203" s="362"/>
      <c r="V203" s="362"/>
      <c r="W203" s="362"/>
      <c r="X203" s="362"/>
      <c r="Y203" s="362"/>
      <c r="Z203" s="362"/>
      <c r="AA203" s="362"/>
      <c r="AB203" s="362"/>
      <c r="AC203" s="362"/>
      <c r="AD203" s="362"/>
      <c r="AE203" s="362"/>
      <c r="AF203" s="362"/>
      <c r="AG203" s="362"/>
      <c r="AH203" s="362"/>
      <c r="AI203" s="362"/>
      <c r="AJ203" s="362"/>
    </row>
    <row r="204" ht="15">
      <c r="A204" s="364" t="s">
        <v>1284</v>
      </c>
      <c r="B204" s="440">
        <v>0</v>
      </c>
      <c r="C204" s="440">
        <v>0</v>
      </c>
      <c r="D204" s="440">
        <v>0.5</v>
      </c>
      <c r="E204" s="440">
        <v>0</v>
      </c>
      <c r="F204" s="440">
        <v>0.5</v>
      </c>
      <c r="G204" s="440">
        <v>0</v>
      </c>
      <c r="H204" s="440">
        <v>0</v>
      </c>
      <c r="I204" s="440">
        <v>0</v>
      </c>
      <c r="J204" s="440">
        <v>0</v>
      </c>
      <c r="K204" s="440">
        <v>0</v>
      </c>
      <c r="L204" s="362"/>
      <c r="M204" s="440">
        <v>0</v>
      </c>
      <c r="N204" s="440">
        <v>0</v>
      </c>
      <c r="O204" s="362"/>
      <c r="P204" s="362"/>
      <c r="Q204" s="362"/>
      <c r="R204" s="362"/>
      <c r="S204" s="362"/>
      <c r="T204" s="362"/>
      <c r="U204" s="362"/>
      <c r="V204" s="362"/>
      <c r="W204" s="362"/>
      <c r="X204" s="362"/>
      <c r="Y204" s="362"/>
      <c r="Z204" s="362"/>
      <c r="AA204" s="362"/>
      <c r="AB204" s="362"/>
      <c r="AC204" s="362"/>
      <c r="AD204" s="362"/>
      <c r="AE204" s="362"/>
      <c r="AF204" s="362"/>
      <c r="AG204" s="362"/>
      <c r="AH204" s="362"/>
      <c r="AI204" s="362"/>
      <c r="AJ204" s="362"/>
    </row>
    <row r="205" ht="15">
      <c r="A205" s="364" t="s">
        <v>528</v>
      </c>
      <c r="B205" s="408">
        <v>1</v>
      </c>
      <c r="C205" s="408">
        <v>1</v>
      </c>
      <c r="D205" s="408">
        <v>1</v>
      </c>
      <c r="E205" s="408">
        <v>1</v>
      </c>
      <c r="F205" s="408">
        <v>1</v>
      </c>
      <c r="G205" s="408">
        <v>1</v>
      </c>
      <c r="H205" s="408">
        <v>1</v>
      </c>
      <c r="I205" s="408">
        <v>1</v>
      </c>
      <c r="J205" s="408">
        <v>1</v>
      </c>
      <c r="K205" s="408">
        <v>1</v>
      </c>
      <c r="L205" s="362"/>
      <c r="M205" s="408">
        <v>1</v>
      </c>
      <c r="N205" s="408">
        <v>1</v>
      </c>
      <c r="O205" s="362"/>
      <c r="P205" s="362"/>
      <c r="Q205" s="362"/>
      <c r="R205" s="362"/>
      <c r="S205" s="362"/>
      <c r="T205" s="362"/>
      <c r="U205" s="362"/>
      <c r="V205" s="362"/>
      <c r="W205" s="362"/>
      <c r="X205" s="362"/>
      <c r="Y205" s="362"/>
      <c r="Z205" s="362"/>
      <c r="AA205" s="362"/>
      <c r="AB205" s="362"/>
      <c r="AC205" s="362"/>
      <c r="AD205" s="362"/>
      <c r="AE205" s="362"/>
      <c r="AF205" s="362"/>
      <c r="AG205" s="362"/>
      <c r="AH205" s="362"/>
      <c r="AI205" s="362"/>
      <c r="AJ205" s="362"/>
    </row>
    <row r="206" ht="15">
      <c r="A206" s="364" t="s">
        <v>530</v>
      </c>
      <c r="B206" s="408">
        <v>1</v>
      </c>
      <c r="C206" s="408">
        <v>1</v>
      </c>
      <c r="D206" s="408">
        <v>1</v>
      </c>
      <c r="E206" s="408">
        <v>1</v>
      </c>
      <c r="F206" s="408">
        <v>1</v>
      </c>
      <c r="G206" s="408">
        <v>1</v>
      </c>
      <c r="H206" s="408">
        <v>1</v>
      </c>
      <c r="I206" s="408">
        <v>1</v>
      </c>
      <c r="J206" s="408">
        <v>1</v>
      </c>
      <c r="K206" s="408">
        <v>1</v>
      </c>
      <c r="L206" s="362"/>
      <c r="M206" s="408">
        <v>1</v>
      </c>
      <c r="N206" s="408">
        <v>1</v>
      </c>
      <c r="O206" s="362"/>
      <c r="P206" s="362"/>
      <c r="Q206" s="362"/>
      <c r="R206" s="362"/>
      <c r="S206" s="362"/>
      <c r="T206" s="362"/>
      <c r="U206" s="362"/>
      <c r="V206" s="362"/>
      <c r="W206" s="362"/>
      <c r="X206" s="362"/>
      <c r="Y206" s="362"/>
      <c r="Z206" s="362"/>
      <c r="AA206" s="362"/>
      <c r="AB206" s="362"/>
      <c r="AC206" s="362"/>
      <c r="AD206" s="362"/>
      <c r="AE206" s="362"/>
      <c r="AF206" s="362"/>
      <c r="AG206" s="362"/>
      <c r="AH206" s="362"/>
      <c r="AI206" s="362"/>
      <c r="AJ206" s="362"/>
    </row>
    <row r="207" ht="15" customHeight="1">
      <c r="A207" s="364" t="s">
        <v>531</v>
      </c>
      <c r="B207" s="444">
        <v>1</v>
      </c>
      <c r="C207" s="444">
        <v>1</v>
      </c>
      <c r="D207" s="444">
        <v>1</v>
      </c>
      <c r="E207" s="444">
        <v>1</v>
      </c>
      <c r="F207" s="444">
        <v>1</v>
      </c>
      <c r="G207" s="444">
        <v>1</v>
      </c>
      <c r="H207" s="444">
        <v>1</v>
      </c>
      <c r="I207" s="444">
        <v>1</v>
      </c>
      <c r="J207" s="444">
        <v>1</v>
      </c>
      <c r="K207" s="444">
        <v>1</v>
      </c>
      <c r="L207" s="362"/>
      <c r="M207" s="444">
        <v>1</v>
      </c>
      <c r="N207" s="444">
        <v>1</v>
      </c>
      <c r="O207" s="362"/>
      <c r="P207" s="362"/>
      <c r="Q207" s="362"/>
      <c r="R207" s="362"/>
      <c r="S207" s="362"/>
      <c r="T207" s="362"/>
      <c r="U207" s="362"/>
      <c r="V207" s="362"/>
      <c r="W207" s="362"/>
      <c r="X207" s="362"/>
      <c r="Y207" s="362"/>
      <c r="Z207" s="362"/>
      <c r="AA207" s="362"/>
      <c r="AB207" s="362"/>
      <c r="AC207" s="362"/>
      <c r="AD207" s="362"/>
      <c r="AE207" s="362"/>
      <c r="AF207" s="362"/>
      <c r="AG207" s="362"/>
      <c r="AH207" s="362"/>
      <c r="AI207" s="362"/>
      <c r="AJ207" s="362"/>
    </row>
    <row r="208" ht="15.75" customHeight="1">
      <c r="A208" s="364" t="s">
        <v>14</v>
      </c>
      <c r="B208" s="485" t="s">
        <v>1454</v>
      </c>
      <c r="C208" s="485" t="s">
        <v>1455</v>
      </c>
      <c r="D208" s="409" t="s">
        <v>1456</v>
      </c>
      <c r="E208" s="485" t="s">
        <v>1457</v>
      </c>
      <c r="F208" s="485" t="s">
        <v>1458</v>
      </c>
      <c r="G208" s="485" t="s">
        <v>1459</v>
      </c>
      <c r="H208" s="409" t="s">
        <v>1460</v>
      </c>
      <c r="I208" s="485" t="s">
        <v>1461</v>
      </c>
      <c r="J208" s="409" t="s">
        <v>1462</v>
      </c>
      <c r="K208" s="410" t="s">
        <v>1463</v>
      </c>
      <c r="L208" s="362"/>
      <c r="M208" s="485" t="s">
        <v>1464</v>
      </c>
      <c r="N208" s="485" t="s">
        <v>1464</v>
      </c>
      <c r="O208" s="362"/>
      <c r="P208" s="362"/>
      <c r="Q208" s="362"/>
      <c r="R208" s="362"/>
      <c r="S208" s="362"/>
      <c r="T208" s="362"/>
      <c r="U208" s="362"/>
      <c r="V208" s="362"/>
      <c r="W208" s="362"/>
      <c r="X208" s="362"/>
      <c r="Y208" s="362"/>
      <c r="Z208" s="362"/>
      <c r="AA208" s="362"/>
      <c r="AB208" s="362"/>
      <c r="AC208" s="362"/>
      <c r="AD208" s="362"/>
      <c r="AE208" s="362"/>
      <c r="AF208" s="362"/>
      <c r="AG208" s="362"/>
      <c r="AH208" s="362"/>
      <c r="AI208" s="362"/>
      <c r="AJ208" s="362"/>
    </row>
    <row r="209" ht="15.75">
      <c r="A209" s="447" t="s">
        <v>542</v>
      </c>
      <c r="B209" s="448" t="s">
        <v>1287</v>
      </c>
      <c r="C209" s="448" t="s">
        <v>1286</v>
      </c>
      <c r="D209" s="448" t="s">
        <v>1286</v>
      </c>
      <c r="E209" s="448" t="s">
        <v>1286</v>
      </c>
      <c r="F209" s="448" t="s">
        <v>1286</v>
      </c>
      <c r="G209" s="448" t="s">
        <v>1286</v>
      </c>
      <c r="H209" s="448" t="s">
        <v>1286</v>
      </c>
      <c r="I209" s="448" t="s">
        <v>1286</v>
      </c>
      <c r="J209" s="448" t="s">
        <v>1286</v>
      </c>
      <c r="K209" s="448" t="s">
        <v>1286</v>
      </c>
      <c r="L209" s="362"/>
      <c r="M209" s="448" t="s">
        <v>1287</v>
      </c>
      <c r="N209" s="448" t="s">
        <v>1287</v>
      </c>
      <c r="O209" s="362"/>
      <c r="P209" s="362"/>
      <c r="Q209" s="362"/>
      <c r="R209" s="362"/>
      <c r="S209" s="362"/>
      <c r="T209" s="362"/>
      <c r="U209" s="362"/>
      <c r="V209" s="362"/>
      <c r="W209" s="362"/>
      <c r="X209" s="362"/>
      <c r="Y209" s="362"/>
      <c r="Z209" s="362"/>
      <c r="AA209" s="362"/>
      <c r="AB209" s="362"/>
      <c r="AC209" s="362"/>
      <c r="AD209" s="362"/>
      <c r="AE209" s="362"/>
      <c r="AF209" s="362"/>
      <c r="AG209" s="362"/>
      <c r="AH209" s="362"/>
      <c r="AI209" s="362"/>
      <c r="AJ209" s="362"/>
    </row>
    <row r="210" ht="15">
      <c r="A210" s="364" t="s">
        <v>1288</v>
      </c>
      <c r="B210" s="418">
        <v>0</v>
      </c>
      <c r="C210" s="418">
        <v>0</v>
      </c>
      <c r="D210" s="418">
        <v>0</v>
      </c>
      <c r="E210" s="418">
        <v>0</v>
      </c>
      <c r="F210" s="418">
        <v>0</v>
      </c>
      <c r="G210" s="418">
        <v>0</v>
      </c>
      <c r="H210" s="418">
        <v>0</v>
      </c>
      <c r="I210" s="418">
        <v>0</v>
      </c>
      <c r="J210" s="418">
        <v>0</v>
      </c>
      <c r="K210" s="418">
        <v>0</v>
      </c>
      <c r="L210" s="362"/>
      <c r="M210" s="418">
        <v>0</v>
      </c>
      <c r="N210" s="418">
        <v>0</v>
      </c>
      <c r="O210" s="362"/>
      <c r="P210" s="362"/>
      <c r="Q210" s="362"/>
      <c r="R210" s="362"/>
      <c r="S210" s="362"/>
      <c r="T210" s="362"/>
      <c r="U210" s="362"/>
      <c r="V210" s="362"/>
      <c r="W210" s="362"/>
      <c r="X210" s="362"/>
      <c r="Y210" s="362"/>
      <c r="Z210" s="362"/>
      <c r="AA210" s="362"/>
      <c r="AB210" s="362"/>
      <c r="AC210" s="362"/>
      <c r="AD210" s="362"/>
      <c r="AE210" s="362"/>
      <c r="AF210" s="362"/>
      <c r="AG210" s="362"/>
      <c r="AH210" s="362"/>
      <c r="AI210" s="362"/>
      <c r="AJ210" s="362"/>
    </row>
    <row r="211" ht="15.75">
      <c r="A211" s="364" t="s">
        <v>36</v>
      </c>
      <c r="B211" s="451" t="s">
        <v>1465</v>
      </c>
      <c r="C211" s="451" t="s">
        <v>1465</v>
      </c>
      <c r="D211" s="451" t="s">
        <v>1466</v>
      </c>
      <c r="E211" s="451" t="s">
        <v>1465</v>
      </c>
      <c r="F211" s="451" t="s">
        <v>1465</v>
      </c>
      <c r="G211" s="451" t="s">
        <v>1465</v>
      </c>
      <c r="H211" s="451" t="s">
        <v>1466</v>
      </c>
      <c r="I211" s="451" t="s">
        <v>1466</v>
      </c>
      <c r="J211" s="451" t="s">
        <v>1466</v>
      </c>
      <c r="K211" s="451" t="s">
        <v>1465</v>
      </c>
      <c r="L211" s="362"/>
      <c r="M211" s="451" t="s">
        <v>1467</v>
      </c>
      <c r="N211" s="451" t="s">
        <v>1467</v>
      </c>
      <c r="O211" s="362"/>
      <c r="P211" s="362"/>
      <c r="Q211" s="362"/>
      <c r="R211" s="362"/>
      <c r="S211" s="362"/>
      <c r="T211" s="362"/>
      <c r="U211" s="362"/>
      <c r="V211" s="362"/>
      <c r="W211" s="362"/>
      <c r="X211" s="362"/>
      <c r="Y211" s="362"/>
      <c r="Z211" s="362"/>
      <c r="AA211" s="362"/>
      <c r="AB211" s="362"/>
      <c r="AC211" s="362"/>
      <c r="AD211" s="362"/>
      <c r="AE211" s="362"/>
      <c r="AF211" s="362"/>
      <c r="AG211" s="362"/>
      <c r="AH211" s="362"/>
      <c r="AI211" s="362"/>
      <c r="AJ211" s="362"/>
    </row>
    <row r="212" ht="15">
      <c r="A212" s="364" t="s">
        <v>1292</v>
      </c>
      <c r="B212" s="454">
        <v>100</v>
      </c>
      <c r="C212" s="454">
        <v>100</v>
      </c>
      <c r="D212" s="454">
        <v>100</v>
      </c>
      <c r="E212" s="454">
        <v>100</v>
      </c>
      <c r="F212" s="454">
        <v>100</v>
      </c>
      <c r="G212" s="454">
        <v>100</v>
      </c>
      <c r="H212" s="454">
        <v>100</v>
      </c>
      <c r="I212" s="454">
        <v>100</v>
      </c>
      <c r="J212" s="454">
        <v>100</v>
      </c>
      <c r="K212" s="454">
        <v>100</v>
      </c>
      <c r="L212" s="362"/>
      <c r="M212" s="455">
        <v>100</v>
      </c>
      <c r="N212" s="455">
        <v>100</v>
      </c>
      <c r="O212" s="362"/>
      <c r="P212" s="362"/>
      <c r="Q212" s="362"/>
      <c r="R212" s="362"/>
      <c r="S212" s="362"/>
      <c r="T212" s="362"/>
      <c r="U212" s="362"/>
      <c r="V212" s="362"/>
      <c r="W212" s="362"/>
      <c r="X212" s="362"/>
      <c r="Y212" s="362"/>
      <c r="Z212" s="362"/>
      <c r="AA212" s="362"/>
      <c r="AB212" s="362"/>
      <c r="AC212" s="362"/>
      <c r="AD212" s="362"/>
      <c r="AE212" s="362"/>
      <c r="AF212" s="362"/>
      <c r="AG212" s="362"/>
      <c r="AH212" s="362"/>
      <c r="AI212" s="362"/>
      <c r="AJ212" s="362"/>
    </row>
    <row r="213" ht="45">
      <c r="A213" s="364" t="s">
        <v>1293</v>
      </c>
      <c r="B213" s="455" t="s">
        <v>665</v>
      </c>
      <c r="C213" s="455" t="s">
        <v>1468</v>
      </c>
      <c r="D213" s="455" t="s">
        <v>1469</v>
      </c>
      <c r="E213" s="454" t="s">
        <v>1470</v>
      </c>
      <c r="F213" s="482" t="s">
        <v>1471</v>
      </c>
      <c r="G213" s="455" t="s">
        <v>665</v>
      </c>
      <c r="H213" s="455" t="s">
        <v>1472</v>
      </c>
      <c r="I213" s="455" t="s">
        <v>1473</v>
      </c>
      <c r="J213" s="455" t="s">
        <v>665</v>
      </c>
      <c r="K213" s="455" t="s">
        <v>1473</v>
      </c>
      <c r="L213" s="362"/>
      <c r="M213" s="455" t="s">
        <v>1474</v>
      </c>
      <c r="N213" s="455" t="s">
        <v>1474</v>
      </c>
      <c r="O213" s="362"/>
      <c r="P213" s="362"/>
      <c r="Q213" s="362"/>
      <c r="R213" s="362"/>
      <c r="S213" s="362"/>
      <c r="T213" s="362"/>
      <c r="U213" s="362"/>
      <c r="V213" s="362"/>
      <c r="W213" s="362"/>
      <c r="X213" s="362"/>
      <c r="Y213" s="362"/>
      <c r="Z213" s="362"/>
      <c r="AA213" s="362"/>
      <c r="AB213" s="362"/>
      <c r="AC213" s="362"/>
      <c r="AD213" s="362"/>
      <c r="AE213" s="362"/>
      <c r="AF213" s="362"/>
      <c r="AG213" s="362"/>
      <c r="AH213" s="362"/>
      <c r="AI213" s="362"/>
      <c r="AJ213" s="362"/>
    </row>
    <row r="214" ht="18.75" customHeight="1">
      <c r="A214" s="364" t="s">
        <v>1304</v>
      </c>
      <c r="B214" s="482" t="s">
        <v>1475</v>
      </c>
      <c r="C214" s="455" t="s">
        <v>1476</v>
      </c>
      <c r="D214" s="486" t="s">
        <v>1477</v>
      </c>
      <c r="E214" s="455" t="s">
        <v>665</v>
      </c>
      <c r="F214" s="455"/>
      <c r="G214" s="455" t="s">
        <v>665</v>
      </c>
      <c r="H214" s="455" t="s">
        <v>665</v>
      </c>
      <c r="I214" s="455" t="s">
        <v>1478</v>
      </c>
      <c r="J214" s="482" t="s">
        <v>1479</v>
      </c>
      <c r="K214" s="455" t="s">
        <v>1480</v>
      </c>
      <c r="L214" s="362"/>
      <c r="M214" s="455" t="s">
        <v>1481</v>
      </c>
      <c r="N214" s="455" t="s">
        <v>1481</v>
      </c>
      <c r="O214" s="362"/>
      <c r="P214" s="362"/>
      <c r="Q214" s="362"/>
      <c r="R214" s="362"/>
      <c r="S214" s="362"/>
      <c r="T214" s="362"/>
      <c r="U214" s="362"/>
      <c r="V214" s="362"/>
      <c r="W214" s="362"/>
      <c r="X214" s="362"/>
      <c r="Y214" s="362"/>
      <c r="Z214" s="362"/>
      <c r="AA214" s="362"/>
      <c r="AB214" s="362"/>
      <c r="AC214" s="362"/>
      <c r="AD214" s="362"/>
      <c r="AE214" s="362"/>
      <c r="AF214" s="362"/>
      <c r="AG214" s="362"/>
      <c r="AH214" s="362"/>
      <c r="AI214" s="362"/>
      <c r="AJ214" s="362"/>
    </row>
    <row r="215" ht="15">
      <c r="A215" s="362"/>
      <c r="B215" s="455"/>
      <c r="C215" s="362"/>
      <c r="D215" s="362"/>
      <c r="E215" s="362"/>
      <c r="F215" s="455"/>
      <c r="G215" s="362"/>
      <c r="H215" s="362"/>
      <c r="I215" s="362"/>
      <c r="J215" s="362"/>
      <c r="K215" s="362"/>
      <c r="L215" s="362"/>
      <c r="M215" s="362"/>
      <c r="N215" s="362"/>
      <c r="O215" s="362"/>
      <c r="P215" s="362"/>
      <c r="Q215" s="362"/>
      <c r="R215" s="362"/>
      <c r="S215" s="362"/>
      <c r="T215" s="362"/>
      <c r="U215" s="362"/>
      <c r="V215" s="362"/>
      <c r="W215" s="362"/>
      <c r="X215" s="362"/>
      <c r="Y215" s="362"/>
      <c r="Z215" s="362"/>
      <c r="AA215" s="362"/>
      <c r="AB215" s="362"/>
      <c r="AC215" s="362"/>
      <c r="AD215" s="362"/>
      <c r="AE215" s="362"/>
      <c r="AF215" s="362"/>
      <c r="AG215" s="362"/>
      <c r="AH215" s="362"/>
      <c r="AI215" s="362"/>
      <c r="AJ215" s="362"/>
    </row>
    <row r="216" ht="15">
      <c r="A216" s="364" t="s">
        <v>1261</v>
      </c>
      <c r="B216" s="487" t="s">
        <v>1482</v>
      </c>
      <c r="C216" s="487" t="s">
        <v>1483</v>
      </c>
      <c r="D216" s="487" t="s">
        <v>1484</v>
      </c>
      <c r="E216" s="487" t="s">
        <v>1485</v>
      </c>
      <c r="F216" s="487" t="s">
        <v>1486</v>
      </c>
      <c r="G216" s="487" t="s">
        <v>1487</v>
      </c>
      <c r="H216" s="487" t="s">
        <v>1488</v>
      </c>
      <c r="I216" s="487" t="s">
        <v>1489</v>
      </c>
      <c r="J216" s="487" t="s">
        <v>1490</v>
      </c>
      <c r="K216" s="487" t="s">
        <v>1491</v>
      </c>
      <c r="L216" s="362"/>
      <c r="M216" s="488" t="s">
        <v>1492</v>
      </c>
      <c r="N216" s="488" t="s">
        <v>1493</v>
      </c>
      <c r="O216" s="488" t="s">
        <v>1494</v>
      </c>
      <c r="P216" s="489" t="s">
        <v>1495</v>
      </c>
      <c r="Q216" s="489"/>
      <c r="R216" s="362"/>
      <c r="S216" s="362"/>
      <c r="T216" s="362"/>
      <c r="U216" s="362"/>
      <c r="V216" s="362"/>
      <c r="W216" s="362"/>
      <c r="X216" s="362"/>
      <c r="Y216" s="362"/>
      <c r="Z216" s="362"/>
      <c r="AA216" s="362"/>
      <c r="AB216" s="362"/>
      <c r="AC216" s="362"/>
      <c r="AD216" s="362"/>
      <c r="AE216" s="362"/>
      <c r="AF216" s="362"/>
      <c r="AG216" s="362"/>
      <c r="AH216" s="362"/>
      <c r="AI216" s="362"/>
      <c r="AJ216" s="362"/>
    </row>
    <row r="217" ht="15">
      <c r="A217" s="364" t="s">
        <v>1271</v>
      </c>
      <c r="B217" s="393" t="s">
        <v>1231</v>
      </c>
      <c r="C217" s="372" t="s">
        <v>1235</v>
      </c>
      <c r="D217" s="374" t="s">
        <v>1237</v>
      </c>
      <c r="E217" s="376" t="s">
        <v>1239</v>
      </c>
      <c r="F217" s="394" t="s">
        <v>1241</v>
      </c>
      <c r="G217" s="380" t="s">
        <v>1231</v>
      </c>
      <c r="H217" s="381" t="s">
        <v>1245</v>
      </c>
      <c r="I217" s="382" t="s">
        <v>1247</v>
      </c>
      <c r="J217" s="383" t="s">
        <v>1249</v>
      </c>
      <c r="K217" s="395" t="s">
        <v>1251</v>
      </c>
      <c r="L217" s="362"/>
      <c r="M217" s="370" t="s">
        <v>1233</v>
      </c>
      <c r="N217" s="386" t="s">
        <v>1252</v>
      </c>
      <c r="O217" s="386"/>
      <c r="P217" s="386"/>
      <c r="Q217" s="386"/>
      <c r="R217" s="362"/>
      <c r="S217" s="362"/>
      <c r="T217" s="362"/>
      <c r="U217" s="362"/>
      <c r="V217" s="362"/>
      <c r="W217" s="362"/>
      <c r="X217" s="362"/>
      <c r="Y217" s="362"/>
      <c r="Z217" s="362"/>
      <c r="AA217" s="362"/>
      <c r="AB217" s="362"/>
      <c r="AC217" s="362"/>
      <c r="AD217" s="362"/>
      <c r="AE217" s="362"/>
      <c r="AF217" s="362"/>
      <c r="AG217" s="362"/>
      <c r="AH217" s="362"/>
      <c r="AI217" s="362"/>
      <c r="AJ217" s="362"/>
    </row>
    <row r="218" ht="15.75">
      <c r="A218" s="364" t="s">
        <v>1272</v>
      </c>
      <c r="B218" s="396" t="s">
        <v>1234</v>
      </c>
      <c r="C218" s="397" t="s">
        <v>1242</v>
      </c>
      <c r="D218" s="397" t="s">
        <v>1242</v>
      </c>
      <c r="E218" s="397" t="s">
        <v>1236</v>
      </c>
      <c r="F218" s="397" t="s">
        <v>1242</v>
      </c>
      <c r="G218" s="396" t="s">
        <v>1234</v>
      </c>
      <c r="H218" s="397" t="s">
        <v>1232</v>
      </c>
      <c r="I218" s="397" t="s">
        <v>1240</v>
      </c>
      <c r="J218" s="397" t="s">
        <v>1240</v>
      </c>
      <c r="K218" s="398" t="s">
        <v>1238</v>
      </c>
      <c r="L218" s="362"/>
      <c r="M218" s="490" t="s">
        <v>1242</v>
      </c>
      <c r="N218" s="397" t="s">
        <v>1242</v>
      </c>
      <c r="O218" s="490" t="s">
        <v>1242</v>
      </c>
      <c r="P218" s="490" t="s">
        <v>1496</v>
      </c>
      <c r="Q218" s="362"/>
      <c r="R218" s="362"/>
      <c r="S218" s="362"/>
      <c r="T218" s="362"/>
      <c r="U218" s="362"/>
      <c r="V218" s="362"/>
      <c r="W218" s="362"/>
      <c r="X218" s="362"/>
      <c r="Y218" s="362"/>
      <c r="Z218" s="362"/>
      <c r="AA218" s="362"/>
      <c r="AB218" s="362"/>
      <c r="AC218" s="362"/>
      <c r="AD218" s="362"/>
      <c r="AE218" s="362"/>
      <c r="AF218" s="362"/>
      <c r="AG218" s="362"/>
      <c r="AH218" s="362"/>
      <c r="AI218" s="362"/>
      <c r="AJ218" s="362"/>
    </row>
    <row r="219" ht="15.75">
      <c r="A219" s="399" t="s">
        <v>500</v>
      </c>
      <c r="B219" s="400" t="s">
        <v>1422</v>
      </c>
      <c r="C219" s="401" t="s">
        <v>1275</v>
      </c>
      <c r="D219" s="401" t="s">
        <v>1497</v>
      </c>
      <c r="E219" s="401" t="s">
        <v>1275</v>
      </c>
      <c r="F219" s="401" t="s">
        <v>1346</v>
      </c>
      <c r="G219" s="400" t="s">
        <v>1375</v>
      </c>
      <c r="H219" s="401" t="s">
        <v>1273</v>
      </c>
      <c r="I219" s="401" t="s">
        <v>1375</v>
      </c>
      <c r="J219" s="401" t="s">
        <v>1275</v>
      </c>
      <c r="K219" s="402" t="s">
        <v>1275</v>
      </c>
      <c r="L219" s="362"/>
      <c r="M219" s="491" t="s">
        <v>1497</v>
      </c>
      <c r="N219" s="401" t="s">
        <v>1275</v>
      </c>
      <c r="O219" s="491" t="s">
        <v>1498</v>
      </c>
      <c r="P219" s="491" t="s">
        <v>1424</v>
      </c>
      <c r="Q219" s="362"/>
      <c r="R219" s="362"/>
      <c r="S219" s="362"/>
      <c r="T219" s="362"/>
      <c r="U219" s="362"/>
      <c r="V219" s="362"/>
      <c r="W219" s="362"/>
      <c r="X219" s="362"/>
      <c r="Y219" s="362"/>
      <c r="Z219" s="362"/>
      <c r="AA219" s="362"/>
      <c r="AB219" s="362"/>
      <c r="AC219" s="362"/>
      <c r="AD219" s="362"/>
      <c r="AE219" s="362"/>
      <c r="AF219" s="362"/>
      <c r="AG219" s="362"/>
      <c r="AH219" s="362"/>
      <c r="AI219" s="362"/>
      <c r="AJ219" s="362"/>
    </row>
    <row r="220" ht="15.75">
      <c r="A220" s="403" t="s">
        <v>1274</v>
      </c>
      <c r="B220" s="404" t="s">
        <v>665</v>
      </c>
      <c r="C220" s="405" t="s">
        <v>1275</v>
      </c>
      <c r="D220" s="405" t="s">
        <v>1275</v>
      </c>
      <c r="E220" s="405" t="s">
        <v>1275</v>
      </c>
      <c r="F220" s="405" t="s">
        <v>1275</v>
      </c>
      <c r="G220" s="404" t="s">
        <v>665</v>
      </c>
      <c r="H220" s="405" t="s">
        <v>665</v>
      </c>
      <c r="I220" s="405" t="s">
        <v>1275</v>
      </c>
      <c r="J220" s="405" t="s">
        <v>1275</v>
      </c>
      <c r="K220" s="406" t="s">
        <v>665</v>
      </c>
      <c r="L220" s="362"/>
      <c r="M220" s="492" t="s">
        <v>665</v>
      </c>
      <c r="N220" s="405" t="s">
        <v>1275</v>
      </c>
      <c r="O220" s="492" t="s">
        <v>665</v>
      </c>
      <c r="P220" s="492" t="s">
        <v>665</v>
      </c>
      <c r="Q220" s="362"/>
      <c r="R220" s="362"/>
      <c r="S220" s="362"/>
      <c r="T220" s="362"/>
      <c r="U220" s="362"/>
      <c r="V220" s="362"/>
      <c r="W220" s="362"/>
      <c r="X220" s="362"/>
      <c r="Y220" s="362"/>
      <c r="Z220" s="362"/>
      <c r="AA220" s="362"/>
      <c r="AB220" s="362"/>
      <c r="AC220" s="362"/>
      <c r="AD220" s="362"/>
      <c r="AE220" s="362"/>
      <c r="AF220" s="362"/>
      <c r="AG220" s="362"/>
      <c r="AH220" s="362"/>
      <c r="AI220" s="362"/>
      <c r="AJ220" s="362"/>
    </row>
    <row r="221" ht="15">
      <c r="A221" s="407" t="s">
        <v>504</v>
      </c>
      <c r="B221" s="408">
        <v>-5</v>
      </c>
      <c r="C221" s="409">
        <v>3</v>
      </c>
      <c r="D221" s="409">
        <v>1</v>
      </c>
      <c r="E221" s="409">
        <v>0</v>
      </c>
      <c r="F221" s="409">
        <v>0</v>
      </c>
      <c r="G221" s="408">
        <v>1</v>
      </c>
      <c r="H221" s="409">
        <v>2</v>
      </c>
      <c r="I221" s="409">
        <v>2</v>
      </c>
      <c r="J221" s="409">
        <v>4</v>
      </c>
      <c r="K221" s="410">
        <v>5</v>
      </c>
      <c r="L221" s="362"/>
      <c r="M221" s="493">
        <v>1</v>
      </c>
      <c r="N221" s="409">
        <v>4</v>
      </c>
      <c r="O221" s="493">
        <v>1</v>
      </c>
      <c r="P221" s="493">
        <v>1</v>
      </c>
      <c r="Q221" s="362"/>
      <c r="R221" s="362"/>
      <c r="S221" s="362"/>
      <c r="T221" s="362"/>
      <c r="U221" s="362"/>
      <c r="V221" s="362"/>
      <c r="W221" s="362"/>
      <c r="X221" s="362"/>
      <c r="Y221" s="362"/>
      <c r="Z221" s="362"/>
      <c r="AA221" s="362"/>
      <c r="AB221" s="362"/>
      <c r="AC221" s="362"/>
      <c r="AD221" s="362"/>
      <c r="AE221" s="362"/>
      <c r="AF221" s="362"/>
      <c r="AG221" s="362"/>
      <c r="AH221" s="362"/>
      <c r="AI221" s="362"/>
      <c r="AJ221" s="362"/>
    </row>
    <row r="222" ht="15">
      <c r="A222" s="411" t="s">
        <v>506</v>
      </c>
      <c r="B222" s="412">
        <v>-5</v>
      </c>
      <c r="C222" s="413">
        <v>3</v>
      </c>
      <c r="D222" s="413">
        <v>1</v>
      </c>
      <c r="E222" s="413">
        <v>10</v>
      </c>
      <c r="F222" s="413">
        <v>0</v>
      </c>
      <c r="G222" s="412">
        <v>1</v>
      </c>
      <c r="H222" s="413">
        <v>2</v>
      </c>
      <c r="I222" s="413">
        <v>2</v>
      </c>
      <c r="J222" s="413">
        <v>4</v>
      </c>
      <c r="K222" s="414">
        <v>5</v>
      </c>
      <c r="L222" s="362"/>
      <c r="M222" s="494">
        <v>1</v>
      </c>
      <c r="N222" s="413">
        <v>4</v>
      </c>
      <c r="O222" s="494">
        <v>1</v>
      </c>
      <c r="P222" s="494">
        <v>1</v>
      </c>
      <c r="Q222" s="362"/>
      <c r="R222" s="362"/>
      <c r="S222" s="362"/>
      <c r="T222" s="362"/>
      <c r="U222" s="362"/>
      <c r="V222" s="362"/>
      <c r="W222" s="362"/>
      <c r="X222" s="362"/>
      <c r="Y222" s="362"/>
      <c r="Z222" s="362"/>
      <c r="AA222" s="362"/>
      <c r="AB222" s="362"/>
      <c r="AC222" s="362"/>
      <c r="AD222" s="362"/>
      <c r="AE222" s="362"/>
      <c r="AF222" s="362"/>
      <c r="AG222" s="362"/>
      <c r="AH222" s="362"/>
      <c r="AI222" s="362"/>
      <c r="AJ222" s="362"/>
    </row>
    <row r="223" ht="15">
      <c r="A223" s="364" t="s">
        <v>1276</v>
      </c>
      <c r="B223" s="415">
        <v>-0.5</v>
      </c>
      <c r="C223" s="416">
        <v>0</v>
      </c>
      <c r="D223" s="416">
        <v>0.20000000000000001</v>
      </c>
      <c r="E223" s="416">
        <v>-0.20000000000000001</v>
      </c>
      <c r="F223" s="416">
        <v>0</v>
      </c>
      <c r="G223" s="415">
        <v>-0.5</v>
      </c>
      <c r="H223" s="416">
        <v>0</v>
      </c>
      <c r="I223" s="416">
        <v>0</v>
      </c>
      <c r="J223" s="416">
        <v>0</v>
      </c>
      <c r="K223" s="417">
        <v>0.80000000000000004</v>
      </c>
      <c r="L223" s="362"/>
      <c r="M223" s="495">
        <v>-0.5</v>
      </c>
      <c r="N223" s="416">
        <v>0</v>
      </c>
      <c r="O223" s="495">
        <v>-0.5</v>
      </c>
      <c r="P223" s="495">
        <v>-0.5</v>
      </c>
      <c r="Q223" s="362"/>
      <c r="R223" s="362"/>
      <c r="S223" s="362"/>
      <c r="T223" s="362"/>
      <c r="U223" s="362"/>
      <c r="V223" s="362"/>
      <c r="W223" s="362"/>
      <c r="X223" s="362"/>
      <c r="Y223" s="362"/>
      <c r="Z223" s="362"/>
      <c r="AA223" s="362"/>
      <c r="AB223" s="362"/>
      <c r="AC223" s="362"/>
      <c r="AD223" s="362"/>
      <c r="AE223" s="362"/>
      <c r="AF223" s="362"/>
      <c r="AG223" s="362"/>
      <c r="AH223" s="362"/>
      <c r="AI223" s="362"/>
      <c r="AJ223" s="362"/>
    </row>
    <row r="224" ht="15">
      <c r="A224" s="364" t="s">
        <v>1277</v>
      </c>
      <c r="B224" s="418">
        <v>-0.5</v>
      </c>
      <c r="C224" s="419">
        <v>0</v>
      </c>
      <c r="D224" s="419">
        <v>0</v>
      </c>
      <c r="E224" s="419">
        <v>-0.20000000000000001</v>
      </c>
      <c r="F224" s="419">
        <v>0</v>
      </c>
      <c r="G224" s="418">
        <v>0.5</v>
      </c>
      <c r="H224" s="419">
        <v>0</v>
      </c>
      <c r="I224" s="419">
        <v>0</v>
      </c>
      <c r="J224" s="419">
        <v>1</v>
      </c>
      <c r="K224" s="420">
        <v>0</v>
      </c>
      <c r="L224" s="362"/>
      <c r="M224" s="496">
        <v>0</v>
      </c>
      <c r="N224" s="419">
        <v>0</v>
      </c>
      <c r="O224" s="496">
        <v>0.5</v>
      </c>
      <c r="P224" s="496">
        <v>0</v>
      </c>
      <c r="Q224" s="362"/>
      <c r="R224" s="362"/>
      <c r="S224" s="362"/>
      <c r="T224" s="362"/>
      <c r="U224" s="362"/>
      <c r="V224" s="362"/>
      <c r="W224" s="362"/>
      <c r="X224" s="362"/>
      <c r="Y224" s="362"/>
      <c r="Z224" s="362"/>
      <c r="AA224" s="362"/>
      <c r="AB224" s="362"/>
      <c r="AC224" s="362"/>
      <c r="AD224" s="362"/>
      <c r="AE224" s="362"/>
      <c r="AF224" s="362"/>
      <c r="AG224" s="362"/>
      <c r="AH224" s="362"/>
      <c r="AI224" s="362"/>
      <c r="AJ224" s="362"/>
    </row>
    <row r="225" ht="15">
      <c r="A225" s="364" t="s">
        <v>1278</v>
      </c>
      <c r="B225" s="421">
        <v>-0.5</v>
      </c>
      <c r="C225" s="422">
        <v>0</v>
      </c>
      <c r="D225" s="422">
        <v>0</v>
      </c>
      <c r="E225" s="422">
        <v>-0.20000000000000001</v>
      </c>
      <c r="F225" s="422">
        <v>0</v>
      </c>
      <c r="G225" s="421">
        <v>-0.5</v>
      </c>
      <c r="H225" s="422">
        <v>2</v>
      </c>
      <c r="I225" s="422">
        <v>0</v>
      </c>
      <c r="J225" s="422">
        <v>0</v>
      </c>
      <c r="K225" s="423">
        <v>0</v>
      </c>
      <c r="L225" s="362"/>
      <c r="M225" s="497">
        <v>-0.5</v>
      </c>
      <c r="N225" s="422">
        <v>0</v>
      </c>
      <c r="O225" s="497">
        <v>0.5</v>
      </c>
      <c r="P225" s="497">
        <v>-0.5</v>
      </c>
      <c r="Q225" s="362"/>
      <c r="R225" s="362"/>
      <c r="S225" s="362"/>
      <c r="T225" s="362"/>
      <c r="U225" s="362"/>
      <c r="V225" s="362"/>
      <c r="W225" s="362"/>
      <c r="X225" s="362"/>
      <c r="Y225" s="362"/>
      <c r="Z225" s="362"/>
      <c r="AA225" s="362"/>
      <c r="AB225" s="362"/>
      <c r="AC225" s="362"/>
      <c r="AD225" s="362"/>
      <c r="AE225" s="362"/>
      <c r="AF225" s="362"/>
      <c r="AG225" s="362"/>
      <c r="AH225" s="362"/>
      <c r="AI225" s="362"/>
      <c r="AJ225" s="362"/>
    </row>
    <row r="226" ht="15">
      <c r="A226" s="364" t="s">
        <v>1279</v>
      </c>
      <c r="B226" s="424">
        <v>-0.5</v>
      </c>
      <c r="C226" s="425">
        <v>0</v>
      </c>
      <c r="D226" s="425">
        <v>0.40000000000000002</v>
      </c>
      <c r="E226" s="425">
        <v>-0.20000000000000001</v>
      </c>
      <c r="F226" s="425">
        <v>0</v>
      </c>
      <c r="G226" s="424">
        <v>-0.5</v>
      </c>
      <c r="H226" s="425">
        <v>0</v>
      </c>
      <c r="I226" s="425">
        <v>0</v>
      </c>
      <c r="J226" s="425">
        <v>0</v>
      </c>
      <c r="K226" s="426">
        <v>0</v>
      </c>
      <c r="L226" s="362"/>
      <c r="M226" s="498">
        <v>0.5</v>
      </c>
      <c r="N226" s="425">
        <v>0</v>
      </c>
      <c r="O226" s="498">
        <v>-0.5</v>
      </c>
      <c r="P226" s="498">
        <v>0</v>
      </c>
      <c r="Q226" s="362"/>
      <c r="R226" s="362"/>
      <c r="S226" s="362"/>
      <c r="T226" s="362"/>
      <c r="U226" s="362"/>
      <c r="V226" s="362"/>
      <c r="W226" s="362"/>
      <c r="X226" s="362"/>
      <c r="Y226" s="362"/>
      <c r="Z226" s="362"/>
      <c r="AA226" s="362"/>
      <c r="AB226" s="362"/>
      <c r="AC226" s="362"/>
      <c r="AD226" s="362"/>
      <c r="AE226" s="362"/>
      <c r="AF226" s="362"/>
      <c r="AG226" s="362"/>
      <c r="AH226" s="362"/>
      <c r="AI226" s="362"/>
      <c r="AJ226" s="362"/>
    </row>
    <row r="227" ht="15">
      <c r="A227" s="427" t="s">
        <v>1280</v>
      </c>
      <c r="B227" s="429">
        <v>-0.5</v>
      </c>
      <c r="C227" s="429">
        <v>0.20000000000000001</v>
      </c>
      <c r="D227" s="499">
        <v>0</v>
      </c>
      <c r="E227" s="499">
        <v>-0.20000000000000001</v>
      </c>
      <c r="F227" s="429">
        <v>0.90000000000000002</v>
      </c>
      <c r="G227" s="484">
        <v>0</v>
      </c>
      <c r="H227" s="429">
        <v>0</v>
      </c>
      <c r="I227" s="429">
        <v>0</v>
      </c>
      <c r="J227" s="429">
        <v>0</v>
      </c>
      <c r="K227" s="430">
        <v>0</v>
      </c>
      <c r="L227" s="362"/>
      <c r="M227" s="500">
        <v>0</v>
      </c>
      <c r="N227" s="429">
        <v>0</v>
      </c>
      <c r="O227" s="500">
        <v>0</v>
      </c>
      <c r="P227" s="500">
        <v>0</v>
      </c>
      <c r="Q227" s="362"/>
      <c r="R227" s="362"/>
      <c r="S227" s="362"/>
      <c r="T227" s="362"/>
      <c r="U227" s="362"/>
      <c r="V227" s="362"/>
      <c r="W227" s="362"/>
      <c r="X227" s="362"/>
      <c r="Y227" s="362"/>
      <c r="Z227" s="362"/>
      <c r="AA227" s="362"/>
      <c r="AB227" s="362"/>
      <c r="AC227" s="362"/>
      <c r="AD227" s="362"/>
      <c r="AE227" s="362"/>
      <c r="AF227" s="362"/>
      <c r="AG227" s="362"/>
      <c r="AH227" s="362"/>
      <c r="AI227" s="362"/>
      <c r="AJ227" s="362"/>
    </row>
    <row r="228" ht="15">
      <c r="A228" s="364" t="s">
        <v>1281</v>
      </c>
      <c r="B228" s="431">
        <v>-0.5</v>
      </c>
      <c r="C228" s="432">
        <v>0.20000000000000001</v>
      </c>
      <c r="D228" s="432">
        <v>0</v>
      </c>
      <c r="E228" s="432">
        <v>-0.20000000000000001</v>
      </c>
      <c r="F228" s="432">
        <v>0</v>
      </c>
      <c r="G228" s="431">
        <v>0</v>
      </c>
      <c r="H228" s="432">
        <v>0</v>
      </c>
      <c r="I228" s="432">
        <v>0</v>
      </c>
      <c r="J228" s="432">
        <v>0</v>
      </c>
      <c r="K228" s="433">
        <v>0</v>
      </c>
      <c r="L228" s="362"/>
      <c r="M228" s="501">
        <v>0</v>
      </c>
      <c r="N228" s="432">
        <v>0</v>
      </c>
      <c r="O228" s="501">
        <v>0</v>
      </c>
      <c r="P228" s="501">
        <v>0</v>
      </c>
      <c r="Q228" s="362"/>
      <c r="R228" s="362"/>
      <c r="S228" s="362"/>
      <c r="T228" s="362"/>
      <c r="U228" s="362"/>
      <c r="V228" s="362"/>
      <c r="W228" s="362"/>
      <c r="X228" s="362"/>
      <c r="Y228" s="362"/>
      <c r="Z228" s="362"/>
      <c r="AA228" s="362"/>
      <c r="AB228" s="362"/>
      <c r="AC228" s="362"/>
      <c r="AD228" s="362"/>
      <c r="AE228" s="362"/>
      <c r="AF228" s="362"/>
      <c r="AG228" s="362"/>
      <c r="AH228" s="362"/>
      <c r="AI228" s="362"/>
      <c r="AJ228" s="362"/>
    </row>
    <row r="229" ht="15">
      <c r="A229" s="364" t="s">
        <v>1282</v>
      </c>
      <c r="B229" s="434">
        <v>-0.5</v>
      </c>
      <c r="C229" s="435">
        <v>0.20000000000000001</v>
      </c>
      <c r="D229" s="435">
        <v>0</v>
      </c>
      <c r="E229" s="435">
        <v>-0.20000000000000001</v>
      </c>
      <c r="F229" s="435">
        <v>0</v>
      </c>
      <c r="G229" s="434">
        <v>0</v>
      </c>
      <c r="H229" s="435">
        <v>0</v>
      </c>
      <c r="I229" s="435">
        <v>0</v>
      </c>
      <c r="J229" s="435">
        <v>0</v>
      </c>
      <c r="K229" s="464">
        <v>0</v>
      </c>
      <c r="L229" s="362"/>
      <c r="M229" s="502">
        <v>0</v>
      </c>
      <c r="N229" s="435">
        <v>0</v>
      </c>
      <c r="O229" s="502">
        <v>-0.5</v>
      </c>
      <c r="P229" s="502">
        <v>0.5</v>
      </c>
      <c r="Q229" s="362"/>
      <c r="R229" s="362"/>
      <c r="S229" s="362"/>
      <c r="T229" s="362"/>
      <c r="U229" s="362"/>
      <c r="V229" s="362"/>
      <c r="W229" s="362"/>
      <c r="X229" s="362"/>
      <c r="Y229" s="362"/>
      <c r="Z229" s="362"/>
      <c r="AA229" s="362"/>
      <c r="AB229" s="362"/>
      <c r="AC229" s="362"/>
      <c r="AD229" s="362"/>
      <c r="AE229" s="362"/>
      <c r="AF229" s="362"/>
      <c r="AG229" s="362"/>
      <c r="AH229" s="362"/>
      <c r="AI229" s="362"/>
      <c r="AJ229" s="362"/>
    </row>
    <row r="230" ht="15">
      <c r="A230" s="364" t="s">
        <v>1283</v>
      </c>
      <c r="B230" s="437">
        <v>-0.5</v>
      </c>
      <c r="C230" s="438" t="s">
        <v>1499</v>
      </c>
      <c r="D230" s="438">
        <v>0</v>
      </c>
      <c r="E230" s="438">
        <v>-0.20000000000000001</v>
      </c>
      <c r="F230" s="438">
        <v>0</v>
      </c>
      <c r="G230" s="437">
        <v>0.5</v>
      </c>
      <c r="H230" s="438">
        <v>0</v>
      </c>
      <c r="I230" s="438">
        <v>0</v>
      </c>
      <c r="J230" s="438">
        <v>0</v>
      </c>
      <c r="K230" s="465">
        <v>0</v>
      </c>
      <c r="L230" s="362"/>
      <c r="M230" s="503">
        <v>0</v>
      </c>
      <c r="N230" s="438">
        <v>0</v>
      </c>
      <c r="O230" s="503">
        <v>0</v>
      </c>
      <c r="P230" s="503">
        <v>0</v>
      </c>
      <c r="Q230" s="362"/>
      <c r="R230" s="362"/>
      <c r="S230" s="362"/>
      <c r="T230" s="362"/>
      <c r="U230" s="362"/>
      <c r="V230" s="362"/>
      <c r="W230" s="362"/>
      <c r="X230" s="362"/>
      <c r="Y230" s="362"/>
      <c r="Z230" s="362"/>
      <c r="AA230" s="362"/>
      <c r="AB230" s="362"/>
      <c r="AC230" s="362"/>
      <c r="AD230" s="362"/>
      <c r="AE230" s="362"/>
      <c r="AF230" s="362"/>
      <c r="AG230" s="362"/>
      <c r="AH230" s="362"/>
      <c r="AI230" s="362"/>
      <c r="AJ230" s="362"/>
    </row>
    <row r="231" ht="15">
      <c r="A231" s="364" t="s">
        <v>1284</v>
      </c>
      <c r="B231" s="440">
        <v>-0.5</v>
      </c>
      <c r="C231" s="441">
        <v>0.5</v>
      </c>
      <c r="D231" s="441">
        <v>0</v>
      </c>
      <c r="E231" s="441">
        <v>-0.20000000000000001</v>
      </c>
      <c r="F231" s="441">
        <v>0</v>
      </c>
      <c r="G231" s="440">
        <v>0.5</v>
      </c>
      <c r="H231" s="441">
        <v>0</v>
      </c>
      <c r="I231" s="441">
        <v>0</v>
      </c>
      <c r="J231" s="441">
        <v>0</v>
      </c>
      <c r="K231" s="466">
        <v>0</v>
      </c>
      <c r="L231" s="362"/>
      <c r="M231" s="504">
        <v>0</v>
      </c>
      <c r="N231" s="441">
        <v>0.29999999999999999</v>
      </c>
      <c r="O231" s="504">
        <v>0</v>
      </c>
      <c r="P231" s="504">
        <v>0</v>
      </c>
      <c r="Q231" s="362"/>
      <c r="R231" s="362"/>
      <c r="S231" s="362"/>
      <c r="T231" s="362"/>
      <c r="U231" s="362"/>
      <c r="V231" s="362"/>
      <c r="W231" s="362"/>
      <c r="X231" s="362"/>
      <c r="Y231" s="362"/>
      <c r="Z231" s="362"/>
      <c r="AA231" s="362"/>
      <c r="AB231" s="362"/>
      <c r="AC231" s="362"/>
      <c r="AD231" s="362"/>
      <c r="AE231" s="362"/>
      <c r="AF231" s="362"/>
      <c r="AG231" s="362"/>
      <c r="AH231" s="362"/>
      <c r="AI231" s="362"/>
      <c r="AJ231" s="362"/>
    </row>
    <row r="232" ht="15">
      <c r="A232" s="364" t="s">
        <v>528</v>
      </c>
      <c r="B232" s="408">
        <v>1</v>
      </c>
      <c r="C232" s="409">
        <v>1</v>
      </c>
      <c r="D232" s="409">
        <v>1</v>
      </c>
      <c r="E232" s="409">
        <v>1</v>
      </c>
      <c r="F232" s="409">
        <v>1</v>
      </c>
      <c r="G232" s="408">
        <v>1</v>
      </c>
      <c r="H232" s="409">
        <v>1</v>
      </c>
      <c r="I232" s="409">
        <v>1</v>
      </c>
      <c r="J232" s="409">
        <v>1</v>
      </c>
      <c r="K232" s="410">
        <v>1</v>
      </c>
      <c r="L232" s="362"/>
      <c r="M232" s="493">
        <v>1</v>
      </c>
      <c r="N232" s="409">
        <v>1</v>
      </c>
      <c r="O232" s="493">
        <v>1</v>
      </c>
      <c r="P232" s="493">
        <v>1</v>
      </c>
      <c r="Q232" s="362"/>
      <c r="R232" s="362"/>
      <c r="S232" s="362"/>
      <c r="T232" s="362"/>
      <c r="U232" s="362"/>
      <c r="V232" s="362"/>
      <c r="W232" s="362"/>
      <c r="X232" s="362"/>
      <c r="Y232" s="362"/>
      <c r="Z232" s="362"/>
      <c r="AA232" s="362"/>
      <c r="AB232" s="362"/>
      <c r="AC232" s="362"/>
      <c r="AD232" s="362"/>
      <c r="AE232" s="362"/>
      <c r="AF232" s="362"/>
      <c r="AG232" s="362"/>
      <c r="AH232" s="362"/>
      <c r="AI232" s="362"/>
      <c r="AJ232" s="362"/>
    </row>
    <row r="233" ht="15">
      <c r="A233" s="364" t="s">
        <v>530</v>
      </c>
      <c r="B233" s="408">
        <v>1</v>
      </c>
      <c r="C233" s="409">
        <v>1</v>
      </c>
      <c r="D233" s="409">
        <v>1</v>
      </c>
      <c r="E233" s="409">
        <v>1</v>
      </c>
      <c r="F233" s="409">
        <v>1</v>
      </c>
      <c r="G233" s="408">
        <v>1</v>
      </c>
      <c r="H233" s="409">
        <v>1</v>
      </c>
      <c r="I233" s="409">
        <v>1</v>
      </c>
      <c r="J233" s="409">
        <v>1</v>
      </c>
      <c r="K233" s="410">
        <v>1</v>
      </c>
      <c r="L233" s="362"/>
      <c r="M233" s="493">
        <v>1</v>
      </c>
      <c r="N233" s="409">
        <v>1</v>
      </c>
      <c r="O233" s="493">
        <v>1</v>
      </c>
      <c r="P233" s="493">
        <v>1</v>
      </c>
      <c r="Q233" s="362"/>
      <c r="R233" s="362"/>
      <c r="S233" s="362"/>
      <c r="T233" s="362"/>
      <c r="U233" s="362"/>
      <c r="V233" s="362"/>
      <c r="W233" s="362"/>
      <c r="X233" s="362"/>
      <c r="Y233" s="362"/>
      <c r="Z233" s="362"/>
      <c r="AA233" s="362"/>
      <c r="AB233" s="362"/>
      <c r="AC233" s="362"/>
      <c r="AD233" s="362"/>
      <c r="AE233" s="362"/>
      <c r="AF233" s="362"/>
      <c r="AG233" s="362"/>
      <c r="AH233" s="362"/>
      <c r="AI233" s="362"/>
      <c r="AJ233" s="362"/>
    </row>
    <row r="234" ht="15">
      <c r="A234" s="364" t="s">
        <v>531</v>
      </c>
      <c r="B234" s="444">
        <v>1</v>
      </c>
      <c r="C234" s="445">
        <v>1</v>
      </c>
      <c r="D234" s="445">
        <v>1</v>
      </c>
      <c r="E234" s="445">
        <v>1</v>
      </c>
      <c r="F234" s="445">
        <v>1</v>
      </c>
      <c r="G234" s="444">
        <v>1</v>
      </c>
      <c r="H234" s="445">
        <v>1</v>
      </c>
      <c r="I234" s="445">
        <v>1</v>
      </c>
      <c r="J234" s="445">
        <v>1</v>
      </c>
      <c r="K234" s="467">
        <v>1</v>
      </c>
      <c r="L234" s="362"/>
      <c r="M234" s="505">
        <v>1</v>
      </c>
      <c r="N234" s="445">
        <v>1</v>
      </c>
      <c r="O234" s="505">
        <v>1</v>
      </c>
      <c r="P234" s="505">
        <v>1</v>
      </c>
      <c r="Q234" s="362"/>
      <c r="R234" s="362"/>
      <c r="S234" s="362"/>
      <c r="T234" s="362"/>
      <c r="U234" s="362"/>
      <c r="V234" s="362"/>
      <c r="W234" s="362"/>
      <c r="X234" s="362"/>
      <c r="Y234" s="362"/>
      <c r="Z234" s="362"/>
      <c r="AA234" s="362"/>
      <c r="AB234" s="362"/>
      <c r="AC234" s="362"/>
      <c r="AD234" s="362"/>
      <c r="AE234" s="362"/>
      <c r="AF234" s="362"/>
      <c r="AG234" s="362"/>
      <c r="AH234" s="362"/>
      <c r="AI234" s="362"/>
      <c r="AJ234" s="362"/>
    </row>
    <row r="235" ht="15.75">
      <c r="A235" s="364" t="s">
        <v>14</v>
      </c>
      <c r="B235" s="408" t="s">
        <v>1500</v>
      </c>
      <c r="C235" s="409" t="s">
        <v>1501</v>
      </c>
      <c r="D235" s="409" t="s">
        <v>1502</v>
      </c>
      <c r="E235" s="409" t="s">
        <v>1503</v>
      </c>
      <c r="F235" s="409" t="s">
        <v>1504</v>
      </c>
      <c r="G235" s="408" t="s">
        <v>1505</v>
      </c>
      <c r="H235" s="409" t="s">
        <v>665</v>
      </c>
      <c r="I235" s="409" t="s">
        <v>1506</v>
      </c>
      <c r="J235" s="409" t="s">
        <v>1507</v>
      </c>
      <c r="K235" s="410" t="s">
        <v>1508</v>
      </c>
      <c r="L235" s="362"/>
      <c r="M235" s="493" t="s">
        <v>1509</v>
      </c>
      <c r="N235" s="409" t="s">
        <v>1510</v>
      </c>
      <c r="O235" s="493" t="s">
        <v>1511</v>
      </c>
      <c r="P235" s="506" t="s">
        <v>1512</v>
      </c>
      <c r="Q235" s="362"/>
      <c r="R235" s="362"/>
      <c r="S235" s="362"/>
      <c r="T235" s="362"/>
      <c r="U235" s="362"/>
      <c r="V235" s="362"/>
      <c r="W235" s="362"/>
      <c r="X235" s="362"/>
      <c r="Y235" s="362"/>
      <c r="Z235" s="362"/>
      <c r="AA235" s="362"/>
      <c r="AB235" s="362"/>
      <c r="AC235" s="362"/>
      <c r="AD235" s="362"/>
      <c r="AE235" s="362"/>
      <c r="AF235" s="362"/>
      <c r="AG235" s="362"/>
      <c r="AH235" s="362"/>
      <c r="AI235" s="362"/>
      <c r="AJ235" s="362"/>
    </row>
    <row r="236" ht="15.75">
      <c r="A236" s="447" t="s">
        <v>542</v>
      </c>
      <c r="B236" s="448" t="s">
        <v>1287</v>
      </c>
      <c r="C236" s="448" t="s">
        <v>1286</v>
      </c>
      <c r="D236" s="448" t="s">
        <v>1286</v>
      </c>
      <c r="E236" s="448" t="s">
        <v>1286</v>
      </c>
      <c r="F236" s="448" t="s">
        <v>1286</v>
      </c>
      <c r="G236" s="448" t="s">
        <v>1287</v>
      </c>
      <c r="H236" s="448" t="s">
        <v>1286</v>
      </c>
      <c r="I236" s="448" t="s">
        <v>1286</v>
      </c>
      <c r="J236" s="448" t="s">
        <v>1286</v>
      </c>
      <c r="K236" s="448" t="s">
        <v>1286</v>
      </c>
      <c r="L236" s="362"/>
      <c r="M236" s="507" t="s">
        <v>1287</v>
      </c>
      <c r="N236" s="449" t="s">
        <v>1287</v>
      </c>
      <c r="O236" s="507" t="s">
        <v>1287</v>
      </c>
      <c r="P236" s="507" t="s">
        <v>1287</v>
      </c>
      <c r="Q236" s="362"/>
      <c r="R236" s="362"/>
      <c r="S236" s="362"/>
      <c r="T236" s="362"/>
      <c r="U236" s="362"/>
      <c r="V236" s="362"/>
      <c r="W236" s="362"/>
      <c r="X236" s="362"/>
      <c r="Y236" s="362"/>
      <c r="Z236" s="362"/>
      <c r="AA236" s="362"/>
      <c r="AB236" s="362"/>
      <c r="AC236" s="362"/>
      <c r="AD236" s="362"/>
      <c r="AE236" s="362"/>
      <c r="AF236" s="362"/>
      <c r="AG236" s="362"/>
      <c r="AH236" s="362"/>
      <c r="AI236" s="362"/>
      <c r="AJ236" s="362"/>
    </row>
    <row r="237" ht="15">
      <c r="A237" s="364" t="s">
        <v>1288</v>
      </c>
      <c r="B237" s="418">
        <v>0</v>
      </c>
      <c r="C237" s="419">
        <v>0.29999999999999999</v>
      </c>
      <c r="D237" s="419">
        <v>0.20000000000000001</v>
      </c>
      <c r="E237" s="419">
        <v>0</v>
      </c>
      <c r="F237" s="419">
        <v>0</v>
      </c>
      <c r="G237" s="418">
        <v>0</v>
      </c>
      <c r="H237" s="419">
        <v>0</v>
      </c>
      <c r="I237" s="419">
        <v>0</v>
      </c>
      <c r="J237" s="419">
        <v>0</v>
      </c>
      <c r="K237" s="420">
        <v>0</v>
      </c>
      <c r="L237" s="362"/>
      <c r="M237" s="496">
        <v>0</v>
      </c>
      <c r="N237" s="419">
        <v>0</v>
      </c>
      <c r="O237" s="496">
        <v>0</v>
      </c>
      <c r="P237" s="496">
        <v>0</v>
      </c>
      <c r="Q237" s="362"/>
      <c r="R237" s="362"/>
      <c r="S237" s="362"/>
      <c r="T237" s="362"/>
      <c r="U237" s="362"/>
      <c r="V237" s="362"/>
      <c r="W237" s="362"/>
      <c r="X237" s="362"/>
      <c r="Y237" s="362"/>
      <c r="Z237" s="362"/>
      <c r="AA237" s="362"/>
      <c r="AB237" s="362"/>
      <c r="AC237" s="362"/>
      <c r="AD237" s="362"/>
      <c r="AE237" s="362"/>
      <c r="AF237" s="362"/>
      <c r="AG237" s="362"/>
      <c r="AH237" s="362"/>
      <c r="AI237" s="362"/>
      <c r="AJ237" s="362"/>
    </row>
    <row r="238" ht="15.75">
      <c r="A238" s="364" t="s">
        <v>36</v>
      </c>
      <c r="B238" s="451" t="s">
        <v>1513</v>
      </c>
      <c r="C238" s="452" t="s">
        <v>1514</v>
      </c>
      <c r="D238" s="452" t="s">
        <v>1515</v>
      </c>
      <c r="E238" s="452" t="s">
        <v>1516</v>
      </c>
      <c r="F238" s="452" t="s">
        <v>1517</v>
      </c>
      <c r="G238" s="451" t="s">
        <v>1518</v>
      </c>
      <c r="H238" s="452" t="s">
        <v>1519</v>
      </c>
      <c r="I238" s="452" t="s">
        <v>1520</v>
      </c>
      <c r="J238" s="452" t="s">
        <v>1521</v>
      </c>
      <c r="K238" s="472" t="s">
        <v>1522</v>
      </c>
      <c r="L238" s="362"/>
      <c r="M238" s="452" t="s">
        <v>1523</v>
      </c>
      <c r="N238" s="452" t="s">
        <v>1524</v>
      </c>
      <c r="O238" s="508" t="s">
        <v>1524</v>
      </c>
      <c r="P238" s="508" t="s">
        <v>1524</v>
      </c>
      <c r="Q238" s="362"/>
      <c r="R238" s="362"/>
      <c r="S238" s="362"/>
      <c r="T238" s="362"/>
      <c r="U238" s="362"/>
      <c r="V238" s="362"/>
      <c r="W238" s="362"/>
      <c r="X238" s="362"/>
      <c r="Y238" s="362"/>
      <c r="Z238" s="362"/>
      <c r="AA238" s="362"/>
      <c r="AB238" s="362"/>
      <c r="AC238" s="362"/>
      <c r="AD238" s="362"/>
      <c r="AE238" s="362"/>
      <c r="AF238" s="362"/>
      <c r="AG238" s="362"/>
      <c r="AH238" s="362"/>
      <c r="AI238" s="362"/>
      <c r="AJ238" s="362"/>
    </row>
    <row r="239" ht="15">
      <c r="A239" s="364" t="s">
        <v>1292</v>
      </c>
      <c r="B239" s="454">
        <v>200</v>
      </c>
      <c r="C239" s="455">
        <v>200</v>
      </c>
      <c r="D239" s="455">
        <v>200</v>
      </c>
      <c r="E239" s="455">
        <v>200</v>
      </c>
      <c r="F239" s="455">
        <v>200</v>
      </c>
      <c r="G239" s="454">
        <v>200</v>
      </c>
      <c r="H239" s="455">
        <v>200</v>
      </c>
      <c r="I239" s="455">
        <v>200</v>
      </c>
      <c r="J239" s="455">
        <v>200</v>
      </c>
      <c r="K239" s="468">
        <v>200</v>
      </c>
      <c r="L239" s="362"/>
      <c r="M239" s="509">
        <v>200</v>
      </c>
      <c r="N239" s="455">
        <v>200</v>
      </c>
      <c r="O239" s="509">
        <v>200</v>
      </c>
      <c r="P239" s="509">
        <v>200</v>
      </c>
      <c r="Q239" s="362"/>
      <c r="R239" s="362"/>
      <c r="S239" s="362"/>
      <c r="T239" s="362"/>
      <c r="U239" s="362"/>
      <c r="V239" s="362"/>
      <c r="W239" s="362"/>
      <c r="X239" s="362"/>
      <c r="Y239" s="362"/>
      <c r="Z239" s="362"/>
      <c r="AA239" s="362"/>
      <c r="AB239" s="362"/>
      <c r="AC239" s="362"/>
      <c r="AD239" s="362"/>
      <c r="AE239" s="362"/>
      <c r="AF239" s="362"/>
      <c r="AG239" s="362"/>
      <c r="AH239" s="362"/>
      <c r="AI239" s="362"/>
      <c r="AJ239" s="362"/>
    </row>
    <row r="240" ht="30">
      <c r="A240" s="364" t="s">
        <v>1293</v>
      </c>
      <c r="B240" s="510" t="s">
        <v>1525</v>
      </c>
      <c r="C240" s="455" t="s">
        <v>665</v>
      </c>
      <c r="D240" s="455" t="s">
        <v>1526</v>
      </c>
      <c r="E240" s="455" t="s">
        <v>1527</v>
      </c>
      <c r="F240" s="455" t="s">
        <v>1528</v>
      </c>
      <c r="G240" s="454" t="s">
        <v>1529</v>
      </c>
      <c r="H240" s="482" t="s">
        <v>1530</v>
      </c>
      <c r="I240" s="455" t="s">
        <v>1409</v>
      </c>
      <c r="J240" s="455" t="s">
        <v>1531</v>
      </c>
      <c r="K240" s="468" t="s">
        <v>1532</v>
      </c>
      <c r="L240" s="362"/>
      <c r="M240" s="509" t="s">
        <v>1533</v>
      </c>
      <c r="N240" s="455" t="s">
        <v>665</v>
      </c>
      <c r="O240" s="509" t="s">
        <v>1534</v>
      </c>
      <c r="P240" s="509" t="s">
        <v>1534</v>
      </c>
      <c r="Q240" s="362"/>
      <c r="R240" s="362"/>
      <c r="S240" s="362"/>
      <c r="T240" s="362"/>
      <c r="U240" s="362"/>
      <c r="V240" s="362"/>
      <c r="W240" s="362"/>
      <c r="X240" s="362"/>
      <c r="Y240" s="362"/>
      <c r="Z240" s="362"/>
      <c r="AA240" s="362"/>
      <c r="AB240" s="362"/>
      <c r="AC240" s="362"/>
      <c r="AD240" s="362"/>
      <c r="AE240" s="362"/>
      <c r="AF240" s="362"/>
      <c r="AG240" s="362"/>
      <c r="AH240" s="362"/>
      <c r="AI240" s="362"/>
      <c r="AJ240" s="362"/>
    </row>
    <row r="241" ht="30">
      <c r="A241" s="364" t="s">
        <v>1304</v>
      </c>
      <c r="B241" s="511" t="s">
        <v>1535</v>
      </c>
      <c r="C241" s="512" t="s">
        <v>1536</v>
      </c>
      <c r="D241" s="486" t="s">
        <v>1537</v>
      </c>
      <c r="E241" s="486" t="s">
        <v>1538</v>
      </c>
      <c r="F241" s="486" t="s">
        <v>1539</v>
      </c>
      <c r="G241" s="513" t="s">
        <v>1540</v>
      </c>
      <c r="H241" s="486" t="s">
        <v>665</v>
      </c>
      <c r="I241" s="512" t="s">
        <v>1541</v>
      </c>
      <c r="J241" s="514" t="s">
        <v>1542</v>
      </c>
      <c r="K241" s="515" t="s">
        <v>1543</v>
      </c>
      <c r="L241" s="362"/>
      <c r="M241" s="509" t="s">
        <v>1544</v>
      </c>
      <c r="N241" s="455" t="s">
        <v>1545</v>
      </c>
      <c r="O241" s="509" t="s">
        <v>1546</v>
      </c>
      <c r="P241" s="516" t="s">
        <v>1547</v>
      </c>
      <c r="Q241" s="362"/>
      <c r="R241" s="362"/>
      <c r="S241" s="362"/>
      <c r="T241" s="362"/>
      <c r="U241" s="362"/>
      <c r="V241" s="362"/>
      <c r="W241" s="362"/>
      <c r="X241" s="362"/>
      <c r="Y241" s="362"/>
      <c r="Z241" s="362"/>
      <c r="AA241" s="362"/>
      <c r="AB241" s="362"/>
      <c r="AC241" s="362"/>
      <c r="AD241" s="362"/>
      <c r="AE241" s="362"/>
      <c r="AF241" s="362"/>
      <c r="AG241" s="362"/>
      <c r="AH241" s="362"/>
      <c r="AI241" s="362"/>
      <c r="AJ241" s="362"/>
    </row>
    <row r="242" ht="15">
      <c r="A242" s="362"/>
      <c r="B242" s="362"/>
      <c r="C242" s="362"/>
      <c r="D242" s="362"/>
      <c r="E242" s="362"/>
      <c r="F242" s="362"/>
      <c r="G242" s="362"/>
      <c r="H242" s="362"/>
      <c r="I242" s="362"/>
      <c r="J242" s="362"/>
      <c r="K242" s="362"/>
      <c r="L242" s="362"/>
      <c r="M242" s="362"/>
      <c r="N242" s="362"/>
      <c r="O242" s="509"/>
      <c r="P242" s="509"/>
      <c r="Q242" s="362"/>
      <c r="R242" s="362"/>
      <c r="S242" s="362"/>
      <c r="T242" s="362"/>
      <c r="U242" s="362"/>
      <c r="V242" s="362"/>
      <c r="W242" s="362"/>
      <c r="X242" s="362"/>
      <c r="Y242" s="362"/>
      <c r="Z242" s="362"/>
      <c r="AA242" s="362"/>
      <c r="AB242" s="362"/>
      <c r="AC242" s="362"/>
      <c r="AD242" s="362"/>
      <c r="AE242" s="362"/>
      <c r="AF242" s="362"/>
      <c r="AG242" s="362"/>
      <c r="AH242" s="362"/>
      <c r="AI242" s="362"/>
      <c r="AJ242" s="362"/>
    </row>
    <row r="243" ht="12.75" customHeight="1">
      <c r="A243" s="362"/>
      <c r="B243" s="517" t="s">
        <v>1548</v>
      </c>
      <c r="C243" s="517"/>
      <c r="D243" s="517"/>
      <c r="E243" s="517"/>
      <c r="F243" s="517"/>
      <c r="G243" s="517"/>
      <c r="H243" s="517"/>
      <c r="I243" s="517"/>
      <c r="J243" s="517"/>
      <c r="K243" s="517"/>
      <c r="L243" s="362"/>
      <c r="M243" s="362"/>
      <c r="N243" s="362"/>
      <c r="O243" s="362"/>
      <c r="P243" s="362"/>
      <c r="Q243" s="362"/>
      <c r="R243" s="362"/>
      <c r="S243" s="362"/>
      <c r="T243" s="362"/>
      <c r="U243" s="362"/>
      <c r="V243" s="362"/>
      <c r="W243" s="362"/>
      <c r="X243" s="362"/>
      <c r="Y243" s="362"/>
      <c r="Z243" s="362"/>
      <c r="AA243" s="362"/>
      <c r="AB243" s="362"/>
      <c r="AC243" s="362"/>
      <c r="AD243" s="362"/>
      <c r="AE243" s="362"/>
      <c r="AF243" s="362"/>
      <c r="AG243" s="362"/>
      <c r="AH243" s="362"/>
      <c r="AI243" s="362"/>
      <c r="AJ243" s="362"/>
    </row>
    <row r="244" ht="12.75" customHeight="1">
      <c r="A244" s="362"/>
      <c r="B244" s="517"/>
      <c r="C244" s="517"/>
      <c r="D244" s="517"/>
      <c r="E244" s="517"/>
      <c r="F244" s="517"/>
      <c r="G244" s="517"/>
      <c r="H244" s="517"/>
      <c r="I244" s="517"/>
      <c r="J244" s="517"/>
      <c r="K244" s="517"/>
      <c r="L244" s="362"/>
      <c r="M244" s="362"/>
      <c r="N244" s="362"/>
      <c r="O244" s="362"/>
      <c r="P244" s="362"/>
      <c r="Q244" s="362"/>
      <c r="R244" s="362"/>
      <c r="S244" s="362"/>
      <c r="T244" s="362"/>
      <c r="U244" s="362"/>
      <c r="V244" s="362"/>
      <c r="W244" s="362"/>
      <c r="X244" s="362"/>
      <c r="Y244" s="362"/>
      <c r="Z244" s="362"/>
      <c r="AA244" s="362"/>
      <c r="AB244" s="362"/>
      <c r="AC244" s="362"/>
      <c r="AD244" s="362"/>
      <c r="AE244" s="362"/>
      <c r="AF244" s="362"/>
      <c r="AG244" s="362"/>
      <c r="AH244" s="362"/>
      <c r="AI244" s="362"/>
      <c r="AJ244" s="362"/>
    </row>
    <row r="245" ht="12.75" customHeight="1">
      <c r="A245" s="362"/>
      <c r="B245" s="517"/>
      <c r="C245" s="517"/>
      <c r="D245" s="517"/>
      <c r="E245" s="517"/>
      <c r="F245" s="517"/>
      <c r="G245" s="517"/>
      <c r="H245" s="517"/>
      <c r="I245" s="517"/>
      <c r="J245" s="517"/>
      <c r="K245" s="517"/>
      <c r="L245" s="362"/>
      <c r="M245" s="362"/>
      <c r="N245" s="362"/>
      <c r="O245" s="362"/>
      <c r="P245" s="362"/>
      <c r="Q245" s="362"/>
      <c r="R245" s="362"/>
      <c r="S245" s="362"/>
      <c r="T245" s="362"/>
      <c r="U245" s="362"/>
      <c r="V245" s="362"/>
      <c r="W245" s="362"/>
      <c r="X245" s="362"/>
      <c r="Y245" s="362"/>
      <c r="Z245" s="362"/>
      <c r="AA245" s="362"/>
      <c r="AB245" s="362"/>
      <c r="AC245" s="362"/>
      <c r="AD245" s="362"/>
      <c r="AE245" s="362"/>
      <c r="AF245" s="362"/>
      <c r="AG245" s="362"/>
      <c r="AH245" s="362"/>
      <c r="AI245" s="362"/>
      <c r="AJ245" s="362"/>
    </row>
    <row r="246" ht="12.75" customHeight="1">
      <c r="A246" s="362"/>
      <c r="B246" s="517"/>
      <c r="C246" s="517"/>
      <c r="D246" s="517"/>
      <c r="E246" s="517"/>
      <c r="F246" s="517"/>
      <c r="G246" s="517"/>
      <c r="H246" s="517"/>
      <c r="I246" s="517"/>
      <c r="J246" s="517"/>
      <c r="K246" s="517"/>
      <c r="L246" s="362"/>
      <c r="M246" s="362"/>
      <c r="N246" s="362"/>
      <c r="O246" s="362"/>
      <c r="P246" s="362"/>
      <c r="Q246" s="362"/>
      <c r="R246" s="362"/>
      <c r="S246" s="362"/>
      <c r="T246" s="362"/>
      <c r="U246" s="362"/>
      <c r="V246" s="362"/>
      <c r="W246" s="362"/>
      <c r="X246" s="362"/>
      <c r="Y246" s="362"/>
      <c r="Z246" s="362"/>
      <c r="AA246" s="362"/>
      <c r="AB246" s="362"/>
      <c r="AC246" s="362"/>
      <c r="AD246" s="362"/>
      <c r="AE246" s="362"/>
      <c r="AF246" s="362"/>
      <c r="AG246" s="362"/>
      <c r="AH246" s="362"/>
      <c r="AI246" s="362"/>
      <c r="AJ246" s="362"/>
    </row>
    <row r="247" ht="12.75" customHeight="1">
      <c r="A247" s="362"/>
      <c r="B247" s="517"/>
      <c r="C247" s="517"/>
      <c r="D247" s="517"/>
      <c r="E247" s="517"/>
      <c r="F247" s="517"/>
      <c r="G247" s="517"/>
      <c r="H247" s="517"/>
      <c r="I247" s="517"/>
      <c r="J247" s="517"/>
      <c r="K247" s="517"/>
      <c r="L247" s="362"/>
      <c r="M247" s="362"/>
      <c r="N247" s="362"/>
      <c r="O247" s="362"/>
      <c r="P247" s="362"/>
      <c r="Q247" s="362"/>
      <c r="R247" s="362"/>
      <c r="S247" s="362"/>
      <c r="T247" s="362"/>
      <c r="U247" s="362"/>
      <c r="V247" s="362"/>
      <c r="W247" s="362"/>
      <c r="X247" s="362"/>
      <c r="Y247" s="362"/>
      <c r="Z247" s="362"/>
      <c r="AA247" s="362"/>
      <c r="AB247" s="362"/>
      <c r="AC247" s="362"/>
      <c r="AD247" s="362"/>
      <c r="AE247" s="362"/>
      <c r="AF247" s="362"/>
      <c r="AG247" s="362"/>
      <c r="AH247" s="362"/>
      <c r="AI247" s="362"/>
      <c r="AJ247" s="362"/>
    </row>
    <row r="248" ht="12.75" customHeight="1">
      <c r="A248" s="362"/>
      <c r="B248" s="517"/>
      <c r="C248" s="517"/>
      <c r="D248" s="517"/>
      <c r="E248" s="517"/>
      <c r="F248" s="517"/>
      <c r="G248" s="517"/>
      <c r="H248" s="517"/>
      <c r="I248" s="517"/>
      <c r="J248" s="517"/>
      <c r="K248" s="517"/>
      <c r="L248" s="362"/>
      <c r="M248" s="362"/>
      <c r="N248" s="362"/>
      <c r="O248" s="362"/>
      <c r="P248" s="362"/>
      <c r="Q248" s="362"/>
      <c r="R248" s="362"/>
      <c r="S248" s="362"/>
      <c r="T248" s="362"/>
      <c r="U248" s="362"/>
      <c r="V248" s="362"/>
      <c r="W248" s="362"/>
      <c r="X248" s="362"/>
      <c r="Y248" s="362"/>
      <c r="Z248" s="362"/>
      <c r="AA248" s="362"/>
      <c r="AB248" s="362"/>
      <c r="AC248" s="362"/>
      <c r="AD248" s="362"/>
      <c r="AE248" s="362"/>
      <c r="AF248" s="362"/>
      <c r="AG248" s="362"/>
      <c r="AH248" s="362"/>
      <c r="AI248" s="362"/>
      <c r="AJ248" s="362"/>
    </row>
    <row r="249" ht="15">
      <c r="A249" s="362"/>
      <c r="B249" s="362"/>
      <c r="C249" s="362"/>
      <c r="D249" s="362"/>
      <c r="E249" s="362"/>
      <c r="F249" s="362"/>
      <c r="G249" s="362"/>
      <c r="H249" s="362"/>
      <c r="I249" s="362"/>
      <c r="J249" s="362"/>
      <c r="K249" s="362"/>
      <c r="L249" s="362"/>
      <c r="M249" s="362"/>
      <c r="N249" s="362"/>
      <c r="O249" s="362"/>
      <c r="P249" s="362"/>
      <c r="Q249" s="362"/>
      <c r="R249" s="362"/>
      <c r="S249" s="362"/>
      <c r="T249" s="362"/>
      <c r="U249" s="362"/>
      <c r="V249" s="362"/>
      <c r="W249" s="362"/>
      <c r="X249" s="362"/>
      <c r="Y249" s="362"/>
      <c r="Z249" s="362"/>
      <c r="AA249" s="362"/>
      <c r="AB249" s="362"/>
      <c r="AC249" s="362"/>
      <c r="AD249" s="362"/>
      <c r="AE249" s="362"/>
      <c r="AF249" s="362"/>
      <c r="AG249" s="362"/>
      <c r="AH249" s="362"/>
      <c r="AI249" s="362"/>
      <c r="AJ249" s="362"/>
    </row>
    <row r="250" ht="15.75">
      <c r="A250" s="364" t="s">
        <v>1261</v>
      </c>
      <c r="B250" s="391" t="s">
        <v>1549</v>
      </c>
      <c r="C250" s="391" t="s">
        <v>1550</v>
      </c>
      <c r="D250" s="391" t="s">
        <v>1551</v>
      </c>
      <c r="E250" s="391" t="s">
        <v>1552</v>
      </c>
      <c r="F250" s="391" t="s">
        <v>1553</v>
      </c>
      <c r="G250" s="391" t="s">
        <v>1554</v>
      </c>
      <c r="H250" s="391" t="s">
        <v>1555</v>
      </c>
      <c r="I250" s="391" t="s">
        <v>1556</v>
      </c>
      <c r="J250" s="391" t="s">
        <v>1557</v>
      </c>
      <c r="K250" s="391" t="s">
        <v>1558</v>
      </c>
      <c r="L250" s="362"/>
      <c r="M250" s="391" t="s">
        <v>1559</v>
      </c>
      <c r="N250" s="391" t="s">
        <v>1559</v>
      </c>
      <c r="O250" s="362"/>
      <c r="P250" s="362"/>
      <c r="Q250" s="362"/>
      <c r="R250" s="362"/>
      <c r="S250" s="362"/>
      <c r="T250" s="362"/>
      <c r="U250" s="362"/>
      <c r="V250" s="362"/>
      <c r="W250" s="362"/>
      <c r="X250" s="362"/>
      <c r="Y250" s="362"/>
      <c r="Z250" s="362"/>
      <c r="AA250" s="362"/>
      <c r="AB250" s="362"/>
      <c r="AC250" s="362"/>
      <c r="AD250" s="362"/>
      <c r="AE250" s="362"/>
      <c r="AF250" s="362"/>
      <c r="AG250" s="362"/>
      <c r="AH250" s="362"/>
      <c r="AI250" s="362"/>
      <c r="AJ250" s="362"/>
    </row>
    <row r="251" ht="15">
      <c r="A251" s="364" t="s">
        <v>1271</v>
      </c>
      <c r="B251" s="368" t="s">
        <v>1231</v>
      </c>
      <c r="C251" s="372" t="s">
        <v>1235</v>
      </c>
      <c r="D251" s="374" t="s">
        <v>1237</v>
      </c>
      <c r="E251" s="376" t="s">
        <v>1239</v>
      </c>
      <c r="F251" s="394" t="s">
        <v>1241</v>
      </c>
      <c r="G251" s="380" t="s">
        <v>1243</v>
      </c>
      <c r="H251" s="381" t="s">
        <v>1245</v>
      </c>
      <c r="I251" s="382" t="s">
        <v>1247</v>
      </c>
      <c r="J251" s="383" t="s">
        <v>1249</v>
      </c>
      <c r="K251" s="385" t="s">
        <v>1251</v>
      </c>
      <c r="L251" s="362"/>
      <c r="M251" s="370" t="s">
        <v>1233</v>
      </c>
      <c r="N251" s="386" t="s">
        <v>1252</v>
      </c>
      <c r="O251" s="362"/>
      <c r="P251" s="362"/>
      <c r="Q251" s="362"/>
      <c r="R251" s="362"/>
      <c r="S251" s="362"/>
      <c r="T251" s="362"/>
      <c r="U251" s="362"/>
      <c r="V251" s="362"/>
      <c r="W251" s="362"/>
      <c r="X251" s="362"/>
      <c r="Y251" s="362"/>
      <c r="Z251" s="362"/>
      <c r="AA251" s="362"/>
      <c r="AB251" s="362"/>
      <c r="AC251" s="362"/>
      <c r="AD251" s="362"/>
      <c r="AE251" s="362"/>
      <c r="AF251" s="362"/>
      <c r="AG251" s="362"/>
      <c r="AH251" s="362"/>
      <c r="AI251" s="362"/>
      <c r="AJ251" s="362"/>
    </row>
    <row r="252" ht="15.75">
      <c r="A252" s="364" t="s">
        <v>1272</v>
      </c>
      <c r="B252" s="397" t="s">
        <v>1234</v>
      </c>
      <c r="C252" s="397" t="s">
        <v>1234</v>
      </c>
      <c r="D252" s="397" t="s">
        <v>1234</v>
      </c>
      <c r="E252" s="397" t="s">
        <v>1234</v>
      </c>
      <c r="F252" s="397" t="s">
        <v>1234</v>
      </c>
      <c r="G252" s="397" t="s">
        <v>1234</v>
      </c>
      <c r="H252" s="397" t="s">
        <v>1234</v>
      </c>
      <c r="I252" s="397" t="s">
        <v>1234</v>
      </c>
      <c r="J252" s="397" t="s">
        <v>1234</v>
      </c>
      <c r="K252" s="397" t="s">
        <v>1234</v>
      </c>
      <c r="L252" s="362"/>
      <c r="M252" s="397" t="s">
        <v>1234</v>
      </c>
      <c r="N252" s="397" t="s">
        <v>1234</v>
      </c>
      <c r="O252" s="362"/>
      <c r="P252" s="362"/>
      <c r="Q252" s="362"/>
      <c r="R252" s="362"/>
      <c r="S252" s="362"/>
      <c r="T252" s="362"/>
      <c r="U252" s="362"/>
      <c r="V252" s="362"/>
      <c r="W252" s="362"/>
      <c r="X252" s="362"/>
      <c r="Y252" s="362"/>
      <c r="Z252" s="362"/>
      <c r="AA252" s="362"/>
      <c r="AB252" s="362"/>
      <c r="AC252" s="362"/>
      <c r="AD252" s="362"/>
      <c r="AE252" s="362"/>
      <c r="AF252" s="362"/>
      <c r="AG252" s="362"/>
      <c r="AH252" s="362"/>
      <c r="AI252" s="362"/>
      <c r="AJ252" s="362"/>
    </row>
    <row r="253" ht="15.75">
      <c r="A253" s="399" t="s">
        <v>500</v>
      </c>
      <c r="B253" s="518" t="s">
        <v>1560</v>
      </c>
      <c r="C253" s="518" t="s">
        <v>1561</v>
      </c>
      <c r="D253" s="518" t="s">
        <v>1561</v>
      </c>
      <c r="E253" s="518" t="s">
        <v>1561</v>
      </c>
      <c r="F253" s="518" t="s">
        <v>1561</v>
      </c>
      <c r="G253" s="518" t="s">
        <v>1562</v>
      </c>
      <c r="H253" s="518" t="s">
        <v>1561</v>
      </c>
      <c r="I253" s="518" t="s">
        <v>1561</v>
      </c>
      <c r="J253" s="518" t="s">
        <v>1561</v>
      </c>
      <c r="K253" s="518" t="s">
        <v>1423</v>
      </c>
      <c r="L253" s="362"/>
      <c r="M253" s="518" t="s">
        <v>1561</v>
      </c>
      <c r="N253" s="518" t="s">
        <v>1561</v>
      </c>
      <c r="O253" s="362"/>
      <c r="P253" s="362"/>
      <c r="Q253" s="362"/>
      <c r="R253" s="362"/>
      <c r="S253" s="362"/>
      <c r="T253" s="362"/>
      <c r="U253" s="362"/>
      <c r="V253" s="362"/>
      <c r="W253" s="362"/>
      <c r="X253" s="362"/>
      <c r="Y253" s="362"/>
      <c r="Z253" s="362"/>
      <c r="AA253" s="362"/>
      <c r="AB253" s="362"/>
      <c r="AC253" s="362"/>
      <c r="AD253" s="362"/>
      <c r="AE253" s="362"/>
      <c r="AF253" s="362"/>
      <c r="AG253" s="362"/>
      <c r="AH253" s="362"/>
      <c r="AI253" s="362"/>
      <c r="AJ253" s="362"/>
    </row>
    <row r="254" ht="15.75">
      <c r="A254" s="403" t="s">
        <v>1274</v>
      </c>
      <c r="B254" s="405" t="s">
        <v>665</v>
      </c>
      <c r="C254" s="405" t="s">
        <v>665</v>
      </c>
      <c r="D254" s="405" t="s">
        <v>665</v>
      </c>
      <c r="E254" s="405" t="s">
        <v>665</v>
      </c>
      <c r="F254" s="405" t="s">
        <v>665</v>
      </c>
      <c r="G254" s="405" t="s">
        <v>665</v>
      </c>
      <c r="H254" s="405" t="s">
        <v>665</v>
      </c>
      <c r="I254" s="405" t="s">
        <v>665</v>
      </c>
      <c r="J254" s="405" t="s">
        <v>665</v>
      </c>
      <c r="K254" s="405" t="s">
        <v>665</v>
      </c>
      <c r="L254" s="362"/>
      <c r="M254" s="405" t="s">
        <v>665</v>
      </c>
      <c r="N254" s="405" t="s">
        <v>665</v>
      </c>
      <c r="O254" s="362"/>
      <c r="P254" s="362"/>
      <c r="Q254" s="362"/>
      <c r="R254" s="362"/>
      <c r="S254" s="362"/>
      <c r="T254" s="362"/>
      <c r="U254" s="362"/>
      <c r="V254" s="362"/>
      <c r="W254" s="362"/>
      <c r="X254" s="362"/>
      <c r="Y254" s="362"/>
      <c r="Z254" s="362"/>
      <c r="AA254" s="362"/>
      <c r="AB254" s="362"/>
      <c r="AC254" s="362"/>
      <c r="AD254" s="362"/>
      <c r="AE254" s="362"/>
      <c r="AF254" s="362"/>
      <c r="AG254" s="362"/>
      <c r="AH254" s="362"/>
      <c r="AI254" s="362"/>
      <c r="AJ254" s="362"/>
    </row>
    <row r="255" ht="15">
      <c r="A255" s="407" t="s">
        <v>504</v>
      </c>
      <c r="B255" s="409">
        <v>4</v>
      </c>
      <c r="C255" s="409">
        <v>4</v>
      </c>
      <c r="D255" s="409">
        <v>4</v>
      </c>
      <c r="E255" s="409">
        <v>4</v>
      </c>
      <c r="F255" s="409">
        <v>4</v>
      </c>
      <c r="G255" s="409">
        <v>4</v>
      </c>
      <c r="H255" s="409">
        <v>4</v>
      </c>
      <c r="I255" s="409">
        <v>4</v>
      </c>
      <c r="J255" s="409">
        <v>4</v>
      </c>
      <c r="K255" s="409">
        <v>0</v>
      </c>
      <c r="L255" s="362"/>
      <c r="M255" s="409">
        <v>4</v>
      </c>
      <c r="N255" s="409">
        <v>4</v>
      </c>
      <c r="O255" s="362"/>
      <c r="P255" s="362"/>
      <c r="Q255" s="362"/>
      <c r="R255" s="362"/>
      <c r="S255" s="362"/>
      <c r="T255" s="362"/>
      <c r="U255" s="362"/>
      <c r="V255" s="362"/>
      <c r="W255" s="362"/>
      <c r="X255" s="362"/>
      <c r="Y255" s="362"/>
      <c r="Z255" s="362"/>
      <c r="AA255" s="362"/>
      <c r="AB255" s="362"/>
      <c r="AC255" s="362"/>
      <c r="AD255" s="362"/>
      <c r="AE255" s="362"/>
      <c r="AF255" s="362"/>
      <c r="AG255" s="362"/>
      <c r="AH255" s="362"/>
      <c r="AI255" s="362"/>
      <c r="AJ255" s="362"/>
    </row>
    <row r="256" ht="15">
      <c r="A256" s="411" t="s">
        <v>506</v>
      </c>
      <c r="B256" s="413">
        <v>4</v>
      </c>
      <c r="C256" s="413">
        <v>4</v>
      </c>
      <c r="D256" s="413">
        <v>4</v>
      </c>
      <c r="E256" s="413">
        <v>4</v>
      </c>
      <c r="F256" s="413">
        <v>4</v>
      </c>
      <c r="G256" s="413">
        <v>4</v>
      </c>
      <c r="H256" s="413">
        <v>4</v>
      </c>
      <c r="I256" s="413">
        <v>4</v>
      </c>
      <c r="J256" s="413">
        <v>4</v>
      </c>
      <c r="K256" s="413">
        <v>0</v>
      </c>
      <c r="L256" s="362"/>
      <c r="M256" s="413">
        <v>4</v>
      </c>
      <c r="N256" s="413">
        <v>4</v>
      </c>
      <c r="O256" s="362"/>
      <c r="P256" s="362"/>
      <c r="Q256" s="362"/>
      <c r="R256" s="362"/>
      <c r="S256" s="362"/>
      <c r="T256" s="362"/>
      <c r="U256" s="362"/>
      <c r="V256" s="362"/>
      <c r="W256" s="362"/>
      <c r="X256" s="362"/>
      <c r="Y256" s="362"/>
      <c r="Z256" s="362"/>
      <c r="AA256" s="362"/>
      <c r="AB256" s="362"/>
      <c r="AC256" s="362"/>
      <c r="AD256" s="362"/>
      <c r="AE256" s="362"/>
      <c r="AF256" s="362"/>
      <c r="AG256" s="362"/>
      <c r="AH256" s="362"/>
      <c r="AI256" s="362"/>
      <c r="AJ256" s="362"/>
    </row>
    <row r="257" ht="15">
      <c r="A257" s="364" t="s">
        <v>1276</v>
      </c>
      <c r="B257" s="416">
        <v>0</v>
      </c>
      <c r="C257" s="416">
        <v>0</v>
      </c>
      <c r="D257" s="416">
        <v>0</v>
      </c>
      <c r="E257" s="416">
        <v>0</v>
      </c>
      <c r="F257" s="416">
        <v>0</v>
      </c>
      <c r="G257" s="416">
        <v>0</v>
      </c>
      <c r="H257" s="416">
        <v>0</v>
      </c>
      <c r="I257" s="416">
        <v>0</v>
      </c>
      <c r="J257" s="416">
        <v>0</v>
      </c>
      <c r="K257" s="416">
        <v>1</v>
      </c>
      <c r="L257" s="362"/>
      <c r="M257" s="416">
        <v>0</v>
      </c>
      <c r="N257" s="416">
        <v>0</v>
      </c>
      <c r="O257" s="362"/>
      <c r="P257" s="362"/>
      <c r="Q257" s="362"/>
      <c r="R257" s="362"/>
      <c r="S257" s="362"/>
      <c r="T257" s="362"/>
      <c r="U257" s="362"/>
      <c r="V257" s="362"/>
      <c r="W257" s="362"/>
      <c r="X257" s="362"/>
      <c r="Y257" s="362"/>
      <c r="Z257" s="362"/>
      <c r="AA257" s="362"/>
      <c r="AB257" s="362"/>
      <c r="AC257" s="362"/>
      <c r="AD257" s="362"/>
      <c r="AE257" s="362"/>
      <c r="AF257" s="362"/>
      <c r="AG257" s="362"/>
      <c r="AH257" s="362"/>
      <c r="AI257" s="362"/>
      <c r="AJ257" s="362"/>
    </row>
    <row r="258" ht="15">
      <c r="A258" s="364" t="s">
        <v>1277</v>
      </c>
      <c r="B258" s="419">
        <v>0</v>
      </c>
      <c r="C258" s="419">
        <v>0</v>
      </c>
      <c r="D258" s="419">
        <v>0</v>
      </c>
      <c r="E258" s="419">
        <v>0</v>
      </c>
      <c r="F258" s="419">
        <v>0</v>
      </c>
      <c r="G258" s="419">
        <v>0</v>
      </c>
      <c r="H258" s="419">
        <v>0</v>
      </c>
      <c r="I258" s="419">
        <v>0</v>
      </c>
      <c r="J258" s="419">
        <v>1</v>
      </c>
      <c r="K258" s="419">
        <v>0</v>
      </c>
      <c r="L258" s="362"/>
      <c r="M258" s="419">
        <v>1</v>
      </c>
      <c r="N258" s="419">
        <v>1</v>
      </c>
      <c r="O258" s="362"/>
      <c r="P258" s="362"/>
      <c r="Q258" s="362"/>
      <c r="R258" s="362"/>
      <c r="S258" s="362"/>
      <c r="T258" s="362"/>
      <c r="U258" s="362"/>
      <c r="V258" s="362"/>
      <c r="W258" s="362"/>
      <c r="X258" s="362"/>
      <c r="Y258" s="362"/>
      <c r="Z258" s="362"/>
      <c r="AA258" s="362"/>
      <c r="AB258" s="362"/>
      <c r="AC258" s="362"/>
      <c r="AD258" s="362"/>
      <c r="AE258" s="362"/>
      <c r="AF258" s="362"/>
      <c r="AG258" s="362"/>
      <c r="AH258" s="362"/>
      <c r="AI258" s="362"/>
      <c r="AJ258" s="362"/>
    </row>
    <row r="259" ht="15">
      <c r="A259" s="364" t="s">
        <v>1278</v>
      </c>
      <c r="B259" s="422">
        <v>0</v>
      </c>
      <c r="C259" s="422">
        <v>0</v>
      </c>
      <c r="D259" s="422">
        <v>0</v>
      </c>
      <c r="E259" s="422">
        <v>0</v>
      </c>
      <c r="F259" s="422">
        <v>0</v>
      </c>
      <c r="G259" s="422">
        <v>0</v>
      </c>
      <c r="H259" s="422">
        <v>1</v>
      </c>
      <c r="I259" s="422">
        <v>0</v>
      </c>
      <c r="J259" s="422">
        <v>0</v>
      </c>
      <c r="K259" s="422">
        <v>0</v>
      </c>
      <c r="L259" s="362"/>
      <c r="M259" s="422">
        <v>0</v>
      </c>
      <c r="N259" s="422">
        <v>0</v>
      </c>
      <c r="O259" s="362"/>
      <c r="P259" s="362"/>
      <c r="Q259" s="362"/>
      <c r="R259" s="362"/>
      <c r="S259" s="362"/>
      <c r="T259" s="362"/>
      <c r="U259" s="362"/>
      <c r="V259" s="362"/>
      <c r="W259" s="362"/>
      <c r="X259" s="362"/>
      <c r="Y259" s="362"/>
      <c r="Z259" s="362"/>
      <c r="AA259" s="362"/>
      <c r="AB259" s="362"/>
      <c r="AC259" s="362"/>
      <c r="AD259" s="362"/>
      <c r="AE259" s="362"/>
      <c r="AF259" s="362"/>
      <c r="AG259" s="362"/>
      <c r="AH259" s="362"/>
      <c r="AI259" s="362"/>
      <c r="AJ259" s="362"/>
    </row>
    <row r="260" ht="15">
      <c r="A260" s="364" t="s">
        <v>1279</v>
      </c>
      <c r="B260" s="425">
        <v>0</v>
      </c>
      <c r="C260" s="425">
        <v>0</v>
      </c>
      <c r="D260" s="425">
        <v>1</v>
      </c>
      <c r="E260" s="425">
        <v>0</v>
      </c>
      <c r="F260" s="425">
        <v>0</v>
      </c>
      <c r="G260" s="425">
        <v>0</v>
      </c>
      <c r="H260" s="425">
        <v>0</v>
      </c>
      <c r="I260" s="425">
        <v>0</v>
      </c>
      <c r="J260" s="425">
        <v>0</v>
      </c>
      <c r="K260" s="425">
        <v>0</v>
      </c>
      <c r="L260" s="362"/>
      <c r="M260" s="425">
        <v>0</v>
      </c>
      <c r="N260" s="425">
        <v>0</v>
      </c>
      <c r="O260" s="362"/>
      <c r="P260" s="362"/>
      <c r="Q260" s="362"/>
      <c r="R260" s="362"/>
      <c r="S260" s="362"/>
      <c r="T260" s="362"/>
      <c r="U260" s="362"/>
      <c r="V260" s="362"/>
      <c r="W260" s="362"/>
      <c r="X260" s="362"/>
      <c r="Y260" s="362"/>
      <c r="Z260" s="362"/>
      <c r="AA260" s="362"/>
      <c r="AB260" s="362"/>
      <c r="AC260" s="362"/>
      <c r="AD260" s="362"/>
      <c r="AE260" s="362"/>
      <c r="AF260" s="362"/>
      <c r="AG260" s="362"/>
      <c r="AH260" s="362"/>
      <c r="AI260" s="362"/>
      <c r="AJ260" s="362"/>
    </row>
    <row r="261" ht="15">
      <c r="A261" s="519" t="s">
        <v>1280</v>
      </c>
      <c r="B261" s="429">
        <v>0</v>
      </c>
      <c r="C261" s="429">
        <v>0</v>
      </c>
      <c r="D261" s="429">
        <v>0</v>
      </c>
      <c r="E261" s="429">
        <v>0</v>
      </c>
      <c r="F261" s="429">
        <v>1</v>
      </c>
      <c r="G261" s="429">
        <v>0</v>
      </c>
      <c r="H261" s="429">
        <v>0</v>
      </c>
      <c r="I261" s="429">
        <v>0</v>
      </c>
      <c r="J261" s="429">
        <v>0</v>
      </c>
      <c r="K261" s="429">
        <v>0</v>
      </c>
      <c r="L261" s="362"/>
      <c r="M261" s="429">
        <v>0</v>
      </c>
      <c r="N261" s="429">
        <v>0</v>
      </c>
      <c r="O261" s="362"/>
      <c r="P261" s="362"/>
      <c r="Q261" s="362"/>
      <c r="R261" s="362"/>
      <c r="S261" s="362"/>
      <c r="T261" s="362"/>
      <c r="U261" s="362"/>
      <c r="V261" s="362"/>
      <c r="W261" s="362"/>
      <c r="X261" s="362"/>
      <c r="Y261" s="362"/>
      <c r="Z261" s="362"/>
      <c r="AA261" s="362"/>
      <c r="AB261" s="362"/>
      <c r="AC261" s="362"/>
      <c r="AD261" s="362"/>
      <c r="AE261" s="362"/>
      <c r="AF261" s="362"/>
      <c r="AG261" s="362"/>
      <c r="AH261" s="362"/>
      <c r="AI261" s="362"/>
      <c r="AJ261" s="362"/>
    </row>
    <row r="262" ht="15">
      <c r="A262" s="364" t="s">
        <v>1281</v>
      </c>
      <c r="B262" s="432">
        <v>0</v>
      </c>
      <c r="C262" s="432">
        <v>0</v>
      </c>
      <c r="D262" s="432">
        <v>0</v>
      </c>
      <c r="E262" s="432">
        <v>0</v>
      </c>
      <c r="F262" s="432">
        <v>0</v>
      </c>
      <c r="G262" s="432">
        <v>0</v>
      </c>
      <c r="H262" s="432">
        <v>0</v>
      </c>
      <c r="I262" s="432">
        <v>1</v>
      </c>
      <c r="J262" s="432">
        <v>0</v>
      </c>
      <c r="K262" s="432">
        <v>0</v>
      </c>
      <c r="L262" s="362"/>
      <c r="M262" s="432">
        <v>0</v>
      </c>
      <c r="N262" s="432">
        <v>0</v>
      </c>
      <c r="O262" s="362"/>
      <c r="P262" s="362"/>
      <c r="Q262" s="362"/>
      <c r="R262" s="362"/>
      <c r="S262" s="362"/>
      <c r="T262" s="362"/>
      <c r="U262" s="362"/>
      <c r="V262" s="362"/>
      <c r="W262" s="362"/>
      <c r="X262" s="362"/>
      <c r="Y262" s="362"/>
      <c r="Z262" s="362"/>
      <c r="AA262" s="362"/>
      <c r="AB262" s="362"/>
      <c r="AC262" s="362"/>
      <c r="AD262" s="362"/>
      <c r="AE262" s="362"/>
      <c r="AF262" s="362"/>
      <c r="AG262" s="362"/>
      <c r="AH262" s="362"/>
      <c r="AI262" s="362"/>
      <c r="AJ262" s="362"/>
    </row>
    <row r="263" ht="15">
      <c r="A263" s="364" t="s">
        <v>1282</v>
      </c>
      <c r="B263" s="435">
        <v>0</v>
      </c>
      <c r="C263" s="435">
        <v>0</v>
      </c>
      <c r="D263" s="435">
        <v>0</v>
      </c>
      <c r="E263" s="435">
        <v>1</v>
      </c>
      <c r="F263" s="435">
        <v>0</v>
      </c>
      <c r="G263" s="435">
        <v>0</v>
      </c>
      <c r="H263" s="435">
        <v>0</v>
      </c>
      <c r="I263" s="435">
        <v>0</v>
      </c>
      <c r="J263" s="435">
        <v>0</v>
      </c>
      <c r="K263" s="435">
        <v>0</v>
      </c>
      <c r="L263" s="362"/>
      <c r="M263" s="435">
        <v>0</v>
      </c>
      <c r="N263" s="435">
        <v>0</v>
      </c>
      <c r="O263" s="362"/>
      <c r="P263" s="362"/>
      <c r="Q263" s="362"/>
      <c r="R263" s="362"/>
      <c r="S263" s="362"/>
      <c r="T263" s="362"/>
      <c r="U263" s="362"/>
      <c r="V263" s="362"/>
      <c r="W263" s="362"/>
      <c r="X263" s="362"/>
      <c r="Y263" s="362"/>
      <c r="Z263" s="362"/>
      <c r="AA263" s="362"/>
      <c r="AB263" s="362"/>
      <c r="AC263" s="362"/>
      <c r="AD263" s="362"/>
      <c r="AE263" s="362"/>
      <c r="AF263" s="362"/>
      <c r="AG263" s="362"/>
      <c r="AH263" s="362"/>
      <c r="AI263" s="362"/>
      <c r="AJ263" s="362"/>
    </row>
    <row r="264" ht="15">
      <c r="A264" s="364" t="s">
        <v>1283</v>
      </c>
      <c r="B264" s="438">
        <v>1</v>
      </c>
      <c r="C264" s="438">
        <v>0</v>
      </c>
      <c r="D264" s="438">
        <v>0</v>
      </c>
      <c r="E264" s="438">
        <v>0</v>
      </c>
      <c r="F264" s="438">
        <v>0</v>
      </c>
      <c r="G264" s="438">
        <v>1</v>
      </c>
      <c r="H264" s="438">
        <v>0</v>
      </c>
      <c r="I264" s="438">
        <v>0</v>
      </c>
      <c r="J264" s="438">
        <v>0</v>
      </c>
      <c r="K264" s="438">
        <v>0</v>
      </c>
      <c r="L264" s="362"/>
      <c r="M264" s="438">
        <v>0</v>
      </c>
      <c r="N264" s="438">
        <v>0</v>
      </c>
      <c r="O264" s="362"/>
      <c r="P264" s="362"/>
      <c r="Q264" s="362"/>
      <c r="R264" s="362"/>
      <c r="S264" s="362"/>
      <c r="T264" s="362"/>
      <c r="U264" s="362"/>
      <c r="V264" s="362"/>
      <c r="W264" s="362"/>
      <c r="X264" s="362"/>
      <c r="Y264" s="362"/>
      <c r="Z264" s="362"/>
      <c r="AA264" s="362"/>
      <c r="AB264" s="362"/>
      <c r="AC264" s="362"/>
      <c r="AD264" s="362"/>
      <c r="AE264" s="362"/>
      <c r="AF264" s="362"/>
      <c r="AG264" s="362"/>
      <c r="AH264" s="362"/>
      <c r="AI264" s="362"/>
      <c r="AJ264" s="362"/>
    </row>
    <row r="265" ht="15">
      <c r="A265" s="364" t="s">
        <v>1284</v>
      </c>
      <c r="B265" s="441">
        <v>1</v>
      </c>
      <c r="C265" s="441">
        <v>1</v>
      </c>
      <c r="D265" s="441">
        <v>0</v>
      </c>
      <c r="E265" s="441">
        <v>0</v>
      </c>
      <c r="F265" s="441">
        <v>0</v>
      </c>
      <c r="G265" s="441">
        <v>0</v>
      </c>
      <c r="H265" s="441">
        <v>0</v>
      </c>
      <c r="I265" s="441">
        <v>0</v>
      </c>
      <c r="J265" s="441">
        <v>0</v>
      </c>
      <c r="K265" s="441">
        <v>0</v>
      </c>
      <c r="L265" s="362"/>
      <c r="M265" s="441">
        <v>0</v>
      </c>
      <c r="N265" s="441">
        <v>0</v>
      </c>
      <c r="O265" s="362"/>
      <c r="P265" s="362"/>
      <c r="Q265" s="362"/>
      <c r="R265" s="362"/>
      <c r="S265" s="362"/>
      <c r="T265" s="362"/>
      <c r="U265" s="362"/>
      <c r="V265" s="362"/>
      <c r="W265" s="362"/>
      <c r="X265" s="362"/>
      <c r="Y265" s="362"/>
      <c r="Z265" s="362"/>
      <c r="AA265" s="362"/>
      <c r="AB265" s="362"/>
      <c r="AC265" s="362"/>
      <c r="AD265" s="362"/>
      <c r="AE265" s="362"/>
      <c r="AF265" s="362"/>
      <c r="AG265" s="362"/>
      <c r="AH265" s="362"/>
      <c r="AI265" s="362"/>
      <c r="AJ265" s="362"/>
    </row>
    <row r="266" ht="15">
      <c r="A266" s="364" t="s">
        <v>528</v>
      </c>
      <c r="B266" s="409">
        <v>4</v>
      </c>
      <c r="C266" s="409">
        <v>4</v>
      </c>
      <c r="D266" s="409">
        <v>4</v>
      </c>
      <c r="E266" s="409">
        <v>4</v>
      </c>
      <c r="F266" s="409">
        <v>4</v>
      </c>
      <c r="G266" s="409" t="s">
        <v>1563</v>
      </c>
      <c r="H266" s="409">
        <v>4</v>
      </c>
      <c r="I266" s="409">
        <v>4</v>
      </c>
      <c r="J266" s="409">
        <v>4</v>
      </c>
      <c r="K266" s="409">
        <v>4</v>
      </c>
      <c r="L266" s="362"/>
      <c r="M266" s="409">
        <v>1</v>
      </c>
      <c r="N266" s="409">
        <v>1</v>
      </c>
      <c r="O266" s="362"/>
      <c r="P266" s="362"/>
      <c r="Q266" s="362"/>
      <c r="R266" s="362"/>
      <c r="S266" s="362"/>
      <c r="T266" s="362"/>
      <c r="U266" s="362"/>
      <c r="V266" s="362"/>
      <c r="W266" s="362"/>
      <c r="X266" s="362"/>
      <c r="Y266" s="362"/>
      <c r="Z266" s="362"/>
      <c r="AA266" s="362"/>
      <c r="AB266" s="362"/>
      <c r="AC266" s="362"/>
      <c r="AD266" s="362"/>
      <c r="AE266" s="362"/>
      <c r="AF266" s="362"/>
      <c r="AG266" s="362"/>
      <c r="AH266" s="362"/>
      <c r="AI266" s="362"/>
      <c r="AJ266" s="362"/>
    </row>
    <row r="267" ht="15">
      <c r="A267" s="364" t="s">
        <v>530</v>
      </c>
      <c r="B267" s="409">
        <v>4</v>
      </c>
      <c r="C267" s="409">
        <v>4</v>
      </c>
      <c r="D267" s="409">
        <v>4</v>
      </c>
      <c r="E267" s="409">
        <v>4</v>
      </c>
      <c r="F267" s="409">
        <v>4</v>
      </c>
      <c r="G267" s="409">
        <v>4</v>
      </c>
      <c r="H267" s="409">
        <v>4</v>
      </c>
      <c r="I267" s="409">
        <v>4</v>
      </c>
      <c r="J267" s="409">
        <v>4</v>
      </c>
      <c r="K267" s="409">
        <v>4</v>
      </c>
      <c r="L267" s="362"/>
      <c r="M267" s="409">
        <v>1</v>
      </c>
      <c r="N267" s="409">
        <v>1</v>
      </c>
      <c r="O267" s="362"/>
      <c r="P267" s="362"/>
      <c r="Q267" s="362"/>
      <c r="R267" s="362"/>
      <c r="S267" s="362"/>
      <c r="T267" s="362"/>
      <c r="U267" s="362"/>
      <c r="V267" s="362"/>
      <c r="W267" s="362"/>
      <c r="X267" s="362"/>
      <c r="Y267" s="362"/>
      <c r="Z267" s="362"/>
      <c r="AA267" s="362"/>
      <c r="AB267" s="362"/>
      <c r="AC267" s="362"/>
      <c r="AD267" s="362"/>
      <c r="AE267" s="362"/>
      <c r="AF267" s="362"/>
      <c r="AG267" s="362"/>
      <c r="AH267" s="362"/>
      <c r="AI267" s="362"/>
      <c r="AJ267" s="362"/>
    </row>
    <row r="268" ht="15">
      <c r="A268" s="364" t="s">
        <v>531</v>
      </c>
      <c r="B268" s="445">
        <v>4</v>
      </c>
      <c r="C268" s="445">
        <v>4</v>
      </c>
      <c r="D268" s="445">
        <v>4</v>
      </c>
      <c r="E268" s="445">
        <v>4</v>
      </c>
      <c r="F268" s="445">
        <v>4</v>
      </c>
      <c r="G268" s="445">
        <v>4</v>
      </c>
      <c r="H268" s="445">
        <v>4</v>
      </c>
      <c r="I268" s="445">
        <v>4</v>
      </c>
      <c r="J268" s="445">
        <v>4</v>
      </c>
      <c r="K268" s="445">
        <v>4</v>
      </c>
      <c r="L268" s="362"/>
      <c r="M268" s="445">
        <v>1</v>
      </c>
      <c r="N268" s="445">
        <v>1</v>
      </c>
      <c r="O268" s="362"/>
      <c r="P268" s="362"/>
      <c r="Q268" s="362"/>
      <c r="R268" s="362"/>
      <c r="S268" s="362"/>
      <c r="T268" s="362"/>
      <c r="U268" s="362"/>
      <c r="V268" s="362"/>
      <c r="W268" s="362"/>
      <c r="X268" s="362"/>
      <c r="Y268" s="362"/>
      <c r="Z268" s="362"/>
      <c r="AA268" s="362"/>
      <c r="AB268" s="362"/>
      <c r="AC268" s="362"/>
      <c r="AD268" s="362"/>
      <c r="AE268" s="362"/>
      <c r="AF268" s="362"/>
      <c r="AG268" s="362"/>
      <c r="AH268" s="362"/>
      <c r="AI268" s="362"/>
      <c r="AJ268" s="362"/>
    </row>
    <row r="269" ht="15.75">
      <c r="A269" s="364" t="s">
        <v>14</v>
      </c>
      <c r="B269" s="409" t="s">
        <v>1564</v>
      </c>
      <c r="C269" s="409" t="s">
        <v>1564</v>
      </c>
      <c r="D269" s="409" t="s">
        <v>1564</v>
      </c>
      <c r="E269" s="409" t="s">
        <v>1564</v>
      </c>
      <c r="F269" s="409" t="s">
        <v>1564</v>
      </c>
      <c r="G269" s="409" t="s">
        <v>1564</v>
      </c>
      <c r="H269" s="409" t="s">
        <v>1564</v>
      </c>
      <c r="I269" s="409" t="s">
        <v>1564</v>
      </c>
      <c r="J269" s="409" t="s">
        <v>1564</v>
      </c>
      <c r="K269" s="409" t="s">
        <v>1564</v>
      </c>
      <c r="L269" s="362"/>
      <c r="M269" s="409" t="s">
        <v>1564</v>
      </c>
      <c r="N269" s="409" t="s">
        <v>1564</v>
      </c>
      <c r="O269" s="362"/>
      <c r="P269" s="362"/>
      <c r="Q269" s="362"/>
      <c r="R269" s="362"/>
      <c r="S269" s="362"/>
      <c r="T269" s="362"/>
      <c r="U269" s="362"/>
      <c r="V269" s="362"/>
      <c r="W269" s="362"/>
      <c r="X269" s="362"/>
      <c r="Y269" s="362"/>
      <c r="Z269" s="362"/>
      <c r="AA269" s="362"/>
      <c r="AB269" s="362"/>
      <c r="AC269" s="362"/>
      <c r="AD269" s="362"/>
      <c r="AE269" s="362"/>
      <c r="AF269" s="362"/>
      <c r="AG269" s="362"/>
      <c r="AH269" s="362"/>
      <c r="AI269" s="362"/>
      <c r="AJ269" s="362"/>
    </row>
    <row r="270" ht="15.75">
      <c r="A270" s="447" t="s">
        <v>542</v>
      </c>
      <c r="B270" s="449" t="s">
        <v>1286</v>
      </c>
      <c r="C270" s="449" t="s">
        <v>1286</v>
      </c>
      <c r="D270" s="449" t="s">
        <v>1286</v>
      </c>
      <c r="E270" s="449" t="s">
        <v>1286</v>
      </c>
      <c r="F270" s="449" t="s">
        <v>1286</v>
      </c>
      <c r="G270" s="449" t="s">
        <v>1286</v>
      </c>
      <c r="H270" s="449" t="s">
        <v>1286</v>
      </c>
      <c r="I270" s="449" t="s">
        <v>1286</v>
      </c>
      <c r="J270" s="449" t="s">
        <v>1286</v>
      </c>
      <c r="K270" s="449" t="s">
        <v>1286</v>
      </c>
      <c r="L270" s="362"/>
      <c r="M270" s="449" t="s">
        <v>1286</v>
      </c>
      <c r="N270" s="449" t="s">
        <v>1286</v>
      </c>
      <c r="O270" s="362"/>
      <c r="P270" s="362"/>
      <c r="Q270" s="362"/>
      <c r="R270" s="362"/>
      <c r="S270" s="362"/>
      <c r="T270" s="362"/>
      <c r="U270" s="362"/>
      <c r="V270" s="362"/>
      <c r="W270" s="362"/>
      <c r="X270" s="362"/>
      <c r="Y270" s="362"/>
      <c r="Z270" s="362"/>
      <c r="AA270" s="362"/>
      <c r="AB270" s="362"/>
      <c r="AC270" s="362"/>
      <c r="AD270" s="362"/>
      <c r="AE270" s="362"/>
      <c r="AF270" s="362"/>
      <c r="AG270" s="362"/>
      <c r="AH270" s="362"/>
      <c r="AI270" s="362"/>
      <c r="AJ270" s="362"/>
    </row>
    <row r="271" ht="15">
      <c r="A271" s="364" t="s">
        <v>1565</v>
      </c>
      <c r="B271" s="419">
        <v>0</v>
      </c>
      <c r="C271" s="419">
        <v>0</v>
      </c>
      <c r="D271" s="419">
        <v>0</v>
      </c>
      <c r="E271" s="419">
        <v>0</v>
      </c>
      <c r="F271" s="419">
        <v>0</v>
      </c>
      <c r="G271" s="419">
        <v>0</v>
      </c>
      <c r="H271" s="419">
        <v>0</v>
      </c>
      <c r="I271" s="419">
        <v>0</v>
      </c>
      <c r="J271" s="419">
        <v>0</v>
      </c>
      <c r="K271" s="419">
        <v>0</v>
      </c>
      <c r="L271" s="362"/>
      <c r="M271" s="419">
        <v>0</v>
      </c>
      <c r="N271" s="419">
        <v>0</v>
      </c>
      <c r="O271" s="362"/>
      <c r="P271" s="362"/>
      <c r="Q271" s="362"/>
      <c r="R271" s="362"/>
      <c r="S271" s="362"/>
      <c r="T271" s="362"/>
      <c r="U271" s="362"/>
      <c r="V271" s="362"/>
      <c r="W271" s="362"/>
      <c r="X271" s="362"/>
      <c r="Y271" s="362"/>
      <c r="Z271" s="362"/>
      <c r="AA271" s="362"/>
      <c r="AB271" s="362"/>
      <c r="AC271" s="362"/>
      <c r="AD271" s="362"/>
      <c r="AE271" s="362"/>
      <c r="AF271" s="362"/>
      <c r="AG271" s="362"/>
      <c r="AH271" s="362"/>
      <c r="AI271" s="362"/>
      <c r="AJ271" s="362"/>
    </row>
    <row r="272" ht="15.75">
      <c r="A272" s="364" t="s">
        <v>36</v>
      </c>
      <c r="B272" s="452" t="s">
        <v>1566</v>
      </c>
      <c r="C272" s="452" t="s">
        <v>1566</v>
      </c>
      <c r="D272" s="452" t="s">
        <v>1566</v>
      </c>
      <c r="E272" s="452" t="s">
        <v>1566</v>
      </c>
      <c r="F272" s="452" t="s">
        <v>1566</v>
      </c>
      <c r="G272" s="452" t="s">
        <v>1566</v>
      </c>
      <c r="H272" s="452" t="s">
        <v>1566</v>
      </c>
      <c r="I272" s="452" t="s">
        <v>1566</v>
      </c>
      <c r="J272" s="452" t="s">
        <v>1566</v>
      </c>
      <c r="K272" s="452" t="s">
        <v>1566</v>
      </c>
      <c r="L272" s="362"/>
      <c r="M272" s="452" t="s">
        <v>1567</v>
      </c>
      <c r="N272" s="452" t="s">
        <v>1567</v>
      </c>
      <c r="O272" s="362"/>
      <c r="P272" s="362"/>
      <c r="Q272" s="362"/>
      <c r="R272" s="362"/>
      <c r="S272" s="362"/>
      <c r="T272" s="362"/>
      <c r="U272" s="362"/>
      <c r="V272" s="362"/>
      <c r="W272" s="362"/>
      <c r="X272" s="362"/>
      <c r="Y272" s="362"/>
      <c r="Z272" s="362"/>
      <c r="AA272" s="362"/>
      <c r="AB272" s="362"/>
      <c r="AC272" s="362"/>
      <c r="AD272" s="362"/>
      <c r="AE272" s="362"/>
      <c r="AF272" s="362"/>
      <c r="AG272" s="362"/>
      <c r="AH272" s="362"/>
      <c r="AI272" s="362"/>
      <c r="AJ272" s="362"/>
    </row>
    <row r="273" ht="15">
      <c r="A273" s="364" t="s">
        <v>1292</v>
      </c>
      <c r="B273" s="455">
        <v>400</v>
      </c>
      <c r="C273" s="455">
        <v>400</v>
      </c>
      <c r="D273" s="455">
        <v>400</v>
      </c>
      <c r="E273" s="455">
        <v>400</v>
      </c>
      <c r="F273" s="455">
        <v>400</v>
      </c>
      <c r="G273" s="455">
        <v>400</v>
      </c>
      <c r="H273" s="455">
        <v>400</v>
      </c>
      <c r="I273" s="455">
        <v>400</v>
      </c>
      <c r="J273" s="455">
        <v>400</v>
      </c>
      <c r="K273" s="455">
        <v>400</v>
      </c>
      <c r="L273" s="362"/>
      <c r="M273" s="455">
        <v>400</v>
      </c>
      <c r="N273" s="455">
        <v>400</v>
      </c>
      <c r="O273" s="362"/>
      <c r="P273" s="362"/>
      <c r="Q273" s="362"/>
      <c r="R273" s="362"/>
      <c r="S273" s="362"/>
      <c r="T273" s="362"/>
      <c r="U273" s="362"/>
      <c r="V273" s="362"/>
      <c r="W273" s="362"/>
      <c r="X273" s="362"/>
      <c r="Y273" s="362"/>
      <c r="Z273" s="362"/>
      <c r="AA273" s="362"/>
      <c r="AB273" s="362"/>
      <c r="AC273" s="362"/>
      <c r="AD273" s="362"/>
      <c r="AE273" s="362"/>
      <c r="AF273" s="362"/>
      <c r="AG273" s="362"/>
      <c r="AH273" s="362"/>
      <c r="AI273" s="362"/>
      <c r="AJ273" s="362"/>
    </row>
    <row r="274" ht="15">
      <c r="A274" s="364" t="s">
        <v>551</v>
      </c>
      <c r="B274" s="455">
        <v>4</v>
      </c>
      <c r="C274" s="455">
        <v>4</v>
      </c>
      <c r="D274" s="455">
        <v>4</v>
      </c>
      <c r="E274" s="455">
        <v>4</v>
      </c>
      <c r="F274" s="455">
        <v>4</v>
      </c>
      <c r="G274" s="455">
        <v>4</v>
      </c>
      <c r="H274" s="455">
        <v>4</v>
      </c>
      <c r="I274" s="455">
        <v>4</v>
      </c>
      <c r="J274" s="455">
        <v>4</v>
      </c>
      <c r="K274" s="455">
        <v>4</v>
      </c>
      <c r="L274" s="362"/>
      <c r="M274" s="455">
        <v>2</v>
      </c>
      <c r="N274" s="455">
        <v>2</v>
      </c>
      <c r="O274" s="362"/>
      <c r="P274" s="362"/>
      <c r="Q274" s="362"/>
      <c r="R274" s="362"/>
      <c r="S274" s="362"/>
      <c r="T274" s="362"/>
      <c r="U274" s="362"/>
      <c r="V274" s="362"/>
      <c r="W274" s="362"/>
      <c r="X274" s="362"/>
      <c r="Y274" s="362"/>
      <c r="Z274" s="362"/>
      <c r="AA274" s="362"/>
      <c r="AB274" s="362"/>
      <c r="AC274" s="362"/>
      <c r="AD274" s="362"/>
      <c r="AE274" s="362"/>
      <c r="AF274" s="362"/>
      <c r="AG274" s="362"/>
      <c r="AH274" s="362"/>
      <c r="AI274" s="362"/>
      <c r="AJ274" s="362"/>
    </row>
    <row r="275" ht="15">
      <c r="A275" s="364" t="s">
        <v>1293</v>
      </c>
      <c r="B275" s="455" t="s">
        <v>1294</v>
      </c>
      <c r="C275" s="455" t="s">
        <v>1295</v>
      </c>
      <c r="D275" s="455" t="s">
        <v>1296</v>
      </c>
      <c r="E275" s="455" t="s">
        <v>1297</v>
      </c>
      <c r="F275" s="455" t="s">
        <v>1298</v>
      </c>
      <c r="G275" s="455" t="s">
        <v>1299</v>
      </c>
      <c r="H275" s="455" t="s">
        <v>1294</v>
      </c>
      <c r="I275" s="455" t="s">
        <v>1300</v>
      </c>
      <c r="J275" s="455" t="s">
        <v>1301</v>
      </c>
      <c r="K275" s="455" t="s">
        <v>1302</v>
      </c>
      <c r="L275" s="362"/>
      <c r="M275" s="455" t="s">
        <v>1568</v>
      </c>
      <c r="N275" s="455" t="s">
        <v>1568</v>
      </c>
      <c r="O275" s="362"/>
      <c r="P275" s="362"/>
      <c r="Q275" s="362"/>
      <c r="R275" s="362"/>
      <c r="S275" s="362"/>
      <c r="T275" s="362"/>
      <c r="U275" s="362"/>
      <c r="V275" s="362"/>
      <c r="W275" s="362"/>
      <c r="X275" s="362"/>
      <c r="Y275" s="362"/>
      <c r="Z275" s="362"/>
      <c r="AA275" s="362"/>
      <c r="AB275" s="362"/>
      <c r="AC275" s="362"/>
      <c r="AD275" s="362"/>
      <c r="AE275" s="362"/>
      <c r="AF275" s="362"/>
      <c r="AG275" s="362"/>
      <c r="AH275" s="362"/>
      <c r="AI275" s="362"/>
      <c r="AJ275" s="362"/>
    </row>
    <row r="276" ht="15">
      <c r="A276" s="364" t="s">
        <v>1304</v>
      </c>
      <c r="B276" s="362" t="s">
        <v>665</v>
      </c>
      <c r="C276" s="362" t="s">
        <v>1569</v>
      </c>
      <c r="D276" s="362" t="s">
        <v>1570</v>
      </c>
      <c r="E276" s="362" t="s">
        <v>1571</v>
      </c>
      <c r="F276" s="362" t="s">
        <v>1572</v>
      </c>
      <c r="G276" s="362" t="s">
        <v>665</v>
      </c>
      <c r="H276" s="362" t="s">
        <v>1573</v>
      </c>
      <c r="I276" s="362" t="s">
        <v>1574</v>
      </c>
      <c r="J276" s="362" t="s">
        <v>1575</v>
      </c>
      <c r="K276" s="362" t="s">
        <v>1433</v>
      </c>
      <c r="L276" s="362"/>
      <c r="M276" s="362" t="s">
        <v>1576</v>
      </c>
      <c r="N276" s="362" t="s">
        <v>1576</v>
      </c>
      <c r="O276" s="362"/>
      <c r="P276" s="362"/>
      <c r="Q276" s="362"/>
      <c r="R276" s="362"/>
      <c r="S276" s="362"/>
      <c r="T276" s="362"/>
      <c r="U276" s="362"/>
      <c r="V276" s="362"/>
      <c r="W276" s="362"/>
      <c r="X276" s="362"/>
      <c r="Y276" s="362"/>
      <c r="Z276" s="362"/>
      <c r="AA276" s="362"/>
      <c r="AB276" s="362"/>
      <c r="AC276" s="362"/>
      <c r="AD276" s="362"/>
      <c r="AE276" s="362"/>
      <c r="AF276" s="362"/>
      <c r="AG276" s="362"/>
      <c r="AH276" s="362"/>
      <c r="AI276" s="362"/>
      <c r="AJ276" s="362"/>
    </row>
    <row r="277" ht="27.75">
      <c r="A277" s="364" t="s">
        <v>1577</v>
      </c>
      <c r="B277" s="362" t="s">
        <v>665</v>
      </c>
      <c r="C277" s="362" t="s">
        <v>665</v>
      </c>
      <c r="D277" s="362" t="s">
        <v>665</v>
      </c>
      <c r="E277" s="520" t="s">
        <v>1578</v>
      </c>
      <c r="F277" s="362" t="s">
        <v>665</v>
      </c>
      <c r="G277" s="362" t="s">
        <v>665</v>
      </c>
      <c r="H277" s="362" t="s">
        <v>665</v>
      </c>
      <c r="I277" s="362" t="s">
        <v>665</v>
      </c>
      <c r="J277" s="362" t="s">
        <v>665</v>
      </c>
      <c r="K277" s="362" t="s">
        <v>665</v>
      </c>
      <c r="L277" s="362"/>
      <c r="M277" s="362" t="s">
        <v>665</v>
      </c>
      <c r="N277" s="362" t="s">
        <v>665</v>
      </c>
      <c r="O277" s="362"/>
      <c r="P277" s="362"/>
      <c r="Q277" s="362"/>
      <c r="R277" s="362"/>
      <c r="S277" s="362"/>
      <c r="T277" s="362"/>
      <c r="U277" s="362"/>
      <c r="V277" s="362"/>
      <c r="W277" s="362"/>
      <c r="X277" s="362"/>
      <c r="Y277" s="362"/>
      <c r="Z277" s="362"/>
      <c r="AA277" s="362"/>
      <c r="AB277" s="362"/>
      <c r="AC277" s="362"/>
      <c r="AD277" s="362"/>
      <c r="AE277" s="362"/>
      <c r="AF277" s="362"/>
      <c r="AG277" s="362"/>
      <c r="AH277" s="362"/>
      <c r="AI277" s="362"/>
      <c r="AJ277" s="362"/>
    </row>
    <row r="279" ht="15">
      <c r="A279" s="364" t="s">
        <v>1261</v>
      </c>
      <c r="B279" s="460" t="s">
        <v>1579</v>
      </c>
      <c r="C279" s="460" t="s">
        <v>1580</v>
      </c>
      <c r="D279" s="460" t="s">
        <v>1581</v>
      </c>
      <c r="E279" s="460" t="s">
        <v>1582</v>
      </c>
      <c r="F279" s="460" t="s">
        <v>1583</v>
      </c>
      <c r="G279" s="460" t="s">
        <v>1584</v>
      </c>
      <c r="H279" s="460" t="s">
        <v>1585</v>
      </c>
      <c r="I279" s="460" t="s">
        <v>1586</v>
      </c>
      <c r="J279" s="460" t="s">
        <v>1587</v>
      </c>
      <c r="K279" s="460" t="s">
        <v>1588</v>
      </c>
      <c r="L279" s="362"/>
      <c r="M279" s="460" t="s">
        <v>1589</v>
      </c>
      <c r="N279" s="460" t="s">
        <v>1589</v>
      </c>
      <c r="O279" s="362"/>
      <c r="P279" s="362"/>
      <c r="Q279" s="362"/>
      <c r="R279" s="362"/>
      <c r="S279" s="362"/>
      <c r="T279" s="362"/>
      <c r="U279" s="362"/>
      <c r="V279" s="362"/>
      <c r="W279" s="362"/>
      <c r="X279" s="362"/>
      <c r="Y279" s="362"/>
      <c r="Z279" s="362"/>
      <c r="AA279" s="362"/>
      <c r="AB279" s="362"/>
      <c r="AC279" s="362"/>
      <c r="AD279" s="362"/>
      <c r="AE279" s="362"/>
      <c r="AF279" s="362"/>
      <c r="AG279" s="362"/>
      <c r="AH279" s="362"/>
      <c r="AI279" s="362"/>
      <c r="AJ279" s="362"/>
    </row>
    <row r="280" ht="15">
      <c r="A280" s="364" t="s">
        <v>1271</v>
      </c>
      <c r="B280" s="368" t="s">
        <v>1231</v>
      </c>
      <c r="C280" s="372" t="s">
        <v>1235</v>
      </c>
      <c r="D280" s="374" t="s">
        <v>1237</v>
      </c>
      <c r="E280" s="376" t="s">
        <v>1239</v>
      </c>
      <c r="F280" s="394" t="s">
        <v>1241</v>
      </c>
      <c r="G280" s="380" t="s">
        <v>1243</v>
      </c>
      <c r="H280" s="381" t="s">
        <v>1245</v>
      </c>
      <c r="I280" s="382" t="s">
        <v>1247</v>
      </c>
      <c r="J280" s="383" t="s">
        <v>1249</v>
      </c>
      <c r="K280" s="385" t="s">
        <v>1251</v>
      </c>
      <c r="L280" s="362"/>
      <c r="M280" s="370" t="s">
        <v>1233</v>
      </c>
      <c r="N280" s="386" t="s">
        <v>1252</v>
      </c>
      <c r="O280" s="362"/>
      <c r="P280" s="362"/>
      <c r="Q280" s="362"/>
      <c r="R280" s="362"/>
      <c r="S280" s="362"/>
      <c r="T280" s="362"/>
      <c r="U280" s="362"/>
      <c r="V280" s="362"/>
      <c r="W280" s="362"/>
      <c r="X280" s="362"/>
      <c r="Y280" s="362"/>
      <c r="Z280" s="362"/>
      <c r="AA280" s="362"/>
      <c r="AB280" s="362"/>
      <c r="AC280" s="362"/>
      <c r="AD280" s="362"/>
      <c r="AE280" s="362"/>
      <c r="AF280" s="362"/>
      <c r="AG280" s="362"/>
      <c r="AH280" s="362"/>
      <c r="AI280" s="362"/>
      <c r="AJ280" s="362"/>
    </row>
    <row r="281" ht="15">
      <c r="A281" s="364" t="s">
        <v>1272</v>
      </c>
      <c r="B281" s="364" t="s">
        <v>1242</v>
      </c>
      <c r="C281" s="364" t="s">
        <v>1242</v>
      </c>
      <c r="D281" s="364" t="s">
        <v>1242</v>
      </c>
      <c r="E281" s="364" t="s">
        <v>1242</v>
      </c>
      <c r="F281" s="364" t="s">
        <v>1242</v>
      </c>
      <c r="G281" s="364" t="s">
        <v>1242</v>
      </c>
      <c r="H281" s="364" t="s">
        <v>1242</v>
      </c>
      <c r="I281" s="364" t="s">
        <v>1242</v>
      </c>
      <c r="J281" s="364" t="s">
        <v>1242</v>
      </c>
      <c r="K281" s="364" t="s">
        <v>1242</v>
      </c>
      <c r="L281" s="362"/>
      <c r="M281" s="364" t="s">
        <v>1242</v>
      </c>
      <c r="N281" s="364" t="s">
        <v>1242</v>
      </c>
      <c r="O281" s="362"/>
      <c r="P281" s="362"/>
      <c r="Q281" s="362"/>
      <c r="R281" s="362"/>
      <c r="S281" s="362"/>
      <c r="T281" s="362"/>
      <c r="U281" s="362"/>
      <c r="V281" s="362"/>
      <c r="W281" s="362"/>
      <c r="X281" s="362"/>
      <c r="Y281" s="362"/>
      <c r="Z281" s="362"/>
      <c r="AA281" s="362"/>
      <c r="AB281" s="362"/>
      <c r="AC281" s="362"/>
      <c r="AD281" s="362"/>
      <c r="AE281" s="362"/>
      <c r="AF281" s="362"/>
      <c r="AG281" s="362"/>
      <c r="AH281" s="362"/>
      <c r="AI281" s="362"/>
      <c r="AJ281" s="362"/>
    </row>
    <row r="282" ht="15.75">
      <c r="A282" s="399" t="s">
        <v>500</v>
      </c>
      <c r="B282" s="401" t="s">
        <v>1561</v>
      </c>
      <c r="C282" s="401" t="s">
        <v>1423</v>
      </c>
      <c r="D282" s="401" t="s">
        <v>1423</v>
      </c>
      <c r="E282" s="401" t="s">
        <v>1423</v>
      </c>
      <c r="F282" s="401" t="s">
        <v>1423</v>
      </c>
      <c r="G282" s="401" t="s">
        <v>1423</v>
      </c>
      <c r="H282" s="401" t="s">
        <v>1423</v>
      </c>
      <c r="I282" s="401" t="s">
        <v>1423</v>
      </c>
      <c r="J282" s="401" t="s">
        <v>1375</v>
      </c>
      <c r="K282" s="401" t="s">
        <v>1423</v>
      </c>
      <c r="L282" s="362"/>
      <c r="M282" s="401" t="s">
        <v>1375</v>
      </c>
      <c r="N282" s="401" t="s">
        <v>1375</v>
      </c>
      <c r="O282" s="362"/>
      <c r="P282" s="362"/>
      <c r="Q282" s="362"/>
      <c r="R282" s="362"/>
      <c r="S282" s="362"/>
      <c r="T282" s="362"/>
      <c r="U282" s="362"/>
      <c r="V282" s="362"/>
      <c r="W282" s="362"/>
      <c r="X282" s="362"/>
      <c r="Y282" s="362"/>
      <c r="Z282" s="362"/>
      <c r="AA282" s="362"/>
      <c r="AB282" s="362"/>
      <c r="AC282" s="362"/>
      <c r="AD282" s="362"/>
      <c r="AE282" s="362"/>
      <c r="AF282" s="362"/>
      <c r="AG282" s="362"/>
      <c r="AH282" s="362"/>
      <c r="AI282" s="362"/>
      <c r="AJ282" s="362"/>
    </row>
    <row r="283" ht="15.75">
      <c r="A283" s="403" t="s">
        <v>1274</v>
      </c>
      <c r="B283" s="405" t="s">
        <v>665</v>
      </c>
      <c r="C283" s="405" t="s">
        <v>665</v>
      </c>
      <c r="D283" s="405" t="s">
        <v>665</v>
      </c>
      <c r="E283" s="405" t="s">
        <v>1561</v>
      </c>
      <c r="F283" s="405" t="s">
        <v>1423</v>
      </c>
      <c r="G283" s="405" t="s">
        <v>1590</v>
      </c>
      <c r="H283" s="405" t="s">
        <v>665</v>
      </c>
      <c r="I283" s="405" t="s">
        <v>665</v>
      </c>
      <c r="J283" s="405" t="s">
        <v>665</v>
      </c>
      <c r="K283" s="405" t="s">
        <v>665</v>
      </c>
      <c r="L283" s="362"/>
      <c r="M283" s="405" t="s">
        <v>665</v>
      </c>
      <c r="N283" s="405" t="s">
        <v>665</v>
      </c>
      <c r="O283" s="362"/>
      <c r="P283" s="362"/>
      <c r="Q283" s="362"/>
      <c r="R283" s="362"/>
      <c r="S283" s="362"/>
      <c r="T283" s="362"/>
      <c r="U283" s="362"/>
      <c r="V283" s="362"/>
      <c r="W283" s="362"/>
      <c r="X283" s="362"/>
      <c r="Y283" s="362"/>
      <c r="Z283" s="362"/>
      <c r="AA283" s="362"/>
      <c r="AB283" s="362"/>
      <c r="AC283" s="362"/>
      <c r="AD283" s="362"/>
      <c r="AE283" s="362"/>
      <c r="AF283" s="362"/>
      <c r="AG283" s="362"/>
      <c r="AH283" s="362"/>
      <c r="AI283" s="362"/>
      <c r="AJ283" s="362"/>
    </row>
    <row r="284" ht="15">
      <c r="A284" s="407" t="s">
        <v>504</v>
      </c>
      <c r="B284" s="409">
        <v>4</v>
      </c>
      <c r="C284" s="409">
        <v>4</v>
      </c>
      <c r="D284" s="409">
        <v>4</v>
      </c>
      <c r="E284" s="409">
        <v>4</v>
      </c>
      <c r="F284" s="409">
        <v>4</v>
      </c>
      <c r="G284" s="409">
        <v>4</v>
      </c>
      <c r="H284" s="409">
        <v>4</v>
      </c>
      <c r="I284" s="409">
        <v>6</v>
      </c>
      <c r="J284" s="409">
        <v>0</v>
      </c>
      <c r="K284" s="409">
        <v>4</v>
      </c>
      <c r="L284" s="362"/>
      <c r="M284" s="409">
        <v>0</v>
      </c>
      <c r="N284" s="409">
        <v>0</v>
      </c>
      <c r="O284" s="362"/>
      <c r="P284" s="362"/>
      <c r="Q284" s="362"/>
      <c r="R284" s="362"/>
      <c r="S284" s="362"/>
      <c r="T284" s="362"/>
      <c r="U284" s="362"/>
      <c r="V284" s="362"/>
      <c r="W284" s="362"/>
      <c r="X284" s="362"/>
      <c r="Y284" s="362"/>
      <c r="Z284" s="362"/>
      <c r="AA284" s="362"/>
      <c r="AB284" s="362"/>
      <c r="AC284" s="362"/>
      <c r="AD284" s="362"/>
      <c r="AE284" s="362"/>
      <c r="AF284" s="362"/>
      <c r="AG284" s="362"/>
      <c r="AH284" s="362"/>
      <c r="AI284" s="362"/>
      <c r="AJ284" s="362"/>
    </row>
    <row r="285" ht="15">
      <c r="A285" s="411" t="s">
        <v>506</v>
      </c>
      <c r="B285" s="413">
        <v>4</v>
      </c>
      <c r="C285" s="413">
        <v>4</v>
      </c>
      <c r="D285" s="413">
        <v>4</v>
      </c>
      <c r="E285" s="413">
        <v>4</v>
      </c>
      <c r="F285" s="413">
        <v>4</v>
      </c>
      <c r="G285" s="413">
        <v>4</v>
      </c>
      <c r="H285" s="413">
        <v>4</v>
      </c>
      <c r="I285" s="413">
        <v>4</v>
      </c>
      <c r="J285" s="413">
        <v>0</v>
      </c>
      <c r="K285" s="413">
        <v>4</v>
      </c>
      <c r="L285" s="362"/>
      <c r="M285" s="413">
        <v>0</v>
      </c>
      <c r="N285" s="413">
        <v>0</v>
      </c>
      <c r="O285" s="362"/>
      <c r="P285" s="362"/>
      <c r="Q285" s="362"/>
      <c r="R285" s="362"/>
      <c r="S285" s="362"/>
      <c r="T285" s="362"/>
      <c r="U285" s="362"/>
      <c r="V285" s="362"/>
      <c r="W285" s="362"/>
      <c r="X285" s="362"/>
      <c r="Y285" s="362"/>
      <c r="Z285" s="362"/>
      <c r="AA285" s="362"/>
      <c r="AB285" s="362"/>
      <c r="AC285" s="362"/>
      <c r="AD285" s="362"/>
      <c r="AE285" s="362"/>
      <c r="AF285" s="362"/>
      <c r="AG285" s="362"/>
      <c r="AH285" s="362"/>
      <c r="AI285" s="362"/>
      <c r="AJ285" s="362"/>
    </row>
    <row r="286" ht="15">
      <c r="A286" s="364" t="s">
        <v>1276</v>
      </c>
      <c r="B286" s="416">
        <v>0</v>
      </c>
      <c r="C286" s="416">
        <v>0</v>
      </c>
      <c r="D286" s="416">
        <v>0</v>
      </c>
      <c r="E286" s="416">
        <v>0</v>
      </c>
      <c r="F286" s="416">
        <v>0</v>
      </c>
      <c r="G286" s="416">
        <v>0</v>
      </c>
      <c r="H286" s="416">
        <v>0</v>
      </c>
      <c r="I286" s="416">
        <v>0</v>
      </c>
      <c r="J286" s="416">
        <v>0</v>
      </c>
      <c r="K286" s="416">
        <v>0.20000000000000001</v>
      </c>
      <c r="L286" s="362"/>
      <c r="M286" s="416">
        <v>0</v>
      </c>
      <c r="N286" s="416">
        <v>0</v>
      </c>
      <c r="O286" s="362"/>
      <c r="P286" s="362"/>
      <c r="Q286" s="362"/>
      <c r="R286" s="362"/>
      <c r="S286" s="362"/>
      <c r="T286" s="362"/>
      <c r="U286" s="362"/>
      <c r="V286" s="362"/>
      <c r="W286" s="362"/>
      <c r="X286" s="362"/>
      <c r="Y286" s="362"/>
      <c r="Z286" s="362"/>
      <c r="AA286" s="362"/>
      <c r="AB286" s="362"/>
      <c r="AC286" s="362"/>
      <c r="AD286" s="362"/>
      <c r="AE286" s="362"/>
      <c r="AF286" s="362"/>
      <c r="AG286" s="362"/>
      <c r="AH286" s="362"/>
      <c r="AI286" s="362"/>
      <c r="AJ286" s="362"/>
    </row>
    <row r="287" ht="15">
      <c r="A287" s="364" t="s">
        <v>1277</v>
      </c>
      <c r="B287" s="419">
        <v>0</v>
      </c>
      <c r="C287" s="419">
        <v>0</v>
      </c>
      <c r="D287" s="419">
        <v>0</v>
      </c>
      <c r="E287" s="419">
        <v>0</v>
      </c>
      <c r="F287" s="419">
        <v>0</v>
      </c>
      <c r="G287" s="419">
        <v>0</v>
      </c>
      <c r="H287" s="419">
        <v>0</v>
      </c>
      <c r="I287" s="419">
        <v>0</v>
      </c>
      <c r="J287" s="419">
        <v>0.20000000000000001</v>
      </c>
      <c r="K287" s="419">
        <v>0</v>
      </c>
      <c r="L287" s="362"/>
      <c r="M287" s="419">
        <v>0</v>
      </c>
      <c r="N287" s="419">
        <v>0</v>
      </c>
      <c r="O287" s="362"/>
      <c r="P287" s="362"/>
      <c r="Q287" s="362"/>
      <c r="R287" s="362"/>
      <c r="S287" s="362"/>
      <c r="T287" s="362"/>
      <c r="U287" s="362"/>
      <c r="V287" s="362"/>
      <c r="W287" s="362"/>
      <c r="X287" s="362"/>
      <c r="Y287" s="362"/>
      <c r="Z287" s="362"/>
      <c r="AA287" s="362"/>
      <c r="AB287" s="362"/>
      <c r="AC287" s="362"/>
      <c r="AD287" s="362"/>
      <c r="AE287" s="362"/>
      <c r="AF287" s="362"/>
      <c r="AG287" s="362"/>
      <c r="AH287" s="362"/>
      <c r="AI287" s="362"/>
      <c r="AJ287" s="362"/>
    </row>
    <row r="288" ht="15">
      <c r="A288" s="364" t="s">
        <v>1278</v>
      </c>
      <c r="B288" s="422">
        <v>0</v>
      </c>
      <c r="C288" s="422">
        <v>0</v>
      </c>
      <c r="D288" s="422">
        <v>0</v>
      </c>
      <c r="E288" s="422">
        <v>0</v>
      </c>
      <c r="F288" s="422">
        <v>0</v>
      </c>
      <c r="G288" s="422">
        <v>0</v>
      </c>
      <c r="H288" s="422">
        <v>0.20000000000000001</v>
      </c>
      <c r="I288" s="422">
        <v>0</v>
      </c>
      <c r="J288" s="422">
        <v>0</v>
      </c>
      <c r="K288" s="422">
        <v>0</v>
      </c>
      <c r="L288" s="362"/>
      <c r="M288" s="422">
        <v>0</v>
      </c>
      <c r="N288" s="422">
        <v>0</v>
      </c>
      <c r="O288" s="362"/>
      <c r="P288" s="362"/>
      <c r="Q288" s="362"/>
      <c r="R288" s="362"/>
      <c r="S288" s="362"/>
      <c r="T288" s="362"/>
      <c r="U288" s="362"/>
      <c r="V288" s="362"/>
      <c r="W288" s="362"/>
      <c r="X288" s="362"/>
      <c r="Y288" s="362"/>
      <c r="Z288" s="362"/>
      <c r="AA288" s="362"/>
      <c r="AB288" s="362"/>
      <c r="AC288" s="362"/>
      <c r="AD288" s="362"/>
      <c r="AE288" s="362"/>
      <c r="AF288" s="362"/>
      <c r="AG288" s="362"/>
      <c r="AH288" s="362"/>
      <c r="AI288" s="362"/>
      <c r="AJ288" s="362"/>
    </row>
    <row r="289" ht="15">
      <c r="A289" s="364" t="s">
        <v>1279</v>
      </c>
      <c r="B289" s="425">
        <v>0</v>
      </c>
      <c r="C289" s="425">
        <v>0</v>
      </c>
      <c r="D289" s="425">
        <v>0.20000000000000001</v>
      </c>
      <c r="E289" s="425">
        <v>0</v>
      </c>
      <c r="F289" s="425">
        <v>0</v>
      </c>
      <c r="G289" s="425">
        <v>0</v>
      </c>
      <c r="H289" s="425">
        <v>0</v>
      </c>
      <c r="I289" s="425">
        <v>0</v>
      </c>
      <c r="J289" s="425">
        <v>0</v>
      </c>
      <c r="K289" s="425">
        <v>0</v>
      </c>
      <c r="L289" s="362"/>
      <c r="M289" s="425">
        <v>0</v>
      </c>
      <c r="N289" s="425">
        <v>0</v>
      </c>
      <c r="O289" s="362"/>
      <c r="P289" s="362"/>
      <c r="Q289" s="362"/>
      <c r="R289" s="362"/>
      <c r="S289" s="362"/>
      <c r="T289" s="362"/>
      <c r="U289" s="362"/>
      <c r="V289" s="362"/>
      <c r="W289" s="362"/>
      <c r="X289" s="362"/>
      <c r="Y289" s="362"/>
      <c r="Z289" s="362"/>
      <c r="AA289" s="362"/>
      <c r="AB289" s="362"/>
      <c r="AC289" s="362"/>
      <c r="AD289" s="362"/>
      <c r="AE289" s="362"/>
      <c r="AF289" s="362"/>
      <c r="AG289" s="362"/>
      <c r="AH289" s="362"/>
      <c r="AI289" s="362"/>
      <c r="AJ289" s="362"/>
    </row>
    <row r="290" ht="15">
      <c r="A290" s="519" t="s">
        <v>1280</v>
      </c>
      <c r="B290" s="429">
        <v>0</v>
      </c>
      <c r="C290" s="429">
        <v>0</v>
      </c>
      <c r="D290" s="429">
        <v>0</v>
      </c>
      <c r="E290" s="429">
        <v>0</v>
      </c>
      <c r="F290" s="429">
        <v>0</v>
      </c>
      <c r="G290" s="429">
        <v>0</v>
      </c>
      <c r="H290" s="429">
        <v>0</v>
      </c>
      <c r="I290" s="429">
        <v>0</v>
      </c>
      <c r="J290" s="429">
        <v>0</v>
      </c>
      <c r="K290" s="429">
        <v>0</v>
      </c>
      <c r="L290" s="362"/>
      <c r="M290" s="429">
        <v>0</v>
      </c>
      <c r="N290" s="429">
        <v>0</v>
      </c>
      <c r="O290" s="362"/>
      <c r="P290" s="362"/>
      <c r="Q290" s="362"/>
      <c r="R290" s="362"/>
      <c r="S290" s="362"/>
      <c r="T290" s="362"/>
      <c r="U290" s="362"/>
      <c r="V290" s="362"/>
      <c r="W290" s="362"/>
      <c r="X290" s="362"/>
      <c r="Y290" s="362"/>
      <c r="Z290" s="362"/>
      <c r="AA290" s="362"/>
      <c r="AB290" s="362"/>
      <c r="AC290" s="362"/>
      <c r="AD290" s="362"/>
      <c r="AE290" s="362"/>
      <c r="AF290" s="362"/>
      <c r="AG290" s="362"/>
      <c r="AH290" s="362"/>
      <c r="AI290" s="362"/>
      <c r="AJ290" s="362"/>
    </row>
    <row r="291" ht="15">
      <c r="A291" s="364" t="s">
        <v>1281</v>
      </c>
      <c r="B291" s="432">
        <v>0</v>
      </c>
      <c r="C291" s="432">
        <v>0</v>
      </c>
      <c r="D291" s="432">
        <v>0</v>
      </c>
      <c r="E291" s="432">
        <v>0</v>
      </c>
      <c r="F291" s="432">
        <v>0</v>
      </c>
      <c r="G291" s="432">
        <v>0</v>
      </c>
      <c r="H291" s="432">
        <v>0</v>
      </c>
      <c r="I291" s="432">
        <v>0.20000000000000001</v>
      </c>
      <c r="J291" s="432">
        <v>0</v>
      </c>
      <c r="K291" s="432">
        <v>0</v>
      </c>
      <c r="L291" s="362"/>
      <c r="M291" s="432">
        <v>0</v>
      </c>
      <c r="N291" s="432">
        <v>0</v>
      </c>
      <c r="O291" s="362"/>
      <c r="P291" s="362"/>
      <c r="Q291" s="362"/>
      <c r="R291" s="362"/>
      <c r="S291" s="362"/>
      <c r="T291" s="362"/>
      <c r="U291" s="362"/>
      <c r="V291" s="362"/>
      <c r="W291" s="362"/>
      <c r="X291" s="362"/>
      <c r="Y291" s="362"/>
      <c r="Z291" s="362"/>
      <c r="AA291" s="362"/>
      <c r="AB291" s="362"/>
      <c r="AC291" s="362"/>
      <c r="AD291" s="362"/>
      <c r="AE291" s="362"/>
      <c r="AF291" s="362"/>
      <c r="AG291" s="362"/>
      <c r="AH291" s="362"/>
      <c r="AI291" s="362"/>
      <c r="AJ291" s="362"/>
    </row>
    <row r="292" ht="15">
      <c r="A292" s="364" t="s">
        <v>1282</v>
      </c>
      <c r="B292" s="435">
        <v>0</v>
      </c>
      <c r="C292" s="435">
        <v>0</v>
      </c>
      <c r="D292" s="435">
        <v>0</v>
      </c>
      <c r="E292" s="435">
        <v>0.20000000000000001</v>
      </c>
      <c r="F292" s="435">
        <v>0</v>
      </c>
      <c r="G292" s="435">
        <v>0</v>
      </c>
      <c r="H292" s="435">
        <v>0</v>
      </c>
      <c r="I292" s="435">
        <v>0</v>
      </c>
      <c r="J292" s="435">
        <v>0</v>
      </c>
      <c r="K292" s="435">
        <v>0</v>
      </c>
      <c r="L292" s="362"/>
      <c r="M292" s="435">
        <v>0</v>
      </c>
      <c r="N292" s="435">
        <v>0</v>
      </c>
      <c r="O292" s="362"/>
      <c r="P292" s="362"/>
      <c r="Q292" s="362"/>
      <c r="R292" s="362"/>
      <c r="S292" s="362"/>
      <c r="T292" s="362"/>
      <c r="U292" s="362"/>
      <c r="V292" s="362"/>
      <c r="W292" s="362"/>
      <c r="X292" s="362"/>
      <c r="Y292" s="362"/>
      <c r="Z292" s="362"/>
      <c r="AA292" s="362"/>
      <c r="AB292" s="362"/>
      <c r="AC292" s="362"/>
      <c r="AD292" s="362"/>
      <c r="AE292" s="362"/>
      <c r="AF292" s="362"/>
      <c r="AG292" s="362"/>
      <c r="AH292" s="362"/>
      <c r="AI292" s="362"/>
      <c r="AJ292" s="362"/>
    </row>
    <row r="293" ht="15">
      <c r="A293" s="364" t="s">
        <v>1283</v>
      </c>
      <c r="B293" s="438">
        <v>0</v>
      </c>
      <c r="C293" s="438">
        <v>0</v>
      </c>
      <c r="D293" s="438">
        <v>0</v>
      </c>
      <c r="E293" s="438">
        <v>0</v>
      </c>
      <c r="F293" s="438">
        <v>0</v>
      </c>
      <c r="G293" s="438">
        <v>0.20000000000000001</v>
      </c>
      <c r="H293" s="438">
        <v>0</v>
      </c>
      <c r="I293" s="438">
        <v>0</v>
      </c>
      <c r="J293" s="438">
        <v>0</v>
      </c>
      <c r="K293" s="438">
        <v>0</v>
      </c>
      <c r="L293" s="362"/>
      <c r="M293" s="438">
        <v>0</v>
      </c>
      <c r="N293" s="438">
        <v>0</v>
      </c>
      <c r="O293" s="362"/>
      <c r="P293" s="362"/>
      <c r="Q293" s="362"/>
      <c r="R293" s="362"/>
      <c r="S293" s="362"/>
      <c r="T293" s="362"/>
      <c r="U293" s="362"/>
      <c r="V293" s="362"/>
      <c r="W293" s="362"/>
      <c r="X293" s="362"/>
      <c r="Y293" s="362"/>
      <c r="Z293" s="362"/>
      <c r="AA293" s="362"/>
      <c r="AB293" s="362"/>
      <c r="AC293" s="362"/>
      <c r="AD293" s="362"/>
      <c r="AE293" s="362"/>
      <c r="AF293" s="362"/>
      <c r="AG293" s="362"/>
      <c r="AH293" s="362"/>
      <c r="AI293" s="362"/>
      <c r="AJ293" s="362"/>
    </row>
    <row r="294" ht="15">
      <c r="A294" s="364" t="s">
        <v>1284</v>
      </c>
      <c r="B294" s="441">
        <v>0</v>
      </c>
      <c r="C294" s="441">
        <v>0.20000000000000001</v>
      </c>
      <c r="D294" s="441">
        <v>0</v>
      </c>
      <c r="E294" s="441">
        <v>0</v>
      </c>
      <c r="F294" s="441">
        <v>0</v>
      </c>
      <c r="G294" s="441">
        <v>0</v>
      </c>
      <c r="H294" s="441">
        <v>0</v>
      </c>
      <c r="I294" s="441">
        <v>0</v>
      </c>
      <c r="J294" s="441">
        <v>0</v>
      </c>
      <c r="K294" s="441">
        <v>0</v>
      </c>
      <c r="L294" s="362"/>
      <c r="M294" s="441">
        <v>0.20000000000000001</v>
      </c>
      <c r="N294" s="441">
        <v>0.20000000000000001</v>
      </c>
      <c r="O294" s="362"/>
      <c r="P294" s="362"/>
      <c r="Q294" s="362"/>
      <c r="R294" s="362"/>
      <c r="S294" s="362"/>
      <c r="T294" s="362"/>
      <c r="U294" s="362"/>
      <c r="V294" s="362"/>
      <c r="W294" s="362"/>
      <c r="X294" s="362"/>
      <c r="Y294" s="362"/>
      <c r="Z294" s="362"/>
      <c r="AA294" s="362"/>
      <c r="AB294" s="362"/>
      <c r="AC294" s="362"/>
      <c r="AD294" s="362"/>
      <c r="AE294" s="362"/>
      <c r="AF294" s="362"/>
      <c r="AG294" s="362"/>
      <c r="AH294" s="362"/>
      <c r="AI294" s="362"/>
      <c r="AJ294" s="362"/>
    </row>
    <row r="295" ht="15">
      <c r="A295" s="364" t="s">
        <v>528</v>
      </c>
      <c r="B295" s="409">
        <v>4</v>
      </c>
      <c r="C295" s="409">
        <v>4</v>
      </c>
      <c r="D295" s="409">
        <v>4</v>
      </c>
      <c r="E295" s="409">
        <v>4</v>
      </c>
      <c r="F295" s="409">
        <v>4</v>
      </c>
      <c r="G295" s="409">
        <v>4</v>
      </c>
      <c r="H295" s="409">
        <v>4</v>
      </c>
      <c r="I295" s="409">
        <v>4</v>
      </c>
      <c r="J295" s="409">
        <v>4</v>
      </c>
      <c r="K295" s="409">
        <v>4</v>
      </c>
      <c r="L295" s="362"/>
      <c r="M295" s="409">
        <v>1</v>
      </c>
      <c r="N295" s="409">
        <v>1</v>
      </c>
      <c r="O295" s="362"/>
      <c r="P295" s="362"/>
      <c r="Q295" s="362"/>
      <c r="R295" s="362"/>
      <c r="S295" s="362"/>
      <c r="T295" s="362"/>
      <c r="U295" s="362"/>
      <c r="V295" s="362"/>
      <c r="W295" s="362"/>
      <c r="X295" s="362"/>
      <c r="Y295" s="362"/>
      <c r="Z295" s="362"/>
      <c r="AA295" s="362"/>
      <c r="AB295" s="362"/>
      <c r="AC295" s="362"/>
      <c r="AD295" s="362"/>
      <c r="AE295" s="362"/>
      <c r="AF295" s="362"/>
      <c r="AG295" s="362"/>
      <c r="AH295" s="362"/>
      <c r="AI295" s="362"/>
      <c r="AJ295" s="362"/>
    </row>
    <row r="296" ht="15">
      <c r="A296" s="364" t="s">
        <v>530</v>
      </c>
      <c r="B296" s="409">
        <v>4</v>
      </c>
      <c r="C296" s="409">
        <v>4</v>
      </c>
      <c r="D296" s="409">
        <v>4</v>
      </c>
      <c r="E296" s="409">
        <v>4</v>
      </c>
      <c r="F296" s="409">
        <v>4</v>
      </c>
      <c r="G296" s="409">
        <v>4</v>
      </c>
      <c r="H296" s="409">
        <v>4</v>
      </c>
      <c r="I296" s="409">
        <v>4</v>
      </c>
      <c r="J296" s="409">
        <v>4</v>
      </c>
      <c r="K296" s="409">
        <v>4</v>
      </c>
      <c r="L296" s="362"/>
      <c r="M296" s="409">
        <v>1</v>
      </c>
      <c r="N296" s="409">
        <v>1</v>
      </c>
      <c r="O296" s="362"/>
      <c r="P296" s="362"/>
      <c r="Q296" s="362"/>
      <c r="R296" s="362"/>
      <c r="S296" s="362"/>
      <c r="T296" s="362"/>
      <c r="U296" s="362"/>
      <c r="V296" s="362"/>
      <c r="W296" s="362"/>
      <c r="X296" s="362"/>
      <c r="Y296" s="362"/>
      <c r="Z296" s="362"/>
      <c r="AA296" s="362"/>
      <c r="AB296" s="362"/>
      <c r="AC296" s="362"/>
      <c r="AD296" s="362"/>
      <c r="AE296" s="362"/>
      <c r="AF296" s="362"/>
      <c r="AG296" s="362"/>
      <c r="AH296" s="362"/>
      <c r="AI296" s="362"/>
      <c r="AJ296" s="362"/>
    </row>
    <row r="297" ht="15">
      <c r="A297" s="364" t="s">
        <v>531</v>
      </c>
      <c r="B297" s="445">
        <v>4</v>
      </c>
      <c r="C297" s="445">
        <v>4</v>
      </c>
      <c r="D297" s="445">
        <v>4</v>
      </c>
      <c r="E297" s="445">
        <v>4</v>
      </c>
      <c r="F297" s="445">
        <v>4</v>
      </c>
      <c r="G297" s="445">
        <v>4</v>
      </c>
      <c r="H297" s="445">
        <v>4</v>
      </c>
      <c r="I297" s="445">
        <v>4</v>
      </c>
      <c r="J297" s="445">
        <v>4</v>
      </c>
      <c r="K297" s="445">
        <v>4</v>
      </c>
      <c r="L297" s="362"/>
      <c r="M297" s="445">
        <v>1</v>
      </c>
      <c r="N297" s="445">
        <v>1</v>
      </c>
      <c r="O297" s="362"/>
      <c r="P297" s="362"/>
      <c r="Q297" s="362"/>
      <c r="R297" s="362"/>
      <c r="S297" s="362"/>
      <c r="T297" s="362"/>
      <c r="U297" s="362"/>
      <c r="V297" s="362"/>
      <c r="W297" s="362"/>
      <c r="X297" s="362"/>
      <c r="Y297" s="362"/>
      <c r="Z297" s="362"/>
      <c r="AA297" s="362"/>
      <c r="AB297" s="362"/>
      <c r="AC297" s="362"/>
      <c r="AD297" s="362"/>
      <c r="AE297" s="362"/>
      <c r="AF297" s="362"/>
      <c r="AG297" s="362"/>
      <c r="AH297" s="362"/>
      <c r="AI297" s="362"/>
      <c r="AJ297" s="362"/>
    </row>
    <row r="298" ht="15.75">
      <c r="A298" s="364" t="s">
        <v>14</v>
      </c>
      <c r="B298" s="409" t="s">
        <v>1591</v>
      </c>
      <c r="C298" s="409" t="s">
        <v>1592</v>
      </c>
      <c r="D298" s="409" t="s">
        <v>1591</v>
      </c>
      <c r="E298" s="409" t="s">
        <v>1593</v>
      </c>
      <c r="F298" s="409" t="s">
        <v>1594</v>
      </c>
      <c r="G298" s="409" t="s">
        <v>665</v>
      </c>
      <c r="H298" s="409" t="s">
        <v>1591</v>
      </c>
      <c r="I298" s="409" t="s">
        <v>1591</v>
      </c>
      <c r="J298" s="409" t="s">
        <v>1591</v>
      </c>
      <c r="K298" s="409" t="s">
        <v>1591</v>
      </c>
      <c r="L298" s="362"/>
      <c r="M298" s="409" t="s">
        <v>1591</v>
      </c>
      <c r="N298" s="409" t="s">
        <v>1591</v>
      </c>
      <c r="O298" s="362"/>
      <c r="P298" s="362"/>
      <c r="Q298" s="362"/>
      <c r="R298" s="362"/>
      <c r="S298" s="362"/>
      <c r="T298" s="362"/>
      <c r="U298" s="362"/>
      <c r="V298" s="362"/>
      <c r="W298" s="362"/>
      <c r="X298" s="362"/>
      <c r="Y298" s="362"/>
      <c r="Z298" s="362"/>
      <c r="AA298" s="362"/>
      <c r="AB298" s="362"/>
      <c r="AC298" s="362"/>
      <c r="AD298" s="362"/>
      <c r="AE298" s="362"/>
      <c r="AF298" s="362"/>
      <c r="AG298" s="362"/>
      <c r="AH298" s="362"/>
      <c r="AI298" s="362"/>
      <c r="AJ298" s="362"/>
    </row>
    <row r="299" ht="15.75">
      <c r="A299" s="447" t="s">
        <v>542</v>
      </c>
      <c r="B299" s="449" t="s">
        <v>1286</v>
      </c>
      <c r="C299" s="449" t="s">
        <v>1286</v>
      </c>
      <c r="D299" s="449" t="s">
        <v>1286</v>
      </c>
      <c r="E299" s="449" t="s">
        <v>1286</v>
      </c>
      <c r="F299" s="449" t="s">
        <v>1286</v>
      </c>
      <c r="G299" s="449" t="s">
        <v>1286</v>
      </c>
      <c r="H299" s="449" t="s">
        <v>1286</v>
      </c>
      <c r="I299" s="449" t="s">
        <v>1286</v>
      </c>
      <c r="J299" s="449" t="s">
        <v>1286</v>
      </c>
      <c r="K299" s="449" t="s">
        <v>1286</v>
      </c>
      <c r="L299" s="362"/>
      <c r="M299" s="449" t="s">
        <v>1286</v>
      </c>
      <c r="N299" s="449" t="s">
        <v>1286</v>
      </c>
      <c r="O299" s="362"/>
      <c r="P299" s="362"/>
      <c r="Q299" s="362"/>
      <c r="R299" s="362"/>
      <c r="S299" s="362"/>
      <c r="T299" s="362"/>
      <c r="U299" s="362"/>
      <c r="V299" s="362"/>
      <c r="W299" s="362"/>
      <c r="X299" s="362"/>
      <c r="Y299" s="362"/>
      <c r="Z299" s="362"/>
      <c r="AA299" s="362"/>
      <c r="AB299" s="362"/>
      <c r="AC299" s="362"/>
      <c r="AD299" s="362"/>
      <c r="AE299" s="362"/>
      <c r="AF299" s="362"/>
      <c r="AG299" s="362"/>
      <c r="AH299" s="362"/>
      <c r="AI299" s="362"/>
      <c r="AJ299" s="362"/>
    </row>
    <row r="300" ht="15">
      <c r="A300" s="364" t="s">
        <v>1565</v>
      </c>
      <c r="B300" s="419">
        <v>0</v>
      </c>
      <c r="C300" s="419">
        <v>0</v>
      </c>
      <c r="D300" s="419">
        <v>0</v>
      </c>
      <c r="E300" s="419">
        <v>0</v>
      </c>
      <c r="F300" s="419">
        <v>0</v>
      </c>
      <c r="G300" s="419">
        <v>0</v>
      </c>
      <c r="H300" s="419">
        <v>0</v>
      </c>
      <c r="I300" s="419">
        <v>0</v>
      </c>
      <c r="J300" s="419">
        <v>0</v>
      </c>
      <c r="K300" s="419">
        <v>0</v>
      </c>
      <c r="L300" s="362"/>
      <c r="M300" s="419">
        <v>0</v>
      </c>
      <c r="N300" s="419">
        <v>0</v>
      </c>
      <c r="O300" s="362"/>
      <c r="P300" s="362"/>
      <c r="Q300" s="362"/>
      <c r="R300" s="362"/>
      <c r="S300" s="362"/>
      <c r="T300" s="362"/>
      <c r="U300" s="362"/>
      <c r="V300" s="362"/>
      <c r="W300" s="362"/>
      <c r="X300" s="362"/>
      <c r="Y300" s="362"/>
      <c r="Z300" s="362"/>
      <c r="AA300" s="362"/>
      <c r="AB300" s="362"/>
      <c r="AC300" s="362"/>
      <c r="AD300" s="362"/>
      <c r="AE300" s="362"/>
      <c r="AF300" s="362"/>
      <c r="AG300" s="362"/>
      <c r="AH300" s="362"/>
      <c r="AI300" s="362"/>
      <c r="AJ300" s="362"/>
    </row>
    <row r="301" ht="15.75">
      <c r="A301" s="364" t="s">
        <v>36</v>
      </c>
      <c r="B301" s="452" t="s">
        <v>1595</v>
      </c>
      <c r="C301" s="452" t="s">
        <v>1596</v>
      </c>
      <c r="D301" s="452" t="s">
        <v>1597</v>
      </c>
      <c r="E301" s="452" t="s">
        <v>1598</v>
      </c>
      <c r="F301" s="452" t="s">
        <v>1599</v>
      </c>
      <c r="G301" s="452" t="s">
        <v>1600</v>
      </c>
      <c r="H301" s="452" t="s">
        <v>1601</v>
      </c>
      <c r="I301" s="452" t="s">
        <v>1602</v>
      </c>
      <c r="J301" s="452" t="s">
        <v>1603</v>
      </c>
      <c r="K301" s="452" t="s">
        <v>1604</v>
      </c>
      <c r="L301" s="362"/>
      <c r="M301" s="452" t="s">
        <v>1596</v>
      </c>
      <c r="N301" s="452" t="s">
        <v>1596</v>
      </c>
      <c r="O301" s="362"/>
      <c r="P301" s="362"/>
      <c r="Q301" s="362"/>
      <c r="R301" s="362"/>
      <c r="S301" s="362"/>
      <c r="T301" s="362"/>
      <c r="U301" s="362"/>
      <c r="V301" s="362"/>
      <c r="W301" s="362"/>
      <c r="X301" s="362"/>
      <c r="Y301" s="362"/>
      <c r="Z301" s="362"/>
      <c r="AA301" s="362"/>
      <c r="AB301" s="362"/>
      <c r="AC301" s="362"/>
      <c r="AD301" s="362"/>
      <c r="AE301" s="362"/>
      <c r="AF301" s="362"/>
      <c r="AG301" s="362"/>
      <c r="AH301" s="362"/>
      <c r="AI301" s="362"/>
      <c r="AJ301" s="362"/>
    </row>
    <row r="302" ht="15">
      <c r="A302" s="364" t="s">
        <v>1292</v>
      </c>
      <c r="B302" s="455">
        <v>400</v>
      </c>
      <c r="C302" s="455">
        <v>400</v>
      </c>
      <c r="D302" s="455">
        <v>400</v>
      </c>
      <c r="E302" s="455">
        <v>400</v>
      </c>
      <c r="F302" s="455">
        <v>400</v>
      </c>
      <c r="G302" s="455">
        <v>400</v>
      </c>
      <c r="H302" s="455">
        <v>400</v>
      </c>
      <c r="I302" s="455">
        <v>400</v>
      </c>
      <c r="J302" s="455">
        <v>400</v>
      </c>
      <c r="K302" s="455">
        <v>400</v>
      </c>
      <c r="L302" s="362"/>
      <c r="M302" s="455">
        <v>400</v>
      </c>
      <c r="N302" s="455">
        <v>400</v>
      </c>
      <c r="O302" s="362"/>
      <c r="P302" s="362"/>
      <c r="Q302" s="362"/>
      <c r="R302" s="362"/>
      <c r="S302" s="362"/>
      <c r="T302" s="362"/>
      <c r="U302" s="362"/>
      <c r="V302" s="362"/>
      <c r="W302" s="362"/>
      <c r="X302" s="362"/>
      <c r="Y302" s="362"/>
      <c r="Z302" s="362"/>
      <c r="AA302" s="362"/>
      <c r="AB302" s="362"/>
      <c r="AC302" s="362"/>
      <c r="AD302" s="362"/>
      <c r="AE302" s="362"/>
      <c r="AF302" s="362"/>
      <c r="AG302" s="362"/>
      <c r="AH302" s="362"/>
      <c r="AI302" s="362"/>
      <c r="AJ302" s="362"/>
    </row>
    <row r="303" ht="15">
      <c r="A303" s="364" t="s">
        <v>551</v>
      </c>
      <c r="B303" s="455">
        <v>4</v>
      </c>
      <c r="C303" s="455">
        <v>4</v>
      </c>
      <c r="D303" s="455">
        <v>4</v>
      </c>
      <c r="E303" s="455">
        <v>4</v>
      </c>
      <c r="F303" s="455">
        <v>4</v>
      </c>
      <c r="G303" s="455">
        <v>4</v>
      </c>
      <c r="H303" s="455">
        <v>4</v>
      </c>
      <c r="I303" s="455">
        <v>4</v>
      </c>
      <c r="J303" s="455">
        <v>4</v>
      </c>
      <c r="K303" s="455">
        <v>4</v>
      </c>
      <c r="L303" s="362"/>
      <c r="M303" s="455">
        <v>2</v>
      </c>
      <c r="N303" s="455">
        <v>2</v>
      </c>
      <c r="O303" s="362"/>
      <c r="P303" s="362"/>
      <c r="Q303" s="362"/>
      <c r="R303" s="362"/>
      <c r="S303" s="362"/>
      <c r="T303" s="362"/>
      <c r="U303" s="362"/>
      <c r="V303" s="362"/>
      <c r="W303" s="362"/>
      <c r="X303" s="362"/>
      <c r="Y303" s="362"/>
      <c r="Z303" s="362"/>
      <c r="AA303" s="362"/>
      <c r="AB303" s="362"/>
      <c r="AC303" s="362"/>
      <c r="AD303" s="362"/>
      <c r="AE303" s="362"/>
      <c r="AF303" s="362"/>
      <c r="AG303" s="362"/>
      <c r="AH303" s="362"/>
      <c r="AI303" s="362"/>
      <c r="AJ303" s="362"/>
    </row>
    <row r="304" ht="15">
      <c r="A304" s="364" t="s">
        <v>1293</v>
      </c>
      <c r="B304" s="455" t="s">
        <v>665</v>
      </c>
      <c r="C304" s="455" t="s">
        <v>1605</v>
      </c>
      <c r="D304" s="455" t="s">
        <v>1606</v>
      </c>
      <c r="E304" s="455" t="s">
        <v>1526</v>
      </c>
      <c r="F304" s="455" t="s">
        <v>1607</v>
      </c>
      <c r="G304" s="455" t="s">
        <v>1608</v>
      </c>
      <c r="H304" s="455" t="s">
        <v>1609</v>
      </c>
      <c r="I304" s="455" t="s">
        <v>1610</v>
      </c>
      <c r="J304" s="455" t="s">
        <v>1611</v>
      </c>
      <c r="K304" s="455" t="s">
        <v>1433</v>
      </c>
      <c r="L304" s="362"/>
      <c r="M304" s="455" t="s">
        <v>1612</v>
      </c>
      <c r="N304" s="455" t="s">
        <v>1612</v>
      </c>
      <c r="O304" s="362"/>
      <c r="P304" s="362"/>
      <c r="Q304" s="362"/>
      <c r="R304" s="362"/>
      <c r="S304" s="362"/>
      <c r="T304" s="362"/>
      <c r="U304" s="362"/>
      <c r="V304" s="362"/>
      <c r="W304" s="362"/>
      <c r="X304" s="362"/>
      <c r="Y304" s="362"/>
      <c r="Z304" s="362"/>
      <c r="AA304" s="362"/>
      <c r="AB304" s="362"/>
      <c r="AC304" s="362"/>
      <c r="AD304" s="362"/>
      <c r="AE304" s="362"/>
      <c r="AF304" s="362"/>
      <c r="AG304" s="362"/>
      <c r="AH304" s="362"/>
      <c r="AI304" s="362"/>
      <c r="AJ304" s="362"/>
    </row>
    <row r="305" ht="15">
      <c r="A305" s="364" t="s">
        <v>1304</v>
      </c>
      <c r="B305" s="362" t="s">
        <v>1613</v>
      </c>
      <c r="C305" s="362" t="s">
        <v>665</v>
      </c>
      <c r="D305" s="362" t="s">
        <v>1613</v>
      </c>
      <c r="E305" s="362" t="s">
        <v>1614</v>
      </c>
      <c r="F305" s="520" t="s">
        <v>1615</v>
      </c>
      <c r="G305" s="362" t="s">
        <v>1616</v>
      </c>
      <c r="H305" s="362" t="s">
        <v>1617</v>
      </c>
      <c r="I305" s="362" t="s">
        <v>1618</v>
      </c>
      <c r="J305" s="362" t="s">
        <v>665</v>
      </c>
      <c r="K305" s="362" t="s">
        <v>1613</v>
      </c>
      <c r="L305" s="362"/>
      <c r="M305" s="362" t="s">
        <v>665</v>
      </c>
      <c r="N305" s="362" t="s">
        <v>665</v>
      </c>
      <c r="O305" s="362"/>
      <c r="P305" s="362"/>
      <c r="Q305" s="362"/>
      <c r="R305" s="362"/>
      <c r="S305" s="362"/>
      <c r="T305" s="362"/>
      <c r="U305" s="362"/>
      <c r="V305" s="362"/>
      <c r="W305" s="362"/>
      <c r="X305" s="362"/>
      <c r="Y305" s="362"/>
      <c r="Z305" s="362"/>
      <c r="AA305" s="362"/>
      <c r="AB305" s="362"/>
      <c r="AC305" s="362"/>
      <c r="AD305" s="362"/>
      <c r="AE305" s="362"/>
      <c r="AF305" s="362"/>
      <c r="AG305" s="362"/>
      <c r="AH305" s="362"/>
      <c r="AI305" s="362"/>
      <c r="AJ305" s="362"/>
    </row>
    <row r="306" ht="15">
      <c r="A306" s="364" t="s">
        <v>1577</v>
      </c>
      <c r="B306" s="521" t="s">
        <v>665</v>
      </c>
      <c r="C306" s="362" t="s">
        <v>665</v>
      </c>
      <c r="D306" s="362" t="s">
        <v>665</v>
      </c>
      <c r="E306" s="362" t="s">
        <v>1619</v>
      </c>
      <c r="F306" s="362" t="s">
        <v>1620</v>
      </c>
      <c r="G306" s="362" t="s">
        <v>1621</v>
      </c>
      <c r="H306" s="362" t="s">
        <v>665</v>
      </c>
      <c r="I306" s="362" t="s">
        <v>665</v>
      </c>
      <c r="J306" s="362" t="s">
        <v>665</v>
      </c>
      <c r="K306" s="362" t="s">
        <v>665</v>
      </c>
      <c r="L306" s="362"/>
      <c r="M306" s="362" t="s">
        <v>665</v>
      </c>
      <c r="N306" s="362" t="s">
        <v>665</v>
      </c>
      <c r="O306" s="362"/>
      <c r="P306" s="362"/>
      <c r="Q306" s="362"/>
      <c r="R306" s="362"/>
      <c r="S306" s="362"/>
      <c r="T306" s="362"/>
      <c r="U306" s="362"/>
      <c r="V306" s="362"/>
      <c r="W306" s="362"/>
      <c r="X306" s="362"/>
      <c r="Y306" s="362"/>
      <c r="Z306" s="362"/>
      <c r="AA306" s="362"/>
      <c r="AB306" s="362"/>
      <c r="AC306" s="362"/>
      <c r="AD306" s="362"/>
      <c r="AE306" s="362"/>
      <c r="AF306" s="362"/>
      <c r="AG306" s="362"/>
      <c r="AH306" s="362"/>
      <c r="AI306" s="362"/>
      <c r="AJ306" s="362"/>
    </row>
    <row r="307" ht="14.25" customHeight="1">
      <c r="A307" s="362"/>
      <c r="B307" s="362"/>
      <c r="C307" s="362"/>
      <c r="D307" s="362"/>
      <c r="E307" s="362"/>
      <c r="F307" s="362"/>
      <c r="G307" s="362"/>
      <c r="H307" s="362"/>
      <c r="I307" s="362"/>
      <c r="J307" s="362"/>
      <c r="K307" s="362"/>
      <c r="L307" s="362"/>
      <c r="M307" s="362"/>
      <c r="N307" s="362"/>
      <c r="O307" s="362"/>
      <c r="P307" s="362"/>
      <c r="Q307" s="362"/>
      <c r="R307" s="362"/>
      <c r="S307" s="362"/>
      <c r="T307" s="362"/>
      <c r="U307" s="362"/>
      <c r="V307" s="362"/>
      <c r="W307" s="362"/>
      <c r="X307" s="362"/>
      <c r="Y307" s="362"/>
      <c r="Z307" s="362"/>
      <c r="AA307" s="362"/>
      <c r="AB307" s="362"/>
      <c r="AC307" s="362"/>
      <c r="AD307" s="362"/>
      <c r="AE307" s="362"/>
      <c r="AF307" s="362"/>
      <c r="AG307" s="362"/>
      <c r="AH307" s="362"/>
      <c r="AI307" s="362"/>
      <c r="AJ307" s="362"/>
    </row>
    <row r="308" ht="15">
      <c r="A308" s="364" t="s">
        <v>1261</v>
      </c>
      <c r="B308" s="460" t="s">
        <v>1622</v>
      </c>
      <c r="C308" s="460" t="s">
        <v>1623</v>
      </c>
      <c r="D308" s="460" t="s">
        <v>1624</v>
      </c>
      <c r="E308" s="460" t="s">
        <v>1625</v>
      </c>
      <c r="F308" s="460" t="s">
        <v>1626</v>
      </c>
      <c r="G308" s="460" t="s">
        <v>1627</v>
      </c>
      <c r="H308" s="460" t="s">
        <v>1628</v>
      </c>
      <c r="I308" s="460" t="s">
        <v>1629</v>
      </c>
      <c r="J308" s="460" t="s">
        <v>1630</v>
      </c>
      <c r="K308" s="460" t="s">
        <v>1631</v>
      </c>
      <c r="L308" s="362"/>
      <c r="M308" s="460" t="s">
        <v>1632</v>
      </c>
      <c r="N308" s="460" t="s">
        <v>1632</v>
      </c>
      <c r="O308" s="362"/>
      <c r="P308" s="362"/>
      <c r="Q308" s="362"/>
      <c r="R308" s="362"/>
      <c r="S308" s="362"/>
      <c r="T308" s="362"/>
      <c r="U308" s="362"/>
      <c r="V308" s="362"/>
      <c r="W308" s="362"/>
      <c r="X308" s="362"/>
      <c r="Y308" s="362"/>
      <c r="Z308" s="362"/>
      <c r="AA308" s="362"/>
      <c r="AB308" s="362"/>
      <c r="AC308" s="362"/>
      <c r="AD308" s="362"/>
      <c r="AE308" s="362"/>
      <c r="AF308" s="362"/>
      <c r="AG308" s="362"/>
      <c r="AH308" s="362"/>
      <c r="AI308" s="362"/>
      <c r="AJ308" s="362"/>
    </row>
    <row r="309" ht="15">
      <c r="A309" s="364" t="s">
        <v>1271</v>
      </c>
      <c r="B309" s="368" t="s">
        <v>1231</v>
      </c>
      <c r="C309" s="372" t="s">
        <v>1235</v>
      </c>
      <c r="D309" s="374" t="s">
        <v>1237</v>
      </c>
      <c r="E309" s="376" t="s">
        <v>1239</v>
      </c>
      <c r="F309" s="394" t="s">
        <v>1241</v>
      </c>
      <c r="G309" s="380" t="s">
        <v>1243</v>
      </c>
      <c r="H309" s="381" t="s">
        <v>1245</v>
      </c>
      <c r="I309" s="382" t="s">
        <v>1247</v>
      </c>
      <c r="J309" s="383" t="s">
        <v>1249</v>
      </c>
      <c r="K309" s="385" t="s">
        <v>1251</v>
      </c>
      <c r="L309" s="362"/>
      <c r="M309" s="370" t="s">
        <v>1233</v>
      </c>
      <c r="N309" s="386" t="s">
        <v>1252</v>
      </c>
      <c r="O309" s="362"/>
      <c r="P309" s="362"/>
      <c r="Q309" s="362"/>
      <c r="R309" s="362"/>
      <c r="S309" s="362"/>
      <c r="T309" s="362"/>
      <c r="U309" s="362"/>
      <c r="V309" s="362"/>
      <c r="W309" s="362"/>
      <c r="X309" s="362"/>
      <c r="Y309" s="362"/>
      <c r="Z309" s="362"/>
      <c r="AA309" s="362"/>
      <c r="AB309" s="362"/>
      <c r="AC309" s="362"/>
      <c r="AD309" s="362"/>
      <c r="AE309" s="362"/>
      <c r="AF309" s="362"/>
      <c r="AG309" s="362"/>
      <c r="AH309" s="362"/>
      <c r="AI309" s="362"/>
      <c r="AJ309" s="362"/>
    </row>
    <row r="310" ht="15">
      <c r="A310" s="364" t="s">
        <v>1272</v>
      </c>
      <c r="B310" s="364" t="s">
        <v>1242</v>
      </c>
      <c r="C310" s="364" t="s">
        <v>1242</v>
      </c>
      <c r="D310" s="364" t="s">
        <v>1242</v>
      </c>
      <c r="E310" s="364" t="s">
        <v>1242</v>
      </c>
      <c r="F310" s="364" t="s">
        <v>1242</v>
      </c>
      <c r="G310" s="364" t="s">
        <v>1242</v>
      </c>
      <c r="H310" s="364" t="s">
        <v>1242</v>
      </c>
      <c r="I310" s="364" t="s">
        <v>1242</v>
      </c>
      <c r="J310" s="364" t="s">
        <v>1242</v>
      </c>
      <c r="K310" s="364" t="s">
        <v>1242</v>
      </c>
      <c r="L310" s="362"/>
      <c r="M310" s="364" t="s">
        <v>1242</v>
      </c>
      <c r="N310" s="364" t="s">
        <v>1242</v>
      </c>
      <c r="O310" s="362"/>
      <c r="P310" s="362"/>
      <c r="Q310" s="362"/>
      <c r="R310" s="362"/>
      <c r="S310" s="362"/>
      <c r="T310" s="362"/>
      <c r="U310" s="362"/>
      <c r="V310" s="362"/>
      <c r="W310" s="362"/>
      <c r="X310" s="362"/>
      <c r="Y310" s="362"/>
      <c r="Z310" s="362"/>
      <c r="AA310" s="362"/>
      <c r="AB310" s="362"/>
      <c r="AC310" s="362"/>
      <c r="AD310" s="362"/>
      <c r="AE310" s="362"/>
      <c r="AF310" s="362"/>
      <c r="AG310" s="362"/>
      <c r="AH310" s="362"/>
      <c r="AI310" s="362"/>
      <c r="AJ310" s="362"/>
    </row>
    <row r="311" ht="15.75">
      <c r="A311" s="399" t="s">
        <v>500</v>
      </c>
      <c r="B311" s="401" t="s">
        <v>1633</v>
      </c>
      <c r="C311" s="401" t="s">
        <v>1562</v>
      </c>
      <c r="D311" s="401" t="s">
        <v>1561</v>
      </c>
      <c r="E311" s="401" t="s">
        <v>1561</v>
      </c>
      <c r="F311" s="401" t="s">
        <v>1561</v>
      </c>
      <c r="G311" s="401" t="s">
        <v>1561</v>
      </c>
      <c r="H311" s="401" t="s">
        <v>1561</v>
      </c>
      <c r="I311" s="401" t="s">
        <v>1634</v>
      </c>
      <c r="J311" s="401" t="s">
        <v>1561</v>
      </c>
      <c r="K311" s="401" t="s">
        <v>1633</v>
      </c>
      <c r="L311" s="362"/>
      <c r="M311" s="401" t="s">
        <v>1561</v>
      </c>
      <c r="N311" s="401" t="s">
        <v>1561</v>
      </c>
      <c r="O311" s="362"/>
      <c r="P311" s="362"/>
      <c r="Q311" s="362"/>
      <c r="R311" s="362"/>
      <c r="S311" s="362"/>
      <c r="T311" s="362"/>
      <c r="U311" s="362"/>
      <c r="V311" s="362"/>
      <c r="W311" s="362"/>
      <c r="X311" s="362"/>
      <c r="Y311" s="362"/>
      <c r="Z311" s="362"/>
      <c r="AA311" s="362"/>
      <c r="AB311" s="362"/>
      <c r="AC311" s="362"/>
      <c r="AD311" s="362"/>
      <c r="AE311" s="362"/>
      <c r="AF311" s="362"/>
      <c r="AG311" s="362"/>
      <c r="AH311" s="362"/>
      <c r="AI311" s="362"/>
      <c r="AJ311" s="362"/>
    </row>
    <row r="312" ht="15.75">
      <c r="A312" s="403" t="s">
        <v>1274</v>
      </c>
      <c r="B312" s="405" t="s">
        <v>1561</v>
      </c>
      <c r="C312" s="405" t="s">
        <v>665</v>
      </c>
      <c r="D312" s="405" t="s">
        <v>1561</v>
      </c>
      <c r="E312" s="405" t="s">
        <v>1561</v>
      </c>
      <c r="F312" s="405" t="s">
        <v>1561</v>
      </c>
      <c r="G312" s="405" t="s">
        <v>1561</v>
      </c>
      <c r="H312" s="405" t="s">
        <v>1561</v>
      </c>
      <c r="I312" s="405" t="s">
        <v>665</v>
      </c>
      <c r="J312" s="405" t="s">
        <v>1561</v>
      </c>
      <c r="K312" s="405" t="s">
        <v>1561</v>
      </c>
      <c r="L312" s="362"/>
      <c r="M312" s="405" t="s">
        <v>1561</v>
      </c>
      <c r="N312" s="405" t="s">
        <v>1561</v>
      </c>
      <c r="O312" s="362"/>
      <c r="P312" s="362"/>
      <c r="Q312" s="362"/>
      <c r="R312" s="362"/>
      <c r="S312" s="362"/>
      <c r="T312" s="362"/>
      <c r="U312" s="362"/>
      <c r="V312" s="362"/>
      <c r="W312" s="362"/>
      <c r="X312" s="362"/>
      <c r="Y312" s="362"/>
      <c r="Z312" s="362"/>
      <c r="AA312" s="362"/>
      <c r="AB312" s="362"/>
      <c r="AC312" s="362"/>
      <c r="AD312" s="362"/>
      <c r="AE312" s="362"/>
      <c r="AF312" s="362"/>
      <c r="AG312" s="362"/>
      <c r="AH312" s="362"/>
      <c r="AI312" s="362"/>
      <c r="AJ312" s="362"/>
    </row>
    <row r="313" ht="15">
      <c r="A313" s="407" t="s">
        <v>504</v>
      </c>
      <c r="B313" s="409">
        <v>4</v>
      </c>
      <c r="C313" s="409">
        <v>5</v>
      </c>
      <c r="D313" s="409">
        <v>4</v>
      </c>
      <c r="E313" s="409">
        <v>4</v>
      </c>
      <c r="F313" s="409">
        <v>4</v>
      </c>
      <c r="G313" s="409">
        <v>4</v>
      </c>
      <c r="H313" s="409">
        <v>4</v>
      </c>
      <c r="I313" s="409">
        <v>5</v>
      </c>
      <c r="J313" s="409">
        <v>4</v>
      </c>
      <c r="K313" s="409">
        <v>5</v>
      </c>
      <c r="L313" s="522"/>
      <c r="M313" s="409">
        <v>4</v>
      </c>
      <c r="N313" s="409">
        <v>4</v>
      </c>
      <c r="O313" s="362"/>
      <c r="P313" s="362"/>
      <c r="Q313" s="362"/>
      <c r="R313" s="362"/>
      <c r="S313" s="362"/>
      <c r="T313" s="362"/>
      <c r="U313" s="362"/>
      <c r="V313" s="362"/>
      <c r="W313" s="362"/>
      <c r="X313" s="362"/>
      <c r="Y313" s="362"/>
      <c r="Z313" s="362"/>
      <c r="AA313" s="362"/>
      <c r="AB313" s="362"/>
      <c r="AC313" s="362"/>
      <c r="AD313" s="362"/>
      <c r="AE313" s="362"/>
      <c r="AF313" s="362"/>
      <c r="AG313" s="362"/>
      <c r="AH313" s="362"/>
      <c r="AI313" s="362"/>
      <c r="AJ313" s="362"/>
    </row>
    <row r="314" ht="15">
      <c r="A314" s="411" t="s">
        <v>506</v>
      </c>
      <c r="B314" s="413">
        <v>4</v>
      </c>
      <c r="C314" s="413">
        <v>2</v>
      </c>
      <c r="D314" s="413">
        <v>4</v>
      </c>
      <c r="E314" s="413">
        <v>4</v>
      </c>
      <c r="F314" s="413">
        <v>4</v>
      </c>
      <c r="G314" s="413">
        <v>4</v>
      </c>
      <c r="H314" s="413">
        <v>4</v>
      </c>
      <c r="I314" s="413">
        <v>4</v>
      </c>
      <c r="J314" s="413">
        <v>4</v>
      </c>
      <c r="K314" s="413">
        <v>3</v>
      </c>
      <c r="L314" s="522"/>
      <c r="M314" s="413">
        <v>4</v>
      </c>
      <c r="N314" s="413">
        <v>4</v>
      </c>
      <c r="O314" s="362"/>
      <c r="P314" s="362"/>
      <c r="Q314" s="362"/>
      <c r="R314" s="362"/>
      <c r="S314" s="362"/>
      <c r="T314" s="362"/>
      <c r="U314" s="362"/>
      <c r="V314" s="362"/>
      <c r="W314" s="362"/>
      <c r="X314" s="362"/>
      <c r="Y314" s="362"/>
      <c r="Z314" s="362"/>
      <c r="AA314" s="362"/>
      <c r="AB314" s="362"/>
      <c r="AC314" s="362"/>
      <c r="AD314" s="362"/>
      <c r="AE314" s="362"/>
      <c r="AF314" s="362"/>
      <c r="AG314" s="362"/>
      <c r="AH314" s="362"/>
      <c r="AI314" s="362"/>
      <c r="AJ314" s="362"/>
    </row>
    <row r="315" ht="15">
      <c r="A315" s="364" t="s">
        <v>1276</v>
      </c>
      <c r="B315" s="416">
        <v>-0.40000000000000002</v>
      </c>
      <c r="C315" s="416">
        <v>0</v>
      </c>
      <c r="D315" s="416">
        <v>0</v>
      </c>
      <c r="E315" s="416">
        <v>0</v>
      </c>
      <c r="F315" s="416">
        <v>0.20000000000000001</v>
      </c>
      <c r="G315" s="416">
        <v>0</v>
      </c>
      <c r="H315" s="416">
        <v>0</v>
      </c>
      <c r="I315" s="416">
        <v>0</v>
      </c>
      <c r="J315" s="416">
        <v>0</v>
      </c>
      <c r="K315" s="416">
        <v>-0.5</v>
      </c>
      <c r="L315" s="522"/>
      <c r="M315" s="416">
        <v>0</v>
      </c>
      <c r="N315" s="416">
        <v>0</v>
      </c>
      <c r="O315" s="362"/>
      <c r="P315" s="362"/>
      <c r="Q315" s="362"/>
      <c r="R315" s="362"/>
      <c r="S315" s="362"/>
      <c r="T315" s="362"/>
      <c r="U315" s="362"/>
      <c r="V315" s="362"/>
      <c r="W315" s="362"/>
      <c r="X315" s="362"/>
      <c r="Y315" s="362"/>
      <c r="Z315" s="362"/>
      <c r="AA315" s="362"/>
      <c r="AB315" s="362"/>
      <c r="AC315" s="362"/>
      <c r="AD315" s="362"/>
      <c r="AE315" s="362"/>
      <c r="AF315" s="362"/>
      <c r="AG315" s="362"/>
      <c r="AH315" s="362"/>
      <c r="AI315" s="362"/>
      <c r="AJ315" s="362"/>
    </row>
    <row r="316" ht="15">
      <c r="A316" s="364" t="s">
        <v>1277</v>
      </c>
      <c r="B316" s="419">
        <v>0.40000000000000002</v>
      </c>
      <c r="C316" s="419">
        <v>0</v>
      </c>
      <c r="D316" s="419">
        <v>0</v>
      </c>
      <c r="E316" s="419">
        <v>0</v>
      </c>
      <c r="F316" s="419">
        <v>0</v>
      </c>
      <c r="G316" s="419">
        <v>0</v>
      </c>
      <c r="H316" s="419">
        <v>0</v>
      </c>
      <c r="I316" s="419">
        <v>0</v>
      </c>
      <c r="J316" s="419">
        <v>0</v>
      </c>
      <c r="K316" s="419">
        <v>0.5</v>
      </c>
      <c r="L316" s="522"/>
      <c r="M316" s="419">
        <v>0</v>
      </c>
      <c r="N316" s="419">
        <v>0</v>
      </c>
      <c r="O316" s="362"/>
      <c r="P316" s="362"/>
      <c r="Q316" s="362"/>
      <c r="R316" s="362"/>
      <c r="S316" s="362"/>
      <c r="T316" s="362"/>
      <c r="U316" s="362"/>
      <c r="V316" s="362"/>
      <c r="W316" s="362"/>
      <c r="X316" s="362"/>
      <c r="Y316" s="362"/>
      <c r="Z316" s="362"/>
      <c r="AA316" s="362"/>
      <c r="AB316" s="362"/>
      <c r="AC316" s="362"/>
      <c r="AD316" s="362"/>
      <c r="AE316" s="362"/>
      <c r="AF316" s="362"/>
      <c r="AG316" s="362"/>
      <c r="AH316" s="362"/>
      <c r="AI316" s="362"/>
      <c r="AJ316" s="362"/>
    </row>
    <row r="317" ht="15">
      <c r="A317" s="364" t="s">
        <v>1278</v>
      </c>
      <c r="B317" s="422">
        <v>-0.29999999999999999</v>
      </c>
      <c r="C317" s="422">
        <v>0</v>
      </c>
      <c r="D317" s="422">
        <v>-0.40000000000000002</v>
      </c>
      <c r="E317" s="422">
        <v>0</v>
      </c>
      <c r="F317" s="422">
        <v>-0.10000000000000001</v>
      </c>
      <c r="G317" s="422">
        <v>0</v>
      </c>
      <c r="H317" s="422">
        <v>0.80000000000000004</v>
      </c>
      <c r="I317" s="422">
        <v>0</v>
      </c>
      <c r="J317" s="422">
        <v>-0.40000000000000002</v>
      </c>
      <c r="K317" s="422">
        <v>0.5</v>
      </c>
      <c r="L317" s="522"/>
      <c r="M317" s="422">
        <v>-0.40000000000000002</v>
      </c>
      <c r="N317" s="422">
        <v>-0.40000000000000002</v>
      </c>
      <c r="O317" s="362"/>
      <c r="P317" s="362"/>
      <c r="Q317" s="362"/>
      <c r="R317" s="362"/>
      <c r="S317" s="362"/>
      <c r="T317" s="362"/>
      <c r="U317" s="362"/>
      <c r="V317" s="362"/>
      <c r="W317" s="362"/>
      <c r="X317" s="362"/>
      <c r="Y317" s="362"/>
      <c r="Z317" s="362"/>
      <c r="AA317" s="362"/>
      <c r="AB317" s="362"/>
      <c r="AC317" s="362"/>
      <c r="AD317" s="362"/>
      <c r="AE317" s="362"/>
      <c r="AF317" s="362"/>
      <c r="AG317" s="362"/>
      <c r="AH317" s="362"/>
      <c r="AI317" s="362"/>
      <c r="AJ317" s="362"/>
    </row>
    <row r="318" ht="15">
      <c r="A318" s="364" t="s">
        <v>1279</v>
      </c>
      <c r="B318" s="425">
        <v>-0.29999999999999999</v>
      </c>
      <c r="C318" s="425">
        <v>0</v>
      </c>
      <c r="D318" s="425">
        <v>0.20000000000000001</v>
      </c>
      <c r="E318" s="425">
        <v>-0.69999999999999996</v>
      </c>
      <c r="F318" s="425">
        <v>-0.59999999999999998</v>
      </c>
      <c r="G318" s="425">
        <v>0</v>
      </c>
      <c r="H318" s="425">
        <v>-0.80000000000000004</v>
      </c>
      <c r="I318" s="425">
        <v>0</v>
      </c>
      <c r="J318" s="425">
        <v>0</v>
      </c>
      <c r="K318" s="425">
        <v>-0.5</v>
      </c>
      <c r="L318" s="522"/>
      <c r="M318" s="425">
        <v>0</v>
      </c>
      <c r="N318" s="425">
        <v>0</v>
      </c>
      <c r="O318" s="362"/>
      <c r="P318" s="362"/>
      <c r="Q318" s="362"/>
      <c r="R318" s="362"/>
      <c r="S318" s="362"/>
      <c r="T318" s="362"/>
      <c r="U318" s="362"/>
      <c r="V318" s="362"/>
      <c r="W318" s="362"/>
      <c r="X318" s="362"/>
      <c r="Y318" s="362"/>
      <c r="Z318" s="362"/>
      <c r="AA318" s="362"/>
      <c r="AB318" s="362"/>
      <c r="AC318" s="362"/>
      <c r="AD318" s="362"/>
      <c r="AE318" s="362"/>
      <c r="AF318" s="362"/>
      <c r="AG318" s="362"/>
      <c r="AH318" s="362"/>
      <c r="AI318" s="362"/>
      <c r="AJ318" s="362"/>
    </row>
    <row r="319" ht="15">
      <c r="A319" s="519" t="s">
        <v>1280</v>
      </c>
      <c r="B319" s="429">
        <v>0.29999999999999999</v>
      </c>
      <c r="C319" s="429">
        <v>0</v>
      </c>
      <c r="D319" s="429">
        <v>0</v>
      </c>
      <c r="E319" s="429">
        <v>0</v>
      </c>
      <c r="F319" s="429">
        <v>0.20000000000000001</v>
      </c>
      <c r="G319" s="429">
        <v>-0.80000000000000004</v>
      </c>
      <c r="H319" s="429">
        <v>0.29999999999999999</v>
      </c>
      <c r="I319" s="429">
        <v>0</v>
      </c>
      <c r="J319" s="429">
        <v>0</v>
      </c>
      <c r="K319" s="429">
        <v>0.5</v>
      </c>
      <c r="L319" s="522"/>
      <c r="M319" s="429">
        <v>0</v>
      </c>
      <c r="N319" s="429">
        <v>0</v>
      </c>
      <c r="O319" s="362"/>
      <c r="P319" s="362"/>
      <c r="Q319" s="362"/>
      <c r="R319" s="362"/>
      <c r="S319" s="362"/>
      <c r="T319" s="362"/>
      <c r="U319" s="362"/>
      <c r="V319" s="362"/>
      <c r="W319" s="362"/>
      <c r="X319" s="362"/>
      <c r="Y319" s="362"/>
      <c r="Z319" s="362"/>
      <c r="AA319" s="362"/>
      <c r="AB319" s="362"/>
      <c r="AC319" s="362"/>
      <c r="AD319" s="362"/>
      <c r="AE319" s="362"/>
      <c r="AF319" s="362"/>
      <c r="AG319" s="362"/>
      <c r="AH319" s="362"/>
      <c r="AI319" s="362"/>
      <c r="AJ319" s="362"/>
    </row>
    <row r="320" ht="15">
      <c r="A320" s="364" t="s">
        <v>1281</v>
      </c>
      <c r="B320" s="432">
        <v>-0.80000000000000004</v>
      </c>
      <c r="C320" s="432">
        <v>0</v>
      </c>
      <c r="D320" s="432">
        <v>0</v>
      </c>
      <c r="E320" s="432">
        <v>0</v>
      </c>
      <c r="F320" s="432">
        <v>0.20000000000000001</v>
      </c>
      <c r="G320" s="432">
        <v>0</v>
      </c>
      <c r="H320" s="432">
        <v>0</v>
      </c>
      <c r="I320" s="432">
        <v>0.20000000000000001</v>
      </c>
      <c r="J320" s="432">
        <v>0</v>
      </c>
      <c r="K320" s="432">
        <v>0</v>
      </c>
      <c r="L320" s="522"/>
      <c r="M320" s="432">
        <v>0</v>
      </c>
      <c r="N320" s="432">
        <v>0</v>
      </c>
      <c r="O320" s="362"/>
      <c r="P320" s="362"/>
      <c r="Q320" s="362"/>
      <c r="R320" s="362"/>
      <c r="S320" s="362"/>
      <c r="T320" s="362"/>
      <c r="U320" s="362"/>
      <c r="V320" s="362"/>
      <c r="W320" s="362"/>
      <c r="X320" s="362"/>
      <c r="Y320" s="362"/>
      <c r="Z320" s="362"/>
      <c r="AA320" s="362"/>
      <c r="AB320" s="362"/>
      <c r="AC320" s="362"/>
      <c r="AD320" s="362"/>
      <c r="AE320" s="362"/>
      <c r="AF320" s="362"/>
      <c r="AG320" s="362"/>
      <c r="AH320" s="362"/>
      <c r="AI320" s="362"/>
      <c r="AJ320" s="362"/>
    </row>
    <row r="321" ht="15">
      <c r="A321" s="364" t="s">
        <v>1282</v>
      </c>
      <c r="B321" s="435">
        <v>0.59999999999999998</v>
      </c>
      <c r="C321" s="435">
        <v>0</v>
      </c>
      <c r="D321" s="435">
        <v>0</v>
      </c>
      <c r="E321" s="435">
        <v>0.20000000000000001</v>
      </c>
      <c r="F321" s="435">
        <v>-0.59999999999999998</v>
      </c>
      <c r="G321" s="435">
        <v>0</v>
      </c>
      <c r="H321" s="435">
        <v>-0.20000000000000001</v>
      </c>
      <c r="I321" s="435">
        <v>0</v>
      </c>
      <c r="J321" s="435">
        <v>0</v>
      </c>
      <c r="K321" s="435">
        <v>-0.20000000000000001</v>
      </c>
      <c r="L321" s="522"/>
      <c r="M321" s="435">
        <v>0</v>
      </c>
      <c r="N321" s="435">
        <v>0</v>
      </c>
      <c r="O321" s="362"/>
      <c r="P321" s="362"/>
      <c r="Q321" s="362"/>
      <c r="R321" s="362"/>
      <c r="S321" s="362"/>
      <c r="T321" s="362"/>
      <c r="U321" s="362"/>
      <c r="V321" s="362"/>
      <c r="W321" s="362"/>
      <c r="X321" s="362"/>
      <c r="Y321" s="362"/>
      <c r="Z321" s="362"/>
      <c r="AA321" s="362"/>
      <c r="AB321" s="362"/>
      <c r="AC321" s="362"/>
      <c r="AD321" s="362"/>
      <c r="AE321" s="362"/>
      <c r="AF321" s="362"/>
      <c r="AG321" s="362"/>
      <c r="AH321" s="362"/>
      <c r="AI321" s="362"/>
      <c r="AJ321" s="362"/>
    </row>
    <row r="322" ht="15">
      <c r="A322" s="364" t="s">
        <v>1283</v>
      </c>
      <c r="B322" s="438">
        <v>-0.29999999999999999</v>
      </c>
      <c r="C322" s="438">
        <v>0</v>
      </c>
      <c r="D322" s="438">
        <v>0</v>
      </c>
      <c r="E322" s="438">
        <v>0</v>
      </c>
      <c r="F322" s="438">
        <v>0</v>
      </c>
      <c r="G322" s="438">
        <v>0.29999999999999999</v>
      </c>
      <c r="H322" s="438">
        <v>-0.20000000000000001</v>
      </c>
      <c r="I322" s="438">
        <v>0</v>
      </c>
      <c r="J322" s="438">
        <v>0</v>
      </c>
      <c r="K322" s="438">
        <v>0</v>
      </c>
      <c r="L322" s="522"/>
      <c r="M322" s="438">
        <v>0</v>
      </c>
      <c r="N322" s="438">
        <v>0</v>
      </c>
      <c r="O322" s="362"/>
      <c r="P322" s="362"/>
      <c r="Q322" s="362"/>
      <c r="R322" s="362"/>
      <c r="S322" s="362"/>
      <c r="T322" s="362"/>
      <c r="U322" s="362"/>
      <c r="V322" s="362"/>
      <c r="W322" s="362"/>
      <c r="X322" s="362"/>
      <c r="Y322" s="362"/>
      <c r="Z322" s="362"/>
      <c r="AA322" s="362"/>
      <c r="AB322" s="362"/>
      <c r="AC322" s="362"/>
      <c r="AD322" s="362"/>
      <c r="AE322" s="362"/>
      <c r="AF322" s="362"/>
      <c r="AG322" s="362"/>
      <c r="AH322" s="362"/>
      <c r="AI322" s="362"/>
      <c r="AJ322" s="362"/>
    </row>
    <row r="323" ht="15">
      <c r="A323" s="364" t="s">
        <v>1284</v>
      </c>
      <c r="B323" s="441">
        <v>0</v>
      </c>
      <c r="C323" s="441">
        <v>0</v>
      </c>
      <c r="D323" s="441">
        <v>0</v>
      </c>
      <c r="E323" s="441">
        <v>0</v>
      </c>
      <c r="F323" s="441">
        <v>0.20000000000000001</v>
      </c>
      <c r="G323" s="441">
        <v>0</v>
      </c>
      <c r="H323" s="441">
        <v>0</v>
      </c>
      <c r="I323" s="441">
        <v>0</v>
      </c>
      <c r="J323" s="441">
        <v>0.29999999999999999</v>
      </c>
      <c r="K323" s="441">
        <v>0</v>
      </c>
      <c r="L323" s="522"/>
      <c r="M323" s="441">
        <v>0.29999999999999999</v>
      </c>
      <c r="N323" s="441">
        <v>0.29999999999999999</v>
      </c>
      <c r="O323" s="362"/>
      <c r="P323" s="362"/>
      <c r="Q323" s="362"/>
      <c r="R323" s="362"/>
      <c r="S323" s="362"/>
      <c r="T323" s="362"/>
      <c r="U323" s="362"/>
      <c r="V323" s="362"/>
      <c r="W323" s="362"/>
      <c r="X323" s="362"/>
      <c r="Y323" s="362"/>
      <c r="Z323" s="362"/>
      <c r="AA323" s="362"/>
      <c r="AB323" s="362"/>
      <c r="AC323" s="362"/>
      <c r="AD323" s="362"/>
      <c r="AE323" s="362"/>
      <c r="AF323" s="362"/>
      <c r="AG323" s="362"/>
      <c r="AH323" s="362"/>
      <c r="AI323" s="362"/>
      <c r="AJ323" s="362"/>
    </row>
    <row r="324" ht="15">
      <c r="A324" s="364" t="s">
        <v>528</v>
      </c>
      <c r="B324" s="409">
        <v>4</v>
      </c>
      <c r="C324" s="409">
        <v>4</v>
      </c>
      <c r="D324" s="409">
        <v>4</v>
      </c>
      <c r="E324" s="409">
        <v>4</v>
      </c>
      <c r="F324" s="409">
        <v>4</v>
      </c>
      <c r="G324" s="409">
        <v>4</v>
      </c>
      <c r="H324" s="409">
        <v>4</v>
      </c>
      <c r="I324" s="409">
        <v>4</v>
      </c>
      <c r="J324" s="409">
        <v>4</v>
      </c>
      <c r="K324" s="409">
        <v>4</v>
      </c>
      <c r="L324" s="522"/>
      <c r="M324" s="409">
        <v>1</v>
      </c>
      <c r="N324" s="409">
        <v>1</v>
      </c>
      <c r="O324" s="362"/>
      <c r="P324" s="362"/>
      <c r="Q324" s="362"/>
      <c r="R324" s="362"/>
      <c r="S324" s="362"/>
      <c r="T324" s="362"/>
      <c r="U324" s="362"/>
      <c r="V324" s="362"/>
      <c r="W324" s="362"/>
      <c r="X324" s="362"/>
      <c r="Y324" s="362"/>
      <c r="Z324" s="362"/>
      <c r="AA324" s="362"/>
      <c r="AB324" s="362"/>
      <c r="AC324" s="362"/>
      <c r="AD324" s="362"/>
      <c r="AE324" s="362"/>
      <c r="AF324" s="362"/>
      <c r="AG324" s="362"/>
      <c r="AH324" s="362"/>
      <c r="AI324" s="362"/>
      <c r="AJ324" s="362"/>
    </row>
    <row r="325" ht="15">
      <c r="A325" s="364" t="s">
        <v>530</v>
      </c>
      <c r="B325" s="409">
        <v>4</v>
      </c>
      <c r="C325" s="409">
        <v>4</v>
      </c>
      <c r="D325" s="409">
        <v>4</v>
      </c>
      <c r="E325" s="409">
        <v>4</v>
      </c>
      <c r="F325" s="409">
        <v>4</v>
      </c>
      <c r="G325" s="409">
        <v>4</v>
      </c>
      <c r="H325" s="409">
        <v>4</v>
      </c>
      <c r="I325" s="409">
        <v>4</v>
      </c>
      <c r="J325" s="409">
        <v>4</v>
      </c>
      <c r="K325" s="409">
        <v>4</v>
      </c>
      <c r="L325" s="523"/>
      <c r="M325" s="409">
        <v>1</v>
      </c>
      <c r="N325" s="409">
        <v>1</v>
      </c>
      <c r="O325" s="362"/>
      <c r="P325" s="362"/>
      <c r="Q325" s="362"/>
      <c r="R325" s="362"/>
      <c r="S325" s="362"/>
      <c r="T325" s="362"/>
      <c r="U325" s="362"/>
      <c r="V325" s="362"/>
      <c r="W325" s="362"/>
      <c r="X325" s="362"/>
      <c r="Y325" s="362"/>
      <c r="Z325" s="362"/>
      <c r="AA325" s="362"/>
      <c r="AB325" s="362"/>
      <c r="AC325" s="362"/>
      <c r="AD325" s="362"/>
      <c r="AE325" s="362"/>
      <c r="AF325" s="362"/>
      <c r="AG325" s="362"/>
      <c r="AH325" s="362"/>
      <c r="AI325" s="362"/>
      <c r="AJ325" s="362"/>
    </row>
    <row r="326" ht="15">
      <c r="A326" s="364" t="s">
        <v>531</v>
      </c>
      <c r="B326" s="445">
        <v>4</v>
      </c>
      <c r="C326" s="445">
        <v>4</v>
      </c>
      <c r="D326" s="445">
        <v>4</v>
      </c>
      <c r="E326" s="445">
        <v>4</v>
      </c>
      <c r="F326" s="445">
        <v>4</v>
      </c>
      <c r="G326" s="445">
        <v>4</v>
      </c>
      <c r="H326" s="445">
        <v>4</v>
      </c>
      <c r="I326" s="445">
        <v>4</v>
      </c>
      <c r="J326" s="445">
        <v>4</v>
      </c>
      <c r="K326" s="445">
        <v>4</v>
      </c>
      <c r="L326" s="523"/>
      <c r="M326" s="445">
        <v>1</v>
      </c>
      <c r="N326" s="445">
        <v>1</v>
      </c>
      <c r="O326" s="362"/>
      <c r="P326" s="362"/>
      <c r="Q326" s="362"/>
      <c r="R326" s="362"/>
      <c r="S326" s="362"/>
      <c r="T326" s="362"/>
      <c r="U326" s="362"/>
      <c r="V326" s="362"/>
      <c r="W326" s="362"/>
      <c r="X326" s="362"/>
      <c r="Y326" s="362"/>
      <c r="Z326" s="362"/>
      <c r="AA326" s="362"/>
      <c r="AB326" s="362"/>
      <c r="AC326" s="362"/>
      <c r="AD326" s="362"/>
      <c r="AE326" s="362"/>
      <c r="AF326" s="362"/>
      <c r="AG326" s="362"/>
      <c r="AH326" s="362"/>
      <c r="AI326" s="362"/>
      <c r="AJ326" s="362"/>
    </row>
    <row r="327" ht="15">
      <c r="A327" s="364" t="s">
        <v>14</v>
      </c>
      <c r="B327" s="409" t="s">
        <v>1635</v>
      </c>
      <c r="C327" s="409" t="s">
        <v>1636</v>
      </c>
      <c r="D327" s="455" t="s">
        <v>1637</v>
      </c>
      <c r="E327" s="455" t="s">
        <v>1637</v>
      </c>
      <c r="F327" s="455" t="s">
        <v>1638</v>
      </c>
      <c r="G327" s="455" t="s">
        <v>1637</v>
      </c>
      <c r="H327" s="455" t="s">
        <v>1639</v>
      </c>
      <c r="I327" s="455" t="s">
        <v>1640</v>
      </c>
      <c r="J327" s="455" t="s">
        <v>1637</v>
      </c>
      <c r="K327" s="455" t="s">
        <v>1641</v>
      </c>
      <c r="L327" s="523"/>
      <c r="M327" s="455" t="s">
        <v>1637</v>
      </c>
      <c r="N327" s="455" t="s">
        <v>1637</v>
      </c>
      <c r="O327" s="362"/>
      <c r="P327" s="362"/>
      <c r="Q327" s="362"/>
      <c r="R327" s="362"/>
      <c r="S327" s="362"/>
      <c r="T327" s="362"/>
      <c r="U327" s="362"/>
      <c r="V327" s="362"/>
      <c r="W327" s="362"/>
      <c r="X327" s="362"/>
      <c r="Y327" s="362"/>
      <c r="Z327" s="362"/>
      <c r="AA327" s="362"/>
      <c r="AB327" s="362"/>
      <c r="AC327" s="362"/>
      <c r="AD327" s="362"/>
      <c r="AE327" s="362"/>
      <c r="AF327" s="362"/>
      <c r="AG327" s="362"/>
      <c r="AH327" s="362"/>
      <c r="AI327" s="362"/>
      <c r="AJ327" s="362"/>
    </row>
    <row r="328" ht="15.75">
      <c r="A328" s="447" t="s">
        <v>542</v>
      </c>
      <c r="B328" s="449" t="s">
        <v>1286</v>
      </c>
      <c r="C328" s="449" t="s">
        <v>1286</v>
      </c>
      <c r="D328" s="449" t="s">
        <v>1286</v>
      </c>
      <c r="E328" s="449" t="s">
        <v>1286</v>
      </c>
      <c r="F328" s="449" t="s">
        <v>1286</v>
      </c>
      <c r="G328" s="449" t="s">
        <v>1286</v>
      </c>
      <c r="H328" s="449" t="s">
        <v>1286</v>
      </c>
      <c r="I328" s="449" t="s">
        <v>1286</v>
      </c>
      <c r="J328" s="449" t="s">
        <v>1286</v>
      </c>
      <c r="K328" s="449" t="s">
        <v>1286</v>
      </c>
      <c r="L328" s="523"/>
      <c r="M328" s="449" t="s">
        <v>1286</v>
      </c>
      <c r="N328" s="449" t="s">
        <v>1286</v>
      </c>
      <c r="O328" s="362"/>
      <c r="P328" s="362"/>
      <c r="Q328" s="362"/>
      <c r="R328" s="362"/>
      <c r="S328" s="362"/>
      <c r="T328" s="362"/>
      <c r="U328" s="362"/>
      <c r="V328" s="362"/>
      <c r="W328" s="362"/>
      <c r="X328" s="362"/>
      <c r="Y328" s="362"/>
      <c r="Z328" s="362"/>
      <c r="AA328" s="362"/>
      <c r="AB328" s="362"/>
      <c r="AC328" s="362"/>
      <c r="AD328" s="362"/>
      <c r="AE328" s="362"/>
      <c r="AF328" s="362"/>
      <c r="AG328" s="362"/>
      <c r="AH328" s="362"/>
      <c r="AI328" s="362"/>
      <c r="AJ328" s="362"/>
    </row>
    <row r="329" ht="15">
      <c r="A329" s="364" t="s">
        <v>1565</v>
      </c>
      <c r="B329" s="419">
        <v>0</v>
      </c>
      <c r="C329" s="419">
        <v>0</v>
      </c>
      <c r="D329" s="419">
        <v>0</v>
      </c>
      <c r="E329" s="419">
        <v>0</v>
      </c>
      <c r="F329" s="419">
        <v>0</v>
      </c>
      <c r="G329" s="419">
        <v>0</v>
      </c>
      <c r="H329" s="419">
        <v>0</v>
      </c>
      <c r="I329" s="419">
        <v>0</v>
      </c>
      <c r="J329" s="419">
        <v>0</v>
      </c>
      <c r="K329" s="419">
        <v>0</v>
      </c>
      <c r="L329" s="523"/>
      <c r="M329" s="419">
        <v>0</v>
      </c>
      <c r="N329" s="419">
        <v>0</v>
      </c>
      <c r="O329" s="362"/>
      <c r="P329" s="362"/>
      <c r="Q329" s="362"/>
      <c r="R329" s="362"/>
      <c r="S329" s="362"/>
      <c r="T329" s="362"/>
      <c r="U329" s="362"/>
      <c r="V329" s="362"/>
      <c r="W329" s="362"/>
      <c r="X329" s="362"/>
      <c r="Y329" s="362"/>
      <c r="Z329" s="362"/>
      <c r="AA329" s="362"/>
      <c r="AB329" s="362"/>
      <c r="AC329" s="362"/>
      <c r="AD329" s="362"/>
      <c r="AE329" s="362"/>
      <c r="AF329" s="362"/>
      <c r="AG329" s="362"/>
      <c r="AH329" s="362"/>
      <c r="AI329" s="362"/>
      <c r="AJ329" s="362"/>
    </row>
    <row r="330" ht="15.75">
      <c r="A330" s="364" t="s">
        <v>36</v>
      </c>
      <c r="B330" s="451" t="s">
        <v>1642</v>
      </c>
      <c r="C330" s="451" t="s">
        <v>1643</v>
      </c>
      <c r="D330" s="451" t="s">
        <v>1644</v>
      </c>
      <c r="E330" s="451" t="s">
        <v>1645</v>
      </c>
      <c r="F330" s="451" t="s">
        <v>1642</v>
      </c>
      <c r="G330" s="451" t="s">
        <v>1646</v>
      </c>
      <c r="H330" s="451" t="s">
        <v>1647</v>
      </c>
      <c r="I330" s="451" t="s">
        <v>1648</v>
      </c>
      <c r="J330" s="451" t="s">
        <v>1649</v>
      </c>
      <c r="K330" s="451" t="s">
        <v>1650</v>
      </c>
      <c r="L330" s="523"/>
      <c r="M330" s="452" t="s">
        <v>1651</v>
      </c>
      <c r="N330" s="452" t="s">
        <v>1651</v>
      </c>
      <c r="O330" s="362"/>
      <c r="P330" s="362"/>
      <c r="Q330" s="362"/>
      <c r="R330" s="362"/>
      <c r="S330" s="362"/>
      <c r="T330" s="362"/>
      <c r="U330" s="362"/>
      <c r="V330" s="362"/>
      <c r="W330" s="362"/>
      <c r="X330" s="362"/>
      <c r="Y330" s="362"/>
      <c r="Z330" s="362"/>
      <c r="AA330" s="362"/>
      <c r="AB330" s="362"/>
      <c r="AC330" s="362"/>
      <c r="AD330" s="362"/>
      <c r="AE330" s="362"/>
      <c r="AF330" s="362"/>
      <c r="AG330" s="362"/>
      <c r="AH330" s="362"/>
      <c r="AI330" s="362"/>
      <c r="AJ330" s="362"/>
    </row>
    <row r="331" ht="15">
      <c r="A331" s="364" t="s">
        <v>1292</v>
      </c>
      <c r="B331" s="455">
        <v>400</v>
      </c>
      <c r="C331" s="455">
        <v>400</v>
      </c>
      <c r="D331" s="455">
        <v>400</v>
      </c>
      <c r="E331" s="455">
        <v>400</v>
      </c>
      <c r="F331" s="455">
        <v>400</v>
      </c>
      <c r="G331" s="455">
        <v>400</v>
      </c>
      <c r="H331" s="455">
        <v>400</v>
      </c>
      <c r="I331" s="455">
        <v>400</v>
      </c>
      <c r="J331" s="455">
        <v>400</v>
      </c>
      <c r="K331" s="455">
        <v>400</v>
      </c>
      <c r="L331" s="523"/>
      <c r="M331" s="455">
        <v>400</v>
      </c>
      <c r="N331" s="455">
        <v>400</v>
      </c>
      <c r="O331" s="362"/>
      <c r="P331" s="362"/>
      <c r="Q331" s="362"/>
      <c r="R331" s="362"/>
      <c r="S331" s="362"/>
      <c r="T331" s="362"/>
      <c r="U331" s="362"/>
      <c r="V331" s="362"/>
      <c r="W331" s="362"/>
      <c r="X331" s="362"/>
      <c r="Y331" s="362"/>
      <c r="Z331" s="362"/>
      <c r="AA331" s="362"/>
      <c r="AB331" s="362"/>
      <c r="AC331" s="362"/>
      <c r="AD331" s="362"/>
      <c r="AE331" s="362"/>
      <c r="AF331" s="362"/>
      <c r="AG331" s="362"/>
      <c r="AH331" s="362"/>
      <c r="AI331" s="362"/>
      <c r="AJ331" s="362"/>
    </row>
    <row r="332" ht="15">
      <c r="A332" s="364" t="s">
        <v>551</v>
      </c>
      <c r="B332" s="455">
        <v>4</v>
      </c>
      <c r="C332" s="455">
        <v>4</v>
      </c>
      <c r="D332" s="455">
        <v>4</v>
      </c>
      <c r="E332" s="455">
        <v>4</v>
      </c>
      <c r="F332" s="455">
        <v>4</v>
      </c>
      <c r="G332" s="455">
        <v>4</v>
      </c>
      <c r="H332" s="455">
        <v>4</v>
      </c>
      <c r="I332" s="455">
        <v>4</v>
      </c>
      <c r="J332" s="455">
        <v>4</v>
      </c>
      <c r="K332" s="455">
        <v>4</v>
      </c>
      <c r="L332" s="523"/>
      <c r="M332" s="455">
        <v>2</v>
      </c>
      <c r="N332" s="455">
        <v>2</v>
      </c>
      <c r="O332" s="362"/>
      <c r="P332" s="362"/>
      <c r="Q332" s="362"/>
      <c r="R332" s="362"/>
      <c r="S332" s="362"/>
      <c r="T332" s="362"/>
      <c r="U332" s="362"/>
      <c r="V332" s="362"/>
      <c r="W332" s="362"/>
      <c r="X332" s="362"/>
      <c r="Y332" s="362"/>
      <c r="Z332" s="362"/>
      <c r="AA332" s="362"/>
      <c r="AB332" s="362"/>
      <c r="AC332" s="362"/>
      <c r="AD332" s="362"/>
      <c r="AE332" s="362"/>
      <c r="AF332" s="362"/>
      <c r="AG332" s="362"/>
      <c r="AH332" s="362"/>
      <c r="AI332" s="362"/>
      <c r="AJ332" s="362"/>
    </row>
    <row r="333" ht="15">
      <c r="A333" s="364" t="s">
        <v>1293</v>
      </c>
      <c r="B333" s="455" t="s">
        <v>1435</v>
      </c>
      <c r="C333" s="455" t="s">
        <v>1652</v>
      </c>
      <c r="D333" s="482" t="s">
        <v>1653</v>
      </c>
      <c r="E333" s="455" t="s">
        <v>1654</v>
      </c>
      <c r="F333" s="455" t="s">
        <v>1655</v>
      </c>
      <c r="G333" s="482" t="s">
        <v>1653</v>
      </c>
      <c r="H333" s="455" t="s">
        <v>1655</v>
      </c>
      <c r="I333" s="455" t="s">
        <v>665</v>
      </c>
      <c r="J333" s="455" t="s">
        <v>1656</v>
      </c>
      <c r="K333" s="409" t="s">
        <v>665</v>
      </c>
      <c r="L333" s="523"/>
      <c r="M333" s="455" t="s">
        <v>1657</v>
      </c>
      <c r="N333" s="455" t="s">
        <v>1657</v>
      </c>
      <c r="O333" s="362"/>
      <c r="P333" s="362"/>
      <c r="Q333" s="362"/>
      <c r="R333" s="362"/>
      <c r="S333" s="362"/>
      <c r="T333" s="362"/>
      <c r="U333" s="362"/>
      <c r="V333" s="362"/>
      <c r="W333" s="362"/>
      <c r="X333" s="362"/>
      <c r="Y333" s="362"/>
      <c r="Z333" s="362"/>
      <c r="AA333" s="362"/>
      <c r="AB333" s="362"/>
      <c r="AC333" s="362"/>
      <c r="AD333" s="362"/>
      <c r="AE333" s="362"/>
      <c r="AF333" s="362"/>
      <c r="AG333" s="362"/>
      <c r="AH333" s="362"/>
      <c r="AI333" s="362"/>
      <c r="AJ333" s="362"/>
    </row>
    <row r="334" ht="30">
      <c r="A334" s="364" t="s">
        <v>1304</v>
      </c>
      <c r="B334" s="482" t="s">
        <v>1658</v>
      </c>
      <c r="C334" s="362" t="s">
        <v>1659</v>
      </c>
      <c r="D334" s="455" t="s">
        <v>1660</v>
      </c>
      <c r="E334" s="482" t="s">
        <v>1661</v>
      </c>
      <c r="F334" s="455" t="s">
        <v>1662</v>
      </c>
      <c r="G334" s="482" t="s">
        <v>1663</v>
      </c>
      <c r="H334" s="482" t="s">
        <v>1664</v>
      </c>
      <c r="I334" s="455" t="s">
        <v>665</v>
      </c>
      <c r="J334" s="455" t="s">
        <v>1665</v>
      </c>
      <c r="K334" s="455" t="s">
        <v>1666</v>
      </c>
      <c r="L334" s="523"/>
      <c r="M334" s="455" t="s">
        <v>1667</v>
      </c>
      <c r="N334" s="455" t="s">
        <v>1667</v>
      </c>
      <c r="O334" s="362"/>
      <c r="P334" s="362"/>
      <c r="Q334" s="362"/>
      <c r="R334" s="362"/>
      <c r="S334" s="362"/>
      <c r="T334" s="362"/>
      <c r="U334" s="362"/>
      <c r="V334" s="362"/>
      <c r="W334" s="362"/>
      <c r="X334" s="362"/>
      <c r="Y334" s="362"/>
      <c r="Z334" s="362"/>
      <c r="AA334" s="362"/>
      <c r="AB334" s="362"/>
      <c r="AC334" s="362"/>
      <c r="AD334" s="362"/>
      <c r="AE334" s="362"/>
      <c r="AF334" s="362"/>
      <c r="AG334" s="362"/>
      <c r="AH334" s="362"/>
      <c r="AI334" s="362"/>
      <c r="AJ334" s="362"/>
    </row>
    <row r="335" ht="15">
      <c r="A335" s="364" t="s">
        <v>1577</v>
      </c>
      <c r="B335" s="362" t="s">
        <v>1668</v>
      </c>
      <c r="C335" s="362" t="s">
        <v>665</v>
      </c>
      <c r="D335" s="362" t="s">
        <v>665</v>
      </c>
      <c r="E335" s="362" t="s">
        <v>665</v>
      </c>
      <c r="F335" s="362" t="s">
        <v>665</v>
      </c>
      <c r="G335" s="362" t="s">
        <v>665</v>
      </c>
      <c r="H335" s="362" t="s">
        <v>665</v>
      </c>
      <c r="I335" s="362" t="s">
        <v>665</v>
      </c>
      <c r="J335" s="362" t="s">
        <v>665</v>
      </c>
      <c r="K335" s="455" t="s">
        <v>1669</v>
      </c>
      <c r="L335" s="523"/>
      <c r="M335" s="362" t="s">
        <v>665</v>
      </c>
      <c r="N335" s="362" t="s">
        <v>665</v>
      </c>
      <c r="O335" s="362"/>
      <c r="P335" s="362"/>
      <c r="Q335" s="362"/>
      <c r="R335" s="362"/>
      <c r="S335" s="362"/>
      <c r="T335" s="362"/>
      <c r="U335" s="362"/>
      <c r="V335" s="362"/>
      <c r="W335" s="362"/>
      <c r="X335" s="362"/>
      <c r="Y335" s="362"/>
      <c r="Z335" s="362"/>
      <c r="AA335" s="362"/>
      <c r="AB335" s="362"/>
      <c r="AC335" s="362"/>
      <c r="AD335" s="362"/>
      <c r="AE335" s="362"/>
      <c r="AF335" s="362"/>
      <c r="AG335" s="362"/>
      <c r="AH335" s="362"/>
      <c r="AI335" s="362"/>
      <c r="AJ335" s="362"/>
    </row>
    <row r="336" ht="14.25" customHeight="1">
      <c r="A336" s="362"/>
      <c r="B336" s="362"/>
      <c r="C336" s="362"/>
      <c r="D336" s="362"/>
      <c r="E336" s="362"/>
      <c r="F336" s="362"/>
      <c r="G336" s="362"/>
      <c r="H336" s="362"/>
      <c r="I336" s="362"/>
      <c r="J336" s="362"/>
      <c r="K336" s="362"/>
      <c r="L336" s="523"/>
      <c r="M336" s="362"/>
      <c r="N336" s="362"/>
      <c r="O336" s="362"/>
      <c r="P336" s="362"/>
      <c r="Q336" s="362"/>
      <c r="R336" s="362"/>
      <c r="S336" s="362"/>
      <c r="T336" s="362"/>
      <c r="U336" s="362"/>
      <c r="V336" s="362"/>
      <c r="W336" s="362"/>
      <c r="X336" s="362"/>
      <c r="Y336" s="362"/>
      <c r="Z336" s="362"/>
      <c r="AA336" s="362"/>
      <c r="AB336" s="362"/>
      <c r="AC336" s="362"/>
      <c r="AD336" s="362"/>
      <c r="AE336" s="362"/>
      <c r="AF336" s="362"/>
      <c r="AG336" s="362"/>
      <c r="AH336" s="362"/>
      <c r="AI336" s="362"/>
      <c r="AJ336" s="362"/>
    </row>
    <row r="337" ht="15.75">
      <c r="A337" s="364" t="s">
        <v>1261</v>
      </c>
      <c r="B337" s="474" t="s">
        <v>1670</v>
      </c>
      <c r="C337" s="474" t="s">
        <v>1671</v>
      </c>
      <c r="D337" s="474" t="s">
        <v>1672</v>
      </c>
      <c r="E337" s="474" t="s">
        <v>1673</v>
      </c>
      <c r="F337" s="474" t="s">
        <v>1674</v>
      </c>
      <c r="G337" s="474" t="s">
        <v>1675</v>
      </c>
      <c r="H337" s="474" t="s">
        <v>1676</v>
      </c>
      <c r="I337" s="474" t="s">
        <v>1677</v>
      </c>
      <c r="J337" s="474" t="s">
        <v>1678</v>
      </c>
      <c r="K337" s="474" t="s">
        <v>1679</v>
      </c>
      <c r="L337" s="523"/>
      <c r="M337" s="474" t="s">
        <v>1680</v>
      </c>
      <c r="N337" s="474" t="s">
        <v>1680</v>
      </c>
      <c r="O337" s="362"/>
      <c r="P337" s="362"/>
      <c r="Q337" s="362"/>
      <c r="R337" s="362"/>
      <c r="S337" s="362"/>
      <c r="T337" s="362"/>
      <c r="U337" s="362"/>
      <c r="V337" s="362"/>
      <c r="W337" s="362"/>
      <c r="X337" s="362"/>
      <c r="Y337" s="362"/>
      <c r="Z337" s="362"/>
      <c r="AA337" s="362"/>
      <c r="AB337" s="362"/>
      <c r="AC337" s="362"/>
      <c r="AD337" s="362"/>
      <c r="AE337" s="362"/>
      <c r="AF337" s="362"/>
      <c r="AG337" s="362"/>
      <c r="AH337" s="362"/>
      <c r="AI337" s="362"/>
      <c r="AJ337" s="362"/>
    </row>
    <row r="338" ht="15">
      <c r="A338" s="364" t="s">
        <v>1271</v>
      </c>
      <c r="B338" s="368" t="s">
        <v>1231</v>
      </c>
      <c r="C338" s="372" t="s">
        <v>1235</v>
      </c>
      <c r="D338" s="374" t="s">
        <v>1237</v>
      </c>
      <c r="E338" s="376" t="s">
        <v>1239</v>
      </c>
      <c r="F338" s="394" t="s">
        <v>1241</v>
      </c>
      <c r="G338" s="380" t="s">
        <v>1243</v>
      </c>
      <c r="H338" s="381" t="s">
        <v>1245</v>
      </c>
      <c r="I338" s="382" t="s">
        <v>1247</v>
      </c>
      <c r="J338" s="383" t="s">
        <v>1249</v>
      </c>
      <c r="K338" s="385" t="s">
        <v>1251</v>
      </c>
      <c r="L338" s="523"/>
      <c r="M338" s="370" t="s">
        <v>1233</v>
      </c>
      <c r="N338" s="386" t="s">
        <v>1252</v>
      </c>
      <c r="O338" s="362"/>
      <c r="P338" s="362"/>
      <c r="Q338" s="362"/>
      <c r="R338" s="362"/>
      <c r="S338" s="362"/>
      <c r="T338" s="362"/>
      <c r="U338" s="362"/>
      <c r="V338" s="362"/>
      <c r="W338" s="362"/>
      <c r="X338" s="362"/>
      <c r="Y338" s="362"/>
      <c r="Z338" s="362"/>
      <c r="AA338" s="362"/>
      <c r="AB338" s="362"/>
      <c r="AC338" s="362"/>
      <c r="AD338" s="362"/>
      <c r="AE338" s="362"/>
      <c r="AF338" s="362"/>
      <c r="AG338" s="362"/>
      <c r="AH338" s="362"/>
      <c r="AI338" s="362"/>
      <c r="AJ338" s="362"/>
    </row>
    <row r="339" ht="15">
      <c r="A339" s="364" t="s">
        <v>1272</v>
      </c>
      <c r="B339" s="364" t="s">
        <v>1236</v>
      </c>
      <c r="C339" s="364" t="s">
        <v>1236</v>
      </c>
      <c r="D339" s="364" t="s">
        <v>1236</v>
      </c>
      <c r="E339" s="364" t="s">
        <v>1236</v>
      </c>
      <c r="F339" s="364" t="s">
        <v>1236</v>
      </c>
      <c r="G339" s="364" t="s">
        <v>1236</v>
      </c>
      <c r="H339" s="364" t="s">
        <v>1236</v>
      </c>
      <c r="I339" s="364" t="s">
        <v>1236</v>
      </c>
      <c r="J339" s="364" t="s">
        <v>1236</v>
      </c>
      <c r="K339" s="364" t="s">
        <v>1236</v>
      </c>
      <c r="L339" s="523"/>
      <c r="M339" s="364" t="s">
        <v>1236</v>
      </c>
      <c r="N339" s="364" t="s">
        <v>1236</v>
      </c>
      <c r="O339" s="362"/>
      <c r="P339" s="362"/>
      <c r="Q339" s="362"/>
      <c r="R339" s="362"/>
      <c r="S339" s="362"/>
      <c r="T339" s="362"/>
      <c r="U339" s="362"/>
      <c r="V339" s="362"/>
      <c r="W339" s="362"/>
      <c r="X339" s="362"/>
      <c r="Y339" s="362"/>
      <c r="Z339" s="362"/>
      <c r="AA339" s="362"/>
      <c r="AB339" s="362"/>
      <c r="AC339" s="362"/>
      <c r="AD339" s="362"/>
      <c r="AE339" s="362"/>
      <c r="AF339" s="362"/>
      <c r="AG339" s="362"/>
      <c r="AH339" s="362"/>
      <c r="AI339" s="362"/>
      <c r="AJ339" s="362"/>
    </row>
    <row r="340" ht="15.75">
      <c r="A340" s="399" t="s">
        <v>500</v>
      </c>
      <c r="B340" s="401" t="s">
        <v>1560</v>
      </c>
      <c r="C340" s="401" t="s">
        <v>1633</v>
      </c>
      <c r="D340" s="518" t="s">
        <v>1681</v>
      </c>
      <c r="E340" s="401" t="s">
        <v>1633</v>
      </c>
      <c r="F340" s="401" t="s">
        <v>1422</v>
      </c>
      <c r="G340" s="401" t="s">
        <v>1561</v>
      </c>
      <c r="H340" s="401" t="s">
        <v>1633</v>
      </c>
      <c r="I340" s="401" t="s">
        <v>1560</v>
      </c>
      <c r="J340" s="401" t="s">
        <v>1634</v>
      </c>
      <c r="K340" s="401" t="s">
        <v>1633</v>
      </c>
      <c r="L340" s="524"/>
      <c r="M340" s="401" t="s">
        <v>1633</v>
      </c>
      <c r="N340" s="401" t="s">
        <v>1633</v>
      </c>
      <c r="O340" s="362"/>
      <c r="P340" s="362"/>
      <c r="Q340" s="362"/>
      <c r="R340" s="362"/>
      <c r="S340" s="362"/>
      <c r="T340" s="362"/>
      <c r="U340" s="362"/>
      <c r="V340" s="362"/>
      <c r="W340" s="362"/>
      <c r="X340" s="362"/>
      <c r="Y340" s="362"/>
      <c r="Z340" s="362"/>
      <c r="AA340" s="362"/>
      <c r="AB340" s="362"/>
      <c r="AC340" s="362"/>
      <c r="AD340" s="362"/>
      <c r="AE340" s="362"/>
      <c r="AF340" s="362"/>
      <c r="AG340" s="362"/>
      <c r="AH340" s="362"/>
      <c r="AI340" s="362"/>
      <c r="AJ340" s="362"/>
    </row>
    <row r="341" ht="15.75">
      <c r="A341" s="403" t="s">
        <v>1274</v>
      </c>
      <c r="B341" s="405" t="s">
        <v>1634</v>
      </c>
      <c r="C341" s="405" t="s">
        <v>1561</v>
      </c>
      <c r="D341" s="405" t="s">
        <v>1682</v>
      </c>
      <c r="E341" s="405" t="s">
        <v>1561</v>
      </c>
      <c r="F341" s="405" t="s">
        <v>1561</v>
      </c>
      <c r="G341" s="405" t="s">
        <v>1561</v>
      </c>
      <c r="H341" s="405" t="s">
        <v>1683</v>
      </c>
      <c r="I341" s="405" t="s">
        <v>1561</v>
      </c>
      <c r="J341" s="405" t="s">
        <v>1561</v>
      </c>
      <c r="K341" s="405" t="s">
        <v>1561</v>
      </c>
      <c r="L341" s="524"/>
      <c r="M341" s="405" t="s">
        <v>665</v>
      </c>
      <c r="N341" s="405" t="s">
        <v>665</v>
      </c>
      <c r="O341" s="362"/>
      <c r="P341" s="362"/>
      <c r="Q341" s="362"/>
      <c r="R341" s="362"/>
      <c r="S341" s="362"/>
      <c r="T341" s="362"/>
      <c r="U341" s="362"/>
      <c r="V341" s="362"/>
      <c r="W341" s="362"/>
      <c r="X341" s="362"/>
      <c r="Y341" s="362"/>
      <c r="Z341" s="362"/>
      <c r="AA341" s="362"/>
      <c r="AB341" s="362"/>
      <c r="AC341" s="362"/>
      <c r="AD341" s="362"/>
      <c r="AE341" s="362"/>
      <c r="AF341" s="362"/>
      <c r="AG341" s="362"/>
      <c r="AH341" s="362"/>
      <c r="AI341" s="362"/>
      <c r="AJ341" s="362"/>
    </row>
    <row r="342" ht="15">
      <c r="A342" s="407" t="s">
        <v>504</v>
      </c>
      <c r="B342" s="409">
        <v>3</v>
      </c>
      <c r="C342" s="409">
        <v>5</v>
      </c>
      <c r="D342" s="409">
        <v>0</v>
      </c>
      <c r="E342" s="409">
        <v>4</v>
      </c>
      <c r="F342" s="409">
        <v>2</v>
      </c>
      <c r="G342" s="409">
        <v>3</v>
      </c>
      <c r="H342" s="409">
        <v>5</v>
      </c>
      <c r="I342" s="409">
        <v>3</v>
      </c>
      <c r="J342" s="409">
        <v>3</v>
      </c>
      <c r="K342" s="409">
        <v>5</v>
      </c>
      <c r="L342" s="524"/>
      <c r="M342" s="409">
        <v>5</v>
      </c>
      <c r="N342" s="409">
        <v>5</v>
      </c>
      <c r="O342" s="362"/>
      <c r="P342" s="362"/>
      <c r="Q342" s="362"/>
      <c r="R342" s="362"/>
      <c r="S342" s="362"/>
      <c r="T342" s="362"/>
      <c r="U342" s="362"/>
      <c r="V342" s="362"/>
      <c r="W342" s="362"/>
      <c r="X342" s="362"/>
      <c r="Y342" s="362"/>
      <c r="Z342" s="362"/>
      <c r="AA342" s="362"/>
      <c r="AB342" s="362"/>
      <c r="AC342" s="362"/>
      <c r="AD342" s="362"/>
      <c r="AE342" s="362"/>
      <c r="AF342" s="362"/>
      <c r="AG342" s="362"/>
      <c r="AH342" s="362"/>
      <c r="AI342" s="362"/>
      <c r="AJ342" s="362"/>
    </row>
    <row r="343" ht="15">
      <c r="A343" s="411" t="s">
        <v>506</v>
      </c>
      <c r="B343" s="413">
        <v>3</v>
      </c>
      <c r="C343" s="413">
        <v>4</v>
      </c>
      <c r="D343" s="413">
        <v>0</v>
      </c>
      <c r="E343" s="413">
        <v>4</v>
      </c>
      <c r="F343" s="413">
        <v>5</v>
      </c>
      <c r="G343" s="413">
        <v>3</v>
      </c>
      <c r="H343" s="413">
        <v>5</v>
      </c>
      <c r="I343" s="413">
        <v>3</v>
      </c>
      <c r="J343" s="413">
        <v>3</v>
      </c>
      <c r="K343" s="413">
        <v>3</v>
      </c>
      <c r="L343" s="524"/>
      <c r="M343" s="413">
        <v>4</v>
      </c>
      <c r="N343" s="413">
        <v>4</v>
      </c>
      <c r="O343" s="362"/>
      <c r="P343" s="362"/>
      <c r="Q343" s="362"/>
      <c r="R343" s="362"/>
      <c r="S343" s="362"/>
      <c r="T343" s="362"/>
      <c r="U343" s="362"/>
      <c r="V343" s="362"/>
      <c r="W343" s="362"/>
      <c r="X343" s="362"/>
      <c r="Y343" s="362"/>
      <c r="Z343" s="362"/>
      <c r="AA343" s="362"/>
      <c r="AB343" s="362"/>
      <c r="AC343" s="362"/>
      <c r="AD343" s="362"/>
      <c r="AE343" s="362"/>
      <c r="AF343" s="362"/>
      <c r="AG343" s="362"/>
      <c r="AH343" s="362"/>
      <c r="AI343" s="362"/>
      <c r="AJ343" s="362"/>
    </row>
    <row r="344" ht="15">
      <c r="A344" s="364" t="s">
        <v>1276</v>
      </c>
      <c r="B344" s="416">
        <v>0.20000000000000001</v>
      </c>
      <c r="C344" s="416">
        <v>0.20000000000000001</v>
      </c>
      <c r="D344" s="416">
        <v>0.5</v>
      </c>
      <c r="E344" s="416">
        <v>0.20000000000000001</v>
      </c>
      <c r="F344" s="416">
        <v>0.40000000000000002</v>
      </c>
      <c r="G344" s="416">
        <v>0</v>
      </c>
      <c r="H344" s="416">
        <v>0.10000000000000001</v>
      </c>
      <c r="I344" s="416">
        <v>0</v>
      </c>
      <c r="J344" s="416">
        <v>0.20000000000000001</v>
      </c>
      <c r="K344" s="416">
        <v>0.5</v>
      </c>
      <c r="L344" s="524"/>
      <c r="M344" s="416">
        <v>-0.20000000000000001</v>
      </c>
      <c r="N344" s="416">
        <v>-0.20000000000000001</v>
      </c>
      <c r="O344" s="362"/>
      <c r="P344" s="362"/>
      <c r="Q344" s="362"/>
      <c r="R344" s="362"/>
      <c r="S344" s="362"/>
      <c r="T344" s="362"/>
      <c r="U344" s="362"/>
      <c r="V344" s="362"/>
      <c r="W344" s="362"/>
      <c r="X344" s="362"/>
      <c r="Y344" s="362"/>
      <c r="Z344" s="362"/>
      <c r="AA344" s="362"/>
      <c r="AB344" s="362"/>
      <c r="AC344" s="362"/>
      <c r="AD344" s="362"/>
      <c r="AE344" s="362"/>
      <c r="AF344" s="362"/>
      <c r="AG344" s="362"/>
      <c r="AH344" s="362"/>
      <c r="AI344" s="362"/>
      <c r="AJ344" s="362"/>
    </row>
    <row r="345" ht="15">
      <c r="A345" s="364" t="s">
        <v>1277</v>
      </c>
      <c r="B345" s="419">
        <v>0.20000000000000001</v>
      </c>
      <c r="C345" s="419">
        <v>-0.20000000000000001</v>
      </c>
      <c r="D345" s="419">
        <v>0.5</v>
      </c>
      <c r="E345" s="419">
        <v>-0.20000000000000001</v>
      </c>
      <c r="F345" s="419">
        <v>-0.40000000000000002</v>
      </c>
      <c r="G345" s="419">
        <v>0</v>
      </c>
      <c r="H345" s="419">
        <v>0.10000000000000001</v>
      </c>
      <c r="I345" s="419">
        <v>0</v>
      </c>
      <c r="J345" s="419">
        <v>0.20000000000000001</v>
      </c>
      <c r="K345" s="419">
        <v>0.5</v>
      </c>
      <c r="L345" s="524"/>
      <c r="M345" s="419">
        <v>0.20000000000000001</v>
      </c>
      <c r="N345" s="419">
        <v>0.20000000000000001</v>
      </c>
      <c r="O345" s="362"/>
      <c r="P345" s="362"/>
      <c r="Q345" s="362"/>
      <c r="R345" s="362"/>
      <c r="S345" s="362"/>
      <c r="T345" s="362"/>
      <c r="U345" s="362"/>
      <c r="V345" s="362"/>
      <c r="W345" s="362"/>
      <c r="X345" s="362"/>
      <c r="Y345" s="362"/>
      <c r="Z345" s="362"/>
      <c r="AA345" s="362"/>
      <c r="AB345" s="362"/>
      <c r="AC345" s="362"/>
      <c r="AD345" s="362"/>
      <c r="AE345" s="362"/>
      <c r="AF345" s="362"/>
      <c r="AG345" s="362"/>
      <c r="AH345" s="362"/>
      <c r="AI345" s="362"/>
      <c r="AJ345" s="362"/>
    </row>
    <row r="346" ht="15">
      <c r="A346" s="364" t="s">
        <v>1278</v>
      </c>
      <c r="B346" s="422">
        <v>0.20000000000000001</v>
      </c>
      <c r="C346" s="422">
        <v>-1</v>
      </c>
      <c r="D346" s="422">
        <v>0.5</v>
      </c>
      <c r="E346" s="422">
        <v>-1</v>
      </c>
      <c r="F346" s="422">
        <v>0</v>
      </c>
      <c r="G346" s="422">
        <v>0</v>
      </c>
      <c r="H346" s="422">
        <v>0.10000000000000001</v>
      </c>
      <c r="I346" s="422">
        <v>0</v>
      </c>
      <c r="J346" s="422">
        <v>0.20000000000000001</v>
      </c>
      <c r="K346" s="422">
        <v>0.5</v>
      </c>
      <c r="L346" s="524"/>
      <c r="M346" s="422">
        <v>-1</v>
      </c>
      <c r="N346" s="422">
        <v>-1</v>
      </c>
      <c r="O346" s="362"/>
      <c r="P346" s="362"/>
      <c r="Q346" s="362"/>
      <c r="R346" s="362"/>
      <c r="S346" s="362"/>
      <c r="T346" s="362"/>
      <c r="U346" s="362"/>
      <c r="V346" s="362"/>
      <c r="W346" s="362"/>
      <c r="X346" s="362"/>
      <c r="Y346" s="362"/>
      <c r="Z346" s="362"/>
      <c r="AA346" s="362"/>
      <c r="AB346" s="362"/>
      <c r="AC346" s="362"/>
      <c r="AD346" s="362"/>
      <c r="AE346" s="362"/>
      <c r="AF346" s="362"/>
      <c r="AG346" s="362"/>
      <c r="AH346" s="362"/>
      <c r="AI346" s="362"/>
      <c r="AJ346" s="362"/>
    </row>
    <row r="347" ht="15">
      <c r="A347" s="364" t="s">
        <v>1279</v>
      </c>
      <c r="B347" s="425">
        <v>0.20000000000000001</v>
      </c>
      <c r="C347" s="425">
        <v>0.20000000000000001</v>
      </c>
      <c r="D347" s="425">
        <v>0.5</v>
      </c>
      <c r="E347" s="425">
        <v>0.20000000000000001</v>
      </c>
      <c r="F347" s="425">
        <v>0</v>
      </c>
      <c r="G347" s="425">
        <v>0</v>
      </c>
      <c r="H347" s="425">
        <v>0.10000000000000001</v>
      </c>
      <c r="I347" s="425">
        <v>0</v>
      </c>
      <c r="J347" s="425">
        <v>0.20000000000000001</v>
      </c>
      <c r="K347" s="425">
        <v>-0.5</v>
      </c>
      <c r="L347" s="524"/>
      <c r="M347" s="425">
        <v>0.20000000000000001</v>
      </c>
      <c r="N347" s="425">
        <v>0.20000000000000001</v>
      </c>
      <c r="O347" s="362"/>
      <c r="P347" s="362"/>
      <c r="Q347" s="362"/>
      <c r="R347" s="362"/>
      <c r="S347" s="362"/>
      <c r="T347" s="362"/>
      <c r="U347" s="362"/>
      <c r="V347" s="362"/>
      <c r="W347" s="362"/>
      <c r="X347" s="362"/>
      <c r="Y347" s="362"/>
      <c r="Z347" s="362"/>
      <c r="AA347" s="362"/>
      <c r="AB347" s="362"/>
      <c r="AC347" s="362"/>
      <c r="AD347" s="362"/>
      <c r="AE347" s="362"/>
      <c r="AF347" s="362"/>
      <c r="AG347" s="362"/>
      <c r="AH347" s="362"/>
      <c r="AI347" s="362"/>
      <c r="AJ347" s="362"/>
    </row>
    <row r="348" ht="15">
      <c r="A348" s="519" t="s">
        <v>1280</v>
      </c>
      <c r="B348" s="429">
        <v>0.20000000000000001</v>
      </c>
      <c r="C348" s="429">
        <v>0.80000000000000004</v>
      </c>
      <c r="D348" s="429">
        <v>0.5</v>
      </c>
      <c r="E348" s="429">
        <v>0.80000000000000004</v>
      </c>
      <c r="F348" s="429">
        <v>0.20000000000000001</v>
      </c>
      <c r="G348" s="429">
        <v>0</v>
      </c>
      <c r="H348" s="429">
        <v>0.10000000000000001</v>
      </c>
      <c r="I348" s="429">
        <v>0.5</v>
      </c>
      <c r="J348" s="429">
        <v>0.20000000000000001</v>
      </c>
      <c r="K348" s="429">
        <v>0.5</v>
      </c>
      <c r="L348" s="524"/>
      <c r="M348" s="429">
        <v>0.80000000000000004</v>
      </c>
      <c r="N348" s="429">
        <v>0.80000000000000004</v>
      </c>
      <c r="O348" s="362"/>
      <c r="P348" s="362"/>
      <c r="Q348" s="362"/>
      <c r="R348" s="362"/>
      <c r="S348" s="362"/>
      <c r="T348" s="362"/>
      <c r="U348" s="362"/>
      <c r="V348" s="362"/>
      <c r="W348" s="362"/>
      <c r="X348" s="362"/>
      <c r="Y348" s="362"/>
      <c r="Z348" s="362"/>
      <c r="AA348" s="362"/>
      <c r="AB348" s="362"/>
      <c r="AC348" s="362"/>
      <c r="AD348" s="362"/>
      <c r="AE348" s="362"/>
      <c r="AF348" s="362"/>
      <c r="AG348" s="362"/>
      <c r="AH348" s="362"/>
      <c r="AI348" s="362"/>
      <c r="AJ348" s="362"/>
    </row>
    <row r="349" ht="15">
      <c r="A349" s="364" t="s">
        <v>1281</v>
      </c>
      <c r="B349" s="432">
        <v>0.20000000000000001</v>
      </c>
      <c r="C349" s="432">
        <v>0.20000000000000001</v>
      </c>
      <c r="D349" s="432">
        <v>0.5</v>
      </c>
      <c r="E349" s="432">
        <v>0.20000000000000001</v>
      </c>
      <c r="F349" s="432">
        <v>-0.20000000000000001</v>
      </c>
      <c r="G349" s="432">
        <v>0</v>
      </c>
      <c r="H349" s="432">
        <v>0.10000000000000001</v>
      </c>
      <c r="I349" s="432">
        <v>-0.5</v>
      </c>
      <c r="J349" s="432">
        <v>0.20000000000000001</v>
      </c>
      <c r="K349" s="432">
        <v>0</v>
      </c>
      <c r="L349" s="362"/>
      <c r="M349" s="432">
        <v>0.20000000000000001</v>
      </c>
      <c r="N349" s="432">
        <v>0.20000000000000001</v>
      </c>
      <c r="O349" s="362"/>
      <c r="P349" s="362"/>
      <c r="Q349" s="362"/>
      <c r="R349" s="362"/>
      <c r="S349" s="362"/>
      <c r="T349" s="362"/>
      <c r="U349" s="362"/>
      <c r="V349" s="362"/>
      <c r="W349" s="362"/>
      <c r="X349" s="362"/>
      <c r="Y349" s="362"/>
      <c r="Z349" s="362"/>
      <c r="AA349" s="362"/>
      <c r="AB349" s="362"/>
      <c r="AC349" s="362"/>
      <c r="AD349" s="362"/>
      <c r="AE349" s="362"/>
      <c r="AF349" s="362"/>
      <c r="AG349" s="362"/>
      <c r="AH349" s="362"/>
      <c r="AI349" s="362"/>
      <c r="AJ349" s="362"/>
    </row>
    <row r="350" ht="15">
      <c r="A350" s="364" t="s">
        <v>1282</v>
      </c>
      <c r="B350" s="435">
        <v>0.20000000000000001</v>
      </c>
      <c r="C350" s="435">
        <v>-0.80000000000000004</v>
      </c>
      <c r="D350" s="435">
        <v>0.5</v>
      </c>
      <c r="E350" s="435">
        <v>-0.80000000000000004</v>
      </c>
      <c r="F350" s="435">
        <v>0</v>
      </c>
      <c r="G350" s="435">
        <v>0</v>
      </c>
      <c r="H350" s="435">
        <v>0.10000000000000001</v>
      </c>
      <c r="I350" s="435">
        <v>0.5</v>
      </c>
      <c r="J350" s="435">
        <v>0.20000000000000001</v>
      </c>
      <c r="K350" s="435">
        <v>0.20000000000000001</v>
      </c>
      <c r="L350" s="362"/>
      <c r="M350" s="435">
        <v>-0.5</v>
      </c>
      <c r="N350" s="435">
        <v>-0.5</v>
      </c>
      <c r="O350" s="362"/>
      <c r="P350" s="362"/>
      <c r="Q350" s="362"/>
      <c r="R350" s="362"/>
      <c r="S350" s="362"/>
      <c r="T350" s="362"/>
      <c r="U350" s="362"/>
      <c r="V350" s="362"/>
      <c r="W350" s="362"/>
      <c r="X350" s="362"/>
      <c r="Y350" s="362"/>
      <c r="Z350" s="362"/>
      <c r="AA350" s="362"/>
      <c r="AB350" s="362"/>
      <c r="AC350" s="362"/>
      <c r="AD350" s="362"/>
      <c r="AE350" s="362"/>
      <c r="AF350" s="362"/>
      <c r="AG350" s="362"/>
      <c r="AH350" s="362"/>
      <c r="AI350" s="362"/>
      <c r="AJ350" s="362"/>
    </row>
    <row r="351" ht="15">
      <c r="A351" s="364" t="s">
        <v>1283</v>
      </c>
      <c r="B351" s="438">
        <v>0.20000000000000001</v>
      </c>
      <c r="C351" s="438">
        <v>0.40000000000000002</v>
      </c>
      <c r="D351" s="438">
        <v>0.5</v>
      </c>
      <c r="E351" s="438">
        <v>0.40000000000000002</v>
      </c>
      <c r="F351" s="438">
        <v>0</v>
      </c>
      <c r="G351" s="438">
        <v>1</v>
      </c>
      <c r="H351" s="438">
        <v>0.10000000000000001</v>
      </c>
      <c r="I351" s="438">
        <v>0</v>
      </c>
      <c r="J351" s="438">
        <v>0.20000000000000001</v>
      </c>
      <c r="K351" s="438">
        <v>0.20000000000000001</v>
      </c>
      <c r="L351" s="362"/>
      <c r="M351" s="438">
        <v>0.5</v>
      </c>
      <c r="N351" s="438">
        <v>0.5</v>
      </c>
      <c r="O351" s="362"/>
      <c r="P351" s="362"/>
      <c r="Q351" s="362"/>
      <c r="R351" s="362"/>
      <c r="S351" s="362"/>
      <c r="T351" s="362"/>
      <c r="U351" s="362"/>
      <c r="V351" s="362"/>
      <c r="W351" s="362"/>
      <c r="X351" s="362"/>
      <c r="Y351" s="362"/>
      <c r="Z351" s="362"/>
      <c r="AA351" s="362"/>
      <c r="AB351" s="362"/>
      <c r="AC351" s="362"/>
      <c r="AD351" s="362"/>
      <c r="AE351" s="362"/>
      <c r="AF351" s="362"/>
      <c r="AG351" s="362"/>
      <c r="AH351" s="362"/>
      <c r="AI351" s="362"/>
      <c r="AJ351" s="362"/>
    </row>
    <row r="352" ht="15">
      <c r="A352" s="364" t="s">
        <v>1284</v>
      </c>
      <c r="B352" s="441">
        <v>0.20000000000000001</v>
      </c>
      <c r="C352" s="441">
        <v>1</v>
      </c>
      <c r="D352" s="441">
        <v>0.5</v>
      </c>
      <c r="E352" s="441">
        <v>1</v>
      </c>
      <c r="F352" s="441">
        <v>0</v>
      </c>
      <c r="G352" s="441">
        <v>0</v>
      </c>
      <c r="H352" s="441">
        <v>0.10000000000000001</v>
      </c>
      <c r="I352" s="441">
        <v>0</v>
      </c>
      <c r="J352" s="441">
        <v>0.20000000000000001</v>
      </c>
      <c r="K352" s="441">
        <v>0</v>
      </c>
      <c r="L352" s="362"/>
      <c r="M352" s="441">
        <v>1</v>
      </c>
      <c r="N352" s="441">
        <v>1</v>
      </c>
      <c r="O352" s="362"/>
      <c r="P352" s="362"/>
      <c r="Q352" s="362"/>
      <c r="R352" s="362"/>
      <c r="S352" s="362"/>
      <c r="T352" s="362"/>
      <c r="U352" s="362"/>
      <c r="V352" s="362"/>
      <c r="W352" s="362"/>
      <c r="X352" s="362"/>
      <c r="Y352" s="362"/>
      <c r="Z352" s="362"/>
      <c r="AA352" s="362"/>
      <c r="AB352" s="362"/>
      <c r="AC352" s="362"/>
      <c r="AD352" s="362"/>
      <c r="AE352" s="362"/>
      <c r="AF352" s="362"/>
      <c r="AG352" s="362"/>
      <c r="AH352" s="362"/>
      <c r="AI352" s="362"/>
      <c r="AJ352" s="362"/>
    </row>
    <row r="353" ht="15">
      <c r="A353" s="364" t="s">
        <v>528</v>
      </c>
      <c r="B353" s="409">
        <v>4</v>
      </c>
      <c r="C353" s="409">
        <v>4</v>
      </c>
      <c r="D353" s="409">
        <v>4</v>
      </c>
      <c r="E353" s="409">
        <v>4</v>
      </c>
      <c r="F353" s="409">
        <v>4</v>
      </c>
      <c r="G353" s="409">
        <v>4</v>
      </c>
      <c r="H353" s="409">
        <v>4</v>
      </c>
      <c r="I353" s="409">
        <v>4</v>
      </c>
      <c r="J353" s="409">
        <v>4</v>
      </c>
      <c r="K353" s="409">
        <v>4</v>
      </c>
      <c r="L353" s="362"/>
      <c r="M353" s="409">
        <v>1</v>
      </c>
      <c r="N353" s="409">
        <v>1</v>
      </c>
      <c r="O353" s="362"/>
      <c r="P353" s="362"/>
      <c r="Q353" s="362"/>
      <c r="R353" s="362"/>
      <c r="S353" s="362"/>
      <c r="T353" s="362"/>
      <c r="U353" s="362"/>
      <c r="V353" s="362"/>
      <c r="W353" s="362"/>
      <c r="X353" s="362"/>
      <c r="Y353" s="362"/>
      <c r="Z353" s="362"/>
      <c r="AA353" s="362"/>
      <c r="AB353" s="362"/>
      <c r="AC353" s="362"/>
      <c r="AD353" s="362"/>
      <c r="AE353" s="362"/>
      <c r="AF353" s="362"/>
      <c r="AG353" s="362"/>
      <c r="AH353" s="362"/>
      <c r="AI353" s="362"/>
      <c r="AJ353" s="362"/>
    </row>
    <row r="354" ht="15">
      <c r="A354" s="364" t="s">
        <v>530</v>
      </c>
      <c r="B354" s="409">
        <v>4</v>
      </c>
      <c r="C354" s="409">
        <v>4</v>
      </c>
      <c r="D354" s="409">
        <v>4</v>
      </c>
      <c r="E354" s="409">
        <v>4</v>
      </c>
      <c r="F354" s="409">
        <v>4</v>
      </c>
      <c r="G354" s="409">
        <v>4</v>
      </c>
      <c r="H354" s="409">
        <v>4</v>
      </c>
      <c r="I354" s="409">
        <v>4</v>
      </c>
      <c r="J354" s="409">
        <v>4</v>
      </c>
      <c r="K354" s="409">
        <v>4</v>
      </c>
      <c r="L354" s="362"/>
      <c r="M354" s="409">
        <v>1</v>
      </c>
      <c r="N354" s="409">
        <v>1</v>
      </c>
      <c r="O354" s="362"/>
      <c r="P354" s="362"/>
      <c r="Q354" s="362"/>
      <c r="R354" s="362"/>
      <c r="S354" s="362"/>
      <c r="T354" s="362"/>
      <c r="U354" s="362"/>
      <c r="V354" s="362"/>
      <c r="W354" s="362"/>
      <c r="X354" s="362"/>
      <c r="Y354" s="362"/>
      <c r="Z354" s="362"/>
      <c r="AA354" s="362"/>
      <c r="AB354" s="362"/>
      <c r="AC354" s="362"/>
      <c r="AD354" s="362"/>
      <c r="AE354" s="362"/>
      <c r="AF354" s="362"/>
      <c r="AG354" s="362"/>
      <c r="AH354" s="362"/>
      <c r="AI354" s="362"/>
      <c r="AJ354" s="362"/>
    </row>
    <row r="355" ht="15">
      <c r="A355" s="364" t="s">
        <v>531</v>
      </c>
      <c r="B355" s="445">
        <v>4</v>
      </c>
      <c r="C355" s="445">
        <v>4</v>
      </c>
      <c r="D355" s="445">
        <v>4</v>
      </c>
      <c r="E355" s="445">
        <v>4</v>
      </c>
      <c r="F355" s="445">
        <v>4</v>
      </c>
      <c r="G355" s="445">
        <v>4</v>
      </c>
      <c r="H355" s="445">
        <v>4</v>
      </c>
      <c r="I355" s="445">
        <v>4</v>
      </c>
      <c r="J355" s="445">
        <v>4</v>
      </c>
      <c r="K355" s="445">
        <v>4</v>
      </c>
      <c r="L355" s="362"/>
      <c r="M355" s="445">
        <v>1</v>
      </c>
      <c r="N355" s="445">
        <v>1</v>
      </c>
      <c r="O355" s="362"/>
      <c r="P355" s="362"/>
      <c r="Q355" s="362"/>
      <c r="R355" s="362"/>
      <c r="S355" s="362"/>
      <c r="T355" s="362"/>
      <c r="U355" s="362"/>
      <c r="V355" s="362"/>
      <c r="W355" s="362"/>
      <c r="X355" s="362"/>
      <c r="Y355" s="362"/>
      <c r="Z355" s="362"/>
      <c r="AA355" s="362"/>
      <c r="AB355" s="362"/>
      <c r="AC355" s="362"/>
      <c r="AD355" s="362"/>
      <c r="AE355" s="362"/>
      <c r="AF355" s="362"/>
      <c r="AG355" s="362"/>
      <c r="AH355" s="362"/>
      <c r="AI355" s="362"/>
      <c r="AJ355" s="362"/>
    </row>
    <row r="356" ht="15">
      <c r="A356" s="364" t="s">
        <v>14</v>
      </c>
      <c r="B356" s="455" t="s">
        <v>1684</v>
      </c>
      <c r="C356" s="455" t="s">
        <v>1685</v>
      </c>
      <c r="D356" s="455" t="s">
        <v>665</v>
      </c>
      <c r="E356" s="455" t="s">
        <v>1685</v>
      </c>
      <c r="F356" s="455" t="s">
        <v>1686</v>
      </c>
      <c r="G356" s="455" t="s">
        <v>1687</v>
      </c>
      <c r="H356" s="455" t="s">
        <v>1688</v>
      </c>
      <c r="I356" s="455" t="s">
        <v>1689</v>
      </c>
      <c r="J356" s="455" t="s">
        <v>1690</v>
      </c>
      <c r="K356" s="455" t="s">
        <v>1641</v>
      </c>
      <c r="L356" s="362"/>
      <c r="M356" s="455" t="s">
        <v>1685</v>
      </c>
      <c r="N356" s="455" t="s">
        <v>1685</v>
      </c>
      <c r="O356" s="362"/>
      <c r="P356" s="362"/>
      <c r="Q356" s="362"/>
      <c r="R356" s="362"/>
      <c r="S356" s="362"/>
      <c r="T356" s="362"/>
      <c r="U356" s="362"/>
      <c r="V356" s="362"/>
      <c r="W356" s="362"/>
      <c r="X356" s="362"/>
      <c r="Y356" s="362"/>
      <c r="Z356" s="362"/>
      <c r="AA356" s="362"/>
      <c r="AB356" s="362"/>
      <c r="AC356" s="362"/>
      <c r="AD356" s="362"/>
      <c r="AE356" s="362"/>
      <c r="AF356" s="362"/>
      <c r="AG356" s="362"/>
      <c r="AH356" s="362"/>
      <c r="AI356" s="362"/>
      <c r="AJ356" s="362"/>
    </row>
    <row r="357" ht="15.75">
      <c r="A357" s="447" t="s">
        <v>542</v>
      </c>
      <c r="B357" s="449" t="s">
        <v>1286</v>
      </c>
      <c r="C357" s="449" t="s">
        <v>1286</v>
      </c>
      <c r="D357" s="449" t="s">
        <v>1286</v>
      </c>
      <c r="E357" s="449" t="s">
        <v>1286</v>
      </c>
      <c r="F357" s="449" t="s">
        <v>1286</v>
      </c>
      <c r="G357" s="449" t="s">
        <v>1286</v>
      </c>
      <c r="H357" s="449" t="s">
        <v>1286</v>
      </c>
      <c r="I357" s="449" t="s">
        <v>1286</v>
      </c>
      <c r="J357" s="449" t="s">
        <v>1286</v>
      </c>
      <c r="K357" s="449" t="s">
        <v>1286</v>
      </c>
      <c r="L357" s="362"/>
      <c r="M357" s="449" t="s">
        <v>1286</v>
      </c>
      <c r="N357" s="449" t="s">
        <v>1286</v>
      </c>
      <c r="O357" s="362"/>
      <c r="P357" s="362"/>
      <c r="Q357" s="362"/>
      <c r="R357" s="362"/>
      <c r="S357" s="362"/>
      <c r="T357" s="362"/>
      <c r="U357" s="362"/>
      <c r="V357" s="362"/>
      <c r="W357" s="362"/>
      <c r="X357" s="362"/>
      <c r="Y357" s="362"/>
      <c r="Z357" s="362"/>
      <c r="AA357" s="362"/>
      <c r="AB357" s="362"/>
      <c r="AC357" s="362"/>
      <c r="AD357" s="362"/>
      <c r="AE357" s="362"/>
      <c r="AF357" s="362"/>
      <c r="AG357" s="362"/>
      <c r="AH357" s="362"/>
      <c r="AI357" s="362"/>
      <c r="AJ357" s="362"/>
    </row>
    <row r="358" ht="15">
      <c r="A358" s="364" t="s">
        <v>1565</v>
      </c>
      <c r="B358" s="419">
        <v>0</v>
      </c>
      <c r="C358" s="419">
        <v>0</v>
      </c>
      <c r="D358" s="419">
        <v>0</v>
      </c>
      <c r="E358" s="419">
        <v>0</v>
      </c>
      <c r="F358" s="419">
        <v>0</v>
      </c>
      <c r="G358" s="419">
        <v>0</v>
      </c>
      <c r="H358" s="419">
        <v>0</v>
      </c>
      <c r="I358" s="419">
        <v>0</v>
      </c>
      <c r="J358" s="419">
        <v>0</v>
      </c>
      <c r="K358" s="419">
        <v>0</v>
      </c>
      <c r="L358" s="362"/>
      <c r="M358" s="419">
        <v>0</v>
      </c>
      <c r="N358" s="419">
        <v>0</v>
      </c>
      <c r="O358" s="362"/>
      <c r="P358" s="362"/>
      <c r="Q358" s="362"/>
      <c r="R358" s="362"/>
      <c r="S358" s="362"/>
      <c r="T358" s="362"/>
      <c r="U358" s="362"/>
      <c r="V358" s="362"/>
      <c r="W358" s="362"/>
      <c r="X358" s="362"/>
      <c r="Y358" s="362"/>
      <c r="Z358" s="362"/>
      <c r="AA358" s="362"/>
      <c r="AB358" s="362"/>
      <c r="AC358" s="362"/>
      <c r="AD358" s="362"/>
      <c r="AE358" s="362"/>
      <c r="AF358" s="362"/>
      <c r="AG358" s="362"/>
      <c r="AH358" s="362"/>
      <c r="AI358" s="362"/>
      <c r="AJ358" s="362"/>
    </row>
    <row r="359" ht="15.75">
      <c r="A359" s="364" t="s">
        <v>36</v>
      </c>
      <c r="B359" s="451" t="s">
        <v>1691</v>
      </c>
      <c r="C359" s="451" t="s">
        <v>1692</v>
      </c>
      <c r="D359" s="451" t="s">
        <v>1693</v>
      </c>
      <c r="E359" s="451" t="s">
        <v>1694</v>
      </c>
      <c r="F359" s="451" t="s">
        <v>1695</v>
      </c>
      <c r="G359" s="451" t="s">
        <v>1696</v>
      </c>
      <c r="H359" s="451" t="s">
        <v>1691</v>
      </c>
      <c r="I359" s="451" t="s">
        <v>1697</v>
      </c>
      <c r="J359" s="451" t="s">
        <v>1698</v>
      </c>
      <c r="K359" s="451" t="s">
        <v>1699</v>
      </c>
      <c r="L359" s="362"/>
      <c r="M359" s="452" t="s">
        <v>1700</v>
      </c>
      <c r="N359" s="452" t="s">
        <v>1700</v>
      </c>
      <c r="O359" s="362"/>
      <c r="P359" s="362"/>
      <c r="Q359" s="362"/>
      <c r="R359" s="362"/>
      <c r="S359" s="362"/>
      <c r="T359" s="362"/>
      <c r="U359" s="362"/>
      <c r="V359" s="362"/>
      <c r="W359" s="362"/>
      <c r="X359" s="362"/>
      <c r="Y359" s="362"/>
      <c r="Z359" s="362"/>
      <c r="AA359" s="362"/>
      <c r="AB359" s="362"/>
      <c r="AC359" s="362"/>
      <c r="AD359" s="362"/>
      <c r="AE359" s="362"/>
      <c r="AF359" s="362"/>
      <c r="AG359" s="362"/>
      <c r="AH359" s="362"/>
      <c r="AI359" s="362"/>
      <c r="AJ359" s="362"/>
    </row>
    <row r="360" ht="15">
      <c r="A360" s="364" t="s">
        <v>1292</v>
      </c>
      <c r="B360" s="455">
        <v>400</v>
      </c>
      <c r="C360" s="455">
        <v>400</v>
      </c>
      <c r="D360" s="455">
        <v>400</v>
      </c>
      <c r="E360" s="455">
        <v>400</v>
      </c>
      <c r="F360" s="455">
        <v>400</v>
      </c>
      <c r="G360" s="455">
        <v>400</v>
      </c>
      <c r="H360" s="455">
        <v>400</v>
      </c>
      <c r="I360" s="455">
        <v>400</v>
      </c>
      <c r="J360" s="455">
        <v>400</v>
      </c>
      <c r="K360" s="455">
        <v>400</v>
      </c>
      <c r="L360" s="362"/>
      <c r="M360" s="455">
        <v>400</v>
      </c>
      <c r="N360" s="455">
        <v>400</v>
      </c>
      <c r="O360" s="362"/>
      <c r="P360" s="362"/>
      <c r="Q360" s="362"/>
      <c r="R360" s="362"/>
      <c r="S360" s="362"/>
      <c r="T360" s="362"/>
      <c r="U360" s="362"/>
      <c r="V360" s="362"/>
      <c r="W360" s="362"/>
      <c r="X360" s="362"/>
      <c r="Y360" s="362"/>
      <c r="Z360" s="362"/>
      <c r="AA360" s="362"/>
      <c r="AB360" s="362"/>
      <c r="AC360" s="362"/>
      <c r="AD360" s="362"/>
      <c r="AE360" s="362"/>
      <c r="AF360" s="362"/>
      <c r="AG360" s="362"/>
      <c r="AH360" s="362"/>
      <c r="AI360" s="362"/>
      <c r="AJ360" s="362"/>
    </row>
    <row r="361" ht="15">
      <c r="A361" s="364" t="s">
        <v>551</v>
      </c>
      <c r="B361" s="455">
        <v>4</v>
      </c>
      <c r="C361" s="455">
        <v>4</v>
      </c>
      <c r="D361" s="455">
        <v>4</v>
      </c>
      <c r="E361" s="455">
        <v>4</v>
      </c>
      <c r="F361" s="455">
        <v>4</v>
      </c>
      <c r="G361" s="455">
        <v>4</v>
      </c>
      <c r="H361" s="455">
        <v>4</v>
      </c>
      <c r="I361" s="455">
        <v>4</v>
      </c>
      <c r="J361" s="455">
        <v>4</v>
      </c>
      <c r="K361" s="455">
        <v>4</v>
      </c>
      <c r="L361" s="362"/>
      <c r="M361" s="455">
        <v>2</v>
      </c>
      <c r="N361" s="455">
        <v>2</v>
      </c>
      <c r="O361" s="362"/>
      <c r="P361" s="362"/>
      <c r="Q361" s="362"/>
      <c r="R361" s="362"/>
      <c r="S361" s="362"/>
      <c r="T361" s="362"/>
      <c r="U361" s="362"/>
      <c r="V361" s="362"/>
      <c r="W361" s="362"/>
      <c r="X361" s="362"/>
      <c r="Y361" s="362"/>
      <c r="Z361" s="362"/>
      <c r="AA361" s="362"/>
      <c r="AB361" s="362"/>
      <c r="AC361" s="362"/>
      <c r="AD361" s="362"/>
      <c r="AE361" s="362"/>
      <c r="AF361" s="362"/>
      <c r="AG361" s="362"/>
      <c r="AH361" s="362"/>
      <c r="AI361" s="362"/>
      <c r="AJ361" s="362"/>
    </row>
    <row r="362" ht="30">
      <c r="A362" s="364" t="s">
        <v>1293</v>
      </c>
      <c r="B362" s="455" t="s">
        <v>1701</v>
      </c>
      <c r="C362" s="455" t="s">
        <v>1702</v>
      </c>
      <c r="D362" s="482" t="s">
        <v>1703</v>
      </c>
      <c r="E362" s="455" t="s">
        <v>1702</v>
      </c>
      <c r="F362" s="455" t="s">
        <v>1704</v>
      </c>
      <c r="G362" s="455" t="s">
        <v>1705</v>
      </c>
      <c r="H362" s="455"/>
      <c r="I362" s="455" t="s">
        <v>1704</v>
      </c>
      <c r="J362" s="455" t="s">
        <v>1706</v>
      </c>
      <c r="K362" s="409" t="s">
        <v>665</v>
      </c>
      <c r="L362" s="362"/>
      <c r="M362" s="455" t="s">
        <v>1707</v>
      </c>
      <c r="N362" s="455" t="s">
        <v>1707</v>
      </c>
      <c r="O362" s="362"/>
      <c r="P362" s="362"/>
      <c r="Q362" s="362"/>
      <c r="R362" s="362"/>
      <c r="S362" s="362"/>
      <c r="T362" s="362"/>
      <c r="U362" s="362"/>
      <c r="V362" s="362"/>
      <c r="W362" s="362"/>
      <c r="X362" s="362"/>
      <c r="Y362" s="362"/>
      <c r="Z362" s="362"/>
      <c r="AA362" s="362"/>
      <c r="AB362" s="362"/>
      <c r="AC362" s="362"/>
      <c r="AD362" s="362"/>
      <c r="AE362" s="362"/>
      <c r="AF362" s="362"/>
      <c r="AG362" s="362"/>
      <c r="AH362" s="362"/>
      <c r="AI362" s="362"/>
      <c r="AJ362" s="362"/>
    </row>
    <row r="363" ht="45">
      <c r="A363" s="364" t="s">
        <v>1304</v>
      </c>
      <c r="B363" s="455" t="s">
        <v>1708</v>
      </c>
      <c r="C363" s="455" t="s">
        <v>1709</v>
      </c>
      <c r="D363" s="455" t="s">
        <v>1710</v>
      </c>
      <c r="E363" s="455" t="s">
        <v>1711</v>
      </c>
      <c r="F363" s="482" t="s">
        <v>1712</v>
      </c>
      <c r="G363" s="482" t="s">
        <v>1713</v>
      </c>
      <c r="H363" s="482" t="s">
        <v>1714</v>
      </c>
      <c r="I363" s="455" t="s">
        <v>1715</v>
      </c>
      <c r="J363" s="455" t="s">
        <v>1716</v>
      </c>
      <c r="K363" s="455" t="s">
        <v>1666</v>
      </c>
      <c r="L363" s="362"/>
      <c r="M363" s="455" t="s">
        <v>1717</v>
      </c>
      <c r="N363" s="455" t="s">
        <v>1717</v>
      </c>
      <c r="O363" s="362"/>
      <c r="P363" s="362"/>
      <c r="Q363" s="362"/>
      <c r="R363" s="362"/>
      <c r="S363" s="362"/>
      <c r="T363" s="362"/>
      <c r="U363" s="362"/>
      <c r="V363" s="362"/>
      <c r="W363" s="362"/>
      <c r="X363" s="362"/>
      <c r="Y363" s="362"/>
      <c r="Z363" s="362"/>
      <c r="AA363" s="362"/>
      <c r="AB363" s="362"/>
      <c r="AC363" s="362"/>
      <c r="AD363" s="362"/>
      <c r="AE363" s="362"/>
      <c r="AF363" s="362"/>
      <c r="AG363" s="362"/>
      <c r="AH363" s="362"/>
      <c r="AI363" s="362"/>
      <c r="AJ363" s="362"/>
    </row>
    <row r="364" ht="15">
      <c r="A364" s="364" t="s">
        <v>1577</v>
      </c>
      <c r="B364" s="362" t="s">
        <v>665</v>
      </c>
      <c r="C364" s="362" t="s">
        <v>665</v>
      </c>
      <c r="D364" s="362" t="s">
        <v>1718</v>
      </c>
      <c r="E364" s="362" t="s">
        <v>665</v>
      </c>
      <c r="F364" s="362" t="s">
        <v>1719</v>
      </c>
      <c r="G364" s="362" t="s">
        <v>1720</v>
      </c>
      <c r="H364" s="362" t="s">
        <v>665</v>
      </c>
      <c r="I364" s="362" t="s">
        <v>665</v>
      </c>
      <c r="J364" s="362" t="s">
        <v>665</v>
      </c>
      <c r="K364" s="455" t="s">
        <v>1721</v>
      </c>
      <c r="L364" s="362"/>
      <c r="M364" s="362" t="s">
        <v>665</v>
      </c>
      <c r="N364" s="362" t="s">
        <v>665</v>
      </c>
      <c r="O364" s="362" t="s">
        <v>1722</v>
      </c>
      <c r="P364" s="476" t="s">
        <v>1723</v>
      </c>
      <c r="Q364" s="476" t="s">
        <v>1723</v>
      </c>
      <c r="R364" s="362"/>
      <c r="S364" s="362"/>
      <c r="T364" s="362"/>
      <c r="U364" s="362"/>
      <c r="V364" s="362"/>
      <c r="W364" s="362"/>
      <c r="X364" s="362"/>
      <c r="Y364" s="362"/>
      <c r="Z364" s="362"/>
      <c r="AA364" s="362"/>
      <c r="AB364" s="362"/>
      <c r="AC364" s="362"/>
      <c r="AD364" s="362"/>
      <c r="AE364" s="362"/>
      <c r="AF364" s="362"/>
      <c r="AG364" s="362"/>
      <c r="AH364" s="362"/>
      <c r="AI364" s="362"/>
      <c r="AJ364" s="362"/>
    </row>
    <row r="365" ht="15">
      <c r="A365" s="364"/>
      <c r="B365" s="362"/>
      <c r="C365" s="362"/>
      <c r="D365" s="362"/>
      <c r="E365" s="362"/>
      <c r="F365" s="362"/>
      <c r="G365" s="362"/>
      <c r="H365" s="362"/>
      <c r="I365" s="362"/>
      <c r="J365" s="362"/>
      <c r="K365" s="362"/>
      <c r="L365" s="362"/>
      <c r="M365" s="362"/>
      <c r="N365" s="362"/>
      <c r="O365" s="362"/>
      <c r="P365" s="370" t="s">
        <v>1233</v>
      </c>
      <c r="Q365" s="386" t="s">
        <v>1252</v>
      </c>
      <c r="R365" s="362"/>
      <c r="S365" s="362"/>
      <c r="T365" s="362"/>
      <c r="U365" s="362"/>
      <c r="V365" s="362"/>
      <c r="W365" s="362"/>
      <c r="X365" s="362"/>
      <c r="Y365" s="362"/>
      <c r="Z365" s="362"/>
      <c r="AA365" s="362"/>
      <c r="AB365" s="362"/>
      <c r="AC365" s="362"/>
      <c r="AD365" s="362"/>
      <c r="AE365" s="362"/>
      <c r="AF365" s="362"/>
      <c r="AG365" s="362"/>
      <c r="AH365" s="362"/>
      <c r="AI365" s="362"/>
      <c r="AJ365" s="362"/>
    </row>
    <row r="366" ht="15.75">
      <c r="A366" s="364" t="s">
        <v>1261</v>
      </c>
      <c r="B366" s="476" t="s">
        <v>1724</v>
      </c>
      <c r="C366" s="476" t="s">
        <v>1725</v>
      </c>
      <c r="D366" s="476" t="s">
        <v>1726</v>
      </c>
      <c r="E366" s="476" t="s">
        <v>1727</v>
      </c>
      <c r="F366" s="476" t="s">
        <v>1728</v>
      </c>
      <c r="G366" s="476" t="s">
        <v>1729</v>
      </c>
      <c r="H366" s="476" t="s">
        <v>1730</v>
      </c>
      <c r="I366" s="476" t="s">
        <v>1731</v>
      </c>
      <c r="J366" s="476" t="s">
        <v>1732</v>
      </c>
      <c r="K366" s="476" t="s">
        <v>1733</v>
      </c>
      <c r="L366" s="362"/>
      <c r="M366" s="476" t="s">
        <v>1723</v>
      </c>
      <c r="N366" s="476" t="s">
        <v>1723</v>
      </c>
      <c r="O366" s="525"/>
      <c r="P366" s="364" t="s">
        <v>1242</v>
      </c>
      <c r="Q366" s="364" t="s">
        <v>1240</v>
      </c>
      <c r="R366" s="362"/>
      <c r="S366" s="362"/>
      <c r="T366" s="362"/>
      <c r="U366" s="362"/>
      <c r="V366" s="362"/>
      <c r="W366" s="362"/>
      <c r="X366" s="362"/>
      <c r="Y366" s="362"/>
      <c r="Z366" s="362"/>
      <c r="AA366" s="362"/>
      <c r="AB366" s="362"/>
      <c r="AC366" s="362"/>
      <c r="AD366" s="362"/>
      <c r="AE366" s="362"/>
      <c r="AF366" s="362"/>
      <c r="AG366" s="362"/>
      <c r="AH366" s="362"/>
      <c r="AI366" s="362"/>
      <c r="AJ366" s="362"/>
    </row>
    <row r="367" ht="15">
      <c r="A367" s="364" t="s">
        <v>1271</v>
      </c>
      <c r="B367" s="368" t="s">
        <v>1231</v>
      </c>
      <c r="C367" s="372" t="s">
        <v>1235</v>
      </c>
      <c r="D367" s="374" t="s">
        <v>1237</v>
      </c>
      <c r="E367" s="376" t="s">
        <v>1239</v>
      </c>
      <c r="F367" s="394" t="s">
        <v>1241</v>
      </c>
      <c r="G367" s="380" t="s">
        <v>1243</v>
      </c>
      <c r="H367" s="381" t="s">
        <v>1245</v>
      </c>
      <c r="I367" s="382" t="s">
        <v>1247</v>
      </c>
      <c r="J367" s="383" t="s">
        <v>1249</v>
      </c>
      <c r="K367" s="385" t="s">
        <v>1251</v>
      </c>
      <c r="L367" s="362"/>
      <c r="M367" s="370" t="s">
        <v>1233</v>
      </c>
      <c r="N367" s="386" t="s">
        <v>1252</v>
      </c>
      <c r="O367" s="526"/>
      <c r="P367" s="401" t="s">
        <v>1633</v>
      </c>
      <c r="Q367" s="401" t="s">
        <v>1633</v>
      </c>
      <c r="R367" s="362"/>
      <c r="S367" s="362"/>
      <c r="T367" s="362"/>
      <c r="U367" s="362"/>
      <c r="V367" s="362"/>
      <c r="W367" s="362"/>
      <c r="X367" s="362"/>
      <c r="Y367" s="362"/>
      <c r="Z367" s="362"/>
      <c r="AA367" s="362"/>
      <c r="AB367" s="362"/>
      <c r="AC367" s="362"/>
      <c r="AD367" s="362"/>
      <c r="AE367" s="362"/>
      <c r="AF367" s="362"/>
      <c r="AG367" s="362"/>
      <c r="AH367" s="362"/>
      <c r="AI367" s="362"/>
      <c r="AJ367" s="362"/>
    </row>
    <row r="368" ht="15">
      <c r="A368" s="364" t="s">
        <v>1272</v>
      </c>
      <c r="B368" s="364" t="s">
        <v>1240</v>
      </c>
      <c r="C368" s="364" t="s">
        <v>1240</v>
      </c>
      <c r="D368" s="364" t="s">
        <v>1240</v>
      </c>
      <c r="E368" s="364" t="s">
        <v>1240</v>
      </c>
      <c r="F368" s="364" t="s">
        <v>1240</v>
      </c>
      <c r="G368" s="364" t="s">
        <v>1240</v>
      </c>
      <c r="H368" s="364" t="s">
        <v>1240</v>
      </c>
      <c r="I368" s="364" t="s">
        <v>1240</v>
      </c>
      <c r="J368" s="364" t="s">
        <v>1240</v>
      </c>
      <c r="K368" s="364" t="s">
        <v>1240</v>
      </c>
      <c r="L368" s="362"/>
      <c r="M368" s="364" t="s">
        <v>1242</v>
      </c>
      <c r="N368" s="364" t="s">
        <v>1240</v>
      </c>
      <c r="O368" s="526"/>
      <c r="P368" s="405" t="s">
        <v>665</v>
      </c>
      <c r="Q368" s="405" t="s">
        <v>665</v>
      </c>
      <c r="R368" s="362"/>
      <c r="S368" s="362"/>
      <c r="T368" s="362"/>
      <c r="U368" s="362"/>
      <c r="V368" s="362"/>
      <c r="W368" s="362"/>
      <c r="X368" s="362"/>
      <c r="Y368" s="362"/>
      <c r="Z368" s="362"/>
      <c r="AA368" s="362"/>
      <c r="AB368" s="362"/>
      <c r="AC368" s="362"/>
      <c r="AD368" s="362"/>
      <c r="AE368" s="362"/>
      <c r="AF368" s="362"/>
      <c r="AG368" s="362"/>
      <c r="AH368" s="362"/>
      <c r="AI368" s="362"/>
      <c r="AJ368" s="362"/>
    </row>
    <row r="369" ht="15.75">
      <c r="A369" s="399" t="s">
        <v>500</v>
      </c>
      <c r="B369" s="401" t="s">
        <v>1633</v>
      </c>
      <c r="C369" s="401" t="s">
        <v>1561</v>
      </c>
      <c r="D369" s="401" t="s">
        <v>1633</v>
      </c>
      <c r="E369" s="401" t="s">
        <v>1633</v>
      </c>
      <c r="F369" s="401" t="s">
        <v>1734</v>
      </c>
      <c r="G369" s="401" t="s">
        <v>1633</v>
      </c>
      <c r="H369" s="401" t="s">
        <v>1633</v>
      </c>
      <c r="I369" s="401" t="s">
        <v>1561</v>
      </c>
      <c r="J369" s="518" t="s">
        <v>1735</v>
      </c>
      <c r="K369" s="401" t="s">
        <v>1423</v>
      </c>
      <c r="L369" s="362"/>
      <c r="M369" s="401" t="s">
        <v>1633</v>
      </c>
      <c r="N369" s="401" t="s">
        <v>1633</v>
      </c>
      <c r="O369" s="526">
        <f>125-30-5-9</f>
        <v>81</v>
      </c>
      <c r="P369" s="409">
        <v>5</v>
      </c>
      <c r="Q369" s="409">
        <v>5</v>
      </c>
      <c r="R369" s="362"/>
      <c r="S369" s="362"/>
      <c r="T369" s="362"/>
      <c r="U369" s="362"/>
      <c r="V369" s="362"/>
      <c r="W369" s="362"/>
      <c r="X369" s="362"/>
      <c r="Y369" s="362"/>
      <c r="Z369" s="362"/>
      <c r="AA369" s="362"/>
      <c r="AB369" s="362"/>
      <c r="AC369" s="362"/>
      <c r="AD369" s="362"/>
      <c r="AE369" s="362"/>
      <c r="AF369" s="362"/>
      <c r="AG369" s="362"/>
      <c r="AH369" s="362"/>
      <c r="AI369" s="362"/>
      <c r="AJ369" s="362"/>
    </row>
    <row r="370" ht="15.75">
      <c r="A370" s="403" t="s">
        <v>1274</v>
      </c>
      <c r="B370" s="405" t="s">
        <v>1561</v>
      </c>
      <c r="C370" s="405" t="s">
        <v>665</v>
      </c>
      <c r="D370" s="405" t="s">
        <v>1561</v>
      </c>
      <c r="E370" s="405" t="s">
        <v>1561</v>
      </c>
      <c r="F370" s="405" t="s">
        <v>1561</v>
      </c>
      <c r="G370" s="405" t="s">
        <v>1561</v>
      </c>
      <c r="H370" s="405" t="s">
        <v>1561</v>
      </c>
      <c r="I370" s="405" t="s">
        <v>1561</v>
      </c>
      <c r="J370" s="405" t="s">
        <v>665</v>
      </c>
      <c r="K370" s="405" t="s">
        <v>665</v>
      </c>
      <c r="L370" s="362"/>
      <c r="M370" s="405" t="s">
        <v>665</v>
      </c>
      <c r="N370" s="405" t="s">
        <v>665</v>
      </c>
      <c r="O370" s="526" t="s">
        <v>1499</v>
      </c>
      <c r="P370" s="413">
        <v>4</v>
      </c>
      <c r="Q370" s="413">
        <v>4</v>
      </c>
      <c r="R370" s="362"/>
      <c r="S370" s="362"/>
      <c r="T370" s="362"/>
      <c r="U370" s="362"/>
      <c r="V370" s="362"/>
      <c r="W370" s="362"/>
      <c r="X370" s="362"/>
      <c r="Y370" s="362"/>
      <c r="Z370" s="362"/>
      <c r="AA370" s="362"/>
      <c r="AB370" s="362"/>
      <c r="AC370" s="362"/>
      <c r="AD370" s="362"/>
      <c r="AE370" s="362"/>
      <c r="AF370" s="362"/>
      <c r="AG370" s="362"/>
      <c r="AH370" s="362"/>
      <c r="AI370" s="362"/>
      <c r="AJ370" s="362"/>
    </row>
    <row r="371" ht="15">
      <c r="A371" s="407" t="s">
        <v>504</v>
      </c>
      <c r="B371" s="409">
        <v>5</v>
      </c>
      <c r="C371" s="409">
        <v>5</v>
      </c>
      <c r="D371" s="409">
        <v>6</v>
      </c>
      <c r="E371" s="409">
        <v>5</v>
      </c>
      <c r="F371" s="409">
        <v>6</v>
      </c>
      <c r="G371" s="409">
        <v>6</v>
      </c>
      <c r="H371" s="409">
        <v>6</v>
      </c>
      <c r="I371" s="409">
        <v>3</v>
      </c>
      <c r="J371" s="409">
        <v>0</v>
      </c>
      <c r="K371" s="409">
        <v>5</v>
      </c>
      <c r="L371" s="362"/>
      <c r="M371" s="409">
        <v>5</v>
      </c>
      <c r="N371" s="409">
        <v>5</v>
      </c>
      <c r="O371" s="526" t="s">
        <v>1736</v>
      </c>
      <c r="P371" s="416">
        <v>-0.20000000000000001</v>
      </c>
      <c r="Q371" s="416">
        <v>-0.20000000000000001</v>
      </c>
      <c r="R371" s="362"/>
      <c r="S371" s="362"/>
      <c r="T371" s="362"/>
      <c r="U371" s="362"/>
      <c r="V371" s="362"/>
      <c r="W371" s="362"/>
      <c r="X371" s="362"/>
      <c r="Y371" s="362"/>
      <c r="Z371" s="362"/>
      <c r="AA371" s="362"/>
      <c r="AB371" s="362"/>
      <c r="AC371" s="362"/>
      <c r="AD371" s="362"/>
      <c r="AE371" s="362"/>
      <c r="AF371" s="362"/>
      <c r="AG371" s="362"/>
      <c r="AH371" s="362"/>
      <c r="AI371" s="362"/>
      <c r="AJ371" s="362"/>
    </row>
    <row r="372" ht="15">
      <c r="A372" s="411" t="s">
        <v>506</v>
      </c>
      <c r="B372" s="413">
        <v>5</v>
      </c>
      <c r="C372" s="413">
        <v>2</v>
      </c>
      <c r="D372" s="413">
        <v>2</v>
      </c>
      <c r="E372" s="413">
        <v>4</v>
      </c>
      <c r="F372" s="413">
        <v>3</v>
      </c>
      <c r="G372" s="413">
        <v>3</v>
      </c>
      <c r="H372" s="413">
        <v>3</v>
      </c>
      <c r="I372" s="413">
        <v>3</v>
      </c>
      <c r="J372" s="413">
        <v>0</v>
      </c>
      <c r="K372" s="413">
        <v>2</v>
      </c>
      <c r="L372" s="362"/>
      <c r="M372" s="413">
        <v>4</v>
      </c>
      <c r="N372" s="413">
        <v>4</v>
      </c>
      <c r="O372" s="526" t="s">
        <v>1737</v>
      </c>
      <c r="P372" s="419">
        <v>0.20000000000000001</v>
      </c>
      <c r="Q372" s="419">
        <v>0.20000000000000001</v>
      </c>
      <c r="R372" s="362"/>
      <c r="S372" s="362"/>
      <c r="T372" s="362"/>
      <c r="U372" s="362"/>
      <c r="V372" s="362"/>
      <c r="W372" s="362"/>
      <c r="X372" s="362"/>
      <c r="Y372" s="362"/>
      <c r="Z372" s="362"/>
      <c r="AA372" s="362"/>
      <c r="AB372" s="362"/>
      <c r="AC372" s="362"/>
      <c r="AD372" s="362"/>
      <c r="AE372" s="362"/>
      <c r="AF372" s="362"/>
      <c r="AG372" s="362"/>
      <c r="AH372" s="362"/>
      <c r="AI372" s="362"/>
      <c r="AJ372" s="362"/>
    </row>
    <row r="373" ht="15">
      <c r="A373" s="364" t="s">
        <v>1276</v>
      </c>
      <c r="B373" s="416">
        <v>0.20000000000000001</v>
      </c>
      <c r="C373" s="416">
        <v>0.10000000000000001</v>
      </c>
      <c r="D373" s="416">
        <v>0</v>
      </c>
      <c r="E373" s="416">
        <v>0.20000000000000001</v>
      </c>
      <c r="F373" s="416">
        <v>0</v>
      </c>
      <c r="G373" s="416">
        <v>0</v>
      </c>
      <c r="H373" s="416">
        <v>0</v>
      </c>
      <c r="I373" s="416">
        <v>-0.20000000000000001</v>
      </c>
      <c r="J373" s="416">
        <v>0</v>
      </c>
      <c r="K373" s="416">
        <v>0.5</v>
      </c>
      <c r="L373" s="362"/>
      <c r="M373" s="416">
        <v>-0.20000000000000001</v>
      </c>
      <c r="N373" s="416">
        <v>-0.20000000000000001</v>
      </c>
      <c r="O373" s="526"/>
      <c r="P373" s="422">
        <v>-1</v>
      </c>
      <c r="Q373" s="422">
        <v>-1</v>
      </c>
      <c r="R373" s="362"/>
      <c r="S373" s="362"/>
      <c r="T373" s="362"/>
      <c r="U373" s="362"/>
      <c r="V373" s="362"/>
      <c r="W373" s="362"/>
      <c r="X373" s="362"/>
      <c r="Y373" s="362"/>
      <c r="Z373" s="362"/>
      <c r="AA373" s="362"/>
      <c r="AB373" s="362"/>
      <c r="AC373" s="362"/>
      <c r="AD373" s="362"/>
      <c r="AE373" s="362"/>
      <c r="AF373" s="362"/>
      <c r="AG373" s="362"/>
      <c r="AH373" s="362"/>
      <c r="AI373" s="362"/>
      <c r="AJ373" s="362"/>
    </row>
    <row r="374" ht="15">
      <c r="A374" s="364" t="s">
        <v>1277</v>
      </c>
      <c r="B374" s="419">
        <v>0.20000000000000001</v>
      </c>
      <c r="C374" s="419">
        <v>0.10000000000000001</v>
      </c>
      <c r="D374" s="419">
        <v>0</v>
      </c>
      <c r="E374" s="419">
        <v>0.20000000000000001</v>
      </c>
      <c r="F374" s="419">
        <v>0</v>
      </c>
      <c r="G374" s="419">
        <v>0</v>
      </c>
      <c r="H374" s="419">
        <v>0</v>
      </c>
      <c r="I374" s="419">
        <v>0.20000000000000001</v>
      </c>
      <c r="J374" s="419">
        <v>0</v>
      </c>
      <c r="K374" s="419">
        <v>0</v>
      </c>
      <c r="L374" s="362"/>
      <c r="M374" s="419">
        <v>0.20000000000000001</v>
      </c>
      <c r="N374" s="419">
        <v>0.20000000000000001</v>
      </c>
      <c r="O374" s="526"/>
      <c r="P374" s="425">
        <v>0.20000000000000001</v>
      </c>
      <c r="Q374" s="425">
        <v>0.20000000000000001</v>
      </c>
      <c r="R374" s="362"/>
      <c r="S374" s="362"/>
      <c r="T374" s="362"/>
      <c r="U374" s="362"/>
      <c r="V374" s="362"/>
      <c r="W374" s="362"/>
      <c r="X374" s="362"/>
      <c r="Y374" s="362"/>
      <c r="Z374" s="362"/>
      <c r="AA374" s="362"/>
      <c r="AB374" s="362"/>
      <c r="AC374" s="362"/>
      <c r="AD374" s="362"/>
      <c r="AE374" s="362"/>
      <c r="AF374" s="362"/>
      <c r="AG374" s="362"/>
      <c r="AH374" s="362"/>
      <c r="AI374" s="362"/>
      <c r="AJ374" s="362"/>
    </row>
    <row r="375" ht="15">
      <c r="A375" s="364" t="s">
        <v>1278</v>
      </c>
      <c r="B375" s="422">
        <v>0.20000000000000001</v>
      </c>
      <c r="C375" s="422">
        <v>-1</v>
      </c>
      <c r="D375" s="422">
        <v>0</v>
      </c>
      <c r="E375" s="422">
        <v>0.20000000000000001</v>
      </c>
      <c r="F375" s="422">
        <v>0</v>
      </c>
      <c r="G375" s="422">
        <v>0</v>
      </c>
      <c r="H375" s="422">
        <v>0</v>
      </c>
      <c r="I375" s="422">
        <v>0</v>
      </c>
      <c r="J375" s="422">
        <v>0</v>
      </c>
      <c r="K375" s="422">
        <v>0</v>
      </c>
      <c r="L375" s="362"/>
      <c r="M375" s="422">
        <v>-1</v>
      </c>
      <c r="N375" s="422">
        <v>-1</v>
      </c>
      <c r="O375" s="526"/>
      <c r="P375" s="429">
        <v>0.80000000000000004</v>
      </c>
      <c r="Q375" s="429">
        <v>0.80000000000000004</v>
      </c>
      <c r="R375" s="362"/>
      <c r="S375" s="362"/>
      <c r="T375" s="362"/>
      <c r="U375" s="362"/>
      <c r="V375" s="362"/>
      <c r="W375" s="362"/>
      <c r="X375" s="362"/>
      <c r="Y375" s="362"/>
      <c r="Z375" s="362"/>
      <c r="AA375" s="362"/>
      <c r="AB375" s="362"/>
      <c r="AC375" s="362"/>
      <c r="AD375" s="362"/>
      <c r="AE375" s="362"/>
      <c r="AF375" s="362"/>
      <c r="AG375" s="362"/>
      <c r="AH375" s="362"/>
      <c r="AI375" s="362"/>
      <c r="AJ375" s="362"/>
    </row>
    <row r="376" ht="15">
      <c r="A376" s="364" t="s">
        <v>1279</v>
      </c>
      <c r="B376" s="425">
        <v>0.20000000000000001</v>
      </c>
      <c r="C376" s="425">
        <v>0.40000000000000002</v>
      </c>
      <c r="D376" s="425">
        <v>-1</v>
      </c>
      <c r="E376" s="425">
        <v>0.20000000000000001</v>
      </c>
      <c r="F376" s="425">
        <v>-1</v>
      </c>
      <c r="G376" s="425">
        <v>-1</v>
      </c>
      <c r="H376" s="425">
        <v>-1</v>
      </c>
      <c r="I376" s="425">
        <v>0</v>
      </c>
      <c r="J376" s="425">
        <v>0</v>
      </c>
      <c r="K376" s="425">
        <v>-1</v>
      </c>
      <c r="L376" s="362"/>
      <c r="M376" s="425">
        <v>0.20000000000000001</v>
      </c>
      <c r="N376" s="425">
        <v>0.20000000000000001</v>
      </c>
      <c r="O376" s="526"/>
      <c r="P376" s="432">
        <v>0.20000000000000001</v>
      </c>
      <c r="Q376" s="432">
        <v>0.20000000000000001</v>
      </c>
      <c r="R376" s="362"/>
      <c r="S376" s="362"/>
      <c r="T376" s="362"/>
      <c r="U376" s="362"/>
      <c r="V376" s="362"/>
      <c r="W376" s="362"/>
      <c r="X376" s="362"/>
      <c r="Y376" s="362"/>
      <c r="Z376" s="362"/>
      <c r="AA376" s="362"/>
      <c r="AB376" s="362"/>
      <c r="AC376" s="362"/>
      <c r="AD376" s="362"/>
      <c r="AE376" s="362"/>
      <c r="AF376" s="362"/>
      <c r="AG376" s="362"/>
      <c r="AH376" s="362"/>
      <c r="AI376" s="362"/>
      <c r="AJ376" s="362"/>
    </row>
    <row r="377" ht="15">
      <c r="A377" s="519" t="s">
        <v>1280</v>
      </c>
      <c r="B377" s="429">
        <v>0.20000000000000001</v>
      </c>
      <c r="C377" s="429">
        <v>0.69999999999999996</v>
      </c>
      <c r="D377" s="429">
        <v>0.5</v>
      </c>
      <c r="E377" s="429">
        <v>0.80000000000000004</v>
      </c>
      <c r="F377" s="429">
        <v>0.5</v>
      </c>
      <c r="G377" s="429">
        <v>0.5</v>
      </c>
      <c r="H377" s="429">
        <v>0.5</v>
      </c>
      <c r="I377" s="429">
        <v>0.5</v>
      </c>
      <c r="J377" s="429">
        <v>0</v>
      </c>
      <c r="K377" s="429">
        <v>0.5</v>
      </c>
      <c r="L377" s="362"/>
      <c r="M377" s="429">
        <v>0.80000000000000004</v>
      </c>
      <c r="N377" s="429">
        <v>0.80000000000000004</v>
      </c>
      <c r="O377" s="526"/>
      <c r="P377" s="435">
        <v>-0.5</v>
      </c>
      <c r="Q377" s="435">
        <v>-0.5</v>
      </c>
      <c r="R377" s="362"/>
      <c r="S377" s="362"/>
      <c r="T377" s="362"/>
      <c r="U377" s="362"/>
      <c r="V377" s="362"/>
      <c r="W377" s="362"/>
      <c r="X377" s="362"/>
      <c r="Y377" s="362"/>
      <c r="Z377" s="362"/>
      <c r="AA377" s="362"/>
      <c r="AB377" s="362"/>
      <c r="AC377" s="362"/>
      <c r="AD377" s="362"/>
      <c r="AE377" s="362"/>
      <c r="AF377" s="362"/>
      <c r="AG377" s="362"/>
      <c r="AH377" s="362"/>
      <c r="AI377" s="362"/>
      <c r="AJ377" s="362"/>
    </row>
    <row r="378" ht="15">
      <c r="A378" s="364" t="s">
        <v>1281</v>
      </c>
      <c r="B378" s="432">
        <v>0.20000000000000001</v>
      </c>
      <c r="C378" s="432">
        <v>-0.29999999999999999</v>
      </c>
      <c r="D378" s="432">
        <v>0.5</v>
      </c>
      <c r="E378" s="432">
        <v>-0.80000000000000004</v>
      </c>
      <c r="F378" s="432">
        <v>0.5</v>
      </c>
      <c r="G378" s="432">
        <v>0.5</v>
      </c>
      <c r="H378" s="432">
        <v>0.5</v>
      </c>
      <c r="I378" s="432">
        <v>-0.5</v>
      </c>
      <c r="J378" s="432">
        <v>0</v>
      </c>
      <c r="K378" s="432">
        <v>0.5</v>
      </c>
      <c r="L378" s="362"/>
      <c r="M378" s="432">
        <v>0.20000000000000001</v>
      </c>
      <c r="N378" s="432">
        <v>0.20000000000000001</v>
      </c>
      <c r="O378" s="526"/>
      <c r="P378" s="438">
        <v>0.5</v>
      </c>
      <c r="Q378" s="438">
        <v>0.5</v>
      </c>
      <c r="R378" s="362"/>
      <c r="S378" s="362"/>
      <c r="T378" s="362"/>
      <c r="U378" s="362"/>
      <c r="V378" s="362"/>
      <c r="W378" s="362"/>
      <c r="X378" s="362"/>
      <c r="Y378" s="362"/>
      <c r="Z378" s="362"/>
      <c r="AA378" s="362"/>
      <c r="AB378" s="362"/>
      <c r="AC378" s="362"/>
      <c r="AD378" s="362"/>
      <c r="AE378" s="362"/>
      <c r="AF378" s="362"/>
      <c r="AG378" s="362"/>
      <c r="AH378" s="362"/>
      <c r="AI378" s="362"/>
      <c r="AJ378" s="362"/>
    </row>
    <row r="379" ht="15">
      <c r="A379" s="364" t="s">
        <v>1282</v>
      </c>
      <c r="B379" s="435">
        <v>0.20000000000000001</v>
      </c>
      <c r="C379" s="435">
        <v>-1</v>
      </c>
      <c r="D379" s="435">
        <v>-0.80000000000000004</v>
      </c>
      <c r="E379" s="435">
        <v>0</v>
      </c>
      <c r="F379" s="435">
        <v>-0.80000000000000004</v>
      </c>
      <c r="G379" s="435">
        <v>-0.80000000000000004</v>
      </c>
      <c r="H379" s="435">
        <v>-0.80000000000000004</v>
      </c>
      <c r="I379" s="435">
        <v>-0.80000000000000004</v>
      </c>
      <c r="J379" s="435">
        <v>0</v>
      </c>
      <c r="K379" s="435">
        <v>-0.80000000000000004</v>
      </c>
      <c r="L379" s="362"/>
      <c r="M379" s="435">
        <v>-0.5</v>
      </c>
      <c r="N379" s="435">
        <v>-0.5</v>
      </c>
      <c r="O379" s="526"/>
      <c r="P379" s="441">
        <v>1</v>
      </c>
      <c r="Q379" s="441">
        <v>1</v>
      </c>
      <c r="R379" s="362"/>
      <c r="S379" s="362"/>
      <c r="T379" s="362"/>
      <c r="U379" s="362"/>
      <c r="V379" s="362"/>
      <c r="W379" s="362"/>
      <c r="X379" s="362"/>
      <c r="Y379" s="362"/>
      <c r="Z379" s="362"/>
      <c r="AA379" s="362"/>
      <c r="AB379" s="362"/>
      <c r="AC379" s="362"/>
      <c r="AD379" s="362"/>
      <c r="AE379" s="362"/>
      <c r="AF379" s="362"/>
      <c r="AG379" s="362"/>
      <c r="AH379" s="362"/>
      <c r="AI379" s="362"/>
      <c r="AJ379" s="362"/>
    </row>
    <row r="380" ht="15">
      <c r="A380" s="364" t="s">
        <v>1283</v>
      </c>
      <c r="B380" s="438">
        <v>0.20000000000000001</v>
      </c>
      <c r="C380" s="438">
        <v>1</v>
      </c>
      <c r="D380" s="438">
        <v>0</v>
      </c>
      <c r="E380" s="438">
        <v>1</v>
      </c>
      <c r="F380" s="438">
        <v>0</v>
      </c>
      <c r="G380" s="438">
        <v>0</v>
      </c>
      <c r="H380" s="438">
        <v>0</v>
      </c>
      <c r="I380" s="438">
        <v>1</v>
      </c>
      <c r="J380" s="438">
        <v>0</v>
      </c>
      <c r="K380" s="438">
        <v>0</v>
      </c>
      <c r="L380" s="362"/>
      <c r="M380" s="438">
        <v>0.5</v>
      </c>
      <c r="N380" s="438">
        <v>0.5</v>
      </c>
      <c r="O380" s="526"/>
      <c r="P380" s="409">
        <v>1</v>
      </c>
      <c r="Q380" s="409">
        <v>1</v>
      </c>
      <c r="R380" s="362"/>
      <c r="S380" s="362"/>
      <c r="T380" s="362"/>
      <c r="U380" s="362"/>
      <c r="V380" s="362"/>
      <c r="W380" s="362"/>
      <c r="X380" s="362"/>
      <c r="Y380" s="362"/>
      <c r="Z380" s="362"/>
      <c r="AA380" s="362"/>
      <c r="AB380" s="362"/>
      <c r="AC380" s="362"/>
      <c r="AD380" s="362"/>
      <c r="AE380" s="362"/>
      <c r="AF380" s="362"/>
      <c r="AG380" s="362"/>
      <c r="AH380" s="362"/>
      <c r="AI380" s="362"/>
      <c r="AJ380" s="362"/>
    </row>
    <row r="381" ht="15">
      <c r="A381" s="364" t="s">
        <v>1284</v>
      </c>
      <c r="B381" s="441">
        <v>0.20000000000000001</v>
      </c>
      <c r="C381" s="441">
        <v>0.5</v>
      </c>
      <c r="D381" s="441">
        <v>0</v>
      </c>
      <c r="E381" s="441">
        <v>1</v>
      </c>
      <c r="F381" s="441">
        <v>0</v>
      </c>
      <c r="G381" s="441">
        <v>0</v>
      </c>
      <c r="H381" s="441">
        <v>0</v>
      </c>
      <c r="I381" s="441">
        <v>1</v>
      </c>
      <c r="J381" s="441">
        <v>0</v>
      </c>
      <c r="K381" s="441">
        <v>0</v>
      </c>
      <c r="L381" s="362"/>
      <c r="M381" s="441">
        <v>1</v>
      </c>
      <c r="N381" s="441">
        <v>1</v>
      </c>
      <c r="O381" s="526"/>
      <c r="P381" s="409">
        <v>1</v>
      </c>
      <c r="Q381" s="409">
        <v>1</v>
      </c>
      <c r="R381" s="362"/>
      <c r="S381" s="362"/>
      <c r="T381" s="362"/>
      <c r="U381" s="362"/>
      <c r="V381" s="362"/>
      <c r="W381" s="362"/>
      <c r="X381" s="362"/>
      <c r="Y381" s="362"/>
      <c r="Z381" s="362"/>
      <c r="AA381" s="362"/>
      <c r="AB381" s="362"/>
      <c r="AC381" s="362"/>
      <c r="AD381" s="362"/>
      <c r="AE381" s="362"/>
      <c r="AF381" s="362"/>
      <c r="AG381" s="362"/>
      <c r="AH381" s="362"/>
      <c r="AI381" s="362"/>
      <c r="AJ381" s="362"/>
    </row>
    <row r="382" ht="15">
      <c r="A382" s="364" t="s">
        <v>528</v>
      </c>
      <c r="B382" s="409">
        <v>4</v>
      </c>
      <c r="C382" s="409">
        <v>4</v>
      </c>
      <c r="D382" s="409">
        <v>4</v>
      </c>
      <c r="E382" s="409">
        <v>4</v>
      </c>
      <c r="F382" s="409">
        <v>4</v>
      </c>
      <c r="G382" s="409">
        <v>4</v>
      </c>
      <c r="H382" s="409">
        <v>4</v>
      </c>
      <c r="I382" s="409">
        <v>4</v>
      </c>
      <c r="J382" s="409">
        <v>4</v>
      </c>
      <c r="K382" s="409">
        <v>4</v>
      </c>
      <c r="L382" s="362"/>
      <c r="M382" s="409">
        <v>1</v>
      </c>
      <c r="N382" s="409">
        <v>1</v>
      </c>
      <c r="O382" s="526"/>
      <c r="P382" s="445">
        <v>1</v>
      </c>
      <c r="Q382" s="445">
        <v>1</v>
      </c>
      <c r="R382" s="362"/>
      <c r="S382" s="362"/>
      <c r="T382" s="362"/>
      <c r="U382" s="362"/>
      <c r="V382" s="362"/>
      <c r="W382" s="362"/>
      <c r="X382" s="362"/>
      <c r="Y382" s="362"/>
      <c r="Z382" s="362"/>
      <c r="AA382" s="362"/>
      <c r="AB382" s="362"/>
      <c r="AC382" s="362"/>
      <c r="AD382" s="362"/>
      <c r="AE382" s="362"/>
      <c r="AF382" s="362"/>
      <c r="AG382" s="362"/>
      <c r="AH382" s="362"/>
      <c r="AI382" s="362"/>
      <c r="AJ382" s="362"/>
    </row>
    <row r="383" ht="15">
      <c r="A383" s="364" t="s">
        <v>530</v>
      </c>
      <c r="B383" s="409">
        <v>4</v>
      </c>
      <c r="C383" s="409">
        <v>4</v>
      </c>
      <c r="D383" s="409">
        <v>4</v>
      </c>
      <c r="E383" s="409">
        <v>4</v>
      </c>
      <c r="F383" s="409">
        <v>4</v>
      </c>
      <c r="G383" s="409">
        <v>4</v>
      </c>
      <c r="H383" s="409">
        <v>4</v>
      </c>
      <c r="I383" s="409">
        <v>4</v>
      </c>
      <c r="J383" s="409">
        <v>4</v>
      </c>
      <c r="K383" s="409">
        <v>4</v>
      </c>
      <c r="L383" s="362"/>
      <c r="M383" s="409">
        <v>1</v>
      </c>
      <c r="N383" s="409">
        <v>1</v>
      </c>
      <c r="O383" s="526"/>
      <c r="P383" s="455" t="s">
        <v>1685</v>
      </c>
      <c r="Q383" s="455" t="s">
        <v>1685</v>
      </c>
      <c r="R383" s="362"/>
      <c r="S383" s="362"/>
      <c r="T383" s="362"/>
      <c r="U383" s="362"/>
      <c r="V383" s="362"/>
      <c r="W383" s="362"/>
      <c r="X383" s="362"/>
      <c r="Y383" s="362"/>
      <c r="Z383" s="362"/>
      <c r="AA383" s="362"/>
      <c r="AB383" s="362"/>
      <c r="AC383" s="362"/>
      <c r="AD383" s="362"/>
      <c r="AE383" s="362"/>
      <c r="AF383" s="362"/>
      <c r="AG383" s="362"/>
      <c r="AH383" s="362"/>
      <c r="AI383" s="362"/>
      <c r="AJ383" s="362"/>
    </row>
    <row r="384" ht="15">
      <c r="A384" s="364" t="s">
        <v>531</v>
      </c>
      <c r="B384" s="445">
        <v>4</v>
      </c>
      <c r="C384" s="445">
        <v>4</v>
      </c>
      <c r="D384" s="445">
        <v>4</v>
      </c>
      <c r="E384" s="445">
        <v>4</v>
      </c>
      <c r="F384" s="445">
        <v>4</v>
      </c>
      <c r="G384" s="445">
        <v>4</v>
      </c>
      <c r="H384" s="445">
        <v>4</v>
      </c>
      <c r="I384" s="445">
        <v>4</v>
      </c>
      <c r="J384" s="445">
        <v>4</v>
      </c>
      <c r="K384" s="445">
        <v>4</v>
      </c>
      <c r="L384" s="362"/>
      <c r="M384" s="445">
        <v>1</v>
      </c>
      <c r="N384" s="445">
        <v>1</v>
      </c>
      <c r="O384" s="526"/>
      <c r="P384" s="449" t="s">
        <v>1286</v>
      </c>
      <c r="Q384" s="449" t="s">
        <v>1286</v>
      </c>
      <c r="R384" s="362"/>
      <c r="S384" s="362"/>
      <c r="T384" s="362"/>
      <c r="U384" s="362"/>
      <c r="V384" s="362"/>
      <c r="W384" s="362"/>
      <c r="X384" s="362"/>
      <c r="Y384" s="362"/>
      <c r="Z384" s="362"/>
      <c r="AA384" s="362"/>
      <c r="AB384" s="362"/>
      <c r="AC384" s="362"/>
      <c r="AD384" s="362"/>
      <c r="AE384" s="362"/>
      <c r="AF384" s="362"/>
      <c r="AG384" s="362"/>
      <c r="AH384" s="362"/>
      <c r="AI384" s="362"/>
      <c r="AJ384" s="362"/>
    </row>
    <row r="385" ht="15">
      <c r="A385" s="364" t="s">
        <v>14</v>
      </c>
      <c r="B385" s="455" t="s">
        <v>1738</v>
      </c>
      <c r="C385" s="455" t="s">
        <v>1739</v>
      </c>
      <c r="D385" s="455" t="s">
        <v>1685</v>
      </c>
      <c r="E385" s="455" t="s">
        <v>1685</v>
      </c>
      <c r="F385" s="455" t="s">
        <v>1685</v>
      </c>
      <c r="G385" s="455" t="s">
        <v>1740</v>
      </c>
      <c r="H385" s="455" t="s">
        <v>1685</v>
      </c>
      <c r="I385" s="455" t="s">
        <v>1741</v>
      </c>
      <c r="J385" s="455" t="s">
        <v>1742</v>
      </c>
      <c r="K385" s="455" t="s">
        <v>1685</v>
      </c>
      <c r="L385" s="362"/>
      <c r="M385" s="455" t="s">
        <v>1685</v>
      </c>
      <c r="N385" s="455" t="s">
        <v>1685</v>
      </c>
      <c r="O385" s="526"/>
      <c r="P385" s="419">
        <v>0</v>
      </c>
      <c r="Q385" s="419">
        <v>0</v>
      </c>
      <c r="R385" s="362"/>
      <c r="S385" s="362"/>
      <c r="T385" s="362"/>
      <c r="U385" s="362"/>
      <c r="V385" s="362"/>
      <c r="W385" s="362"/>
      <c r="X385" s="362"/>
      <c r="Y385" s="362"/>
      <c r="Z385" s="362"/>
      <c r="AA385" s="362"/>
      <c r="AB385" s="362"/>
      <c r="AC385" s="362"/>
      <c r="AD385" s="362"/>
      <c r="AE385" s="362"/>
      <c r="AF385" s="362"/>
      <c r="AG385" s="362"/>
      <c r="AH385" s="362"/>
      <c r="AI385" s="362"/>
      <c r="AJ385" s="362"/>
    </row>
    <row r="386" ht="15.75">
      <c r="A386" s="447" t="s">
        <v>542</v>
      </c>
      <c r="B386" s="449" t="s">
        <v>1286</v>
      </c>
      <c r="C386" s="449" t="s">
        <v>1286</v>
      </c>
      <c r="D386" s="449" t="s">
        <v>1286</v>
      </c>
      <c r="E386" s="449" t="s">
        <v>1286</v>
      </c>
      <c r="F386" s="449" t="s">
        <v>1286</v>
      </c>
      <c r="G386" s="449" t="s">
        <v>1286</v>
      </c>
      <c r="H386" s="449" t="s">
        <v>1286</v>
      </c>
      <c r="I386" s="449" t="s">
        <v>1286</v>
      </c>
      <c r="J386" s="449" t="s">
        <v>1286</v>
      </c>
      <c r="K386" s="449" t="s">
        <v>1286</v>
      </c>
      <c r="L386" s="362"/>
      <c r="M386" s="449" t="s">
        <v>1286</v>
      </c>
      <c r="N386" s="449" t="s">
        <v>1286</v>
      </c>
      <c r="O386" s="526"/>
      <c r="P386" s="452" t="s">
        <v>1700</v>
      </c>
      <c r="Q386" s="452" t="s">
        <v>1700</v>
      </c>
      <c r="R386" s="362"/>
      <c r="S386" s="362"/>
      <c r="T386" s="362"/>
      <c r="U386" s="362"/>
      <c r="V386" s="362"/>
      <c r="W386" s="362"/>
      <c r="X386" s="362"/>
      <c r="Y386" s="362"/>
      <c r="Z386" s="362"/>
      <c r="AA386" s="362"/>
      <c r="AB386" s="362"/>
      <c r="AC386" s="362"/>
      <c r="AD386" s="362"/>
      <c r="AE386" s="362"/>
      <c r="AF386" s="362"/>
      <c r="AG386" s="362"/>
      <c r="AH386" s="362"/>
      <c r="AI386" s="362"/>
      <c r="AJ386" s="362"/>
    </row>
    <row r="387" ht="15">
      <c r="A387" s="364" t="s">
        <v>1565</v>
      </c>
      <c r="B387" s="419">
        <v>0.20000000000000001</v>
      </c>
      <c r="C387" s="419">
        <v>0</v>
      </c>
      <c r="D387" s="419">
        <v>0</v>
      </c>
      <c r="E387" s="419">
        <v>0.20000000000000001</v>
      </c>
      <c r="F387" s="419">
        <v>0</v>
      </c>
      <c r="G387" s="419">
        <v>0</v>
      </c>
      <c r="H387" s="419">
        <v>0</v>
      </c>
      <c r="I387" s="419">
        <v>0</v>
      </c>
      <c r="J387" s="419">
        <v>0.5</v>
      </c>
      <c r="K387" s="419">
        <v>0</v>
      </c>
      <c r="L387" s="362"/>
      <c r="M387" s="419">
        <v>0</v>
      </c>
      <c r="N387" s="419">
        <v>0</v>
      </c>
      <c r="O387" s="526"/>
      <c r="P387" s="455">
        <v>400</v>
      </c>
      <c r="Q387" s="455">
        <v>400</v>
      </c>
      <c r="R387" s="362"/>
      <c r="S387" s="362"/>
      <c r="T387" s="362"/>
      <c r="U387" s="362"/>
      <c r="V387" s="362"/>
      <c r="W387" s="362"/>
      <c r="X387" s="362"/>
      <c r="Y387" s="362"/>
      <c r="Z387" s="362"/>
      <c r="AA387" s="362"/>
      <c r="AB387" s="362"/>
      <c r="AC387" s="362"/>
      <c r="AD387" s="362"/>
      <c r="AE387" s="362"/>
      <c r="AF387" s="362"/>
      <c r="AG387" s="362"/>
      <c r="AH387" s="362"/>
      <c r="AI387" s="362"/>
      <c r="AJ387" s="362"/>
    </row>
    <row r="388" ht="30" customHeight="1">
      <c r="A388" s="364" t="s">
        <v>36</v>
      </c>
      <c r="B388" s="452" t="s">
        <v>1743</v>
      </c>
      <c r="C388" s="452" t="s">
        <v>1744</v>
      </c>
      <c r="D388" s="452" t="s">
        <v>1743</v>
      </c>
      <c r="E388" s="452" t="s">
        <v>1743</v>
      </c>
      <c r="F388" s="452" t="s">
        <v>1743</v>
      </c>
      <c r="G388" s="452" t="s">
        <v>1744</v>
      </c>
      <c r="H388" s="452" t="s">
        <v>1743</v>
      </c>
      <c r="I388" s="452" t="s">
        <v>1743</v>
      </c>
      <c r="J388" s="452" t="s">
        <v>1743</v>
      </c>
      <c r="K388" s="452" t="s">
        <v>1743</v>
      </c>
      <c r="L388" s="362"/>
      <c r="M388" s="452" t="s">
        <v>1745</v>
      </c>
      <c r="N388" s="452" t="s">
        <v>1745</v>
      </c>
      <c r="O388" s="526"/>
      <c r="P388" s="455">
        <v>2</v>
      </c>
      <c r="Q388" s="455">
        <v>2</v>
      </c>
      <c r="R388" s="362"/>
      <c r="S388" s="362"/>
      <c r="T388" s="362"/>
      <c r="U388" s="362"/>
      <c r="V388" s="362"/>
      <c r="W388" s="362"/>
      <c r="X388" s="362"/>
      <c r="Y388" s="362"/>
      <c r="Z388" s="362"/>
      <c r="AA388" s="362"/>
      <c r="AB388" s="362"/>
      <c r="AC388" s="362"/>
      <c r="AD388" s="362"/>
      <c r="AE388" s="362"/>
      <c r="AF388" s="362"/>
      <c r="AG388" s="362"/>
      <c r="AH388" s="362"/>
      <c r="AI388" s="362"/>
      <c r="AJ388" s="362"/>
    </row>
    <row r="389" ht="15">
      <c r="A389" s="364" t="s">
        <v>1292</v>
      </c>
      <c r="B389" s="455">
        <v>400</v>
      </c>
      <c r="C389" s="455">
        <v>400</v>
      </c>
      <c r="D389" s="455">
        <v>400</v>
      </c>
      <c r="E389" s="455">
        <v>400</v>
      </c>
      <c r="F389" s="455">
        <v>400</v>
      </c>
      <c r="G389" s="455">
        <v>400</v>
      </c>
      <c r="H389" s="455">
        <v>400</v>
      </c>
      <c r="I389" s="455">
        <v>400</v>
      </c>
      <c r="J389" s="455">
        <v>400</v>
      </c>
      <c r="K389" s="455">
        <v>400</v>
      </c>
      <c r="L389" s="362"/>
      <c r="M389" s="455">
        <v>400</v>
      </c>
      <c r="N389" s="455">
        <v>400</v>
      </c>
      <c r="O389" s="526"/>
      <c r="P389" s="455" t="s">
        <v>1707</v>
      </c>
      <c r="Q389" s="455" t="s">
        <v>1707</v>
      </c>
      <c r="R389" s="362"/>
      <c r="S389" s="362"/>
      <c r="T389" s="362"/>
      <c r="U389" s="362"/>
      <c r="V389" s="362"/>
      <c r="W389" s="362"/>
      <c r="X389" s="362"/>
      <c r="Y389" s="362"/>
      <c r="Z389" s="362"/>
      <c r="AA389" s="362"/>
      <c r="AB389" s="362"/>
      <c r="AC389" s="362"/>
      <c r="AD389" s="362"/>
      <c r="AE389" s="362"/>
      <c r="AF389" s="362"/>
      <c r="AG389" s="362"/>
      <c r="AH389" s="362"/>
      <c r="AI389" s="362"/>
      <c r="AJ389" s="362"/>
    </row>
    <row r="390" ht="15">
      <c r="A390" s="364" t="s">
        <v>551</v>
      </c>
      <c r="B390" s="455">
        <v>4</v>
      </c>
      <c r="C390" s="455">
        <v>4</v>
      </c>
      <c r="D390" s="455">
        <v>4</v>
      </c>
      <c r="E390" s="455">
        <v>4</v>
      </c>
      <c r="F390" s="455">
        <v>4</v>
      </c>
      <c r="G390" s="455">
        <v>4</v>
      </c>
      <c r="H390" s="455">
        <v>4</v>
      </c>
      <c r="I390" s="455">
        <v>4</v>
      </c>
      <c r="J390" s="455">
        <v>4</v>
      </c>
      <c r="K390" s="455">
        <v>4</v>
      </c>
      <c r="L390" s="362"/>
      <c r="M390" s="455">
        <v>2</v>
      </c>
      <c r="N390" s="455">
        <v>2</v>
      </c>
      <c r="O390" s="527"/>
      <c r="P390" s="455" t="s">
        <v>1717</v>
      </c>
      <c r="Q390" s="455" t="s">
        <v>1717</v>
      </c>
      <c r="R390" s="362"/>
      <c r="S390" s="362"/>
      <c r="T390" s="362"/>
      <c r="U390" s="362"/>
      <c r="V390" s="362"/>
      <c r="W390" s="362"/>
      <c r="X390" s="362"/>
      <c r="Y390" s="362"/>
      <c r="Z390" s="362"/>
      <c r="AA390" s="362"/>
      <c r="AB390" s="362"/>
      <c r="AC390" s="362"/>
      <c r="AD390" s="362"/>
      <c r="AE390" s="362"/>
      <c r="AF390" s="362"/>
      <c r="AG390" s="362"/>
      <c r="AH390" s="362"/>
      <c r="AI390" s="362"/>
      <c r="AJ390" s="362"/>
    </row>
    <row r="391" ht="15">
      <c r="A391" s="364" t="s">
        <v>1293</v>
      </c>
      <c r="B391" s="455"/>
      <c r="C391" s="455" t="s">
        <v>1746</v>
      </c>
      <c r="D391" s="455" t="s">
        <v>1747</v>
      </c>
      <c r="E391" s="455" t="s">
        <v>1748</v>
      </c>
      <c r="F391" s="455" t="s">
        <v>1747</v>
      </c>
      <c r="G391" s="455" t="s">
        <v>1749</v>
      </c>
      <c r="H391" s="455" t="s">
        <v>1747</v>
      </c>
      <c r="I391" s="455" t="s">
        <v>1750</v>
      </c>
      <c r="J391" s="455" t="s">
        <v>1751</v>
      </c>
      <c r="K391" s="455" t="s">
        <v>1433</v>
      </c>
      <c r="L391" s="362"/>
      <c r="M391" s="455" t="s">
        <v>1707</v>
      </c>
      <c r="N391" s="455" t="s">
        <v>1707</v>
      </c>
      <c r="O391" s="362"/>
      <c r="P391" s="362" t="s">
        <v>665</v>
      </c>
      <c r="Q391" s="362" t="s">
        <v>665</v>
      </c>
      <c r="R391" s="362"/>
      <c r="S391" s="362"/>
      <c r="T391" s="362"/>
      <c r="U391" s="362"/>
      <c r="V391" s="362"/>
      <c r="W391" s="362"/>
      <c r="X391" s="362"/>
      <c r="Y391" s="362"/>
      <c r="Z391" s="362"/>
      <c r="AA391" s="362"/>
      <c r="AB391" s="362"/>
      <c r="AC391" s="362"/>
      <c r="AD391" s="362"/>
      <c r="AE391" s="362"/>
      <c r="AF391" s="362"/>
      <c r="AG391" s="362"/>
      <c r="AH391" s="362"/>
      <c r="AI391" s="362"/>
      <c r="AJ391" s="362"/>
    </row>
    <row r="392" ht="15">
      <c r="A392" s="364" t="s">
        <v>1304</v>
      </c>
      <c r="B392" s="455" t="s">
        <v>1752</v>
      </c>
      <c r="C392" s="455" t="s">
        <v>665</v>
      </c>
      <c r="D392" s="455" t="s">
        <v>1753</v>
      </c>
      <c r="E392" s="455" t="s">
        <v>1754</v>
      </c>
      <c r="F392" s="455" t="s">
        <v>1755</v>
      </c>
      <c r="G392" s="455" t="s">
        <v>665</v>
      </c>
      <c r="H392" s="455" t="s">
        <v>1756</v>
      </c>
      <c r="I392" s="455" t="s">
        <v>1757</v>
      </c>
      <c r="J392" s="455" t="s">
        <v>665</v>
      </c>
      <c r="K392" s="455" t="s">
        <v>1758</v>
      </c>
      <c r="L392" s="362"/>
      <c r="M392" s="455" t="s">
        <v>1717</v>
      </c>
      <c r="N392" s="455" t="s">
        <v>1717</v>
      </c>
      <c r="O392" s="362"/>
      <c r="P392" s="362"/>
      <c r="Q392" s="362"/>
      <c r="R392" s="362"/>
      <c r="S392" s="362"/>
      <c r="T392" s="362"/>
      <c r="U392" s="362"/>
      <c r="V392" s="362"/>
      <c r="W392" s="362"/>
      <c r="X392" s="362"/>
      <c r="Y392" s="362"/>
      <c r="Z392" s="362"/>
      <c r="AA392" s="362"/>
      <c r="AB392" s="362"/>
      <c r="AC392" s="362"/>
      <c r="AD392" s="362"/>
      <c r="AE392" s="362"/>
      <c r="AF392" s="362"/>
      <c r="AG392" s="362"/>
      <c r="AH392" s="362"/>
      <c r="AI392" s="362"/>
      <c r="AJ392" s="362"/>
    </row>
    <row r="393" ht="15">
      <c r="A393" s="364" t="s">
        <v>1577</v>
      </c>
      <c r="B393" s="362" t="s">
        <v>665</v>
      </c>
      <c r="C393" s="362" t="s">
        <v>665</v>
      </c>
      <c r="D393" s="362" t="s">
        <v>1759</v>
      </c>
      <c r="E393" s="362" t="s">
        <v>665</v>
      </c>
      <c r="F393" s="362" t="s">
        <v>1760</v>
      </c>
      <c r="G393" s="362" t="s">
        <v>665</v>
      </c>
      <c r="H393" s="362" t="s">
        <v>665</v>
      </c>
      <c r="I393" s="362" t="s">
        <v>665</v>
      </c>
      <c r="J393" s="362" t="s">
        <v>665</v>
      </c>
      <c r="K393" s="362" t="s">
        <v>665</v>
      </c>
      <c r="L393" s="362"/>
      <c r="M393" s="362" t="s">
        <v>665</v>
      </c>
      <c r="N393" s="362" t="s">
        <v>665</v>
      </c>
      <c r="O393" s="362"/>
      <c r="P393" s="362"/>
      <c r="Q393" s="362"/>
      <c r="R393" s="362"/>
      <c r="S393" s="362"/>
      <c r="T393" s="362"/>
      <c r="U393" s="362"/>
      <c r="V393" s="362"/>
      <c r="W393" s="362"/>
      <c r="X393" s="362"/>
      <c r="Y393" s="362"/>
      <c r="Z393" s="362"/>
      <c r="AA393" s="362"/>
      <c r="AB393" s="362"/>
      <c r="AC393" s="362"/>
      <c r="AD393" s="362"/>
      <c r="AE393" s="362"/>
      <c r="AF393" s="362"/>
      <c r="AG393" s="362"/>
      <c r="AH393" s="362"/>
      <c r="AI393" s="362"/>
      <c r="AJ393" s="362"/>
    </row>
    <row r="394" ht="15">
      <c r="A394" s="362"/>
      <c r="B394" s="362"/>
      <c r="C394" s="362"/>
      <c r="D394" s="362"/>
      <c r="E394" s="362"/>
      <c r="F394" s="362"/>
      <c r="G394" s="362"/>
      <c r="H394" s="362"/>
      <c r="I394" s="362"/>
      <c r="J394" s="362"/>
      <c r="K394" s="362"/>
      <c r="L394" s="362"/>
      <c r="M394" s="362"/>
      <c r="N394" s="362"/>
      <c r="O394" s="362"/>
      <c r="P394" s="362"/>
      <c r="Q394" s="362"/>
      <c r="R394" s="362"/>
      <c r="S394" s="362"/>
      <c r="T394" s="362"/>
      <c r="U394" s="362"/>
      <c r="V394" s="362"/>
      <c r="W394" s="362"/>
      <c r="X394" s="362"/>
      <c r="Y394" s="362"/>
      <c r="Z394" s="362"/>
      <c r="AA394" s="362"/>
      <c r="AB394" s="362"/>
      <c r="AC394" s="362"/>
      <c r="AD394" s="362"/>
      <c r="AE394" s="362"/>
      <c r="AF394" s="362"/>
      <c r="AG394" s="362"/>
      <c r="AH394" s="362"/>
      <c r="AI394" s="362"/>
      <c r="AJ394" s="362"/>
    </row>
    <row r="395" ht="15">
      <c r="A395" s="364" t="s">
        <v>1261</v>
      </c>
      <c r="B395" s="528" t="s">
        <v>1149</v>
      </c>
      <c r="C395" s="528" t="s">
        <v>1761</v>
      </c>
      <c r="D395" s="528" t="s">
        <v>1762</v>
      </c>
      <c r="E395" s="528" t="s">
        <v>1763</v>
      </c>
      <c r="F395" s="528" t="s">
        <v>1764</v>
      </c>
      <c r="G395" s="528" t="s">
        <v>1765</v>
      </c>
      <c r="H395" s="528" t="s">
        <v>1766</v>
      </c>
      <c r="I395" s="528" t="s">
        <v>1767</v>
      </c>
      <c r="J395" s="528" t="s">
        <v>1768</v>
      </c>
      <c r="K395" s="528" t="s">
        <v>1769</v>
      </c>
      <c r="L395" s="362"/>
      <c r="M395" s="528" t="s">
        <v>1770</v>
      </c>
      <c r="N395" s="528" t="s">
        <v>1770</v>
      </c>
      <c r="O395" s="362"/>
      <c r="P395" s="362"/>
      <c r="Q395" s="362"/>
      <c r="R395" s="362"/>
      <c r="S395" s="362"/>
      <c r="T395" s="362"/>
      <c r="U395" s="362"/>
      <c r="V395" s="362"/>
      <c r="W395" s="362"/>
      <c r="X395" s="362"/>
      <c r="Y395" s="362"/>
      <c r="Z395" s="362"/>
      <c r="AA395" s="362"/>
      <c r="AB395" s="362"/>
      <c r="AC395" s="362"/>
      <c r="AD395" s="362"/>
      <c r="AE395" s="362"/>
      <c r="AF395" s="362"/>
      <c r="AG395" s="362"/>
      <c r="AH395" s="362"/>
      <c r="AI395" s="362"/>
      <c r="AJ395" s="362"/>
    </row>
    <row r="396" ht="15">
      <c r="A396" s="364" t="s">
        <v>1271</v>
      </c>
      <c r="B396" s="368" t="s">
        <v>1231</v>
      </c>
      <c r="C396" s="372" t="s">
        <v>1235</v>
      </c>
      <c r="D396" s="374" t="s">
        <v>1237</v>
      </c>
      <c r="E396" s="376" t="s">
        <v>1239</v>
      </c>
      <c r="F396" s="394" t="s">
        <v>1241</v>
      </c>
      <c r="G396" s="380" t="s">
        <v>1243</v>
      </c>
      <c r="H396" s="381" t="s">
        <v>1245</v>
      </c>
      <c r="I396" s="382" t="s">
        <v>1247</v>
      </c>
      <c r="J396" s="383" t="s">
        <v>1249</v>
      </c>
      <c r="K396" s="385" t="s">
        <v>1251</v>
      </c>
      <c r="L396" s="362"/>
      <c r="M396" s="370" t="s">
        <v>1233</v>
      </c>
      <c r="N396" s="386" t="s">
        <v>1252</v>
      </c>
      <c r="O396" s="362"/>
      <c r="P396" s="362"/>
      <c r="Q396" s="362"/>
      <c r="R396" s="362"/>
      <c r="S396" s="362"/>
      <c r="T396" s="362"/>
      <c r="U396" s="362"/>
      <c r="V396" s="362"/>
      <c r="W396" s="362"/>
      <c r="X396" s="362"/>
      <c r="Y396" s="362"/>
      <c r="Z396" s="362"/>
      <c r="AA396" s="362"/>
      <c r="AB396" s="362"/>
      <c r="AC396" s="362"/>
      <c r="AD396" s="362"/>
      <c r="AE396" s="362"/>
      <c r="AF396" s="362"/>
      <c r="AG396" s="362"/>
      <c r="AH396" s="362"/>
      <c r="AI396" s="362"/>
      <c r="AJ396" s="362"/>
    </row>
    <row r="397" ht="15">
      <c r="A397" s="364" t="s">
        <v>1272</v>
      </c>
      <c r="B397" s="364" t="s">
        <v>1232</v>
      </c>
      <c r="C397" s="364" t="s">
        <v>1232</v>
      </c>
      <c r="D397" s="364" t="s">
        <v>1232</v>
      </c>
      <c r="E397" s="364" t="s">
        <v>1232</v>
      </c>
      <c r="F397" s="364" t="s">
        <v>1232</v>
      </c>
      <c r="G397" s="364" t="s">
        <v>1232</v>
      </c>
      <c r="H397" s="364" t="s">
        <v>1232</v>
      </c>
      <c r="I397" s="364" t="s">
        <v>1232</v>
      </c>
      <c r="J397" s="364" t="s">
        <v>1232</v>
      </c>
      <c r="K397" s="364" t="s">
        <v>1232</v>
      </c>
      <c r="L397" s="362"/>
      <c r="M397" s="364" t="s">
        <v>1232</v>
      </c>
      <c r="N397" s="364" t="s">
        <v>1232</v>
      </c>
      <c r="O397" s="362"/>
      <c r="P397" s="362"/>
      <c r="Q397" s="362"/>
      <c r="R397" s="362"/>
      <c r="S397" s="362"/>
      <c r="T397" s="362"/>
      <c r="U397" s="362"/>
      <c r="V397" s="362"/>
      <c r="W397" s="362"/>
      <c r="X397" s="362"/>
      <c r="Y397" s="362"/>
      <c r="Z397" s="362"/>
      <c r="AA397" s="362"/>
      <c r="AB397" s="362"/>
      <c r="AC397" s="362"/>
      <c r="AD397" s="362"/>
      <c r="AE397" s="362"/>
      <c r="AF397" s="362"/>
      <c r="AG397" s="362"/>
      <c r="AH397" s="362"/>
      <c r="AI397" s="362"/>
      <c r="AJ397" s="362"/>
    </row>
    <row r="398" ht="15.75">
      <c r="A398" s="399" t="s">
        <v>500</v>
      </c>
      <c r="B398" s="401" t="s">
        <v>1561</v>
      </c>
      <c r="C398" s="401" t="s">
        <v>1561</v>
      </c>
      <c r="D398" s="401" t="s">
        <v>1771</v>
      </c>
      <c r="E398" s="401" t="s">
        <v>1423</v>
      </c>
      <c r="F398" s="401" t="s">
        <v>1633</v>
      </c>
      <c r="G398" s="401" t="s">
        <v>1423</v>
      </c>
      <c r="H398" s="401" t="s">
        <v>1633</v>
      </c>
      <c r="I398" s="401" t="s">
        <v>1633</v>
      </c>
      <c r="J398" s="518" t="s">
        <v>1682</v>
      </c>
      <c r="K398" s="401" t="s">
        <v>1771</v>
      </c>
      <c r="L398" s="362"/>
      <c r="M398" s="401" t="s">
        <v>1561</v>
      </c>
      <c r="N398" s="401" t="s">
        <v>1561</v>
      </c>
      <c r="O398" s="362"/>
      <c r="P398" s="362"/>
      <c r="Q398" s="362"/>
      <c r="R398" s="362"/>
      <c r="S398" s="362"/>
      <c r="T398" s="362"/>
      <c r="U398" s="362"/>
      <c r="V398" s="362"/>
      <c r="W398" s="362"/>
      <c r="X398" s="362"/>
      <c r="Y398" s="362"/>
      <c r="Z398" s="362"/>
      <c r="AA398" s="362"/>
      <c r="AB398" s="362"/>
      <c r="AC398" s="362"/>
      <c r="AD398" s="362"/>
      <c r="AE398" s="362"/>
      <c r="AF398" s="362"/>
      <c r="AG398" s="362"/>
      <c r="AH398" s="362"/>
      <c r="AI398" s="362"/>
      <c r="AJ398" s="362"/>
    </row>
    <row r="399" ht="15.75">
      <c r="A399" s="403" t="s">
        <v>1274</v>
      </c>
      <c r="B399" s="405" t="s">
        <v>1561</v>
      </c>
      <c r="C399" s="405" t="s">
        <v>1561</v>
      </c>
      <c r="D399" s="405" t="s">
        <v>1561</v>
      </c>
      <c r="E399" s="405" t="s">
        <v>665</v>
      </c>
      <c r="F399" s="405" t="s">
        <v>1561</v>
      </c>
      <c r="G399" s="405" t="s">
        <v>1561</v>
      </c>
      <c r="H399" s="405" t="s">
        <v>1561</v>
      </c>
      <c r="I399" s="405" t="s">
        <v>1561</v>
      </c>
      <c r="J399" s="405" t="s">
        <v>665</v>
      </c>
      <c r="K399" s="405" t="s">
        <v>1633</v>
      </c>
      <c r="L399" s="362"/>
      <c r="M399" s="405" t="s">
        <v>1561</v>
      </c>
      <c r="N399" s="405" t="s">
        <v>1561</v>
      </c>
      <c r="O399" s="362"/>
      <c r="P399" s="362"/>
      <c r="Q399" s="362"/>
      <c r="R399" s="362"/>
      <c r="S399" s="362"/>
      <c r="T399" s="362"/>
      <c r="U399" s="362"/>
      <c r="V399" s="362"/>
      <c r="W399" s="362"/>
      <c r="X399" s="362"/>
      <c r="Y399" s="362"/>
      <c r="Z399" s="362"/>
      <c r="AA399" s="362"/>
      <c r="AB399" s="362"/>
      <c r="AC399" s="362"/>
      <c r="AD399" s="362"/>
      <c r="AE399" s="362"/>
      <c r="AF399" s="362"/>
      <c r="AG399" s="362"/>
      <c r="AH399" s="362"/>
      <c r="AI399" s="362"/>
      <c r="AJ399" s="362"/>
    </row>
    <row r="400" ht="15">
      <c r="A400" s="407" t="s">
        <v>504</v>
      </c>
      <c r="B400" s="409">
        <v>4</v>
      </c>
      <c r="C400" s="409">
        <v>3</v>
      </c>
      <c r="D400" s="409">
        <v>2</v>
      </c>
      <c r="E400" s="409">
        <v>4</v>
      </c>
      <c r="F400" s="409">
        <v>4</v>
      </c>
      <c r="G400" s="409">
        <v>4</v>
      </c>
      <c r="H400" s="409">
        <v>5</v>
      </c>
      <c r="I400" s="409">
        <v>5</v>
      </c>
      <c r="J400" s="409">
        <v>-5</v>
      </c>
      <c r="K400" s="409">
        <v>2</v>
      </c>
      <c r="L400" s="362"/>
      <c r="M400" s="409">
        <v>2</v>
      </c>
      <c r="N400" s="409">
        <v>2</v>
      </c>
      <c r="O400" s="362"/>
      <c r="P400" s="362"/>
      <c r="Q400" s="362"/>
      <c r="R400" s="362"/>
      <c r="S400" s="362"/>
      <c r="T400" s="362"/>
      <c r="U400" s="362"/>
      <c r="V400" s="362"/>
      <c r="W400" s="362"/>
      <c r="X400" s="362"/>
      <c r="Y400" s="362"/>
      <c r="Z400" s="362"/>
      <c r="AA400" s="362"/>
      <c r="AB400" s="362"/>
      <c r="AC400" s="362"/>
      <c r="AD400" s="362"/>
      <c r="AE400" s="362"/>
      <c r="AF400" s="362"/>
      <c r="AG400" s="362"/>
      <c r="AH400" s="362"/>
      <c r="AI400" s="362"/>
      <c r="AJ400" s="362"/>
    </row>
    <row r="401" ht="15">
      <c r="A401" s="411" t="s">
        <v>506</v>
      </c>
      <c r="B401" s="413">
        <v>4</v>
      </c>
      <c r="C401" s="413">
        <v>3</v>
      </c>
      <c r="D401" s="413">
        <v>5</v>
      </c>
      <c r="E401" s="413">
        <v>2</v>
      </c>
      <c r="F401" s="413">
        <v>4</v>
      </c>
      <c r="G401" s="413">
        <v>4</v>
      </c>
      <c r="H401" s="413">
        <v>3</v>
      </c>
      <c r="I401" s="413">
        <v>3</v>
      </c>
      <c r="J401" s="413">
        <v>-5</v>
      </c>
      <c r="K401" s="413">
        <v>2</v>
      </c>
      <c r="L401" s="362"/>
      <c r="M401" s="413">
        <v>2</v>
      </c>
      <c r="N401" s="413">
        <v>2</v>
      </c>
      <c r="O401" s="362"/>
      <c r="P401" s="362"/>
      <c r="Q401" s="362"/>
      <c r="R401" s="362"/>
      <c r="S401" s="362"/>
      <c r="T401" s="362"/>
      <c r="U401" s="362"/>
      <c r="V401" s="362"/>
      <c r="W401" s="362"/>
      <c r="X401" s="362"/>
      <c r="Y401" s="362"/>
      <c r="Z401" s="362"/>
      <c r="AA401" s="362"/>
      <c r="AB401" s="362"/>
      <c r="AC401" s="362"/>
      <c r="AD401" s="362"/>
      <c r="AE401" s="362"/>
      <c r="AF401" s="362"/>
      <c r="AG401" s="362"/>
      <c r="AH401" s="362"/>
      <c r="AI401" s="362"/>
      <c r="AJ401" s="362"/>
    </row>
    <row r="402" ht="15">
      <c r="A402" s="364" t="s">
        <v>1276</v>
      </c>
      <c r="B402" s="416">
        <v>-0.20000000000000001</v>
      </c>
      <c r="C402" s="416">
        <v>-0.20000000000000001</v>
      </c>
      <c r="D402" s="416">
        <v>0</v>
      </c>
      <c r="E402" s="416">
        <v>0</v>
      </c>
      <c r="F402" s="416">
        <v>0.5</v>
      </c>
      <c r="G402" s="416">
        <v>0</v>
      </c>
      <c r="H402" s="416">
        <v>-0.5</v>
      </c>
      <c r="I402" s="416">
        <v>-0.5</v>
      </c>
      <c r="J402" s="416">
        <v>-0.5</v>
      </c>
      <c r="K402" s="416">
        <v>1</v>
      </c>
      <c r="L402" s="362"/>
      <c r="M402" s="416">
        <v>-0.5</v>
      </c>
      <c r="N402" s="416">
        <v>-0.5</v>
      </c>
      <c r="O402" s="362"/>
      <c r="P402" s="362"/>
      <c r="Q402" s="362"/>
      <c r="R402" s="362"/>
      <c r="S402" s="362"/>
      <c r="T402" s="362"/>
      <c r="U402" s="362"/>
      <c r="V402" s="362"/>
      <c r="W402" s="362"/>
      <c r="X402" s="362"/>
      <c r="Y402" s="362"/>
      <c r="Z402" s="362"/>
      <c r="AA402" s="362"/>
      <c r="AB402" s="362"/>
      <c r="AC402" s="362"/>
      <c r="AD402" s="362"/>
      <c r="AE402" s="362"/>
      <c r="AF402" s="362"/>
      <c r="AG402" s="362"/>
      <c r="AH402" s="362"/>
      <c r="AI402" s="362"/>
      <c r="AJ402" s="362"/>
    </row>
    <row r="403" ht="15">
      <c r="A403" s="364" t="s">
        <v>1277</v>
      </c>
      <c r="B403" s="419">
        <v>0.20000000000000001</v>
      </c>
      <c r="C403" s="419">
        <v>0.20000000000000001</v>
      </c>
      <c r="D403" s="419">
        <v>0.5</v>
      </c>
      <c r="E403" s="419">
        <v>0.20000000000000001</v>
      </c>
      <c r="F403" s="419">
        <v>0.5</v>
      </c>
      <c r="G403" s="419">
        <v>0</v>
      </c>
      <c r="H403" s="419">
        <v>0.5</v>
      </c>
      <c r="I403" s="419">
        <v>0.5</v>
      </c>
      <c r="J403" s="419">
        <v>-0.5</v>
      </c>
      <c r="K403" s="419">
        <v>-0.5</v>
      </c>
      <c r="L403" s="362"/>
      <c r="M403" s="419">
        <v>0</v>
      </c>
      <c r="N403" s="419">
        <v>0</v>
      </c>
      <c r="O403" s="362"/>
      <c r="P403" s="362"/>
      <c r="Q403" s="362"/>
      <c r="R403" s="362"/>
      <c r="S403" s="362"/>
      <c r="T403" s="362"/>
      <c r="U403" s="362"/>
      <c r="V403" s="362"/>
      <c r="W403" s="362"/>
      <c r="X403" s="362"/>
      <c r="Y403" s="362"/>
      <c r="Z403" s="362"/>
      <c r="AA403" s="362"/>
      <c r="AB403" s="362"/>
      <c r="AC403" s="362"/>
      <c r="AD403" s="362"/>
      <c r="AE403" s="362"/>
      <c r="AF403" s="362"/>
      <c r="AG403" s="362"/>
      <c r="AH403" s="362"/>
      <c r="AI403" s="362"/>
      <c r="AJ403" s="362"/>
    </row>
    <row r="404" ht="15">
      <c r="A404" s="364" t="s">
        <v>1278</v>
      </c>
      <c r="B404" s="422">
        <v>0.80000000000000004</v>
      </c>
      <c r="C404" s="422">
        <v>-0.20000000000000001</v>
      </c>
      <c r="D404" s="422">
        <v>-0.5</v>
      </c>
      <c r="E404" s="422">
        <v>0.10000000000000001</v>
      </c>
      <c r="F404" s="422">
        <v>0.5</v>
      </c>
      <c r="G404" s="422">
        <v>0.5</v>
      </c>
      <c r="H404" s="422">
        <v>0.5</v>
      </c>
      <c r="I404" s="422">
        <v>0.5</v>
      </c>
      <c r="J404" s="422">
        <v>-0.5</v>
      </c>
      <c r="K404" s="422">
        <v>0</v>
      </c>
      <c r="L404" s="362"/>
      <c r="M404" s="422">
        <v>0.5</v>
      </c>
      <c r="N404" s="422">
        <v>0.5</v>
      </c>
      <c r="O404" s="362"/>
      <c r="P404" s="362"/>
      <c r="Q404" s="362"/>
      <c r="R404" s="362"/>
      <c r="S404" s="362"/>
      <c r="T404" s="362"/>
      <c r="U404" s="362"/>
      <c r="V404" s="362"/>
      <c r="W404" s="362"/>
      <c r="X404" s="362"/>
      <c r="Y404" s="362"/>
      <c r="Z404" s="362"/>
      <c r="AA404" s="362"/>
      <c r="AB404" s="362"/>
      <c r="AC404" s="362"/>
      <c r="AD404" s="362"/>
      <c r="AE404" s="362"/>
      <c r="AF404" s="362"/>
      <c r="AG404" s="362"/>
      <c r="AH404" s="362"/>
      <c r="AI404" s="362"/>
      <c r="AJ404" s="362"/>
    </row>
    <row r="405" ht="15">
      <c r="A405" s="364" t="s">
        <v>1279</v>
      </c>
      <c r="B405" s="425">
        <v>0</v>
      </c>
      <c r="C405" s="425">
        <v>0</v>
      </c>
      <c r="D405" s="425">
        <v>0.5</v>
      </c>
      <c r="E405" s="425">
        <v>0.20000000000000001</v>
      </c>
      <c r="F405" s="425">
        <v>0.5</v>
      </c>
      <c r="G405" s="425">
        <v>-0.5</v>
      </c>
      <c r="H405" s="425">
        <v>-0.5</v>
      </c>
      <c r="I405" s="425">
        <v>-0.5</v>
      </c>
      <c r="J405" s="425">
        <v>-0.5</v>
      </c>
      <c r="K405" s="425">
        <v>0</v>
      </c>
      <c r="L405" s="362"/>
      <c r="M405" s="425">
        <v>-0.5</v>
      </c>
      <c r="N405" s="425">
        <v>-0.5</v>
      </c>
      <c r="O405" s="362"/>
      <c r="P405" s="362"/>
      <c r="Q405" s="362"/>
      <c r="R405" s="362"/>
      <c r="S405" s="362"/>
      <c r="T405" s="362"/>
      <c r="U405" s="362"/>
      <c r="V405" s="362"/>
      <c r="W405" s="362"/>
      <c r="X405" s="362"/>
      <c r="Y405" s="362"/>
      <c r="Z405" s="362"/>
      <c r="AA405" s="362"/>
      <c r="AB405" s="362"/>
      <c r="AC405" s="362"/>
      <c r="AD405" s="362"/>
      <c r="AE405" s="362"/>
      <c r="AF405" s="362"/>
      <c r="AG405" s="362"/>
      <c r="AH405" s="362"/>
      <c r="AI405" s="362"/>
      <c r="AJ405" s="362"/>
    </row>
    <row r="406" ht="15">
      <c r="A406" s="519" t="s">
        <v>1280</v>
      </c>
      <c r="B406" s="429">
        <v>0</v>
      </c>
      <c r="C406" s="429">
        <v>0.29999999999999999</v>
      </c>
      <c r="D406" s="429">
        <v>0</v>
      </c>
      <c r="E406" s="429">
        <v>0.10000000000000001</v>
      </c>
      <c r="F406" s="429">
        <v>0.5</v>
      </c>
      <c r="G406" s="429">
        <v>0.5</v>
      </c>
      <c r="H406" s="429">
        <v>0.5</v>
      </c>
      <c r="I406" s="429">
        <v>0.5</v>
      </c>
      <c r="J406" s="429">
        <v>-0.5</v>
      </c>
      <c r="K406" s="429">
        <v>0</v>
      </c>
      <c r="L406" s="362"/>
      <c r="M406" s="429">
        <v>0.5</v>
      </c>
      <c r="N406" s="429">
        <v>0.5</v>
      </c>
      <c r="O406" s="362"/>
      <c r="P406" s="362"/>
      <c r="Q406" s="362"/>
      <c r="R406" s="362"/>
      <c r="S406" s="362"/>
      <c r="T406" s="362"/>
      <c r="U406" s="362"/>
      <c r="V406" s="362"/>
      <c r="W406" s="362"/>
      <c r="X406" s="362"/>
      <c r="Y406" s="362"/>
      <c r="Z406" s="362"/>
      <c r="AA406" s="362"/>
      <c r="AB406" s="362"/>
      <c r="AC406" s="362"/>
      <c r="AD406" s="362"/>
      <c r="AE406" s="362"/>
      <c r="AF406" s="362"/>
      <c r="AG406" s="362"/>
      <c r="AH406" s="362"/>
      <c r="AI406" s="362"/>
      <c r="AJ406" s="362"/>
    </row>
    <row r="407" ht="15">
      <c r="A407" s="364" t="s">
        <v>1281</v>
      </c>
      <c r="B407" s="432">
        <v>0</v>
      </c>
      <c r="C407" s="432">
        <v>0.20000000000000001</v>
      </c>
      <c r="D407" s="432">
        <v>0</v>
      </c>
      <c r="E407" s="432">
        <v>0.10000000000000001</v>
      </c>
      <c r="F407" s="432">
        <v>0.5</v>
      </c>
      <c r="G407" s="432">
        <v>0</v>
      </c>
      <c r="H407" s="432">
        <v>0</v>
      </c>
      <c r="I407" s="432">
        <v>0</v>
      </c>
      <c r="J407" s="432">
        <v>-0.5</v>
      </c>
      <c r="K407" s="432">
        <v>0</v>
      </c>
      <c r="L407" s="362"/>
      <c r="M407" s="432">
        <v>0</v>
      </c>
      <c r="N407" s="432">
        <v>0</v>
      </c>
      <c r="O407" s="362"/>
      <c r="P407" s="362"/>
      <c r="Q407" s="362"/>
      <c r="R407" s="362"/>
      <c r="S407" s="362"/>
      <c r="T407" s="362"/>
      <c r="U407" s="362"/>
      <c r="V407" s="362"/>
      <c r="W407" s="362"/>
      <c r="X407" s="362"/>
      <c r="Y407" s="362"/>
      <c r="Z407" s="362"/>
      <c r="AA407" s="362"/>
      <c r="AB407" s="362"/>
      <c r="AC407" s="362"/>
      <c r="AD407" s="362"/>
      <c r="AE407" s="362"/>
      <c r="AF407" s="362"/>
      <c r="AG407" s="362"/>
      <c r="AH407" s="362"/>
      <c r="AI407" s="362"/>
      <c r="AJ407" s="362"/>
    </row>
    <row r="408" ht="15">
      <c r="A408" s="364" t="s">
        <v>1282</v>
      </c>
      <c r="B408" s="435">
        <v>0</v>
      </c>
      <c r="C408" s="435">
        <v>0</v>
      </c>
      <c r="D408" s="435">
        <v>0</v>
      </c>
      <c r="E408" s="435">
        <v>0.40000000000000002</v>
      </c>
      <c r="F408" s="435">
        <v>0.5</v>
      </c>
      <c r="G408" s="435">
        <v>0</v>
      </c>
      <c r="H408" s="435">
        <v>-0.20000000000000001</v>
      </c>
      <c r="I408" s="435">
        <v>-0.20000000000000001</v>
      </c>
      <c r="J408" s="435">
        <v>-0.5</v>
      </c>
      <c r="K408" s="435">
        <v>0.5</v>
      </c>
      <c r="L408" s="362"/>
      <c r="M408" s="435">
        <v>-0.20000000000000001</v>
      </c>
      <c r="N408" s="435">
        <v>-0.20000000000000001</v>
      </c>
      <c r="O408" s="362"/>
      <c r="P408" s="362"/>
      <c r="Q408" s="362"/>
      <c r="R408" s="362"/>
      <c r="S408" s="362"/>
      <c r="T408" s="362"/>
      <c r="U408" s="362"/>
      <c r="V408" s="362"/>
      <c r="W408" s="362"/>
      <c r="X408" s="362"/>
      <c r="Y408" s="362"/>
      <c r="Z408" s="362"/>
      <c r="AA408" s="362"/>
      <c r="AB408" s="362"/>
      <c r="AC408" s="362"/>
      <c r="AD408" s="362"/>
      <c r="AE408" s="362"/>
      <c r="AF408" s="362"/>
      <c r="AG408" s="362"/>
      <c r="AH408" s="362"/>
      <c r="AI408" s="362"/>
      <c r="AJ408" s="362"/>
    </row>
    <row r="409" ht="15">
      <c r="A409" s="364" t="s">
        <v>1283</v>
      </c>
      <c r="B409" s="438">
        <v>0</v>
      </c>
      <c r="C409" s="438">
        <v>0</v>
      </c>
      <c r="D409" s="438">
        <v>0.5</v>
      </c>
      <c r="E409" s="438">
        <v>0.20000000000000001</v>
      </c>
      <c r="F409" s="438">
        <v>0.5</v>
      </c>
      <c r="G409" s="438">
        <v>0</v>
      </c>
      <c r="H409" s="438">
        <v>0</v>
      </c>
      <c r="I409" s="438">
        <v>0</v>
      </c>
      <c r="J409" s="438">
        <v>-0.5</v>
      </c>
      <c r="K409" s="438">
        <v>0</v>
      </c>
      <c r="L409" s="362"/>
      <c r="M409" s="438">
        <v>0</v>
      </c>
      <c r="N409" s="438">
        <v>0</v>
      </c>
      <c r="O409" s="362"/>
      <c r="P409" s="362"/>
      <c r="Q409" s="362"/>
      <c r="R409" s="362"/>
      <c r="S409" s="362"/>
      <c r="T409" s="362"/>
      <c r="U409" s="362"/>
      <c r="V409" s="362"/>
      <c r="W409" s="362"/>
      <c r="X409" s="362"/>
      <c r="Y409" s="362"/>
      <c r="Z409" s="362"/>
      <c r="AA409" s="362"/>
      <c r="AB409" s="362"/>
      <c r="AC409" s="362"/>
      <c r="AD409" s="362"/>
      <c r="AE409" s="362"/>
      <c r="AF409" s="362"/>
      <c r="AG409" s="362"/>
      <c r="AH409" s="362"/>
      <c r="AI409" s="362"/>
      <c r="AJ409" s="362"/>
    </row>
    <row r="410" ht="15">
      <c r="A410" s="364" t="s">
        <v>1284</v>
      </c>
      <c r="B410" s="441">
        <v>0</v>
      </c>
      <c r="C410" s="441">
        <v>0.5</v>
      </c>
      <c r="D410" s="441">
        <v>0</v>
      </c>
      <c r="E410" s="441">
        <v>-0.5</v>
      </c>
      <c r="F410" s="441">
        <v>0.5</v>
      </c>
      <c r="G410" s="441">
        <v>0</v>
      </c>
      <c r="H410" s="441">
        <v>0</v>
      </c>
      <c r="I410" s="441">
        <v>0</v>
      </c>
      <c r="J410" s="441">
        <v>-0.5</v>
      </c>
      <c r="K410" s="441">
        <v>0</v>
      </c>
      <c r="L410" s="362"/>
      <c r="M410" s="441">
        <v>0</v>
      </c>
      <c r="N410" s="441">
        <v>0</v>
      </c>
      <c r="O410" s="362"/>
      <c r="P410" s="362"/>
      <c r="Q410" s="362"/>
      <c r="R410" s="362"/>
      <c r="S410" s="362"/>
      <c r="T410" s="362"/>
      <c r="U410" s="362"/>
      <c r="V410" s="362"/>
      <c r="W410" s="362"/>
      <c r="X410" s="362"/>
      <c r="Y410" s="362"/>
      <c r="Z410" s="362"/>
      <c r="AA410" s="362"/>
      <c r="AB410" s="362"/>
      <c r="AC410" s="362"/>
      <c r="AD410" s="362"/>
      <c r="AE410" s="362"/>
      <c r="AF410" s="362"/>
      <c r="AG410" s="362"/>
      <c r="AH410" s="362"/>
      <c r="AI410" s="362"/>
      <c r="AJ410" s="362"/>
    </row>
    <row r="411" ht="15">
      <c r="A411" s="364" t="s">
        <v>528</v>
      </c>
      <c r="B411" s="409">
        <v>4</v>
      </c>
      <c r="C411" s="409">
        <v>4</v>
      </c>
      <c r="D411" s="409">
        <v>4</v>
      </c>
      <c r="E411" s="409">
        <v>4</v>
      </c>
      <c r="F411" s="409">
        <v>4</v>
      </c>
      <c r="G411" s="409">
        <v>4</v>
      </c>
      <c r="H411" s="409">
        <v>4</v>
      </c>
      <c r="I411" s="409">
        <v>4</v>
      </c>
      <c r="J411" s="409">
        <v>0</v>
      </c>
      <c r="K411" s="409">
        <v>4</v>
      </c>
      <c r="L411" s="362"/>
      <c r="M411" s="409">
        <v>1</v>
      </c>
      <c r="N411" s="409">
        <v>1</v>
      </c>
      <c r="O411" s="362"/>
      <c r="P411" s="362"/>
      <c r="Q411" s="362"/>
      <c r="R411" s="362"/>
      <c r="S411" s="362"/>
      <c r="T411" s="362"/>
      <c r="U411" s="362"/>
      <c r="V411" s="362"/>
      <c r="W411" s="362"/>
      <c r="X411" s="362"/>
      <c r="Y411" s="362"/>
      <c r="Z411" s="362"/>
      <c r="AA411" s="362"/>
      <c r="AB411" s="362"/>
      <c r="AC411" s="362"/>
      <c r="AD411" s="362"/>
      <c r="AE411" s="362"/>
      <c r="AF411" s="362"/>
      <c r="AG411" s="362"/>
      <c r="AH411" s="362"/>
      <c r="AI411" s="362"/>
      <c r="AJ411" s="362"/>
    </row>
    <row r="412" ht="15">
      <c r="A412" s="364" t="s">
        <v>530</v>
      </c>
      <c r="B412" s="409">
        <v>4</v>
      </c>
      <c r="C412" s="409">
        <v>4</v>
      </c>
      <c r="D412" s="409">
        <v>4</v>
      </c>
      <c r="E412" s="409">
        <v>4</v>
      </c>
      <c r="F412" s="409">
        <v>4</v>
      </c>
      <c r="G412" s="409">
        <v>4</v>
      </c>
      <c r="H412" s="409">
        <v>4</v>
      </c>
      <c r="I412" s="409">
        <v>4</v>
      </c>
      <c r="J412" s="409">
        <v>0</v>
      </c>
      <c r="K412" s="409">
        <v>4</v>
      </c>
      <c r="L412" s="362"/>
      <c r="M412" s="409">
        <v>1</v>
      </c>
      <c r="N412" s="409">
        <v>1</v>
      </c>
      <c r="O412" s="362"/>
      <c r="P412" s="362"/>
      <c r="Q412" s="362"/>
      <c r="R412" s="362"/>
      <c r="S412" s="362"/>
      <c r="T412" s="362"/>
      <c r="U412" s="362"/>
      <c r="V412" s="362"/>
      <c r="W412" s="362"/>
      <c r="X412" s="362"/>
      <c r="Y412" s="362"/>
      <c r="Z412" s="362"/>
      <c r="AA412" s="362"/>
      <c r="AB412" s="362"/>
      <c r="AC412" s="362"/>
      <c r="AD412" s="362"/>
      <c r="AE412" s="362"/>
      <c r="AF412" s="362"/>
      <c r="AG412" s="362"/>
      <c r="AH412" s="362"/>
      <c r="AI412" s="362"/>
      <c r="AJ412" s="362"/>
    </row>
    <row r="413" ht="15">
      <c r="A413" s="364" t="s">
        <v>531</v>
      </c>
      <c r="B413" s="445">
        <v>4</v>
      </c>
      <c r="C413" s="445">
        <v>4</v>
      </c>
      <c r="D413" s="445">
        <v>4</v>
      </c>
      <c r="E413" s="445">
        <v>4</v>
      </c>
      <c r="F413" s="445">
        <v>4</v>
      </c>
      <c r="G413" s="445">
        <v>4</v>
      </c>
      <c r="H413" s="445">
        <v>4</v>
      </c>
      <c r="I413" s="445">
        <v>4</v>
      </c>
      <c r="J413" s="445">
        <v>0</v>
      </c>
      <c r="K413" s="445">
        <v>4</v>
      </c>
      <c r="L413" s="362"/>
      <c r="M413" s="445">
        <v>1</v>
      </c>
      <c r="N413" s="445">
        <v>1</v>
      </c>
      <c r="O413" s="362"/>
      <c r="P413" s="362"/>
      <c r="Q413" s="362"/>
      <c r="R413" s="362"/>
      <c r="S413" s="362"/>
      <c r="T413" s="362"/>
      <c r="U413" s="362"/>
      <c r="V413" s="362"/>
      <c r="W413" s="362"/>
      <c r="X413" s="362"/>
      <c r="Y413" s="362"/>
      <c r="Z413" s="362"/>
      <c r="AA413" s="362"/>
      <c r="AB413" s="362"/>
      <c r="AC413" s="362"/>
      <c r="AD413" s="362"/>
      <c r="AE413" s="362"/>
      <c r="AF413" s="362"/>
      <c r="AG413" s="362"/>
      <c r="AH413" s="362"/>
      <c r="AI413" s="362"/>
      <c r="AJ413" s="362"/>
    </row>
    <row r="414" ht="15">
      <c r="A414" s="364" t="s">
        <v>14</v>
      </c>
      <c r="B414" s="455" t="s">
        <v>1772</v>
      </c>
      <c r="C414" s="455" t="s">
        <v>1772</v>
      </c>
      <c r="D414" s="455" t="s">
        <v>1773</v>
      </c>
      <c r="E414" s="455" t="s">
        <v>1636</v>
      </c>
      <c r="F414" s="455" t="s">
        <v>1772</v>
      </c>
      <c r="G414" s="409" t="s">
        <v>1774</v>
      </c>
      <c r="H414" s="455" t="s">
        <v>1641</v>
      </c>
      <c r="I414" s="455" t="s">
        <v>1775</v>
      </c>
      <c r="J414" s="455" t="s">
        <v>665</v>
      </c>
      <c r="K414" s="455" t="s">
        <v>1776</v>
      </c>
      <c r="L414" s="362"/>
      <c r="M414" s="455" t="s">
        <v>1777</v>
      </c>
      <c r="N414" s="455" t="s">
        <v>1777</v>
      </c>
      <c r="O414" s="362"/>
      <c r="P414" s="362"/>
      <c r="Q414" s="362"/>
      <c r="R414" s="362"/>
      <c r="S414" s="362"/>
      <c r="T414" s="362"/>
      <c r="U414" s="362"/>
      <c r="V414" s="362"/>
      <c r="W414" s="362"/>
      <c r="X414" s="362"/>
      <c r="Y414" s="362"/>
      <c r="Z414" s="362"/>
      <c r="AA414" s="362"/>
      <c r="AB414" s="362"/>
      <c r="AC414" s="362"/>
      <c r="AD414" s="362"/>
      <c r="AE414" s="362"/>
      <c r="AF414" s="362"/>
      <c r="AG414" s="362"/>
      <c r="AH414" s="362"/>
      <c r="AI414" s="362"/>
      <c r="AJ414" s="362"/>
    </row>
    <row r="415" ht="15.75">
      <c r="A415" s="447" t="s">
        <v>542</v>
      </c>
      <c r="B415" s="449" t="s">
        <v>1286</v>
      </c>
      <c r="C415" s="449" t="s">
        <v>1286</v>
      </c>
      <c r="D415" s="449" t="s">
        <v>1286</v>
      </c>
      <c r="E415" s="449" t="s">
        <v>1286</v>
      </c>
      <c r="F415" s="449" t="s">
        <v>1286</v>
      </c>
      <c r="G415" s="449" t="s">
        <v>1286</v>
      </c>
      <c r="H415" s="449" t="s">
        <v>1286</v>
      </c>
      <c r="I415" s="449" t="s">
        <v>1286</v>
      </c>
      <c r="J415" s="449" t="s">
        <v>1286</v>
      </c>
      <c r="K415" s="449" t="s">
        <v>1286</v>
      </c>
      <c r="L415" s="362"/>
      <c r="M415" s="449" t="s">
        <v>1286</v>
      </c>
      <c r="N415" s="449" t="s">
        <v>1286</v>
      </c>
      <c r="O415" s="362"/>
      <c r="P415" s="362"/>
      <c r="Q415" s="362"/>
      <c r="R415" s="362"/>
      <c r="S415" s="362"/>
      <c r="T415" s="362"/>
      <c r="U415" s="362"/>
      <c r="V415" s="362"/>
      <c r="W415" s="362"/>
      <c r="X415" s="362"/>
      <c r="Y415" s="362"/>
      <c r="Z415" s="362"/>
      <c r="AA415" s="362"/>
      <c r="AB415" s="362"/>
      <c r="AC415" s="362"/>
      <c r="AD415" s="362"/>
      <c r="AE415" s="362"/>
      <c r="AF415" s="362"/>
      <c r="AG415" s="362"/>
      <c r="AH415" s="362"/>
      <c r="AI415" s="362"/>
      <c r="AJ415" s="362"/>
    </row>
    <row r="416" ht="15">
      <c r="A416" s="364" t="s">
        <v>1565</v>
      </c>
      <c r="B416" s="419">
        <v>0</v>
      </c>
      <c r="C416" s="419">
        <v>0</v>
      </c>
      <c r="D416" s="419">
        <v>0</v>
      </c>
      <c r="E416" s="419">
        <v>0</v>
      </c>
      <c r="F416" s="419">
        <v>0</v>
      </c>
      <c r="G416" s="419">
        <v>0</v>
      </c>
      <c r="H416" s="419">
        <v>0</v>
      </c>
      <c r="I416" s="419">
        <v>0</v>
      </c>
      <c r="J416" s="419">
        <v>0</v>
      </c>
      <c r="K416" s="419">
        <v>0</v>
      </c>
      <c r="L416" s="362"/>
      <c r="M416" s="419">
        <v>0</v>
      </c>
      <c r="N416" s="419">
        <v>0</v>
      </c>
      <c r="O416" s="362"/>
      <c r="P416" s="362"/>
      <c r="Q416" s="362"/>
      <c r="R416" s="362"/>
      <c r="S416" s="362"/>
      <c r="T416" s="362"/>
      <c r="U416" s="362"/>
      <c r="V416" s="362"/>
      <c r="W416" s="362"/>
      <c r="X416" s="362"/>
      <c r="Y416" s="362"/>
      <c r="Z416" s="362"/>
      <c r="AA416" s="362"/>
      <c r="AB416" s="362"/>
      <c r="AC416" s="362"/>
      <c r="AD416" s="362"/>
      <c r="AE416" s="362"/>
      <c r="AF416" s="362"/>
      <c r="AG416" s="362"/>
      <c r="AH416" s="362"/>
      <c r="AI416" s="362"/>
      <c r="AJ416" s="362"/>
    </row>
    <row r="417" ht="27" customHeight="1">
      <c r="A417" s="364" t="s">
        <v>36</v>
      </c>
      <c r="B417" s="452" t="s">
        <v>1646</v>
      </c>
      <c r="C417" s="452" t="s">
        <v>1646</v>
      </c>
      <c r="D417" s="452" t="s">
        <v>1646</v>
      </c>
      <c r="E417" s="452" t="s">
        <v>1646</v>
      </c>
      <c r="F417" s="452" t="s">
        <v>1646</v>
      </c>
      <c r="G417" s="452" t="s">
        <v>1646</v>
      </c>
      <c r="H417" s="452" t="s">
        <v>1646</v>
      </c>
      <c r="I417" s="452" t="s">
        <v>1646</v>
      </c>
      <c r="J417" s="452" t="s">
        <v>1646</v>
      </c>
      <c r="K417" s="452" t="s">
        <v>1646</v>
      </c>
      <c r="L417" s="362"/>
      <c r="M417" s="452" t="s">
        <v>1778</v>
      </c>
      <c r="N417" s="452" t="s">
        <v>1778</v>
      </c>
      <c r="O417" s="362"/>
      <c r="P417" s="362"/>
      <c r="Q417" s="362"/>
      <c r="R417" s="362"/>
      <c r="S417" s="362"/>
      <c r="T417" s="362"/>
      <c r="U417" s="362"/>
      <c r="V417" s="362"/>
      <c r="W417" s="362"/>
      <c r="X417" s="362"/>
      <c r="Y417" s="362"/>
      <c r="Z417" s="362"/>
      <c r="AA417" s="362"/>
      <c r="AB417" s="362"/>
      <c r="AC417" s="362"/>
      <c r="AD417" s="362"/>
      <c r="AE417" s="362"/>
      <c r="AF417" s="362"/>
      <c r="AG417" s="362"/>
      <c r="AH417" s="362"/>
      <c r="AI417" s="362"/>
      <c r="AJ417" s="362"/>
    </row>
    <row r="418" ht="15">
      <c r="A418" s="364" t="s">
        <v>1292</v>
      </c>
      <c r="B418" s="455">
        <v>400</v>
      </c>
      <c r="C418" s="455">
        <v>400</v>
      </c>
      <c r="D418" s="455">
        <v>400</v>
      </c>
      <c r="E418" s="455">
        <v>400</v>
      </c>
      <c r="F418" s="455">
        <v>400</v>
      </c>
      <c r="G418" s="455">
        <v>400</v>
      </c>
      <c r="H418" s="455">
        <v>400</v>
      </c>
      <c r="I418" s="455">
        <v>400</v>
      </c>
      <c r="J418" s="455">
        <v>400</v>
      </c>
      <c r="K418" s="455">
        <v>400</v>
      </c>
      <c r="L418" s="362"/>
      <c r="M418" s="455">
        <v>400</v>
      </c>
      <c r="N418" s="455">
        <v>400</v>
      </c>
      <c r="O418" s="362"/>
      <c r="P418" s="362"/>
      <c r="Q418" s="362"/>
      <c r="R418" s="362"/>
      <c r="S418" s="362"/>
      <c r="T418" s="362"/>
      <c r="U418" s="362"/>
      <c r="V418" s="362"/>
      <c r="W418" s="362"/>
      <c r="X418" s="362"/>
      <c r="Y418" s="362"/>
      <c r="Z418" s="362"/>
      <c r="AA418" s="362"/>
      <c r="AB418" s="362"/>
      <c r="AC418" s="362"/>
      <c r="AD418" s="362"/>
      <c r="AE418" s="362"/>
      <c r="AF418" s="362"/>
      <c r="AG418" s="362"/>
      <c r="AH418" s="362"/>
      <c r="AI418" s="362"/>
      <c r="AJ418" s="362"/>
    </row>
    <row r="419" ht="15">
      <c r="A419" s="364" t="s">
        <v>551</v>
      </c>
      <c r="B419" s="455">
        <v>4</v>
      </c>
      <c r="C419" s="455">
        <v>4</v>
      </c>
      <c r="D419" s="455">
        <v>4</v>
      </c>
      <c r="E419" s="455">
        <v>4</v>
      </c>
      <c r="F419" s="455">
        <v>4</v>
      </c>
      <c r="G419" s="455">
        <v>4</v>
      </c>
      <c r="H419" s="455">
        <v>4</v>
      </c>
      <c r="I419" s="455">
        <v>4</v>
      </c>
      <c r="J419" s="455">
        <v>4</v>
      </c>
      <c r="K419" s="455">
        <v>4</v>
      </c>
      <c r="L419" s="362"/>
      <c r="M419" s="455">
        <v>3</v>
      </c>
      <c r="N419" s="455">
        <v>3</v>
      </c>
      <c r="O419" s="362"/>
      <c r="P419" s="362"/>
      <c r="Q419" s="362"/>
      <c r="R419" s="362"/>
      <c r="S419" s="362"/>
      <c r="T419" s="362"/>
      <c r="U419" s="362"/>
      <c r="V419" s="362"/>
      <c r="W419" s="362"/>
      <c r="X419" s="362"/>
      <c r="Y419" s="362"/>
      <c r="Z419" s="362"/>
      <c r="AA419" s="362"/>
      <c r="AB419" s="362"/>
      <c r="AC419" s="362"/>
      <c r="AD419" s="362"/>
      <c r="AE419" s="362"/>
      <c r="AF419" s="362"/>
      <c r="AG419" s="362"/>
      <c r="AH419" s="362"/>
      <c r="AI419" s="362"/>
      <c r="AJ419" s="362"/>
    </row>
    <row r="420" ht="21.75" customHeight="1">
      <c r="A420" s="364" t="s">
        <v>1293</v>
      </c>
      <c r="B420" s="409" t="s">
        <v>665</v>
      </c>
      <c r="C420" s="409" t="s">
        <v>1779</v>
      </c>
      <c r="D420" s="409" t="s">
        <v>1780</v>
      </c>
      <c r="E420" s="409" t="s">
        <v>1781</v>
      </c>
      <c r="F420" s="455" t="s">
        <v>1782</v>
      </c>
      <c r="G420" s="455" t="s">
        <v>1783</v>
      </c>
      <c r="H420" s="409" t="s">
        <v>665</v>
      </c>
      <c r="I420" s="409" t="s">
        <v>665</v>
      </c>
      <c r="J420" s="455" t="s">
        <v>1784</v>
      </c>
      <c r="K420" s="482" t="s">
        <v>1785</v>
      </c>
      <c r="L420" s="362"/>
      <c r="M420" s="409" t="s">
        <v>665</v>
      </c>
      <c r="N420" s="409" t="s">
        <v>665</v>
      </c>
      <c r="O420" s="362"/>
      <c r="P420" s="362"/>
      <c r="Q420" s="362"/>
      <c r="R420" s="362"/>
      <c r="S420" s="362"/>
      <c r="T420" s="362"/>
      <c r="U420" s="362"/>
      <c r="V420" s="362"/>
      <c r="W420" s="362"/>
      <c r="X420" s="362"/>
      <c r="Y420" s="362"/>
      <c r="Z420" s="362"/>
      <c r="AA420" s="362"/>
      <c r="AB420" s="362"/>
      <c r="AC420" s="362"/>
      <c r="AD420" s="362"/>
      <c r="AE420" s="362"/>
      <c r="AF420" s="362"/>
      <c r="AG420" s="362"/>
      <c r="AH420" s="362"/>
      <c r="AI420" s="362"/>
      <c r="AJ420" s="362"/>
    </row>
    <row r="421" ht="21.75" customHeight="1">
      <c r="A421" s="364" t="s">
        <v>1304</v>
      </c>
      <c r="B421" s="409" t="s">
        <v>1786</v>
      </c>
      <c r="C421" s="409" t="s">
        <v>1787</v>
      </c>
      <c r="D421" s="409" t="s">
        <v>1788</v>
      </c>
      <c r="E421" s="409" t="s">
        <v>1789</v>
      </c>
      <c r="F421" s="482" t="s">
        <v>1790</v>
      </c>
      <c r="G421" s="455" t="s">
        <v>1791</v>
      </c>
      <c r="H421" s="455" t="s">
        <v>1666</v>
      </c>
      <c r="I421" s="455" t="s">
        <v>665</v>
      </c>
      <c r="J421" s="455" t="s">
        <v>1792</v>
      </c>
      <c r="K421" s="482" t="s">
        <v>1793</v>
      </c>
      <c r="L421" s="362"/>
      <c r="M421" s="455" t="s">
        <v>1794</v>
      </c>
      <c r="N421" s="455" t="s">
        <v>1794</v>
      </c>
      <c r="O421" s="362"/>
      <c r="P421" s="362"/>
      <c r="Q421" s="362"/>
      <c r="R421" s="362"/>
      <c r="S421" s="362"/>
      <c r="T421" s="362"/>
      <c r="U421" s="362"/>
      <c r="V421" s="362"/>
      <c r="W421" s="362"/>
      <c r="X421" s="362"/>
      <c r="Y421" s="362"/>
      <c r="Z421" s="362"/>
      <c r="AA421" s="362"/>
      <c r="AB421" s="362"/>
      <c r="AC421" s="362"/>
      <c r="AD421" s="362"/>
      <c r="AE421" s="362"/>
      <c r="AF421" s="362"/>
      <c r="AG421" s="362"/>
      <c r="AH421" s="362"/>
      <c r="AI421" s="362"/>
      <c r="AJ421" s="362"/>
    </row>
    <row r="422" ht="21.75" customHeight="1">
      <c r="A422" s="364" t="s">
        <v>1577</v>
      </c>
      <c r="B422" s="409" t="s">
        <v>1795</v>
      </c>
      <c r="C422" s="409" t="s">
        <v>665</v>
      </c>
      <c r="D422" s="409" t="s">
        <v>665</v>
      </c>
      <c r="E422" s="409" t="s">
        <v>665</v>
      </c>
      <c r="F422" s="409" t="s">
        <v>665</v>
      </c>
      <c r="G422" s="520" t="s">
        <v>1796</v>
      </c>
      <c r="H422" s="455" t="s">
        <v>1797</v>
      </c>
      <c r="I422" s="482" t="s">
        <v>1798</v>
      </c>
      <c r="J422" s="362" t="s">
        <v>1799</v>
      </c>
      <c r="K422" s="362" t="s">
        <v>1800</v>
      </c>
      <c r="L422" s="362"/>
      <c r="M422" s="455" t="s">
        <v>1801</v>
      </c>
      <c r="N422" s="455" t="s">
        <v>1801</v>
      </c>
      <c r="O422" s="362"/>
      <c r="P422" s="362"/>
      <c r="Q422" s="362"/>
      <c r="R422" s="362"/>
      <c r="S422" s="362"/>
      <c r="T422" s="362"/>
      <c r="U422" s="362"/>
      <c r="V422" s="362"/>
      <c r="W422" s="362"/>
      <c r="X422" s="362"/>
      <c r="Y422" s="362"/>
      <c r="Z422" s="362"/>
      <c r="AA422" s="362"/>
      <c r="AB422" s="362"/>
      <c r="AC422" s="362"/>
      <c r="AD422" s="362"/>
      <c r="AE422" s="362"/>
      <c r="AF422" s="362"/>
      <c r="AG422" s="362"/>
      <c r="AH422" s="362"/>
      <c r="AI422" s="362"/>
      <c r="AJ422" s="362"/>
    </row>
    <row r="423" ht="15">
      <c r="A423" s="362"/>
      <c r="B423" s="362"/>
      <c r="C423" s="362"/>
      <c r="D423" s="362"/>
      <c r="E423" s="362"/>
      <c r="F423" s="362"/>
      <c r="G423" s="362"/>
      <c r="H423" s="362"/>
      <c r="I423" s="362"/>
      <c r="J423" s="362"/>
      <c r="K423" s="362"/>
      <c r="L423" s="362"/>
      <c r="M423" s="362"/>
      <c r="N423" s="362"/>
      <c r="O423" s="362"/>
      <c r="P423" s="362"/>
      <c r="Q423" s="362"/>
      <c r="R423" s="362"/>
      <c r="S423" s="362"/>
      <c r="T423" s="362"/>
      <c r="U423" s="362"/>
      <c r="V423" s="362"/>
      <c r="W423" s="362"/>
      <c r="X423" s="362"/>
      <c r="Y423" s="362"/>
      <c r="Z423" s="362"/>
      <c r="AA423" s="362"/>
      <c r="AB423" s="362"/>
      <c r="AC423" s="362"/>
      <c r="AD423" s="362"/>
      <c r="AE423" s="362"/>
      <c r="AF423" s="362"/>
      <c r="AG423" s="362"/>
      <c r="AH423" s="362"/>
      <c r="AI423" s="362"/>
      <c r="AJ423" s="362"/>
    </row>
    <row r="424" ht="15">
      <c r="A424" s="364" t="s">
        <v>1261</v>
      </c>
      <c r="B424" s="483" t="s">
        <v>1802</v>
      </c>
      <c r="C424" s="483" t="s">
        <v>1803</v>
      </c>
      <c r="D424" s="483" t="s">
        <v>1804</v>
      </c>
      <c r="E424" s="483" t="s">
        <v>1805</v>
      </c>
      <c r="F424" s="483" t="s">
        <v>1806</v>
      </c>
      <c r="G424" s="483" t="s">
        <v>1807</v>
      </c>
      <c r="H424" s="483" t="s">
        <v>1808</v>
      </c>
      <c r="I424" s="483" t="s">
        <v>1809</v>
      </c>
      <c r="J424" s="483" t="s">
        <v>1810</v>
      </c>
      <c r="K424" s="483" t="s">
        <v>1811</v>
      </c>
      <c r="L424" s="362"/>
      <c r="M424" s="483" t="s">
        <v>1812</v>
      </c>
      <c r="N424" s="483" t="s">
        <v>1812</v>
      </c>
      <c r="O424" s="362"/>
      <c r="P424" s="362"/>
      <c r="Q424" s="362"/>
      <c r="R424" s="362"/>
      <c r="S424" s="362"/>
      <c r="T424" s="362"/>
      <c r="U424" s="362"/>
      <c r="V424" s="362"/>
      <c r="W424" s="362"/>
      <c r="X424" s="362"/>
      <c r="Y424" s="362"/>
      <c r="Z424" s="362"/>
      <c r="AA424" s="362"/>
      <c r="AB424" s="362"/>
      <c r="AC424" s="362"/>
      <c r="AD424" s="362"/>
      <c r="AE424" s="362"/>
      <c r="AF424" s="362"/>
      <c r="AG424" s="362"/>
      <c r="AH424" s="362"/>
      <c r="AI424" s="362"/>
      <c r="AJ424" s="362"/>
    </row>
    <row r="425" ht="15">
      <c r="A425" s="364" t="s">
        <v>1271</v>
      </c>
      <c r="B425" s="393" t="s">
        <v>1231</v>
      </c>
      <c r="C425" s="372" t="s">
        <v>1235</v>
      </c>
      <c r="D425" s="374" t="s">
        <v>1237</v>
      </c>
      <c r="E425" s="376" t="s">
        <v>1239</v>
      </c>
      <c r="F425" s="394" t="s">
        <v>1241</v>
      </c>
      <c r="G425" s="380" t="s">
        <v>1243</v>
      </c>
      <c r="H425" s="381" t="s">
        <v>1245</v>
      </c>
      <c r="I425" s="382" t="s">
        <v>1247</v>
      </c>
      <c r="J425" s="383" t="s">
        <v>1249</v>
      </c>
      <c r="K425" s="395" t="s">
        <v>1251</v>
      </c>
      <c r="L425" s="362"/>
      <c r="M425" s="370" t="s">
        <v>1233</v>
      </c>
      <c r="N425" s="386" t="s">
        <v>1252</v>
      </c>
      <c r="O425" s="362"/>
      <c r="P425" s="362"/>
      <c r="Q425" s="362"/>
      <c r="R425" s="362"/>
      <c r="S425" s="362"/>
      <c r="T425" s="362"/>
      <c r="U425" s="362"/>
      <c r="V425" s="362"/>
      <c r="W425" s="362"/>
      <c r="X425" s="362"/>
      <c r="Y425" s="362"/>
      <c r="Z425" s="362"/>
      <c r="AA425" s="362"/>
      <c r="AB425" s="362"/>
      <c r="AC425" s="362"/>
      <c r="AD425" s="362"/>
      <c r="AE425" s="362"/>
      <c r="AF425" s="362"/>
      <c r="AG425" s="362"/>
      <c r="AH425" s="362"/>
      <c r="AI425" s="362"/>
      <c r="AJ425" s="362"/>
    </row>
    <row r="426" ht="15.75">
      <c r="A426" s="364" t="s">
        <v>1272</v>
      </c>
      <c r="B426" s="396" t="s">
        <v>1238</v>
      </c>
      <c r="C426" s="398" t="s">
        <v>1238</v>
      </c>
      <c r="D426" s="396" t="s">
        <v>1238</v>
      </c>
      <c r="E426" s="396" t="s">
        <v>1238</v>
      </c>
      <c r="F426" s="397" t="s">
        <v>1238</v>
      </c>
      <c r="G426" s="397" t="s">
        <v>1238</v>
      </c>
      <c r="H426" s="397" t="s">
        <v>1238</v>
      </c>
      <c r="I426" s="397" t="s">
        <v>1238</v>
      </c>
      <c r="J426" s="397" t="s">
        <v>1238</v>
      </c>
      <c r="K426" s="398" t="s">
        <v>1238</v>
      </c>
      <c r="L426" s="362"/>
      <c r="M426" s="396" t="s">
        <v>1238</v>
      </c>
      <c r="N426" s="396" t="s">
        <v>1238</v>
      </c>
      <c r="O426" s="362"/>
      <c r="P426" s="362"/>
      <c r="Q426" s="362"/>
      <c r="R426" s="362"/>
      <c r="S426" s="362"/>
      <c r="T426" s="362"/>
      <c r="U426" s="362"/>
      <c r="V426" s="362"/>
      <c r="W426" s="362"/>
      <c r="X426" s="362"/>
      <c r="Y426" s="362"/>
      <c r="Z426" s="362"/>
      <c r="AA426" s="362"/>
      <c r="AB426" s="362"/>
      <c r="AC426" s="362"/>
      <c r="AD426" s="362"/>
      <c r="AE426" s="362"/>
      <c r="AF426" s="362"/>
      <c r="AG426" s="362"/>
      <c r="AH426" s="362"/>
      <c r="AI426" s="362"/>
      <c r="AJ426" s="362"/>
    </row>
    <row r="427" ht="15.75">
      <c r="A427" s="399" t="s">
        <v>500</v>
      </c>
      <c r="B427" s="401" t="s">
        <v>1423</v>
      </c>
      <c r="C427" s="529" t="s">
        <v>1423</v>
      </c>
      <c r="D427" s="401" t="s">
        <v>1423</v>
      </c>
      <c r="E427" s="401" t="s">
        <v>1423</v>
      </c>
      <c r="F427" s="401" t="s">
        <v>1423</v>
      </c>
      <c r="G427" s="401" t="s">
        <v>1423</v>
      </c>
      <c r="H427" s="401" t="s">
        <v>1423</v>
      </c>
      <c r="I427" s="401" t="s">
        <v>1423</v>
      </c>
      <c r="J427" s="401" t="s">
        <v>1423</v>
      </c>
      <c r="K427" s="401" t="s">
        <v>1423</v>
      </c>
      <c r="L427" s="362"/>
      <c r="M427" s="401" t="s">
        <v>1423</v>
      </c>
      <c r="N427" s="401" t="s">
        <v>1423</v>
      </c>
      <c r="O427" s="362"/>
      <c r="P427" s="362"/>
      <c r="Q427" s="362"/>
      <c r="R427" s="362"/>
      <c r="S427" s="362"/>
      <c r="T427" s="362"/>
      <c r="U427" s="362"/>
      <c r="V427" s="362"/>
      <c r="W427" s="362"/>
      <c r="X427" s="362"/>
      <c r="Y427" s="362"/>
      <c r="Z427" s="362"/>
      <c r="AA427" s="362"/>
      <c r="AB427" s="362"/>
      <c r="AC427" s="362"/>
      <c r="AD427" s="362"/>
      <c r="AE427" s="362"/>
      <c r="AF427" s="362"/>
      <c r="AG427" s="362"/>
      <c r="AH427" s="362"/>
      <c r="AI427" s="362"/>
      <c r="AJ427" s="362"/>
    </row>
    <row r="428" ht="15.75">
      <c r="A428" s="403" t="s">
        <v>1274</v>
      </c>
      <c r="B428" s="405" t="s">
        <v>1561</v>
      </c>
      <c r="C428" s="405" t="s">
        <v>1561</v>
      </c>
      <c r="D428" s="405" t="s">
        <v>1561</v>
      </c>
      <c r="E428" s="405" t="s">
        <v>1561</v>
      </c>
      <c r="F428" s="405" t="s">
        <v>1561</v>
      </c>
      <c r="G428" s="405" t="s">
        <v>1561</v>
      </c>
      <c r="H428" s="405" t="s">
        <v>1561</v>
      </c>
      <c r="I428" s="405" t="s">
        <v>1561</v>
      </c>
      <c r="J428" s="405" t="s">
        <v>1561</v>
      </c>
      <c r="K428" s="405" t="s">
        <v>1561</v>
      </c>
      <c r="L428" s="362"/>
      <c r="M428" s="405" t="s">
        <v>1561</v>
      </c>
      <c r="N428" s="405" t="s">
        <v>1561</v>
      </c>
      <c r="O428" s="362"/>
      <c r="P428" s="362"/>
      <c r="Q428" s="362"/>
      <c r="R428" s="362"/>
      <c r="S428" s="362"/>
      <c r="T428" s="362"/>
      <c r="U428" s="362"/>
      <c r="V428" s="362"/>
      <c r="W428" s="362"/>
      <c r="X428" s="362"/>
      <c r="Y428" s="362"/>
      <c r="Z428" s="362"/>
      <c r="AA428" s="362"/>
      <c r="AB428" s="362"/>
      <c r="AC428" s="362"/>
      <c r="AD428" s="362"/>
      <c r="AE428" s="362"/>
      <c r="AF428" s="362"/>
      <c r="AG428" s="362"/>
      <c r="AH428" s="362"/>
      <c r="AI428" s="362"/>
      <c r="AJ428" s="362"/>
    </row>
    <row r="429" ht="15">
      <c r="A429" s="407" t="s">
        <v>504</v>
      </c>
      <c r="B429" s="409">
        <v>-5</v>
      </c>
      <c r="C429" s="409">
        <v>-5</v>
      </c>
      <c r="D429" s="409">
        <v>-5</v>
      </c>
      <c r="E429" s="409">
        <v>-5</v>
      </c>
      <c r="F429" s="409">
        <v>-5</v>
      </c>
      <c r="G429" s="409">
        <v>-5</v>
      </c>
      <c r="H429" s="409">
        <v>-5</v>
      </c>
      <c r="I429" s="409">
        <v>-5</v>
      </c>
      <c r="J429" s="409">
        <v>-5</v>
      </c>
      <c r="K429" s="409">
        <v>-5</v>
      </c>
      <c r="L429" s="362"/>
      <c r="M429" s="409">
        <v>5</v>
      </c>
      <c r="N429" s="409">
        <v>0</v>
      </c>
      <c r="O429" s="362"/>
      <c r="P429" s="362"/>
      <c r="Q429" s="362"/>
      <c r="R429" s="362"/>
      <c r="S429" s="362"/>
      <c r="T429" s="362"/>
      <c r="U429" s="362"/>
      <c r="V429" s="362"/>
      <c r="W429" s="362"/>
      <c r="X429" s="362"/>
      <c r="Y429" s="362"/>
      <c r="Z429" s="362"/>
      <c r="AA429" s="362"/>
      <c r="AB429" s="362"/>
      <c r="AC429" s="362"/>
      <c r="AD429" s="362"/>
      <c r="AE429" s="362"/>
      <c r="AF429" s="362"/>
      <c r="AG429" s="362"/>
      <c r="AH429" s="362"/>
      <c r="AI429" s="362"/>
      <c r="AJ429" s="362"/>
    </row>
    <row r="430" ht="15">
      <c r="A430" s="411" t="s">
        <v>506</v>
      </c>
      <c r="B430" s="413">
        <v>5</v>
      </c>
      <c r="C430" s="413">
        <v>0</v>
      </c>
      <c r="D430" s="413">
        <v>0</v>
      </c>
      <c r="E430" s="413">
        <v>0</v>
      </c>
      <c r="F430" s="413">
        <v>0</v>
      </c>
      <c r="G430" s="413">
        <v>0</v>
      </c>
      <c r="H430" s="413">
        <v>0</v>
      </c>
      <c r="I430" s="413">
        <v>0</v>
      </c>
      <c r="J430" s="413">
        <v>0</v>
      </c>
      <c r="K430" s="413">
        <v>0</v>
      </c>
      <c r="L430" s="362"/>
      <c r="M430" s="413">
        <v>-5</v>
      </c>
      <c r="N430" s="413">
        <v>5</v>
      </c>
      <c r="O430" s="362"/>
      <c r="P430" s="362"/>
      <c r="Q430" s="362"/>
      <c r="R430" s="362"/>
      <c r="S430" s="362"/>
      <c r="T430" s="362"/>
      <c r="U430" s="362"/>
      <c r="V430" s="362"/>
      <c r="W430" s="362"/>
      <c r="X430" s="362"/>
      <c r="Y430" s="362"/>
      <c r="Z430" s="362"/>
      <c r="AA430" s="362"/>
      <c r="AB430" s="362"/>
      <c r="AC430" s="362"/>
      <c r="AD430" s="362"/>
      <c r="AE430" s="362"/>
      <c r="AF430" s="362"/>
      <c r="AG430" s="362"/>
      <c r="AH430" s="362"/>
      <c r="AI430" s="362"/>
      <c r="AJ430" s="362"/>
    </row>
    <row r="431" ht="15">
      <c r="A431" s="364" t="s">
        <v>1276</v>
      </c>
      <c r="B431" s="416">
        <v>-0.20000000000000001</v>
      </c>
      <c r="C431" s="416">
        <v>-0.20000000000000001</v>
      </c>
      <c r="D431" s="416">
        <v>-0.20000000000000001</v>
      </c>
      <c r="E431" s="416">
        <v>-0.20000000000000001</v>
      </c>
      <c r="F431" s="416">
        <v>-0.20000000000000001</v>
      </c>
      <c r="G431" s="416">
        <v>-0.20000000000000001</v>
      </c>
      <c r="H431" s="416">
        <v>-0.20000000000000001</v>
      </c>
      <c r="I431" s="416">
        <v>-0.20000000000000001</v>
      </c>
      <c r="J431" s="416">
        <v>-1</v>
      </c>
      <c r="K431" s="416">
        <v>1</v>
      </c>
      <c r="L431" s="362"/>
      <c r="M431" s="416">
        <v>-0.20000000000000001</v>
      </c>
      <c r="N431" s="416">
        <v>0</v>
      </c>
      <c r="O431" s="362"/>
      <c r="P431" s="362"/>
      <c r="Q431" s="362"/>
      <c r="R431" s="362"/>
      <c r="S431" s="362"/>
      <c r="T431" s="362"/>
      <c r="U431" s="362"/>
      <c r="V431" s="362"/>
      <c r="W431" s="362"/>
      <c r="X431" s="362"/>
      <c r="Y431" s="362"/>
      <c r="Z431" s="362"/>
      <c r="AA431" s="362"/>
      <c r="AB431" s="362"/>
      <c r="AC431" s="362"/>
      <c r="AD431" s="362"/>
      <c r="AE431" s="362"/>
      <c r="AF431" s="362"/>
      <c r="AG431" s="362"/>
      <c r="AH431" s="362"/>
      <c r="AI431" s="362"/>
      <c r="AJ431" s="362"/>
    </row>
    <row r="432" ht="15">
      <c r="A432" s="364" t="s">
        <v>1277</v>
      </c>
      <c r="B432" s="419">
        <v>-0.20000000000000001</v>
      </c>
      <c r="C432" s="419">
        <v>-0.20000000000000001</v>
      </c>
      <c r="D432" s="419">
        <v>-0.20000000000000001</v>
      </c>
      <c r="E432" s="419">
        <v>-0.20000000000000001</v>
      </c>
      <c r="F432" s="419">
        <v>-0.20000000000000001</v>
      </c>
      <c r="G432" s="419">
        <v>-0.20000000000000001</v>
      </c>
      <c r="H432" s="419">
        <v>-0.20000000000000001</v>
      </c>
      <c r="I432" s="419">
        <v>-0.20000000000000001</v>
      </c>
      <c r="J432" s="419">
        <v>1</v>
      </c>
      <c r="K432" s="419">
        <v>-1</v>
      </c>
      <c r="L432" s="362"/>
      <c r="M432" s="419">
        <v>-0.20000000000000001</v>
      </c>
      <c r="N432" s="419">
        <v>0</v>
      </c>
      <c r="O432" s="362"/>
      <c r="P432" s="362"/>
      <c r="Q432" s="362"/>
      <c r="R432" s="362"/>
      <c r="S432" s="362"/>
      <c r="T432" s="362"/>
      <c r="U432" s="362"/>
      <c r="V432" s="362"/>
      <c r="W432" s="362"/>
      <c r="X432" s="362"/>
      <c r="Y432" s="362"/>
      <c r="Z432" s="362"/>
      <c r="AA432" s="362"/>
      <c r="AB432" s="362"/>
      <c r="AC432" s="362"/>
      <c r="AD432" s="362"/>
      <c r="AE432" s="362"/>
      <c r="AF432" s="362"/>
      <c r="AG432" s="362"/>
      <c r="AH432" s="362"/>
      <c r="AI432" s="362"/>
      <c r="AJ432" s="362"/>
    </row>
    <row r="433" ht="15">
      <c r="A433" s="364" t="s">
        <v>1278</v>
      </c>
      <c r="B433" s="422">
        <v>-0.20000000000000001</v>
      </c>
      <c r="C433" s="422">
        <v>-0.20000000000000001</v>
      </c>
      <c r="D433" s="422">
        <v>-1</v>
      </c>
      <c r="E433" s="422">
        <v>-0.20000000000000001</v>
      </c>
      <c r="F433" s="422">
        <v>-0.20000000000000001</v>
      </c>
      <c r="G433" s="422">
        <v>-0.20000000000000001</v>
      </c>
      <c r="H433" s="422">
        <v>1</v>
      </c>
      <c r="I433" s="422">
        <v>-0.20000000000000001</v>
      </c>
      <c r="J433" s="422">
        <v>-0.20000000000000001</v>
      </c>
      <c r="K433" s="422">
        <v>-0.20000000000000001</v>
      </c>
      <c r="L433" s="362"/>
      <c r="M433" s="422">
        <v>-0.20000000000000001</v>
      </c>
      <c r="N433" s="422">
        <v>0</v>
      </c>
      <c r="O433" s="362"/>
      <c r="P433" s="362"/>
      <c r="Q433" s="362"/>
      <c r="R433" s="362"/>
      <c r="S433" s="362"/>
      <c r="T433" s="362"/>
      <c r="U433" s="362"/>
      <c r="V433" s="362"/>
      <c r="W433" s="362"/>
      <c r="X433" s="362"/>
      <c r="Y433" s="362"/>
      <c r="Z433" s="362"/>
      <c r="AA433" s="362"/>
      <c r="AB433" s="362"/>
      <c r="AC433" s="362"/>
      <c r="AD433" s="362"/>
      <c r="AE433" s="362"/>
      <c r="AF433" s="362"/>
      <c r="AG433" s="362"/>
      <c r="AH433" s="362"/>
      <c r="AI433" s="362"/>
      <c r="AJ433" s="362"/>
    </row>
    <row r="434" ht="15">
      <c r="A434" s="364" t="s">
        <v>1279</v>
      </c>
      <c r="B434" s="425">
        <v>-0.20000000000000001</v>
      </c>
      <c r="C434" s="425">
        <v>-0.20000000000000001</v>
      </c>
      <c r="D434" s="425">
        <v>1</v>
      </c>
      <c r="E434" s="425">
        <v>-0.20000000000000001</v>
      </c>
      <c r="F434" s="425">
        <v>-0.20000000000000001</v>
      </c>
      <c r="G434" s="425">
        <v>-0.20000000000000001</v>
      </c>
      <c r="H434" s="425">
        <v>-1</v>
      </c>
      <c r="I434" s="425">
        <v>-0.20000000000000001</v>
      </c>
      <c r="J434" s="425">
        <v>-0.20000000000000001</v>
      </c>
      <c r="K434" s="425">
        <v>-0.20000000000000001</v>
      </c>
      <c r="L434" s="362"/>
      <c r="M434" s="425">
        <v>-0.20000000000000001</v>
      </c>
      <c r="N434" s="425">
        <v>0</v>
      </c>
      <c r="O434" s="362"/>
      <c r="P434" s="362"/>
      <c r="Q434" s="362"/>
      <c r="R434" s="362"/>
      <c r="S434" s="362"/>
      <c r="T434" s="362"/>
      <c r="U434" s="362"/>
      <c r="V434" s="362"/>
      <c r="W434" s="362"/>
      <c r="X434" s="362"/>
      <c r="Y434" s="362"/>
      <c r="Z434" s="362"/>
      <c r="AA434" s="362"/>
      <c r="AB434" s="362"/>
      <c r="AC434" s="362"/>
      <c r="AD434" s="362"/>
      <c r="AE434" s="362"/>
      <c r="AF434" s="362"/>
      <c r="AG434" s="362"/>
      <c r="AH434" s="362"/>
      <c r="AI434" s="362"/>
      <c r="AJ434" s="362"/>
    </row>
    <row r="435" ht="15">
      <c r="A435" s="427" t="s">
        <v>1280</v>
      </c>
      <c r="B435" s="429">
        <v>-0.20000000000000001</v>
      </c>
      <c r="C435" s="429">
        <v>-0.20000000000000001</v>
      </c>
      <c r="D435" s="429">
        <v>-0.20000000000000001</v>
      </c>
      <c r="E435" s="429">
        <v>-0.20000000000000001</v>
      </c>
      <c r="F435" s="429">
        <v>1</v>
      </c>
      <c r="G435" s="429">
        <v>-0.20000000000000001</v>
      </c>
      <c r="H435" s="429">
        <v>-0.20000000000000001</v>
      </c>
      <c r="I435" s="429">
        <v>-1</v>
      </c>
      <c r="J435" s="429">
        <v>-0.20000000000000001</v>
      </c>
      <c r="K435" s="429">
        <v>-0.20000000000000001</v>
      </c>
      <c r="L435" s="362"/>
      <c r="M435" s="429">
        <v>-0.20000000000000001</v>
      </c>
      <c r="N435" s="429">
        <v>0</v>
      </c>
      <c r="O435" s="362"/>
      <c r="P435" s="362"/>
      <c r="Q435" s="362"/>
      <c r="R435" s="362"/>
      <c r="S435" s="362"/>
      <c r="T435" s="362"/>
      <c r="U435" s="362"/>
      <c r="V435" s="362"/>
      <c r="W435" s="362"/>
      <c r="X435" s="362"/>
      <c r="Y435" s="362"/>
      <c r="Z435" s="362"/>
      <c r="AA435" s="362"/>
      <c r="AB435" s="362"/>
      <c r="AC435" s="362"/>
      <c r="AD435" s="362"/>
      <c r="AE435" s="362"/>
      <c r="AF435" s="362"/>
      <c r="AG435" s="362"/>
      <c r="AH435" s="362"/>
      <c r="AI435" s="362"/>
      <c r="AJ435" s="362"/>
    </row>
    <row r="436" ht="15">
      <c r="A436" s="364" t="s">
        <v>1281</v>
      </c>
      <c r="B436" s="432">
        <v>-0.20000000000000001</v>
      </c>
      <c r="C436" s="432">
        <v>-0.20000000000000001</v>
      </c>
      <c r="D436" s="432">
        <v>-0.20000000000000001</v>
      </c>
      <c r="E436" s="432">
        <v>-1</v>
      </c>
      <c r="F436" s="432">
        <v>-0.20000000000000001</v>
      </c>
      <c r="G436" s="432">
        <v>-0.20000000000000001</v>
      </c>
      <c r="H436" s="432">
        <v>-0.20000000000000001</v>
      </c>
      <c r="I436" s="432">
        <v>1</v>
      </c>
      <c r="J436" s="432">
        <v>-0.20000000000000001</v>
      </c>
      <c r="K436" s="432">
        <v>-0.20000000000000001</v>
      </c>
      <c r="L436" s="362"/>
      <c r="M436" s="432">
        <v>-0.20000000000000001</v>
      </c>
      <c r="N436" s="432">
        <v>0</v>
      </c>
      <c r="O436" s="362"/>
      <c r="P436" s="362"/>
      <c r="Q436" s="362"/>
      <c r="R436" s="362"/>
      <c r="S436" s="362"/>
      <c r="T436" s="362"/>
      <c r="U436" s="362"/>
      <c r="V436" s="362"/>
      <c r="W436" s="362"/>
      <c r="X436" s="362"/>
      <c r="Y436" s="362"/>
      <c r="Z436" s="362"/>
      <c r="AA436" s="362"/>
      <c r="AB436" s="362"/>
      <c r="AC436" s="362"/>
      <c r="AD436" s="362"/>
      <c r="AE436" s="362"/>
      <c r="AF436" s="362"/>
      <c r="AG436" s="362"/>
      <c r="AH436" s="362"/>
      <c r="AI436" s="362"/>
      <c r="AJ436" s="362"/>
    </row>
    <row r="437" ht="15">
      <c r="A437" s="364" t="s">
        <v>1282</v>
      </c>
      <c r="B437" s="435">
        <v>-0.20000000000000001</v>
      </c>
      <c r="C437" s="435">
        <v>-0.20000000000000001</v>
      </c>
      <c r="D437" s="435">
        <v>-0.20000000000000001</v>
      </c>
      <c r="E437" s="435">
        <v>1</v>
      </c>
      <c r="F437" s="435">
        <v>-1</v>
      </c>
      <c r="G437" s="435">
        <v>-0.20000000000000001</v>
      </c>
      <c r="H437" s="435">
        <v>-0.20000000000000001</v>
      </c>
      <c r="I437" s="435">
        <v>-0.20000000000000001</v>
      </c>
      <c r="J437" s="435">
        <v>-0.20000000000000001</v>
      </c>
      <c r="K437" s="435">
        <v>-0.20000000000000001</v>
      </c>
      <c r="L437" s="362"/>
      <c r="M437" s="435">
        <v>-0.20000000000000001</v>
      </c>
      <c r="N437" s="435">
        <v>0</v>
      </c>
      <c r="O437" s="362"/>
      <c r="P437" s="362"/>
      <c r="Q437" s="362"/>
      <c r="R437" s="362"/>
      <c r="S437" s="362"/>
      <c r="T437" s="362"/>
      <c r="U437" s="362"/>
      <c r="V437" s="362"/>
      <c r="W437" s="362"/>
      <c r="X437" s="362"/>
      <c r="Y437" s="362"/>
      <c r="Z437" s="362"/>
      <c r="AA437" s="362"/>
      <c r="AB437" s="362"/>
      <c r="AC437" s="362"/>
      <c r="AD437" s="362"/>
      <c r="AE437" s="362"/>
      <c r="AF437" s="362"/>
      <c r="AG437" s="362"/>
      <c r="AH437" s="362"/>
      <c r="AI437" s="362"/>
      <c r="AJ437" s="362"/>
    </row>
    <row r="438" ht="15">
      <c r="A438" s="364" t="s">
        <v>1283</v>
      </c>
      <c r="B438" s="438">
        <v>-0.20000000000000001</v>
      </c>
      <c r="C438" s="438">
        <v>-1</v>
      </c>
      <c r="D438" s="438">
        <v>-0.20000000000000001</v>
      </c>
      <c r="E438" s="438">
        <v>-0.20000000000000001</v>
      </c>
      <c r="F438" s="438">
        <v>-0.20000000000000001</v>
      </c>
      <c r="G438" s="438">
        <v>1</v>
      </c>
      <c r="H438" s="438">
        <v>-0.20000000000000001</v>
      </c>
      <c r="I438" s="438">
        <v>-0.20000000000000001</v>
      </c>
      <c r="J438" s="438">
        <v>-0.20000000000000001</v>
      </c>
      <c r="K438" s="438">
        <v>-0.20000000000000001</v>
      </c>
      <c r="L438" s="362"/>
      <c r="M438" s="438">
        <v>-0.20000000000000001</v>
      </c>
      <c r="N438" s="438">
        <v>0</v>
      </c>
      <c r="O438" s="362"/>
      <c r="P438" s="362"/>
      <c r="Q438" s="362"/>
      <c r="R438" s="362"/>
      <c r="S438" s="362"/>
      <c r="T438" s="362"/>
      <c r="U438" s="362"/>
      <c r="V438" s="362"/>
      <c r="W438" s="362"/>
      <c r="X438" s="362"/>
      <c r="Y438" s="362"/>
      <c r="Z438" s="362"/>
      <c r="AA438" s="362"/>
      <c r="AB438" s="362"/>
      <c r="AC438" s="362"/>
      <c r="AD438" s="362"/>
      <c r="AE438" s="362"/>
      <c r="AF438" s="362"/>
      <c r="AG438" s="362"/>
      <c r="AH438" s="362"/>
      <c r="AI438" s="362"/>
      <c r="AJ438" s="362"/>
    </row>
    <row r="439" ht="15">
      <c r="A439" s="364" t="s">
        <v>1284</v>
      </c>
      <c r="B439" s="441">
        <v>-0.20000000000000001</v>
      </c>
      <c r="C439" s="441">
        <v>1</v>
      </c>
      <c r="D439" s="441">
        <v>-0.20000000000000001</v>
      </c>
      <c r="E439" s="441">
        <v>-0.20000000000000001</v>
      </c>
      <c r="F439" s="441">
        <v>-0.20000000000000001</v>
      </c>
      <c r="G439" s="441">
        <v>-1</v>
      </c>
      <c r="H439" s="441">
        <v>-0.20000000000000001</v>
      </c>
      <c r="I439" s="441">
        <v>-0.20000000000000001</v>
      </c>
      <c r="J439" s="441">
        <v>-0.20000000000000001</v>
      </c>
      <c r="K439" s="441">
        <v>-0.20000000000000001</v>
      </c>
      <c r="L439" s="362"/>
      <c r="M439" s="441">
        <v>-0.20000000000000001</v>
      </c>
      <c r="N439" s="441">
        <v>0</v>
      </c>
      <c r="O439" s="362"/>
      <c r="P439" s="362"/>
      <c r="Q439" s="362"/>
      <c r="R439" s="362"/>
      <c r="S439" s="362"/>
      <c r="T439" s="362"/>
      <c r="U439" s="362"/>
      <c r="V439" s="362"/>
      <c r="W439" s="362"/>
      <c r="X439" s="362"/>
      <c r="Y439" s="362"/>
      <c r="Z439" s="362"/>
      <c r="AA439" s="362"/>
      <c r="AB439" s="362"/>
      <c r="AC439" s="362"/>
      <c r="AD439" s="362"/>
      <c r="AE439" s="362"/>
      <c r="AF439" s="362"/>
      <c r="AG439" s="362"/>
      <c r="AH439" s="362"/>
      <c r="AI439" s="362"/>
      <c r="AJ439" s="362"/>
    </row>
    <row r="440" ht="15">
      <c r="A440" s="364" t="s">
        <v>528</v>
      </c>
      <c r="B440" s="409">
        <v>4</v>
      </c>
      <c r="C440" s="409">
        <v>4</v>
      </c>
      <c r="D440" s="409">
        <v>4</v>
      </c>
      <c r="E440" s="409">
        <v>4</v>
      </c>
      <c r="F440" s="409">
        <v>4</v>
      </c>
      <c r="G440" s="409">
        <v>4</v>
      </c>
      <c r="H440" s="409">
        <v>4</v>
      </c>
      <c r="I440" s="409">
        <v>4</v>
      </c>
      <c r="J440" s="409">
        <v>4</v>
      </c>
      <c r="K440" s="409">
        <v>4</v>
      </c>
      <c r="L440" s="362"/>
      <c r="M440" s="409">
        <v>2</v>
      </c>
      <c r="N440" s="409">
        <v>2</v>
      </c>
      <c r="O440" s="362"/>
      <c r="P440" s="362"/>
      <c r="Q440" s="362"/>
      <c r="R440" s="362"/>
      <c r="S440" s="362"/>
      <c r="T440" s="362"/>
      <c r="U440" s="362"/>
      <c r="V440" s="362"/>
      <c r="W440" s="362"/>
      <c r="X440" s="362"/>
      <c r="Y440" s="362"/>
      <c r="Z440" s="362"/>
      <c r="AA440" s="362"/>
      <c r="AB440" s="362"/>
      <c r="AC440" s="362"/>
      <c r="AD440" s="362"/>
      <c r="AE440" s="362"/>
      <c r="AF440" s="362"/>
      <c r="AG440" s="362"/>
      <c r="AH440" s="362"/>
      <c r="AI440" s="362"/>
      <c r="AJ440" s="362"/>
    </row>
    <row r="441" ht="15">
      <c r="A441" s="364" t="s">
        <v>530</v>
      </c>
      <c r="B441" s="409">
        <v>4</v>
      </c>
      <c r="C441" s="409">
        <v>4</v>
      </c>
      <c r="D441" s="409">
        <v>4</v>
      </c>
      <c r="E441" s="409">
        <v>4</v>
      </c>
      <c r="F441" s="409">
        <v>4</v>
      </c>
      <c r="G441" s="409">
        <v>4</v>
      </c>
      <c r="H441" s="409">
        <v>4</v>
      </c>
      <c r="I441" s="409">
        <v>4</v>
      </c>
      <c r="J441" s="409">
        <v>4</v>
      </c>
      <c r="K441" s="409">
        <v>4</v>
      </c>
      <c r="L441" s="362"/>
      <c r="M441" s="409">
        <v>0</v>
      </c>
      <c r="N441" s="409">
        <v>0</v>
      </c>
      <c r="O441" s="362"/>
      <c r="P441" s="362"/>
      <c r="Q441" s="362"/>
      <c r="R441" s="362"/>
      <c r="S441" s="362"/>
      <c r="T441" s="362"/>
      <c r="U441" s="362"/>
      <c r="V441" s="362"/>
      <c r="W441" s="362"/>
      <c r="X441" s="362"/>
      <c r="Y441" s="362"/>
      <c r="Z441" s="362"/>
      <c r="AA441" s="362"/>
      <c r="AB441" s="362"/>
      <c r="AC441" s="362"/>
      <c r="AD441" s="362"/>
      <c r="AE441" s="362"/>
      <c r="AF441" s="362"/>
      <c r="AG441" s="362"/>
      <c r="AH441" s="362"/>
      <c r="AI441" s="362"/>
      <c r="AJ441" s="362"/>
    </row>
    <row r="442" ht="15">
      <c r="A442" s="364" t="s">
        <v>531</v>
      </c>
      <c r="B442" s="445">
        <v>4</v>
      </c>
      <c r="C442" s="445">
        <v>4</v>
      </c>
      <c r="D442" s="445">
        <v>4</v>
      </c>
      <c r="E442" s="445">
        <v>4</v>
      </c>
      <c r="F442" s="445">
        <v>4</v>
      </c>
      <c r="G442" s="445">
        <v>4</v>
      </c>
      <c r="H442" s="445">
        <v>4</v>
      </c>
      <c r="I442" s="445">
        <v>4</v>
      </c>
      <c r="J442" s="445">
        <v>4</v>
      </c>
      <c r="K442" s="445">
        <v>4</v>
      </c>
      <c r="L442" s="362"/>
      <c r="M442" s="445">
        <v>0</v>
      </c>
      <c r="N442" s="445">
        <v>0</v>
      </c>
      <c r="O442" s="362"/>
      <c r="P442" s="362"/>
      <c r="Q442" s="362"/>
      <c r="R442" s="362"/>
      <c r="S442" s="362"/>
      <c r="T442" s="362"/>
      <c r="U442" s="362"/>
      <c r="V442" s="362"/>
      <c r="W442" s="362"/>
      <c r="X442" s="362"/>
      <c r="Y442" s="362"/>
      <c r="Z442" s="362"/>
      <c r="AA442" s="362"/>
      <c r="AB442" s="362"/>
      <c r="AC442" s="362"/>
      <c r="AD442" s="362"/>
      <c r="AE442" s="362"/>
      <c r="AF442" s="362"/>
      <c r="AG442" s="362"/>
      <c r="AH442" s="362"/>
      <c r="AI442" s="362"/>
      <c r="AJ442" s="362"/>
    </row>
    <row r="443" ht="15">
      <c r="A443" s="364" t="s">
        <v>14</v>
      </c>
      <c r="B443" s="455" t="s">
        <v>1813</v>
      </c>
      <c r="C443" s="455" t="s">
        <v>1814</v>
      </c>
      <c r="D443" s="455" t="s">
        <v>1815</v>
      </c>
      <c r="E443" s="455" t="s">
        <v>1816</v>
      </c>
      <c r="F443" s="455" t="s">
        <v>1817</v>
      </c>
      <c r="G443" s="455" t="s">
        <v>1818</v>
      </c>
      <c r="H443" s="455" t="s">
        <v>1819</v>
      </c>
      <c r="I443" s="455" t="s">
        <v>1820</v>
      </c>
      <c r="J443" s="455" t="s">
        <v>1821</v>
      </c>
      <c r="K443" s="455" t="s">
        <v>1822</v>
      </c>
      <c r="L443" s="362"/>
      <c r="M443" s="455" t="s">
        <v>1823</v>
      </c>
      <c r="N443" s="455" t="s">
        <v>1823</v>
      </c>
      <c r="O443" s="362"/>
      <c r="P443" s="362"/>
      <c r="Q443" s="362"/>
      <c r="R443" s="362"/>
      <c r="S443" s="362"/>
      <c r="T443" s="362"/>
      <c r="U443" s="362"/>
      <c r="V443" s="362"/>
      <c r="W443" s="362"/>
      <c r="X443" s="362"/>
      <c r="Y443" s="362"/>
      <c r="Z443" s="362"/>
      <c r="AA443" s="362"/>
      <c r="AB443" s="362"/>
      <c r="AC443" s="362"/>
      <c r="AD443" s="362"/>
      <c r="AE443" s="362"/>
      <c r="AF443" s="362"/>
      <c r="AG443" s="362"/>
      <c r="AH443" s="362"/>
      <c r="AI443" s="362"/>
      <c r="AJ443" s="362"/>
    </row>
    <row r="444" ht="15.75">
      <c r="A444" s="447" t="s">
        <v>542</v>
      </c>
      <c r="B444" s="449" t="s">
        <v>1286</v>
      </c>
      <c r="C444" s="449" t="s">
        <v>1286</v>
      </c>
      <c r="D444" s="449" t="s">
        <v>1286</v>
      </c>
      <c r="E444" s="449" t="s">
        <v>1286</v>
      </c>
      <c r="F444" s="449" t="s">
        <v>1286</v>
      </c>
      <c r="G444" s="449" t="s">
        <v>1286</v>
      </c>
      <c r="H444" s="449" t="s">
        <v>1286</v>
      </c>
      <c r="I444" s="449" t="s">
        <v>1286</v>
      </c>
      <c r="J444" s="449" t="s">
        <v>1286</v>
      </c>
      <c r="K444" s="449" t="s">
        <v>1286</v>
      </c>
      <c r="L444" s="362"/>
      <c r="M444" s="449" t="s">
        <v>1286</v>
      </c>
      <c r="N444" s="449" t="s">
        <v>1286</v>
      </c>
      <c r="O444" s="362"/>
      <c r="P444" s="362"/>
      <c r="Q444" s="362"/>
      <c r="R444" s="362"/>
      <c r="S444" s="362"/>
      <c r="T444" s="362"/>
      <c r="U444" s="362"/>
      <c r="V444" s="362"/>
      <c r="W444" s="362"/>
      <c r="X444" s="362"/>
      <c r="Y444" s="362"/>
      <c r="Z444" s="362"/>
      <c r="AA444" s="362"/>
      <c r="AB444" s="362"/>
      <c r="AC444" s="362"/>
      <c r="AD444" s="362"/>
      <c r="AE444" s="362"/>
      <c r="AF444" s="362"/>
      <c r="AG444" s="362"/>
      <c r="AH444" s="362"/>
      <c r="AI444" s="362"/>
      <c r="AJ444" s="362"/>
    </row>
    <row r="445" ht="15">
      <c r="A445" s="364" t="s">
        <v>1288</v>
      </c>
      <c r="B445" s="419">
        <v>0</v>
      </c>
      <c r="C445" s="419">
        <v>0</v>
      </c>
      <c r="D445" s="419">
        <v>0</v>
      </c>
      <c r="E445" s="419">
        <v>0</v>
      </c>
      <c r="F445" s="419">
        <v>0</v>
      </c>
      <c r="G445" s="419">
        <v>0</v>
      </c>
      <c r="H445" s="419">
        <v>0</v>
      </c>
      <c r="I445" s="419">
        <v>0</v>
      </c>
      <c r="J445" s="419">
        <v>0</v>
      </c>
      <c r="K445" s="419">
        <v>0</v>
      </c>
      <c r="L445" s="362"/>
      <c r="M445" s="419">
        <v>0</v>
      </c>
      <c r="N445" s="419">
        <v>0</v>
      </c>
      <c r="O445" s="362"/>
      <c r="P445" s="362"/>
      <c r="Q445" s="362"/>
      <c r="R445" s="362"/>
      <c r="S445" s="362"/>
      <c r="T445" s="362"/>
      <c r="U445" s="362"/>
      <c r="V445" s="362"/>
      <c r="W445" s="362"/>
      <c r="X445" s="362"/>
      <c r="Y445" s="362"/>
      <c r="Z445" s="362"/>
      <c r="AA445" s="362"/>
      <c r="AB445" s="362"/>
      <c r="AC445" s="362"/>
      <c r="AD445" s="362"/>
      <c r="AE445" s="362"/>
      <c r="AF445" s="362"/>
      <c r="AG445" s="362"/>
      <c r="AH445" s="362"/>
      <c r="AI445" s="362"/>
      <c r="AJ445" s="362"/>
    </row>
    <row r="446" ht="15.75">
      <c r="A446" s="364" t="s">
        <v>36</v>
      </c>
      <c r="B446" s="452" t="s">
        <v>1693</v>
      </c>
      <c r="C446" s="452" t="s">
        <v>1824</v>
      </c>
      <c r="D446" s="452" t="s">
        <v>1825</v>
      </c>
      <c r="E446" s="452" t="s">
        <v>1826</v>
      </c>
      <c r="F446" s="452" t="s">
        <v>1827</v>
      </c>
      <c r="G446" s="452" t="s">
        <v>1828</v>
      </c>
      <c r="H446" s="452" t="s">
        <v>1829</v>
      </c>
      <c r="I446" s="452" t="s">
        <v>1830</v>
      </c>
      <c r="J446" s="452" t="s">
        <v>1831</v>
      </c>
      <c r="K446" s="452" t="s">
        <v>1832</v>
      </c>
      <c r="L446" s="362"/>
      <c r="M446" s="452" t="s">
        <v>1833</v>
      </c>
      <c r="N446" s="452" t="s">
        <v>1524</v>
      </c>
      <c r="O446" s="362"/>
      <c r="P446" s="362"/>
      <c r="Q446" s="362"/>
      <c r="R446" s="362"/>
      <c r="S446" s="362"/>
      <c r="T446" s="362"/>
      <c r="U446" s="362"/>
      <c r="V446" s="362"/>
      <c r="W446" s="362"/>
      <c r="X446" s="362"/>
      <c r="Y446" s="362"/>
      <c r="Z446" s="362"/>
      <c r="AA446" s="362"/>
      <c r="AB446" s="362"/>
      <c r="AC446" s="362"/>
      <c r="AD446" s="362"/>
      <c r="AE446" s="362"/>
      <c r="AF446" s="362"/>
      <c r="AG446" s="362"/>
      <c r="AH446" s="362"/>
      <c r="AI446" s="362"/>
      <c r="AJ446" s="362"/>
    </row>
    <row r="447" ht="15">
      <c r="A447" s="364" t="s">
        <v>1292</v>
      </c>
      <c r="B447" s="455">
        <v>400</v>
      </c>
      <c r="C447" s="455">
        <v>400</v>
      </c>
      <c r="D447" s="455">
        <v>400</v>
      </c>
      <c r="E447" s="455">
        <v>400</v>
      </c>
      <c r="F447" s="455">
        <v>400</v>
      </c>
      <c r="G447" s="455">
        <v>400</v>
      </c>
      <c r="H447" s="455">
        <v>400</v>
      </c>
      <c r="I447" s="455">
        <v>400</v>
      </c>
      <c r="J447" s="455">
        <v>400</v>
      </c>
      <c r="K447" s="455">
        <v>400</v>
      </c>
      <c r="L447" s="362"/>
      <c r="M447" s="455">
        <v>400</v>
      </c>
      <c r="N447" s="455">
        <v>400</v>
      </c>
      <c r="O447" s="362"/>
      <c r="P447" s="362"/>
      <c r="Q447" s="362"/>
      <c r="R447" s="362"/>
      <c r="S447" s="362"/>
      <c r="T447" s="362"/>
      <c r="U447" s="362"/>
      <c r="V447" s="362"/>
      <c r="W447" s="362"/>
      <c r="X447" s="362"/>
      <c r="Y447" s="362"/>
      <c r="Z447" s="362"/>
      <c r="AA447" s="362"/>
      <c r="AB447" s="362"/>
      <c r="AC447" s="362"/>
      <c r="AD447" s="362"/>
      <c r="AE447" s="362"/>
      <c r="AF447" s="362"/>
      <c r="AG447" s="362"/>
      <c r="AH447" s="362"/>
      <c r="AI447" s="362"/>
      <c r="AJ447" s="362"/>
    </row>
    <row r="448" ht="15">
      <c r="A448" s="364" t="s">
        <v>1293</v>
      </c>
      <c r="B448" s="454" t="s">
        <v>1433</v>
      </c>
      <c r="C448" s="454" t="s">
        <v>1433</v>
      </c>
      <c r="D448" s="454" t="s">
        <v>591</v>
      </c>
      <c r="E448" s="454" t="s">
        <v>591</v>
      </c>
      <c r="F448" s="454" t="s">
        <v>591</v>
      </c>
      <c r="G448" s="454" t="s">
        <v>591</v>
      </c>
      <c r="H448" s="454" t="s">
        <v>591</v>
      </c>
      <c r="I448" s="454" t="s">
        <v>591</v>
      </c>
      <c r="J448" s="454" t="s">
        <v>591</v>
      </c>
      <c r="K448" s="454" t="s">
        <v>591</v>
      </c>
      <c r="L448" s="362"/>
      <c r="M448" s="454" t="s">
        <v>591</v>
      </c>
      <c r="N448" s="454" t="s">
        <v>591</v>
      </c>
      <c r="O448" s="362"/>
      <c r="P448" s="362"/>
      <c r="Q448" s="362"/>
      <c r="R448" s="362"/>
      <c r="S448" s="362"/>
      <c r="T448" s="362"/>
      <c r="U448" s="362"/>
      <c r="V448" s="362"/>
      <c r="W448" s="362"/>
      <c r="X448" s="362"/>
      <c r="Y448" s="362"/>
      <c r="Z448" s="362"/>
      <c r="AA448" s="362"/>
      <c r="AB448" s="362"/>
      <c r="AC448" s="362"/>
      <c r="AD448" s="362"/>
      <c r="AE448" s="362"/>
      <c r="AF448" s="362"/>
      <c r="AG448" s="362"/>
      <c r="AH448" s="362"/>
      <c r="AI448" s="362"/>
      <c r="AJ448" s="362"/>
    </row>
    <row r="449" ht="30">
      <c r="A449" s="364" t="s">
        <v>1304</v>
      </c>
      <c r="B449" s="511" t="s">
        <v>1834</v>
      </c>
      <c r="C449" s="530" t="s">
        <v>1835</v>
      </c>
      <c r="D449" s="511" t="s">
        <v>1836</v>
      </c>
      <c r="E449" s="511" t="s">
        <v>1837</v>
      </c>
      <c r="F449" s="514" t="s">
        <v>1838</v>
      </c>
      <c r="G449" s="514" t="s">
        <v>1839</v>
      </c>
      <c r="H449" s="514" t="s">
        <v>1840</v>
      </c>
      <c r="I449" s="514" t="s">
        <v>1841</v>
      </c>
      <c r="J449" s="514" t="s">
        <v>1842</v>
      </c>
      <c r="K449" s="530" t="s">
        <v>1843</v>
      </c>
      <c r="L449" s="362"/>
      <c r="M449" s="511" t="s">
        <v>1844</v>
      </c>
      <c r="N449" s="511" t="s">
        <v>1844</v>
      </c>
      <c r="O449" s="362"/>
      <c r="P449" s="362"/>
      <c r="Q449" s="362"/>
      <c r="R449" s="362"/>
      <c r="S449" s="362"/>
      <c r="T449" s="362"/>
      <c r="U449" s="362"/>
      <c r="V449" s="362"/>
      <c r="W449" s="362"/>
      <c r="X449" s="362"/>
      <c r="Y449" s="362"/>
      <c r="Z449" s="362"/>
      <c r="AA449" s="362"/>
      <c r="AB449" s="362"/>
      <c r="AC449" s="362"/>
      <c r="AD449" s="362"/>
      <c r="AE449" s="362"/>
      <c r="AF449" s="362"/>
      <c r="AG449" s="362"/>
      <c r="AH449" s="362"/>
      <c r="AI449" s="362"/>
      <c r="AJ449" s="362"/>
    </row>
    <row r="450" ht="30">
      <c r="A450" s="364" t="s">
        <v>1577</v>
      </c>
      <c r="B450" s="482" t="s">
        <v>1845</v>
      </c>
      <c r="C450" s="482" t="s">
        <v>1846</v>
      </c>
      <c r="D450" s="482" t="s">
        <v>1847</v>
      </c>
      <c r="E450" s="482" t="s">
        <v>1848</v>
      </c>
      <c r="F450" s="482" t="s">
        <v>1849</v>
      </c>
      <c r="G450" s="482" t="s">
        <v>1850</v>
      </c>
      <c r="H450" s="482" t="s">
        <v>1851</v>
      </c>
      <c r="I450" s="482" t="s">
        <v>1852</v>
      </c>
      <c r="J450" s="482" t="s">
        <v>1853</v>
      </c>
      <c r="K450" s="482" t="s">
        <v>1854</v>
      </c>
      <c r="L450" s="362"/>
      <c r="M450" s="482" t="s">
        <v>1855</v>
      </c>
      <c r="N450" s="482" t="s">
        <v>1855</v>
      </c>
      <c r="O450" s="362"/>
      <c r="P450" s="362"/>
      <c r="Q450" s="362"/>
      <c r="R450" s="362"/>
      <c r="S450" s="362"/>
      <c r="T450" s="362"/>
      <c r="U450" s="362"/>
      <c r="V450" s="362"/>
      <c r="W450" s="362"/>
      <c r="X450" s="362"/>
      <c r="Y450" s="362"/>
      <c r="Z450" s="362"/>
      <c r="AA450" s="362"/>
      <c r="AB450" s="362"/>
      <c r="AC450" s="362"/>
      <c r="AD450" s="362"/>
      <c r="AE450" s="362"/>
      <c r="AF450" s="362"/>
      <c r="AG450" s="362"/>
      <c r="AH450" s="362"/>
      <c r="AI450" s="362"/>
      <c r="AJ450" s="362"/>
    </row>
    <row r="451" ht="15">
      <c r="A451" s="362"/>
      <c r="B451" s="362"/>
      <c r="C451" s="362"/>
      <c r="D451" s="362"/>
      <c r="E451" s="362"/>
      <c r="F451" s="362"/>
      <c r="G451" s="362"/>
      <c r="H451" s="362"/>
      <c r="I451" s="362"/>
      <c r="J451" s="362"/>
      <c r="K451" s="362"/>
      <c r="L451" s="362"/>
      <c r="M451" s="362"/>
      <c r="N451" s="362"/>
      <c r="O451" s="362"/>
      <c r="P451" s="362"/>
      <c r="Q451" s="362"/>
      <c r="R451" s="362"/>
      <c r="S451" s="362"/>
      <c r="T451" s="362"/>
      <c r="U451" s="362"/>
      <c r="V451" s="362"/>
      <c r="W451" s="362"/>
      <c r="X451" s="362"/>
      <c r="Y451" s="362"/>
      <c r="Z451" s="362"/>
      <c r="AA451" s="362"/>
      <c r="AB451" s="362"/>
      <c r="AC451" s="362"/>
      <c r="AD451" s="362"/>
      <c r="AE451" s="362"/>
      <c r="AF451" s="362"/>
      <c r="AG451" s="362"/>
      <c r="AH451" s="362"/>
      <c r="AI451" s="362"/>
      <c r="AJ451" s="362"/>
    </row>
    <row r="452" ht="15">
      <c r="A452" s="364" t="s">
        <v>1261</v>
      </c>
      <c r="B452" s="487" t="s">
        <v>1856</v>
      </c>
      <c r="C452" s="487" t="s">
        <v>1857</v>
      </c>
      <c r="D452" s="487" t="s">
        <v>1858</v>
      </c>
      <c r="E452" s="487" t="s">
        <v>1859</v>
      </c>
      <c r="F452" s="487" t="s">
        <v>1860</v>
      </c>
      <c r="G452" s="487" t="s">
        <v>1861</v>
      </c>
      <c r="H452" s="487" t="s">
        <v>1862</v>
      </c>
      <c r="I452" s="487" t="s">
        <v>1863</v>
      </c>
      <c r="J452" s="487" t="s">
        <v>1864</v>
      </c>
      <c r="K452" s="487" t="s">
        <v>1865</v>
      </c>
      <c r="L452" s="362"/>
      <c r="M452" s="488" t="s">
        <v>1866</v>
      </c>
      <c r="N452" s="488" t="s">
        <v>1867</v>
      </c>
      <c r="O452" s="488" t="s">
        <v>1868</v>
      </c>
      <c r="P452" s="489" t="s">
        <v>1869</v>
      </c>
      <c r="Q452" s="489" t="s">
        <v>1870</v>
      </c>
      <c r="R452" s="489" t="s">
        <v>1871</v>
      </c>
      <c r="S452" s="489" t="s">
        <v>1872</v>
      </c>
      <c r="T452" s="489" t="s">
        <v>1873</v>
      </c>
      <c r="U452" s="362"/>
      <c r="V452" s="362"/>
      <c r="W452" s="362"/>
      <c r="X452" s="362"/>
      <c r="Y452" s="362"/>
      <c r="Z452" s="362"/>
      <c r="AA452" s="362"/>
      <c r="AB452" s="362"/>
      <c r="AC452" s="362"/>
      <c r="AD452" s="362"/>
      <c r="AE452" s="362"/>
      <c r="AF452" s="362"/>
      <c r="AG452" s="362"/>
      <c r="AH452" s="362"/>
      <c r="AI452" s="362"/>
      <c r="AJ452" s="362"/>
    </row>
    <row r="453" ht="15">
      <c r="A453" s="364" t="s">
        <v>1271</v>
      </c>
      <c r="B453" s="368" t="s">
        <v>1231</v>
      </c>
      <c r="C453" s="372" t="s">
        <v>1235</v>
      </c>
      <c r="D453" s="374" t="s">
        <v>1237</v>
      </c>
      <c r="E453" s="376" t="s">
        <v>1239</v>
      </c>
      <c r="F453" s="394" t="s">
        <v>1241</v>
      </c>
      <c r="G453" s="380" t="s">
        <v>1243</v>
      </c>
      <c r="H453" s="381" t="s">
        <v>1245</v>
      </c>
      <c r="I453" s="382" t="s">
        <v>1247</v>
      </c>
      <c r="J453" s="383" t="s">
        <v>1249</v>
      </c>
      <c r="K453" s="385" t="s">
        <v>1251</v>
      </c>
      <c r="L453" s="362"/>
      <c r="M453" s="370" t="s">
        <v>1233</v>
      </c>
      <c r="N453" s="386" t="s">
        <v>1252</v>
      </c>
      <c r="O453" s="386" t="s">
        <v>1252</v>
      </c>
      <c r="P453" s="386" t="s">
        <v>1252</v>
      </c>
      <c r="Q453" s="386" t="s">
        <v>1252</v>
      </c>
      <c r="R453" s="386" t="s">
        <v>1252</v>
      </c>
      <c r="S453" s="386" t="s">
        <v>1252</v>
      </c>
      <c r="T453" s="386" t="s">
        <v>1252</v>
      </c>
      <c r="U453" s="362"/>
      <c r="V453" s="362"/>
      <c r="W453" s="362"/>
      <c r="X453" s="362"/>
      <c r="Y453" s="362"/>
      <c r="Z453" s="362"/>
      <c r="AA453" s="362"/>
      <c r="AB453" s="362"/>
      <c r="AC453" s="362"/>
      <c r="AD453" s="362"/>
      <c r="AE453" s="362"/>
      <c r="AF453" s="362"/>
      <c r="AG453" s="362"/>
      <c r="AH453" s="362"/>
      <c r="AI453" s="362"/>
      <c r="AJ453" s="362"/>
    </row>
    <row r="454" ht="15">
      <c r="A454" s="364" t="s">
        <v>1272</v>
      </c>
      <c r="B454" s="364" t="s">
        <v>1242</v>
      </c>
      <c r="C454" s="364" t="s">
        <v>1234</v>
      </c>
      <c r="D454" s="364" t="s">
        <v>1242</v>
      </c>
      <c r="E454" s="364" t="s">
        <v>1236</v>
      </c>
      <c r="F454" s="364" t="s">
        <v>1242</v>
      </c>
      <c r="G454" s="364" t="s">
        <v>1232</v>
      </c>
      <c r="H454" s="364" t="s">
        <v>1240</v>
      </c>
      <c r="I454" s="364" t="s">
        <v>1242</v>
      </c>
      <c r="J454" s="397" t="s">
        <v>1240</v>
      </c>
      <c r="K454" s="364" t="s">
        <v>1238</v>
      </c>
      <c r="L454" s="362"/>
      <c r="M454" s="364" t="s">
        <v>1242</v>
      </c>
      <c r="N454" s="364" t="s">
        <v>1874</v>
      </c>
      <c r="O454" s="364" t="s">
        <v>1874</v>
      </c>
      <c r="P454" s="531" t="s">
        <v>1874</v>
      </c>
      <c r="Q454" s="531" t="s">
        <v>1874</v>
      </c>
      <c r="R454" s="531" t="s">
        <v>1874</v>
      </c>
      <c r="S454" s="531" t="s">
        <v>1874</v>
      </c>
      <c r="T454" s="531" t="s">
        <v>1874</v>
      </c>
      <c r="U454" s="362"/>
      <c r="V454" s="362"/>
      <c r="W454" s="362"/>
      <c r="X454" s="362"/>
      <c r="Y454" s="362"/>
      <c r="Z454" s="362"/>
      <c r="AA454" s="362"/>
      <c r="AB454" s="362"/>
      <c r="AC454" s="362"/>
      <c r="AD454" s="362"/>
      <c r="AE454" s="362"/>
      <c r="AF454" s="362"/>
      <c r="AG454" s="362"/>
      <c r="AH454" s="362"/>
      <c r="AI454" s="362"/>
      <c r="AJ454" s="362"/>
    </row>
    <row r="455" ht="15.75">
      <c r="A455" s="399" t="s">
        <v>500</v>
      </c>
      <c r="B455" s="401" t="s">
        <v>1561</v>
      </c>
      <c r="C455" s="401" t="s">
        <v>1633</v>
      </c>
      <c r="D455" s="401" t="s">
        <v>1633</v>
      </c>
      <c r="E455" s="401" t="s">
        <v>1875</v>
      </c>
      <c r="F455" s="401" t="s">
        <v>1875</v>
      </c>
      <c r="G455" s="401" t="s">
        <v>1875</v>
      </c>
      <c r="H455" s="401" t="s">
        <v>1423</v>
      </c>
      <c r="I455" s="401" t="s">
        <v>1561</v>
      </c>
      <c r="J455" s="401" t="s">
        <v>1561</v>
      </c>
      <c r="K455" s="401" t="s">
        <v>1561</v>
      </c>
      <c r="L455" s="362"/>
      <c r="M455" s="401" t="s">
        <v>1561</v>
      </c>
      <c r="N455" s="491" t="s">
        <v>1633</v>
      </c>
      <c r="O455" s="491" t="s">
        <v>1561</v>
      </c>
      <c r="P455" s="491" t="s">
        <v>1876</v>
      </c>
      <c r="Q455" s="518" t="s">
        <v>1561</v>
      </c>
      <c r="R455" s="518" t="s">
        <v>1561</v>
      </c>
      <c r="S455" s="518" t="s">
        <v>1877</v>
      </c>
      <c r="T455" s="401" t="s">
        <v>1878</v>
      </c>
      <c r="U455" s="362"/>
      <c r="V455" s="362"/>
      <c r="W455" s="362"/>
      <c r="X455" s="362"/>
      <c r="Y455" s="362"/>
      <c r="Z455" s="362"/>
      <c r="AA455" s="362"/>
      <c r="AB455" s="362"/>
      <c r="AC455" s="362"/>
      <c r="AD455" s="362"/>
      <c r="AE455" s="362"/>
      <c r="AF455" s="362"/>
      <c r="AG455" s="362"/>
      <c r="AH455" s="362"/>
      <c r="AI455" s="362"/>
      <c r="AJ455" s="362"/>
    </row>
    <row r="456" ht="15.75">
      <c r="A456" s="403" t="s">
        <v>1274</v>
      </c>
      <c r="B456" s="405" t="s">
        <v>1561</v>
      </c>
      <c r="C456" s="405" t="s">
        <v>1561</v>
      </c>
      <c r="D456" s="405" t="s">
        <v>665</v>
      </c>
      <c r="E456" s="405" t="s">
        <v>1561</v>
      </c>
      <c r="F456" s="405" t="s">
        <v>665</v>
      </c>
      <c r="G456" s="405" t="s">
        <v>1561</v>
      </c>
      <c r="H456" s="405" t="s">
        <v>1561</v>
      </c>
      <c r="I456" s="405" t="s">
        <v>1561</v>
      </c>
      <c r="J456" s="405" t="s">
        <v>1561</v>
      </c>
      <c r="K456" s="405" t="s">
        <v>665</v>
      </c>
      <c r="L456" s="362"/>
      <c r="M456" s="405" t="s">
        <v>665</v>
      </c>
      <c r="N456" s="492" t="s">
        <v>1561</v>
      </c>
      <c r="O456" s="492" t="s">
        <v>1561</v>
      </c>
      <c r="P456" s="492" t="s">
        <v>1561</v>
      </c>
      <c r="Q456" s="405" t="s">
        <v>1561</v>
      </c>
      <c r="R456" s="405" t="s">
        <v>1561</v>
      </c>
      <c r="S456" s="405" t="s">
        <v>1561</v>
      </c>
      <c r="T456" s="405" t="s">
        <v>1561</v>
      </c>
      <c r="U456" s="362"/>
      <c r="V456" s="362"/>
      <c r="W456" s="362"/>
      <c r="X456" s="362"/>
      <c r="Y456" s="362"/>
      <c r="Z456" s="362"/>
      <c r="AA456" s="362"/>
      <c r="AB456" s="362"/>
      <c r="AC456" s="362"/>
      <c r="AD456" s="362"/>
      <c r="AE456" s="362"/>
      <c r="AF456" s="362"/>
      <c r="AG456" s="362"/>
      <c r="AH456" s="362"/>
      <c r="AI456" s="362"/>
      <c r="AJ456" s="362"/>
    </row>
    <row r="457" ht="15">
      <c r="A457" s="407" t="s">
        <v>504</v>
      </c>
      <c r="B457" s="409">
        <v>4</v>
      </c>
      <c r="C457" s="409">
        <v>5</v>
      </c>
      <c r="D457" s="409">
        <v>3</v>
      </c>
      <c r="E457" s="409">
        <v>3</v>
      </c>
      <c r="F457" s="409">
        <v>3</v>
      </c>
      <c r="G457" s="409">
        <v>3</v>
      </c>
      <c r="H457" s="409">
        <v>4</v>
      </c>
      <c r="I457" s="409">
        <v>4</v>
      </c>
      <c r="J457" s="409">
        <v>6</v>
      </c>
      <c r="K457" s="409">
        <v>4</v>
      </c>
      <c r="L457" s="362"/>
      <c r="M457" s="409">
        <v>4</v>
      </c>
      <c r="N457" s="493">
        <v>5</v>
      </c>
      <c r="O457" s="493">
        <v>4</v>
      </c>
      <c r="P457" s="493">
        <v>3</v>
      </c>
      <c r="Q457" s="409">
        <v>5</v>
      </c>
      <c r="R457" s="409">
        <v>4</v>
      </c>
      <c r="S457" s="409">
        <v>3</v>
      </c>
      <c r="T457" s="409">
        <v>3</v>
      </c>
      <c r="U457" s="362"/>
      <c r="V457" s="362"/>
      <c r="W457" s="362"/>
      <c r="X457" s="362"/>
      <c r="Y457" s="362"/>
      <c r="Z457" s="362"/>
      <c r="AA457" s="362"/>
      <c r="AB457" s="362"/>
      <c r="AC457" s="362"/>
      <c r="AD457" s="362"/>
      <c r="AE457" s="362"/>
      <c r="AF457" s="362"/>
      <c r="AG457" s="362"/>
      <c r="AH457" s="362"/>
      <c r="AI457" s="362"/>
      <c r="AJ457" s="362"/>
    </row>
    <row r="458" ht="15">
      <c r="A458" s="411" t="s">
        <v>506</v>
      </c>
      <c r="B458" s="413">
        <v>4</v>
      </c>
      <c r="C458" s="413">
        <v>5</v>
      </c>
      <c r="D458" s="413">
        <v>3</v>
      </c>
      <c r="E458" s="413">
        <v>3</v>
      </c>
      <c r="F458" s="413">
        <v>3</v>
      </c>
      <c r="G458" s="413">
        <v>3</v>
      </c>
      <c r="H458" s="413">
        <v>4</v>
      </c>
      <c r="I458" s="413">
        <v>4</v>
      </c>
      <c r="J458" s="413">
        <v>6</v>
      </c>
      <c r="K458" s="413">
        <v>4</v>
      </c>
      <c r="L458" s="362"/>
      <c r="M458" s="413">
        <v>4</v>
      </c>
      <c r="N458" s="494">
        <v>5</v>
      </c>
      <c r="O458" s="494">
        <v>4</v>
      </c>
      <c r="P458" s="494">
        <v>3</v>
      </c>
      <c r="Q458" s="413">
        <v>2</v>
      </c>
      <c r="R458" s="413">
        <v>4</v>
      </c>
      <c r="S458" s="413">
        <v>3</v>
      </c>
      <c r="T458" s="413">
        <v>5</v>
      </c>
      <c r="U458" s="362"/>
      <c r="V458" s="362"/>
      <c r="W458" s="362"/>
      <c r="X458" s="362"/>
      <c r="Y458" s="362"/>
      <c r="Z458" s="362"/>
      <c r="AA458" s="362"/>
      <c r="AB458" s="362"/>
      <c r="AC458" s="362"/>
      <c r="AD458" s="362"/>
      <c r="AE458" s="362"/>
      <c r="AF458" s="362"/>
      <c r="AG458" s="362"/>
      <c r="AH458" s="362"/>
      <c r="AI458" s="362"/>
      <c r="AJ458" s="362"/>
    </row>
    <row r="459" ht="15">
      <c r="A459" s="364" t="s">
        <v>1276</v>
      </c>
      <c r="B459" s="416">
        <v>0</v>
      </c>
      <c r="C459" s="416">
        <v>-0.5</v>
      </c>
      <c r="D459" s="416">
        <v>0</v>
      </c>
      <c r="E459" s="416">
        <v>-2</v>
      </c>
      <c r="F459" s="416">
        <v>0</v>
      </c>
      <c r="G459" s="416">
        <v>0</v>
      </c>
      <c r="H459" s="416">
        <v>0.5</v>
      </c>
      <c r="I459" s="416">
        <v>0.5</v>
      </c>
      <c r="J459" s="416">
        <v>0</v>
      </c>
      <c r="K459" s="416">
        <v>0.5</v>
      </c>
      <c r="L459" s="362"/>
      <c r="M459" s="416">
        <v>0.5</v>
      </c>
      <c r="N459" s="495">
        <v>-0.5</v>
      </c>
      <c r="O459" s="495">
        <v>0.5</v>
      </c>
      <c r="P459" s="495">
        <v>0</v>
      </c>
      <c r="Q459" s="416">
        <v>0</v>
      </c>
      <c r="R459" s="416">
        <v>0</v>
      </c>
      <c r="S459" s="416">
        <v>0</v>
      </c>
      <c r="T459" s="416">
        <v>-0.29999999999999999</v>
      </c>
      <c r="U459" s="362"/>
      <c r="V459" s="362"/>
      <c r="W459" s="362"/>
      <c r="X459" s="362"/>
      <c r="Y459" s="362"/>
      <c r="Z459" s="362"/>
      <c r="AA459" s="362"/>
      <c r="AB459" s="362"/>
      <c r="AC459" s="362"/>
      <c r="AD459" s="362"/>
      <c r="AE459" s="362"/>
      <c r="AF459" s="362"/>
      <c r="AG459" s="362"/>
      <c r="AH459" s="362"/>
      <c r="AI459" s="362"/>
      <c r="AJ459" s="362"/>
    </row>
    <row r="460" ht="15">
      <c r="A460" s="364" t="s">
        <v>1277</v>
      </c>
      <c r="B460" s="419">
        <v>0</v>
      </c>
      <c r="C460" s="419">
        <v>0.5</v>
      </c>
      <c r="D460" s="419">
        <v>0</v>
      </c>
      <c r="E460" s="419">
        <v>0.5</v>
      </c>
      <c r="F460" s="419">
        <v>0</v>
      </c>
      <c r="G460" s="419">
        <v>0</v>
      </c>
      <c r="H460" s="419">
        <v>0.5</v>
      </c>
      <c r="I460" s="419">
        <v>0.5</v>
      </c>
      <c r="J460" s="419">
        <v>0.80000000000000004</v>
      </c>
      <c r="K460" s="419">
        <v>0.5</v>
      </c>
      <c r="L460" s="362"/>
      <c r="M460" s="419">
        <v>0</v>
      </c>
      <c r="N460" s="496">
        <v>0.5</v>
      </c>
      <c r="O460" s="496">
        <v>0.5</v>
      </c>
      <c r="P460" s="496">
        <v>0</v>
      </c>
      <c r="Q460" s="419">
        <v>0</v>
      </c>
      <c r="R460" s="419">
        <v>0</v>
      </c>
      <c r="S460" s="419">
        <v>-0.5</v>
      </c>
      <c r="T460" s="419">
        <v>0.40000000000000002</v>
      </c>
      <c r="U460" s="362"/>
      <c r="V460" s="362"/>
      <c r="W460" s="362"/>
      <c r="X460" s="362"/>
      <c r="Y460" s="362"/>
      <c r="Z460" s="362"/>
      <c r="AA460" s="362"/>
      <c r="AB460" s="362"/>
      <c r="AC460" s="362"/>
      <c r="AD460" s="362"/>
      <c r="AE460" s="362"/>
      <c r="AF460" s="362"/>
      <c r="AG460" s="362"/>
      <c r="AH460" s="362"/>
      <c r="AI460" s="362"/>
      <c r="AJ460" s="362"/>
    </row>
    <row r="461" ht="15">
      <c r="A461" s="364" t="s">
        <v>1278</v>
      </c>
      <c r="B461" s="422">
        <v>0</v>
      </c>
      <c r="C461" s="422">
        <v>0</v>
      </c>
      <c r="D461" s="422">
        <v>0</v>
      </c>
      <c r="E461" s="422">
        <v>-0.10000000000000001</v>
      </c>
      <c r="F461" s="422">
        <v>0</v>
      </c>
      <c r="G461" s="422">
        <v>0</v>
      </c>
      <c r="H461" s="422">
        <v>1.5</v>
      </c>
      <c r="I461" s="422">
        <v>0</v>
      </c>
      <c r="J461" s="422">
        <v>0</v>
      </c>
      <c r="K461" s="422">
        <v>0</v>
      </c>
      <c r="L461" s="362"/>
      <c r="M461" s="422">
        <v>0</v>
      </c>
      <c r="N461" s="497">
        <v>0</v>
      </c>
      <c r="O461" s="497">
        <v>0</v>
      </c>
      <c r="P461" s="497">
        <v>0</v>
      </c>
      <c r="Q461" s="422">
        <v>0</v>
      </c>
      <c r="R461" s="422">
        <v>0</v>
      </c>
      <c r="S461" s="422">
        <v>-0.5</v>
      </c>
      <c r="T461" s="422">
        <v>0.20000000000000001</v>
      </c>
      <c r="U461" s="362"/>
      <c r="V461" s="362"/>
      <c r="W461" s="362"/>
      <c r="X461" s="362"/>
      <c r="Y461" s="362"/>
      <c r="Z461" s="362"/>
      <c r="AA461" s="362"/>
      <c r="AB461" s="362"/>
      <c r="AC461" s="362"/>
      <c r="AD461" s="362"/>
      <c r="AE461" s="362"/>
      <c r="AF461" s="362"/>
      <c r="AG461" s="362"/>
      <c r="AH461" s="362"/>
      <c r="AI461" s="362"/>
      <c r="AJ461" s="362"/>
    </row>
    <row r="462" ht="15">
      <c r="A462" s="364" t="s">
        <v>1279</v>
      </c>
      <c r="B462" s="425">
        <v>0</v>
      </c>
      <c r="C462" s="425">
        <v>0</v>
      </c>
      <c r="D462" s="425">
        <v>0</v>
      </c>
      <c r="E462" s="425">
        <v>0.5</v>
      </c>
      <c r="F462" s="425">
        <v>0</v>
      </c>
      <c r="G462" s="425">
        <v>0</v>
      </c>
      <c r="H462" s="425">
        <v>-1</v>
      </c>
      <c r="I462" s="425">
        <v>0</v>
      </c>
      <c r="J462" s="425">
        <v>0</v>
      </c>
      <c r="K462" s="425">
        <v>0</v>
      </c>
      <c r="L462" s="362"/>
      <c r="M462" s="425">
        <v>0</v>
      </c>
      <c r="N462" s="498">
        <v>0</v>
      </c>
      <c r="O462" s="498">
        <v>0</v>
      </c>
      <c r="P462" s="498">
        <v>0</v>
      </c>
      <c r="Q462" s="425">
        <v>0</v>
      </c>
      <c r="R462" s="425">
        <v>0</v>
      </c>
      <c r="S462" s="425">
        <v>0</v>
      </c>
      <c r="T462" s="425">
        <v>-0.40000000000000002</v>
      </c>
      <c r="U462" s="362"/>
      <c r="V462" s="362"/>
      <c r="W462" s="362"/>
      <c r="X462" s="362"/>
      <c r="Y462" s="362"/>
      <c r="Z462" s="362"/>
      <c r="AA462" s="362"/>
      <c r="AB462" s="362"/>
      <c r="AC462" s="362"/>
      <c r="AD462" s="362"/>
      <c r="AE462" s="362"/>
      <c r="AF462" s="362"/>
      <c r="AG462" s="362"/>
      <c r="AH462" s="362"/>
      <c r="AI462" s="362"/>
      <c r="AJ462" s="362"/>
    </row>
    <row r="463" ht="15">
      <c r="A463" s="519" t="s">
        <v>1280</v>
      </c>
      <c r="B463" s="429">
        <v>0</v>
      </c>
      <c r="C463" s="429">
        <v>0</v>
      </c>
      <c r="D463" s="429">
        <v>0</v>
      </c>
      <c r="E463" s="429">
        <v>0.5</v>
      </c>
      <c r="F463" s="429">
        <v>0</v>
      </c>
      <c r="G463" s="429">
        <v>0</v>
      </c>
      <c r="H463" s="429">
        <v>0</v>
      </c>
      <c r="I463" s="429">
        <v>0</v>
      </c>
      <c r="J463" s="429">
        <v>0</v>
      </c>
      <c r="K463" s="429">
        <v>0</v>
      </c>
      <c r="L463" s="362"/>
      <c r="M463" s="429">
        <v>0</v>
      </c>
      <c r="N463" s="532">
        <v>0</v>
      </c>
      <c r="O463" s="532">
        <v>0</v>
      </c>
      <c r="P463" s="532">
        <v>0</v>
      </c>
      <c r="Q463" s="429">
        <v>0</v>
      </c>
      <c r="R463" s="429">
        <v>0</v>
      </c>
      <c r="S463" s="429">
        <v>0.5</v>
      </c>
      <c r="T463" s="429">
        <v>0</v>
      </c>
      <c r="U463" s="362"/>
      <c r="V463" s="362"/>
      <c r="W463" s="362"/>
      <c r="X463" s="362"/>
      <c r="Y463" s="362"/>
      <c r="Z463" s="362"/>
      <c r="AA463" s="362"/>
      <c r="AB463" s="362"/>
      <c r="AC463" s="362"/>
      <c r="AD463" s="362"/>
      <c r="AE463" s="362"/>
      <c r="AF463" s="362"/>
      <c r="AG463" s="362"/>
      <c r="AH463" s="362"/>
      <c r="AI463" s="362"/>
      <c r="AJ463" s="362"/>
    </row>
    <row r="464" ht="15">
      <c r="A464" s="364" t="s">
        <v>1281</v>
      </c>
      <c r="B464" s="432">
        <v>0</v>
      </c>
      <c r="C464" s="432">
        <v>0.5</v>
      </c>
      <c r="D464" s="432">
        <v>0</v>
      </c>
      <c r="E464" s="432">
        <v>-0.10000000000000001</v>
      </c>
      <c r="F464" s="432">
        <v>0</v>
      </c>
      <c r="G464" s="432">
        <v>0</v>
      </c>
      <c r="H464" s="432">
        <v>0</v>
      </c>
      <c r="I464" s="432">
        <v>0</v>
      </c>
      <c r="J464" s="432">
        <v>0</v>
      </c>
      <c r="K464" s="432">
        <v>0</v>
      </c>
      <c r="L464" s="362"/>
      <c r="M464" s="432">
        <v>0</v>
      </c>
      <c r="N464" s="501">
        <v>0.5</v>
      </c>
      <c r="O464" s="501">
        <v>0</v>
      </c>
      <c r="P464" s="501">
        <v>0</v>
      </c>
      <c r="Q464" s="432">
        <v>0</v>
      </c>
      <c r="R464" s="432">
        <v>0</v>
      </c>
      <c r="S464" s="432">
        <v>-0.5</v>
      </c>
      <c r="T464" s="432">
        <v>0</v>
      </c>
      <c r="U464" s="362"/>
      <c r="V464" s="362"/>
      <c r="W464" s="362"/>
      <c r="X464" s="362"/>
      <c r="Y464" s="362"/>
      <c r="Z464" s="362"/>
      <c r="AA464" s="362"/>
      <c r="AB464" s="362"/>
      <c r="AC464" s="362"/>
      <c r="AD464" s="362"/>
      <c r="AE464" s="362"/>
      <c r="AF464" s="362"/>
      <c r="AG464" s="362"/>
      <c r="AH464" s="362"/>
      <c r="AI464" s="362"/>
      <c r="AJ464" s="362"/>
    </row>
    <row r="465" ht="15">
      <c r="A465" s="364" t="s">
        <v>1282</v>
      </c>
      <c r="B465" s="435">
        <v>0</v>
      </c>
      <c r="C465" s="435">
        <v>0</v>
      </c>
      <c r="D465" s="435">
        <v>0</v>
      </c>
      <c r="E465" s="435">
        <v>0.5</v>
      </c>
      <c r="F465" s="435">
        <v>0</v>
      </c>
      <c r="G465" s="435">
        <v>0</v>
      </c>
      <c r="H465" s="435">
        <v>0</v>
      </c>
      <c r="I465" s="435">
        <v>0</v>
      </c>
      <c r="J465" s="435">
        <v>0</v>
      </c>
      <c r="K465" s="435">
        <v>0</v>
      </c>
      <c r="L465" s="362"/>
      <c r="M465" s="435">
        <v>0</v>
      </c>
      <c r="N465" s="502">
        <v>0</v>
      </c>
      <c r="O465" s="502">
        <v>0</v>
      </c>
      <c r="P465" s="502">
        <v>0</v>
      </c>
      <c r="Q465" s="435">
        <v>0</v>
      </c>
      <c r="R465" s="435">
        <v>0</v>
      </c>
      <c r="S465" s="435">
        <v>0</v>
      </c>
      <c r="T465" s="435">
        <v>0</v>
      </c>
      <c r="U465" s="362"/>
      <c r="V465" s="362"/>
      <c r="W465" s="362"/>
      <c r="X465" s="362"/>
      <c r="Y465" s="362"/>
      <c r="Z465" s="362"/>
      <c r="AA465" s="362"/>
      <c r="AB465" s="362"/>
      <c r="AC465" s="362"/>
      <c r="AD465" s="362"/>
      <c r="AE465" s="362"/>
      <c r="AF465" s="362"/>
      <c r="AG465" s="362"/>
      <c r="AH465" s="362"/>
      <c r="AI465" s="362"/>
      <c r="AJ465" s="362"/>
    </row>
    <row r="466" ht="15">
      <c r="A466" s="364" t="s">
        <v>1283</v>
      </c>
      <c r="B466" s="438">
        <v>0</v>
      </c>
      <c r="C466" s="438">
        <v>0</v>
      </c>
      <c r="D466" s="438">
        <v>0</v>
      </c>
      <c r="E466" s="438">
        <v>0</v>
      </c>
      <c r="F466" s="438">
        <v>0</v>
      </c>
      <c r="G466" s="438">
        <v>0</v>
      </c>
      <c r="H466" s="438">
        <v>0</v>
      </c>
      <c r="I466" s="438">
        <v>0</v>
      </c>
      <c r="J466" s="438">
        <v>0</v>
      </c>
      <c r="K466" s="438">
        <v>0</v>
      </c>
      <c r="L466" s="362"/>
      <c r="M466" s="438">
        <v>0</v>
      </c>
      <c r="N466" s="503">
        <v>0</v>
      </c>
      <c r="O466" s="503">
        <v>0</v>
      </c>
      <c r="P466" s="503">
        <v>0</v>
      </c>
      <c r="Q466" s="438">
        <v>0</v>
      </c>
      <c r="R466" s="438">
        <v>0</v>
      </c>
      <c r="S466" s="438">
        <v>0</v>
      </c>
      <c r="T466" s="438">
        <v>0.29999999999999999</v>
      </c>
      <c r="U466" s="362"/>
      <c r="V466" s="362"/>
      <c r="W466" s="362"/>
      <c r="X466" s="362"/>
      <c r="Y466" s="362"/>
      <c r="Z466" s="362"/>
      <c r="AA466" s="362"/>
      <c r="AB466" s="362"/>
      <c r="AC466" s="362"/>
      <c r="AD466" s="362"/>
      <c r="AE466" s="362"/>
      <c r="AF466" s="362"/>
      <c r="AG466" s="362"/>
      <c r="AH466" s="362"/>
      <c r="AI466" s="362"/>
      <c r="AJ466" s="362"/>
    </row>
    <row r="467" ht="15">
      <c r="A467" s="364" t="s">
        <v>1284</v>
      </c>
      <c r="B467" s="441">
        <v>0</v>
      </c>
      <c r="C467" s="441">
        <v>0</v>
      </c>
      <c r="D467" s="441">
        <v>0</v>
      </c>
      <c r="E467" s="441">
        <v>0</v>
      </c>
      <c r="F467" s="441">
        <v>0</v>
      </c>
      <c r="G467" s="441">
        <v>0</v>
      </c>
      <c r="H467" s="441">
        <v>0</v>
      </c>
      <c r="I467" s="441">
        <v>0</v>
      </c>
      <c r="J467" s="441">
        <v>0</v>
      </c>
      <c r="K467" s="441">
        <v>0</v>
      </c>
      <c r="L467" s="362"/>
      <c r="M467" s="441">
        <v>0.5</v>
      </c>
      <c r="N467" s="504">
        <v>0</v>
      </c>
      <c r="O467" s="504">
        <v>0</v>
      </c>
      <c r="P467" s="504">
        <v>0</v>
      </c>
      <c r="Q467" s="441">
        <v>0</v>
      </c>
      <c r="R467" s="441">
        <v>0</v>
      </c>
      <c r="S467" s="441">
        <v>0</v>
      </c>
      <c r="T467" s="441">
        <v>0</v>
      </c>
      <c r="U467" s="362"/>
      <c r="V467" s="362"/>
      <c r="W467" s="362"/>
      <c r="X467" s="362"/>
      <c r="Y467" s="362"/>
      <c r="Z467" s="362"/>
      <c r="AA467" s="362"/>
      <c r="AB467" s="362"/>
      <c r="AC467" s="362"/>
      <c r="AD467" s="362"/>
      <c r="AE467" s="362"/>
      <c r="AF467" s="362"/>
      <c r="AG467" s="362"/>
      <c r="AH467" s="362"/>
      <c r="AI467" s="362"/>
      <c r="AJ467" s="362"/>
    </row>
    <row r="468" ht="15">
      <c r="A468" s="364" t="s">
        <v>528</v>
      </c>
      <c r="B468" s="409">
        <v>4</v>
      </c>
      <c r="C468" s="409">
        <v>4</v>
      </c>
      <c r="D468" s="409">
        <v>4</v>
      </c>
      <c r="E468" s="409">
        <v>4</v>
      </c>
      <c r="F468" s="409">
        <v>4</v>
      </c>
      <c r="G468" s="409">
        <v>4</v>
      </c>
      <c r="H468" s="409">
        <v>4</v>
      </c>
      <c r="I468" s="409">
        <v>4</v>
      </c>
      <c r="J468" s="409">
        <v>4</v>
      </c>
      <c r="K468" s="409">
        <v>4</v>
      </c>
      <c r="L468" s="362"/>
      <c r="M468" s="409">
        <v>1</v>
      </c>
      <c r="N468" s="493">
        <v>1</v>
      </c>
      <c r="O468" s="493">
        <v>1</v>
      </c>
      <c r="P468" s="493">
        <v>1</v>
      </c>
      <c r="Q468" s="409">
        <v>1</v>
      </c>
      <c r="R468" s="409">
        <v>1</v>
      </c>
      <c r="S468" s="409">
        <v>1</v>
      </c>
      <c r="T468" s="409">
        <v>1</v>
      </c>
      <c r="U468" s="362"/>
      <c r="V468" s="362"/>
      <c r="W468" s="362"/>
      <c r="X468" s="362"/>
      <c r="Y468" s="362"/>
      <c r="Z468" s="362"/>
      <c r="AA468" s="362"/>
      <c r="AB468" s="362"/>
      <c r="AC468" s="362"/>
      <c r="AD468" s="362"/>
      <c r="AE468" s="362"/>
      <c r="AF468" s="362"/>
      <c r="AG468" s="362"/>
      <c r="AH468" s="362"/>
      <c r="AI468" s="362"/>
      <c r="AJ468" s="362"/>
    </row>
    <row r="469" ht="15">
      <c r="A469" s="364" t="s">
        <v>530</v>
      </c>
      <c r="B469" s="409">
        <v>4</v>
      </c>
      <c r="C469" s="409">
        <v>4</v>
      </c>
      <c r="D469" s="409">
        <v>4</v>
      </c>
      <c r="E469" s="409">
        <v>4</v>
      </c>
      <c r="F469" s="409">
        <v>4</v>
      </c>
      <c r="G469" s="409">
        <v>4</v>
      </c>
      <c r="H469" s="409">
        <v>4</v>
      </c>
      <c r="I469" s="409">
        <v>4</v>
      </c>
      <c r="J469" s="409">
        <v>4</v>
      </c>
      <c r="K469" s="409">
        <v>4</v>
      </c>
      <c r="L469" s="362"/>
      <c r="M469" s="409">
        <v>1</v>
      </c>
      <c r="N469" s="493">
        <v>1</v>
      </c>
      <c r="O469" s="493">
        <v>1</v>
      </c>
      <c r="P469" s="493">
        <v>1</v>
      </c>
      <c r="Q469" s="409">
        <v>1</v>
      </c>
      <c r="R469" s="409">
        <v>1</v>
      </c>
      <c r="S469" s="409">
        <v>1</v>
      </c>
      <c r="T469" s="409">
        <v>1</v>
      </c>
      <c r="U469" s="362"/>
      <c r="V469" s="362"/>
      <c r="W469" s="362"/>
      <c r="X469" s="362"/>
      <c r="Y469" s="362"/>
      <c r="Z469" s="362"/>
      <c r="AA469" s="362"/>
      <c r="AB469" s="362"/>
      <c r="AC469" s="362"/>
      <c r="AD469" s="362"/>
      <c r="AE469" s="362"/>
      <c r="AF469" s="362"/>
      <c r="AG469" s="362"/>
      <c r="AH469" s="362"/>
      <c r="AI469" s="362"/>
      <c r="AJ469" s="362"/>
    </row>
    <row r="470" ht="15">
      <c r="A470" s="364" t="s">
        <v>531</v>
      </c>
      <c r="B470" s="445">
        <v>4</v>
      </c>
      <c r="C470" s="445">
        <v>4</v>
      </c>
      <c r="D470" s="445">
        <v>4</v>
      </c>
      <c r="E470" s="445">
        <v>4</v>
      </c>
      <c r="F470" s="445">
        <v>4</v>
      </c>
      <c r="G470" s="445">
        <v>4</v>
      </c>
      <c r="H470" s="445">
        <v>4</v>
      </c>
      <c r="I470" s="445">
        <v>4</v>
      </c>
      <c r="J470" s="445">
        <v>4</v>
      </c>
      <c r="K470" s="445">
        <v>4</v>
      </c>
      <c r="L470" s="362"/>
      <c r="M470" s="445">
        <v>1</v>
      </c>
      <c r="N470" s="505">
        <v>1</v>
      </c>
      <c r="O470" s="505">
        <v>1</v>
      </c>
      <c r="P470" s="505">
        <v>1</v>
      </c>
      <c r="Q470" s="445">
        <v>1</v>
      </c>
      <c r="R470" s="445">
        <v>1</v>
      </c>
      <c r="S470" s="445">
        <v>1</v>
      </c>
      <c r="T470" s="445">
        <v>1</v>
      </c>
      <c r="U470" s="362"/>
      <c r="V470" s="362"/>
      <c r="W470" s="362"/>
      <c r="X470" s="362"/>
      <c r="Y470" s="362"/>
      <c r="Z470" s="362"/>
      <c r="AA470" s="362"/>
      <c r="AB470" s="362"/>
      <c r="AC470" s="362"/>
      <c r="AD470" s="362"/>
      <c r="AE470" s="362"/>
      <c r="AF470" s="362"/>
      <c r="AG470" s="362"/>
      <c r="AH470" s="362"/>
      <c r="AI470" s="362"/>
      <c r="AJ470" s="362"/>
    </row>
    <row r="471" ht="15">
      <c r="A471" s="364" t="s">
        <v>14</v>
      </c>
      <c r="B471" s="455" t="s">
        <v>1879</v>
      </c>
      <c r="C471" s="455" t="s">
        <v>1880</v>
      </c>
      <c r="D471" s="455" t="s">
        <v>1881</v>
      </c>
      <c r="E471" s="455" t="s">
        <v>665</v>
      </c>
      <c r="F471" s="455" t="s">
        <v>1882</v>
      </c>
      <c r="G471" s="455" t="s">
        <v>665</v>
      </c>
      <c r="H471" s="455" t="s">
        <v>1883</v>
      </c>
      <c r="I471" s="455" t="s">
        <v>1884</v>
      </c>
      <c r="J471" s="409" t="s">
        <v>1885</v>
      </c>
      <c r="K471" s="455" t="s">
        <v>1886</v>
      </c>
      <c r="L471" s="362"/>
      <c r="M471" s="455" t="s">
        <v>665</v>
      </c>
      <c r="N471" s="509" t="s">
        <v>1880</v>
      </c>
      <c r="O471" s="509" t="s">
        <v>1887</v>
      </c>
      <c r="P471" s="509" t="s">
        <v>665</v>
      </c>
      <c r="Q471" s="409" t="s">
        <v>1888</v>
      </c>
      <c r="R471" s="409" t="s">
        <v>1889</v>
      </c>
      <c r="S471" s="409" t="s">
        <v>1890</v>
      </c>
      <c r="T471" s="409" t="s">
        <v>1891</v>
      </c>
      <c r="U471" s="362"/>
      <c r="V471" s="362"/>
      <c r="W471" s="362"/>
      <c r="X471" s="362"/>
      <c r="Y471" s="362"/>
      <c r="Z471" s="362"/>
      <c r="AA471" s="362"/>
      <c r="AB471" s="362"/>
      <c r="AC471" s="362"/>
      <c r="AD471" s="362"/>
      <c r="AE471" s="362"/>
      <c r="AF471" s="362"/>
      <c r="AG471" s="362"/>
      <c r="AH471" s="362"/>
      <c r="AI471" s="362"/>
      <c r="AJ471" s="362"/>
    </row>
    <row r="472" ht="15.75">
      <c r="A472" s="447" t="s">
        <v>542</v>
      </c>
      <c r="B472" s="449" t="s">
        <v>1286</v>
      </c>
      <c r="C472" s="449" t="s">
        <v>1286</v>
      </c>
      <c r="D472" s="449" t="s">
        <v>1286</v>
      </c>
      <c r="E472" s="449" t="s">
        <v>1286</v>
      </c>
      <c r="F472" s="449" t="s">
        <v>1286</v>
      </c>
      <c r="G472" s="449" t="s">
        <v>1286</v>
      </c>
      <c r="H472" s="449" t="s">
        <v>1286</v>
      </c>
      <c r="I472" s="449" t="s">
        <v>1286</v>
      </c>
      <c r="J472" s="449" t="s">
        <v>1892</v>
      </c>
      <c r="K472" s="449" t="s">
        <v>1286</v>
      </c>
      <c r="L472" s="362"/>
      <c r="M472" s="449" t="s">
        <v>1286</v>
      </c>
      <c r="N472" s="507" t="s">
        <v>1286</v>
      </c>
      <c r="O472" s="507" t="s">
        <v>1286</v>
      </c>
      <c r="P472" s="507" t="s">
        <v>1286</v>
      </c>
      <c r="Q472" s="449" t="s">
        <v>1286</v>
      </c>
      <c r="R472" s="449" t="s">
        <v>1286</v>
      </c>
      <c r="S472" s="449" t="s">
        <v>1286</v>
      </c>
      <c r="T472" s="449" t="s">
        <v>1286</v>
      </c>
      <c r="U472" s="362"/>
      <c r="V472" s="362"/>
      <c r="W472" s="362"/>
      <c r="X472" s="362"/>
      <c r="Y472" s="362"/>
      <c r="Z472" s="362"/>
      <c r="AA472" s="362"/>
      <c r="AB472" s="362"/>
      <c r="AC472" s="362"/>
      <c r="AD472" s="362"/>
      <c r="AE472" s="362"/>
      <c r="AF472" s="362"/>
      <c r="AG472" s="362"/>
      <c r="AH472" s="362"/>
      <c r="AI472" s="362"/>
      <c r="AJ472" s="362"/>
    </row>
    <row r="473" ht="15">
      <c r="A473" s="364" t="s">
        <v>1565</v>
      </c>
      <c r="B473" s="419">
        <v>0</v>
      </c>
      <c r="C473" s="419">
        <v>0</v>
      </c>
      <c r="D473" s="419">
        <v>0</v>
      </c>
      <c r="E473" s="419">
        <v>0</v>
      </c>
      <c r="F473" s="419">
        <v>0</v>
      </c>
      <c r="G473" s="419">
        <v>0</v>
      </c>
      <c r="H473" s="419">
        <v>0</v>
      </c>
      <c r="I473" s="419">
        <v>0</v>
      </c>
      <c r="J473" s="419">
        <v>0</v>
      </c>
      <c r="K473" s="419">
        <v>0</v>
      </c>
      <c r="L473" s="362"/>
      <c r="M473" s="419">
        <v>0</v>
      </c>
      <c r="N473" s="496">
        <v>0</v>
      </c>
      <c r="O473" s="496">
        <v>0</v>
      </c>
      <c r="P473" s="496">
        <v>0</v>
      </c>
      <c r="Q473" s="419">
        <v>0</v>
      </c>
      <c r="R473" s="419">
        <v>0</v>
      </c>
      <c r="S473" s="419">
        <v>0</v>
      </c>
      <c r="T473" s="419">
        <v>0</v>
      </c>
      <c r="U473" s="362"/>
      <c r="V473" s="362"/>
      <c r="W473" s="362"/>
      <c r="X473" s="362"/>
      <c r="Y473" s="362"/>
      <c r="Z473" s="362"/>
      <c r="AA473" s="362"/>
      <c r="AB473" s="362"/>
      <c r="AC473" s="362"/>
      <c r="AD473" s="362"/>
      <c r="AE473" s="362"/>
      <c r="AF473" s="362"/>
      <c r="AG473" s="362"/>
      <c r="AH473" s="362"/>
      <c r="AI473" s="362"/>
      <c r="AJ473" s="362"/>
    </row>
    <row r="474" ht="15.75">
      <c r="A474" s="364" t="s">
        <v>36</v>
      </c>
      <c r="B474" s="452" t="s">
        <v>1893</v>
      </c>
      <c r="C474" s="452" t="s">
        <v>1894</v>
      </c>
      <c r="D474" s="452" t="s">
        <v>1895</v>
      </c>
      <c r="E474" s="452" t="s">
        <v>1896</v>
      </c>
      <c r="F474" s="452" t="s">
        <v>1897</v>
      </c>
      <c r="G474" s="452" t="s">
        <v>1898</v>
      </c>
      <c r="H474" s="452" t="s">
        <v>1899</v>
      </c>
      <c r="I474" s="452" t="s">
        <v>1900</v>
      </c>
      <c r="J474" s="452" t="s">
        <v>1901</v>
      </c>
      <c r="K474" s="452" t="s">
        <v>1902</v>
      </c>
      <c r="L474" s="362"/>
      <c r="M474" s="452" t="s">
        <v>1903</v>
      </c>
      <c r="N474" s="508" t="s">
        <v>1524</v>
      </c>
      <c r="O474" s="508" t="s">
        <v>1524</v>
      </c>
      <c r="P474" s="508" t="s">
        <v>1524</v>
      </c>
      <c r="Q474" s="508" t="s">
        <v>1524</v>
      </c>
      <c r="R474" s="508" t="s">
        <v>1524</v>
      </c>
      <c r="S474" s="508" t="s">
        <v>1524</v>
      </c>
      <c r="T474" s="508" t="s">
        <v>1524</v>
      </c>
      <c r="U474" s="362"/>
      <c r="V474" s="362"/>
      <c r="W474" s="362"/>
      <c r="X474" s="362"/>
      <c r="Y474" s="362"/>
      <c r="Z474" s="362"/>
      <c r="AA474" s="362"/>
      <c r="AB474" s="362"/>
      <c r="AC474" s="362"/>
      <c r="AD474" s="362"/>
      <c r="AE474" s="362"/>
      <c r="AF474" s="362"/>
      <c r="AG474" s="362"/>
      <c r="AH474" s="362"/>
      <c r="AI474" s="362"/>
      <c r="AJ474" s="362"/>
    </row>
    <row r="475" ht="15">
      <c r="A475" s="364" t="s">
        <v>1292</v>
      </c>
      <c r="B475" s="455">
        <v>600</v>
      </c>
      <c r="C475" s="455">
        <v>600</v>
      </c>
      <c r="D475" s="455">
        <v>600</v>
      </c>
      <c r="E475" s="455">
        <v>600</v>
      </c>
      <c r="F475" s="455">
        <v>600</v>
      </c>
      <c r="G475" s="455">
        <v>600</v>
      </c>
      <c r="H475" s="482">
        <v>600</v>
      </c>
      <c r="I475" s="482">
        <v>600</v>
      </c>
      <c r="J475" s="455">
        <v>600</v>
      </c>
      <c r="K475" s="482">
        <v>600</v>
      </c>
      <c r="L475" s="362"/>
      <c r="M475" s="482">
        <v>600</v>
      </c>
      <c r="N475" s="509">
        <v>600</v>
      </c>
      <c r="O475" s="509">
        <v>600</v>
      </c>
      <c r="P475" s="509">
        <v>600</v>
      </c>
      <c r="Q475" s="455">
        <v>600</v>
      </c>
      <c r="R475" s="455">
        <v>600</v>
      </c>
      <c r="S475" s="455">
        <v>600</v>
      </c>
      <c r="T475" s="455">
        <v>600</v>
      </c>
      <c r="U475" s="362"/>
      <c r="V475" s="362"/>
      <c r="W475" s="362"/>
      <c r="X475" s="362"/>
      <c r="Y475" s="362"/>
      <c r="Z475" s="362"/>
      <c r="AA475" s="362"/>
      <c r="AB475" s="362"/>
      <c r="AC475" s="362"/>
      <c r="AD475" s="362"/>
      <c r="AE475" s="362"/>
      <c r="AF475" s="362"/>
      <c r="AG475" s="362"/>
      <c r="AH475" s="362"/>
      <c r="AI475" s="362"/>
      <c r="AJ475" s="362"/>
    </row>
    <row r="476" ht="15">
      <c r="A476" s="364" t="s">
        <v>551</v>
      </c>
      <c r="B476" s="455">
        <v>5</v>
      </c>
      <c r="C476" s="455">
        <v>5</v>
      </c>
      <c r="D476" s="455">
        <v>5</v>
      </c>
      <c r="E476" s="455">
        <v>5</v>
      </c>
      <c r="F476" s="455">
        <v>5</v>
      </c>
      <c r="G476" s="455">
        <v>5</v>
      </c>
      <c r="H476" s="455">
        <v>5</v>
      </c>
      <c r="I476" s="455">
        <v>5</v>
      </c>
      <c r="J476" s="455">
        <v>5</v>
      </c>
      <c r="K476" s="455">
        <v>5</v>
      </c>
      <c r="L476" s="362"/>
      <c r="M476" s="520">
        <v>3</v>
      </c>
      <c r="N476" s="509">
        <v>3</v>
      </c>
      <c r="O476" s="509">
        <v>3</v>
      </c>
      <c r="P476" s="509">
        <v>3</v>
      </c>
      <c r="Q476" s="455">
        <v>3</v>
      </c>
      <c r="R476" s="455">
        <v>3</v>
      </c>
      <c r="S476" s="455">
        <v>3</v>
      </c>
      <c r="T476" s="455">
        <v>3</v>
      </c>
      <c r="U476" s="362"/>
      <c r="V476" s="362"/>
      <c r="W476" s="362"/>
      <c r="X476" s="362"/>
      <c r="Y476" s="362"/>
      <c r="Z476" s="362"/>
      <c r="AA476" s="362"/>
      <c r="AB476" s="362"/>
      <c r="AC476" s="362"/>
      <c r="AD476" s="362"/>
      <c r="AE476" s="362"/>
      <c r="AF476" s="362"/>
      <c r="AG476" s="362"/>
      <c r="AH476" s="362"/>
      <c r="AI476" s="362"/>
      <c r="AJ476" s="362"/>
    </row>
    <row r="477" ht="22.5" customHeight="1">
      <c r="A477" s="364" t="s">
        <v>1293</v>
      </c>
      <c r="B477" s="482" t="s">
        <v>1904</v>
      </c>
      <c r="C477" s="482" t="s">
        <v>1905</v>
      </c>
      <c r="D477" s="482" t="s">
        <v>665</v>
      </c>
      <c r="E477" s="482" t="s">
        <v>1906</v>
      </c>
      <c r="F477" s="482" t="s">
        <v>1907</v>
      </c>
      <c r="G477" s="482" t="s">
        <v>1908</v>
      </c>
      <c r="H477" s="482" t="s">
        <v>1909</v>
      </c>
      <c r="I477" s="482" t="s">
        <v>1910</v>
      </c>
      <c r="J477" s="455" t="s">
        <v>1531</v>
      </c>
      <c r="K477" s="482" t="s">
        <v>1911</v>
      </c>
      <c r="L477" s="362"/>
      <c r="M477" s="482" t="s">
        <v>1912</v>
      </c>
      <c r="N477" s="509" t="s">
        <v>1913</v>
      </c>
      <c r="O477" s="516" t="s">
        <v>1914</v>
      </c>
      <c r="P477" s="509" t="s">
        <v>1915</v>
      </c>
      <c r="Q477" s="455" t="s">
        <v>1916</v>
      </c>
      <c r="R477" s="455" t="s">
        <v>1917</v>
      </c>
      <c r="S477" s="455" t="s">
        <v>1918</v>
      </c>
      <c r="T477" s="455" t="s">
        <v>1919</v>
      </c>
      <c r="U477" s="362"/>
      <c r="V477" s="362"/>
      <c r="W477" s="362"/>
      <c r="X477" s="362"/>
      <c r="Y477" s="362"/>
      <c r="Z477" s="362"/>
      <c r="AA477" s="362"/>
      <c r="AB477" s="362"/>
      <c r="AC477" s="362"/>
      <c r="AD477" s="362"/>
      <c r="AE477" s="362"/>
      <c r="AF477" s="362"/>
      <c r="AG477" s="362"/>
      <c r="AH477" s="362"/>
      <c r="AI477" s="362"/>
      <c r="AJ477" s="362"/>
    </row>
    <row r="478" ht="22.5" customHeight="1">
      <c r="A478" s="364" t="s">
        <v>1304</v>
      </c>
      <c r="B478" s="482" t="s">
        <v>1920</v>
      </c>
      <c r="C478" s="482" t="s">
        <v>1921</v>
      </c>
      <c r="D478" s="482" t="s">
        <v>1922</v>
      </c>
      <c r="E478" s="482" t="s">
        <v>1923</v>
      </c>
      <c r="F478" s="482" t="s">
        <v>1924</v>
      </c>
      <c r="G478" s="482" t="s">
        <v>1925</v>
      </c>
      <c r="H478" s="482" t="s">
        <v>1926</v>
      </c>
      <c r="I478" s="482" t="s">
        <v>1927</v>
      </c>
      <c r="J478" s="482" t="s">
        <v>1928</v>
      </c>
      <c r="K478" s="482" t="s">
        <v>665</v>
      </c>
      <c r="L478" s="362"/>
      <c r="M478" s="482" t="s">
        <v>665</v>
      </c>
      <c r="N478" s="509" t="s">
        <v>1929</v>
      </c>
      <c r="O478" s="509" t="s">
        <v>1930</v>
      </c>
      <c r="P478" s="509" t="s">
        <v>1931</v>
      </c>
      <c r="Q478" s="455" t="s">
        <v>1932</v>
      </c>
      <c r="R478" s="455" t="s">
        <v>1933</v>
      </c>
      <c r="S478" s="455" t="s">
        <v>1934</v>
      </c>
      <c r="T478" s="455" t="s">
        <v>1935</v>
      </c>
      <c r="U478" s="362"/>
      <c r="V478" s="362"/>
      <c r="W478" s="362"/>
      <c r="X478" s="362"/>
      <c r="Y478" s="362"/>
      <c r="Z478" s="362"/>
      <c r="AA478" s="362"/>
      <c r="AB478" s="362"/>
      <c r="AC478" s="362"/>
      <c r="AD478" s="362"/>
      <c r="AE478" s="362"/>
      <c r="AF478" s="362"/>
      <c r="AG478" s="362"/>
      <c r="AH478" s="362"/>
      <c r="AI478" s="362"/>
      <c r="AJ478" s="362"/>
    </row>
    <row r="479" ht="22.5" customHeight="1">
      <c r="A479" s="364" t="s">
        <v>1577</v>
      </c>
      <c r="B479" s="455" t="s">
        <v>1936</v>
      </c>
      <c r="C479" s="482"/>
      <c r="D479" s="482" t="s">
        <v>1937</v>
      </c>
      <c r="E479" s="482" t="s">
        <v>665</v>
      </c>
      <c r="F479" s="482" t="s">
        <v>1938</v>
      </c>
      <c r="G479" s="482" t="s">
        <v>1939</v>
      </c>
      <c r="H479" s="482" t="s">
        <v>1940</v>
      </c>
      <c r="I479" s="482" t="s">
        <v>1941</v>
      </c>
      <c r="J479" s="482" t="s">
        <v>665</v>
      </c>
      <c r="K479" s="482" t="s">
        <v>665</v>
      </c>
      <c r="L479" s="362"/>
      <c r="M479" s="482" t="s">
        <v>665</v>
      </c>
      <c r="N479" s="482" t="s">
        <v>665</v>
      </c>
      <c r="O479" s="509" t="s">
        <v>1942</v>
      </c>
      <c r="P479" s="509" t="s">
        <v>1943</v>
      </c>
      <c r="Q479" s="455" t="s">
        <v>1944</v>
      </c>
      <c r="R479" s="455" t="s">
        <v>1945</v>
      </c>
      <c r="S479" s="455" t="s">
        <v>1946</v>
      </c>
      <c r="T479" s="455" t="s">
        <v>1947</v>
      </c>
      <c r="U479" s="362"/>
      <c r="V479" s="362"/>
      <c r="W479" s="362"/>
      <c r="X479" s="362"/>
      <c r="Y479" s="362"/>
      <c r="Z479" s="362"/>
      <c r="AA479" s="362"/>
      <c r="AB479" s="362"/>
      <c r="AC479" s="362"/>
      <c r="AD479" s="362"/>
      <c r="AE479" s="362"/>
      <c r="AF479" s="362"/>
      <c r="AG479" s="362"/>
      <c r="AH479" s="362"/>
      <c r="AI479" s="362"/>
      <c r="AJ479" s="362"/>
    </row>
    <row r="480" ht="12.75" customHeight="1">
      <c r="A480" s="364"/>
      <c r="B480" s="482"/>
      <c r="C480" s="482"/>
      <c r="D480" s="482"/>
      <c r="E480" s="482"/>
      <c r="F480" s="482"/>
      <c r="G480" s="482"/>
      <c r="H480" s="482"/>
      <c r="I480" s="482"/>
      <c r="J480" s="482"/>
      <c r="K480" s="482"/>
      <c r="L480" s="362"/>
      <c r="M480" s="482"/>
      <c r="N480" s="482"/>
      <c r="O480" s="362"/>
      <c r="P480" s="509"/>
      <c r="Q480" s="455" t="s">
        <v>1948</v>
      </c>
      <c r="R480" s="362"/>
      <c r="S480" s="362"/>
      <c r="T480" s="455" t="s">
        <v>1949</v>
      </c>
      <c r="U480" s="362"/>
      <c r="V480" s="362"/>
      <c r="W480" s="362"/>
      <c r="X480" s="362"/>
      <c r="Y480" s="362"/>
      <c r="Z480" s="362"/>
      <c r="AA480" s="362"/>
      <c r="AB480" s="362"/>
      <c r="AC480" s="362"/>
      <c r="AD480" s="362"/>
      <c r="AE480" s="362"/>
      <c r="AF480" s="362"/>
      <c r="AG480" s="362"/>
      <c r="AH480" s="362"/>
      <c r="AI480" s="362"/>
      <c r="AJ480" s="362"/>
    </row>
    <row r="481" ht="15">
      <c r="A481" s="362"/>
      <c r="B481" s="533" t="s">
        <v>1950</v>
      </c>
      <c r="C481" s="533"/>
      <c r="D481" s="533"/>
      <c r="E481" s="533"/>
      <c r="F481" s="533"/>
      <c r="G481" s="533"/>
      <c r="H481" s="533"/>
      <c r="I481" s="533"/>
      <c r="J481" s="533"/>
      <c r="K481" s="533"/>
      <c r="L481" s="362"/>
      <c r="M481" s="362"/>
      <c r="N481" s="362"/>
      <c r="O481" s="362"/>
      <c r="P481" s="362"/>
      <c r="Q481" s="362"/>
      <c r="R481" s="362"/>
      <c r="S481" s="362"/>
      <c r="T481" s="362"/>
      <c r="U481" s="362"/>
      <c r="V481" s="362"/>
      <c r="W481" s="362"/>
      <c r="X481" s="362"/>
      <c r="Y481" s="362"/>
      <c r="Z481" s="362"/>
      <c r="AA481" s="362"/>
      <c r="AB481" s="362"/>
      <c r="AC481" s="362"/>
      <c r="AD481" s="362"/>
      <c r="AE481" s="362"/>
      <c r="AF481" s="362"/>
      <c r="AG481" s="362"/>
      <c r="AH481" s="362"/>
      <c r="AI481" s="362"/>
      <c r="AJ481" s="362"/>
    </row>
    <row r="482" ht="15">
      <c r="A482" s="362"/>
      <c r="B482" s="533"/>
      <c r="C482" s="533"/>
      <c r="D482" s="533"/>
      <c r="E482" s="533"/>
      <c r="F482" s="533"/>
      <c r="G482" s="533"/>
      <c r="H482" s="533"/>
      <c r="I482" s="533"/>
      <c r="J482" s="533"/>
      <c r="K482" s="533"/>
      <c r="L482" s="362"/>
      <c r="M482" s="362"/>
      <c r="N482" s="362"/>
      <c r="O482" s="362"/>
      <c r="P482" s="362"/>
      <c r="Q482" s="362"/>
      <c r="R482" s="362"/>
      <c r="S482" s="362"/>
      <c r="T482" s="362"/>
      <c r="U482" s="362"/>
      <c r="V482" s="362"/>
      <c r="W482" s="362"/>
      <c r="X482" s="362"/>
      <c r="Y482" s="362"/>
      <c r="Z482" s="362"/>
      <c r="AA482" s="362"/>
      <c r="AB482" s="362"/>
      <c r="AC482" s="362"/>
      <c r="AD482" s="362"/>
      <c r="AE482" s="362"/>
      <c r="AF482" s="362"/>
      <c r="AG482" s="362"/>
      <c r="AH482" s="362"/>
      <c r="AI482" s="362"/>
      <c r="AJ482" s="362"/>
    </row>
    <row r="483" ht="15">
      <c r="A483" s="362"/>
      <c r="B483" s="533"/>
      <c r="C483" s="533"/>
      <c r="D483" s="533"/>
      <c r="E483" s="533"/>
      <c r="F483" s="533"/>
      <c r="G483" s="533"/>
      <c r="H483" s="533"/>
      <c r="I483" s="533"/>
      <c r="J483" s="533"/>
      <c r="K483" s="533"/>
      <c r="L483" s="362"/>
      <c r="M483" s="362"/>
      <c r="N483" s="362"/>
      <c r="O483" s="362"/>
      <c r="P483" s="362"/>
      <c r="Q483" s="362"/>
      <c r="R483" s="362"/>
      <c r="S483" s="362"/>
      <c r="T483" s="362"/>
      <c r="U483" s="362"/>
      <c r="V483" s="362"/>
      <c r="W483" s="362"/>
      <c r="X483" s="362"/>
      <c r="Y483" s="362"/>
      <c r="Z483" s="362"/>
      <c r="AA483" s="362"/>
      <c r="AB483" s="362"/>
      <c r="AC483" s="362"/>
      <c r="AD483" s="362"/>
      <c r="AE483" s="362"/>
      <c r="AF483" s="362"/>
      <c r="AG483" s="362"/>
      <c r="AH483" s="362"/>
      <c r="AI483" s="362"/>
      <c r="AJ483" s="362"/>
    </row>
    <row r="484" ht="15">
      <c r="A484" s="362"/>
      <c r="B484" s="533"/>
      <c r="C484" s="533"/>
      <c r="D484" s="533"/>
      <c r="E484" s="533"/>
      <c r="F484" s="533"/>
      <c r="G484" s="533"/>
      <c r="H484" s="533"/>
      <c r="I484" s="533"/>
      <c r="J484" s="533"/>
      <c r="K484" s="533"/>
      <c r="L484" s="362"/>
      <c r="M484" s="362"/>
      <c r="N484" s="362"/>
      <c r="O484" s="362"/>
      <c r="P484" s="362"/>
      <c r="Q484" s="362"/>
      <c r="R484" s="362"/>
      <c r="S484" s="362"/>
      <c r="T484" s="362"/>
      <c r="U484" s="362"/>
      <c r="V484" s="362"/>
      <c r="W484" s="362"/>
      <c r="X484" s="362"/>
      <c r="Y484" s="362"/>
      <c r="Z484" s="362"/>
      <c r="AA484" s="362"/>
      <c r="AB484" s="362"/>
      <c r="AC484" s="362"/>
      <c r="AD484" s="362"/>
      <c r="AE484" s="362"/>
      <c r="AF484" s="362"/>
      <c r="AG484" s="362"/>
      <c r="AH484" s="362"/>
      <c r="AI484" s="362"/>
      <c r="AJ484" s="362"/>
    </row>
    <row r="485" ht="15">
      <c r="A485" s="362"/>
      <c r="B485" s="533"/>
      <c r="C485" s="533"/>
      <c r="D485" s="533"/>
      <c r="E485" s="533"/>
      <c r="F485" s="533"/>
      <c r="G485" s="533"/>
      <c r="H485" s="533"/>
      <c r="I485" s="533"/>
      <c r="J485" s="533"/>
      <c r="K485" s="533"/>
      <c r="L485" s="362"/>
      <c r="M485" s="362"/>
      <c r="N485" s="362"/>
      <c r="O485" s="362"/>
      <c r="P485" s="362"/>
      <c r="Q485" s="362"/>
      <c r="R485" s="362"/>
      <c r="S485" s="362"/>
      <c r="T485" s="362"/>
      <c r="U485" s="362"/>
      <c r="V485" s="362"/>
      <c r="W485" s="362"/>
      <c r="X485" s="362"/>
      <c r="Y485" s="362"/>
      <c r="Z485" s="362"/>
      <c r="AA485" s="362"/>
      <c r="AB485" s="362"/>
      <c r="AC485" s="362"/>
      <c r="AD485" s="362"/>
      <c r="AE485" s="362"/>
      <c r="AF485" s="362"/>
      <c r="AG485" s="362"/>
      <c r="AH485" s="362"/>
      <c r="AI485" s="362"/>
      <c r="AJ485" s="362"/>
    </row>
    <row r="486" ht="15">
      <c r="A486" s="362"/>
      <c r="B486" s="362"/>
      <c r="C486" s="362"/>
      <c r="D486" s="362"/>
      <c r="E486" s="362"/>
      <c r="F486" s="362"/>
      <c r="G486" s="362"/>
      <c r="H486" s="362"/>
      <c r="I486" s="362"/>
      <c r="J486" s="362"/>
      <c r="K486" s="362"/>
      <c r="L486" s="362"/>
      <c r="M486" s="362"/>
      <c r="N486" s="362"/>
      <c r="O486" s="362"/>
      <c r="P486" s="362"/>
      <c r="Q486" s="362"/>
      <c r="R486" s="362"/>
      <c r="S486" s="362"/>
      <c r="T486" s="362"/>
      <c r="U486" s="362"/>
      <c r="V486" s="362"/>
      <c r="W486" s="362"/>
      <c r="X486" s="362"/>
      <c r="Y486" s="362"/>
      <c r="Z486" s="362"/>
      <c r="AA486" s="362"/>
      <c r="AB486" s="362"/>
      <c r="AC486" s="362"/>
      <c r="AD486" s="362"/>
      <c r="AE486" s="362"/>
      <c r="AF486" s="362"/>
      <c r="AG486" s="362"/>
      <c r="AH486" s="362"/>
      <c r="AI486" s="362"/>
      <c r="AJ486" s="362"/>
    </row>
    <row r="487" ht="15">
      <c r="A487" s="364" t="s">
        <v>1261</v>
      </c>
      <c r="B487" s="534" t="s">
        <v>1951</v>
      </c>
      <c r="C487" s="534" t="s">
        <v>1952</v>
      </c>
      <c r="D487" s="534" t="s">
        <v>1953</v>
      </c>
      <c r="E487" s="534" t="s">
        <v>1954</v>
      </c>
      <c r="F487" s="534" t="s">
        <v>1955</v>
      </c>
      <c r="G487" s="534" t="s">
        <v>1956</v>
      </c>
      <c r="H487" s="534" t="s">
        <v>1957</v>
      </c>
      <c r="I487" s="534" t="s">
        <v>1958</v>
      </c>
      <c r="J487" s="534" t="s">
        <v>1959</v>
      </c>
      <c r="K487" s="534" t="s">
        <v>1960</v>
      </c>
      <c r="L487" s="362"/>
      <c r="M487" s="534" t="s">
        <v>1961</v>
      </c>
      <c r="N487" s="534" t="s">
        <v>1961</v>
      </c>
      <c r="O487" s="362"/>
      <c r="P487" s="362"/>
      <c r="Q487" s="362"/>
      <c r="R487" s="362"/>
      <c r="S487" s="362"/>
      <c r="T487" s="362"/>
      <c r="U487" s="362"/>
      <c r="V487" s="362"/>
      <c r="W487" s="362"/>
      <c r="X487" s="362"/>
      <c r="Y487" s="362"/>
      <c r="Z487" s="362"/>
      <c r="AA487" s="362"/>
      <c r="AB487" s="362"/>
      <c r="AC487" s="362"/>
      <c r="AD487" s="362"/>
      <c r="AE487" s="362"/>
      <c r="AF487" s="362"/>
      <c r="AG487" s="362"/>
      <c r="AH487" s="362"/>
      <c r="AI487" s="362"/>
      <c r="AJ487" s="362"/>
    </row>
    <row r="488" ht="15">
      <c r="A488" s="364" t="s">
        <v>1271</v>
      </c>
      <c r="B488" s="368" t="s">
        <v>1231</v>
      </c>
      <c r="C488" s="372" t="s">
        <v>1235</v>
      </c>
      <c r="D488" s="374" t="s">
        <v>1237</v>
      </c>
      <c r="E488" s="376" t="s">
        <v>1239</v>
      </c>
      <c r="F488" s="394" t="s">
        <v>1241</v>
      </c>
      <c r="G488" s="380" t="s">
        <v>1243</v>
      </c>
      <c r="H488" s="381" t="s">
        <v>1245</v>
      </c>
      <c r="I488" s="382" t="s">
        <v>1247</v>
      </c>
      <c r="J488" s="383" t="s">
        <v>1249</v>
      </c>
      <c r="K488" s="385" t="s">
        <v>1251</v>
      </c>
      <c r="L488" s="362"/>
      <c r="M488" s="370" t="s">
        <v>1233</v>
      </c>
      <c r="N488" s="386" t="s">
        <v>1252</v>
      </c>
      <c r="O488" s="362"/>
      <c r="P488" s="362"/>
      <c r="Q488" s="362"/>
      <c r="R488" s="362"/>
      <c r="S488" s="362"/>
      <c r="T488" s="362"/>
      <c r="U488" s="362"/>
      <c r="V488" s="362"/>
      <c r="W488" s="362"/>
      <c r="X488" s="362"/>
      <c r="Y488" s="362"/>
      <c r="Z488" s="362"/>
      <c r="AA488" s="362"/>
      <c r="AB488" s="362"/>
      <c r="AC488" s="362"/>
      <c r="AD488" s="362"/>
      <c r="AE488" s="362"/>
      <c r="AF488" s="362"/>
      <c r="AG488" s="362"/>
      <c r="AH488" s="362"/>
      <c r="AI488" s="362"/>
      <c r="AJ488" s="362"/>
    </row>
    <row r="489" ht="17.25" customHeight="1">
      <c r="A489" s="364" t="s">
        <v>1272</v>
      </c>
      <c r="B489" s="364" t="s">
        <v>1242</v>
      </c>
      <c r="C489" s="364" t="s">
        <v>1242</v>
      </c>
      <c r="D489" s="364" t="s">
        <v>1236</v>
      </c>
      <c r="E489" s="364" t="s">
        <v>1232</v>
      </c>
      <c r="F489" s="364" t="s">
        <v>1962</v>
      </c>
      <c r="G489" s="364" t="s">
        <v>1232</v>
      </c>
      <c r="H489" s="364" t="s">
        <v>1240</v>
      </c>
      <c r="I489" s="364" t="s">
        <v>1234</v>
      </c>
      <c r="J489" s="364" t="s">
        <v>1234</v>
      </c>
      <c r="K489" s="364" t="s">
        <v>1236</v>
      </c>
      <c r="L489" s="362"/>
      <c r="M489" s="364"/>
      <c r="N489" s="364"/>
      <c r="O489" s="362"/>
      <c r="P489" s="362"/>
      <c r="Q489" s="362"/>
      <c r="R489" s="362"/>
      <c r="S489" s="362"/>
      <c r="T489" s="362"/>
      <c r="U489" s="362"/>
      <c r="V489" s="362"/>
      <c r="W489" s="362"/>
      <c r="X489" s="362"/>
      <c r="Y489" s="362"/>
      <c r="Z489" s="362"/>
      <c r="AA489" s="362"/>
      <c r="AB489" s="362"/>
      <c r="AC489" s="362"/>
      <c r="AD489" s="362"/>
      <c r="AE489" s="362"/>
      <c r="AF489" s="362"/>
      <c r="AG489" s="362"/>
      <c r="AH489" s="362"/>
      <c r="AI489" s="362"/>
      <c r="AJ489" s="362"/>
    </row>
    <row r="490" ht="17.25" customHeight="1">
      <c r="A490" s="399" t="s">
        <v>500</v>
      </c>
      <c r="B490" s="401" t="s">
        <v>1963</v>
      </c>
      <c r="C490" s="401" t="s">
        <v>1964</v>
      </c>
      <c r="D490" s="401" t="s">
        <v>1964</v>
      </c>
      <c r="E490" s="401" t="s">
        <v>1963</v>
      </c>
      <c r="F490" s="401" t="s">
        <v>1964</v>
      </c>
      <c r="G490" s="401" t="s">
        <v>1965</v>
      </c>
      <c r="H490" s="401" t="s">
        <v>1963</v>
      </c>
      <c r="I490" s="401" t="s">
        <v>1963</v>
      </c>
      <c r="J490" s="401" t="s">
        <v>1963</v>
      </c>
      <c r="K490" s="401" t="s">
        <v>1963</v>
      </c>
      <c r="L490" s="362"/>
      <c r="M490" s="401"/>
      <c r="N490" s="401"/>
      <c r="O490" s="362"/>
      <c r="P490" s="362"/>
      <c r="Q490" s="362"/>
      <c r="R490" s="362"/>
      <c r="S490" s="362"/>
      <c r="T490" s="362"/>
      <c r="U490" s="362"/>
      <c r="V490" s="362"/>
      <c r="W490" s="362"/>
      <c r="X490" s="362"/>
      <c r="Y490" s="362"/>
      <c r="Z490" s="362"/>
      <c r="AA490" s="362"/>
      <c r="AB490" s="362"/>
      <c r="AC490" s="362"/>
      <c r="AD490" s="362"/>
      <c r="AE490" s="362"/>
      <c r="AF490" s="362"/>
      <c r="AG490" s="362"/>
      <c r="AH490" s="362"/>
      <c r="AI490" s="362"/>
      <c r="AJ490" s="362"/>
    </row>
    <row r="491" ht="17.25" customHeight="1">
      <c r="A491" s="403" t="s">
        <v>1274</v>
      </c>
      <c r="B491" s="405" t="s">
        <v>1682</v>
      </c>
      <c r="C491" s="405" t="s">
        <v>1966</v>
      </c>
      <c r="D491" s="405" t="s">
        <v>1561</v>
      </c>
      <c r="E491" s="405" t="s">
        <v>1966</v>
      </c>
      <c r="F491" s="405" t="s">
        <v>1682</v>
      </c>
      <c r="G491" s="405" t="s">
        <v>1966</v>
      </c>
      <c r="H491" s="405" t="s">
        <v>1682</v>
      </c>
      <c r="I491" s="405" t="s">
        <v>1963</v>
      </c>
      <c r="J491" s="405" t="s">
        <v>1682</v>
      </c>
      <c r="K491" s="405" t="s">
        <v>1963</v>
      </c>
      <c r="L491" s="362"/>
      <c r="M491" s="405"/>
      <c r="N491" s="405"/>
      <c r="O491" s="362"/>
      <c r="P491" s="362"/>
      <c r="Q491" s="362"/>
      <c r="R491" s="362"/>
      <c r="S491" s="362"/>
      <c r="T491" s="362"/>
      <c r="U491" s="362"/>
      <c r="V491" s="362"/>
      <c r="W491" s="362"/>
      <c r="X491" s="362"/>
      <c r="Y491" s="362"/>
      <c r="Z491" s="362"/>
      <c r="AA491" s="362"/>
      <c r="AB491" s="362"/>
      <c r="AC491" s="362"/>
      <c r="AD491" s="362"/>
      <c r="AE491" s="362"/>
      <c r="AF491" s="362"/>
      <c r="AG491" s="362"/>
      <c r="AH491" s="362"/>
      <c r="AI491" s="362"/>
      <c r="AJ491" s="362"/>
    </row>
    <row r="492" ht="17.25" customHeight="1">
      <c r="A492" s="407" t="s">
        <v>504</v>
      </c>
      <c r="B492" s="413">
        <v>5</v>
      </c>
      <c r="C492" s="413">
        <v>5</v>
      </c>
      <c r="D492" s="413">
        <v>4</v>
      </c>
      <c r="E492" s="413">
        <v>3</v>
      </c>
      <c r="F492" s="413">
        <v>5</v>
      </c>
      <c r="G492" s="413">
        <v>5</v>
      </c>
      <c r="H492" s="413">
        <v>4</v>
      </c>
      <c r="I492" s="413">
        <v>6</v>
      </c>
      <c r="J492" s="413" t="s">
        <v>1967</v>
      </c>
      <c r="K492" s="413">
        <v>3</v>
      </c>
      <c r="L492" s="362"/>
      <c r="M492" s="413"/>
      <c r="N492" s="413"/>
      <c r="O492" s="362"/>
      <c r="P492" s="362"/>
      <c r="Q492" s="362"/>
      <c r="R492" s="362"/>
      <c r="S492" s="362"/>
      <c r="T492" s="362"/>
      <c r="U492" s="362"/>
      <c r="V492" s="362"/>
      <c r="W492" s="362"/>
      <c r="X492" s="362"/>
      <c r="Y492" s="362"/>
      <c r="Z492" s="362"/>
      <c r="AA492" s="362"/>
      <c r="AB492" s="362"/>
      <c r="AC492" s="362"/>
      <c r="AD492" s="362"/>
      <c r="AE492" s="362"/>
      <c r="AF492" s="362"/>
      <c r="AG492" s="362"/>
      <c r="AH492" s="362"/>
      <c r="AI492" s="362"/>
      <c r="AJ492" s="362"/>
    </row>
    <row r="493" ht="17.25" customHeight="1">
      <c r="A493" s="411" t="s">
        <v>1968</v>
      </c>
      <c r="B493" s="413">
        <v>4</v>
      </c>
      <c r="C493" s="413">
        <v>5</v>
      </c>
      <c r="D493" s="413">
        <v>4</v>
      </c>
      <c r="E493" s="413">
        <v>3</v>
      </c>
      <c r="F493" s="413">
        <v>5</v>
      </c>
      <c r="G493" s="413">
        <v>5</v>
      </c>
      <c r="H493" s="413">
        <v>6</v>
      </c>
      <c r="I493" s="413">
        <v>5</v>
      </c>
      <c r="J493" s="413" t="s">
        <v>1969</v>
      </c>
      <c r="K493" s="413">
        <v>6</v>
      </c>
      <c r="L493" s="362"/>
      <c r="M493" s="413"/>
      <c r="N493" s="413"/>
      <c r="O493" s="362"/>
      <c r="P493" s="362"/>
      <c r="Q493" s="362"/>
      <c r="R493" s="362"/>
      <c r="S493" s="362"/>
      <c r="T493" s="362"/>
      <c r="U493" s="362"/>
      <c r="V493" s="362"/>
      <c r="W493" s="362"/>
      <c r="X493" s="362"/>
      <c r="Y493" s="362"/>
      <c r="Z493" s="362"/>
      <c r="AA493" s="362"/>
      <c r="AB493" s="362"/>
      <c r="AC493" s="362"/>
      <c r="AD493" s="362"/>
      <c r="AE493" s="362"/>
      <c r="AF493" s="362"/>
      <c r="AG493" s="362"/>
      <c r="AH493" s="362"/>
      <c r="AI493" s="362"/>
      <c r="AJ493" s="362"/>
    </row>
    <row r="494" ht="17.25" customHeight="1">
      <c r="A494" s="364" t="s">
        <v>1276</v>
      </c>
      <c r="B494" s="416">
        <v>0.20000000000000001</v>
      </c>
      <c r="C494" s="416">
        <v>0</v>
      </c>
      <c r="D494" s="416">
        <v>0</v>
      </c>
      <c r="E494" s="416">
        <v>0</v>
      </c>
      <c r="F494" s="416">
        <v>0</v>
      </c>
      <c r="G494" s="416">
        <v>-0.20000000000000001</v>
      </c>
      <c r="H494" s="416">
        <v>-0.20000000000000001</v>
      </c>
      <c r="I494" s="416">
        <v>-1</v>
      </c>
      <c r="J494" s="416" t="s">
        <v>1970</v>
      </c>
      <c r="K494" s="416">
        <v>1</v>
      </c>
      <c r="L494" s="362"/>
      <c r="M494" s="416"/>
      <c r="N494" s="416"/>
      <c r="O494" s="362"/>
      <c r="P494" s="362"/>
      <c r="Q494" s="362"/>
      <c r="R494" s="362"/>
      <c r="S494" s="362"/>
      <c r="T494" s="362"/>
      <c r="U494" s="362"/>
      <c r="V494" s="362"/>
      <c r="W494" s="362"/>
      <c r="X494" s="362"/>
      <c r="Y494" s="362"/>
      <c r="Z494" s="362"/>
      <c r="AA494" s="362"/>
      <c r="AB494" s="362"/>
      <c r="AC494" s="362"/>
      <c r="AD494" s="362"/>
      <c r="AE494" s="362"/>
      <c r="AF494" s="362"/>
      <c r="AG494" s="362"/>
      <c r="AH494" s="362"/>
      <c r="AI494" s="362"/>
      <c r="AJ494" s="362"/>
    </row>
    <row r="495" ht="17.25" customHeight="1">
      <c r="A495" s="364" t="s">
        <v>1277</v>
      </c>
      <c r="B495" s="419">
        <v>0</v>
      </c>
      <c r="C495" s="419">
        <v>-0.5</v>
      </c>
      <c r="D495" s="419">
        <v>0</v>
      </c>
      <c r="E495" s="419">
        <v>0.20000000000000001</v>
      </c>
      <c r="F495" s="419">
        <v>0</v>
      </c>
      <c r="G495" s="419">
        <v>0.20000000000000001</v>
      </c>
      <c r="H495" s="419">
        <v>0.20000000000000001</v>
      </c>
      <c r="I495" s="419">
        <v>0.5</v>
      </c>
      <c r="J495" s="419" t="s">
        <v>1970</v>
      </c>
      <c r="K495" s="419">
        <v>0.20000000000000001</v>
      </c>
      <c r="L495" s="362"/>
      <c r="M495" s="419"/>
      <c r="N495" s="419"/>
      <c r="O495" s="362"/>
      <c r="P495" s="362"/>
      <c r="Q495" s="362"/>
      <c r="R495" s="362"/>
      <c r="S495" s="362"/>
      <c r="T495" s="362"/>
      <c r="U495" s="362"/>
      <c r="V495" s="362"/>
      <c r="W495" s="362"/>
      <c r="X495" s="362"/>
      <c r="Y495" s="362"/>
      <c r="Z495" s="362"/>
      <c r="AA495" s="362"/>
      <c r="AB495" s="362"/>
      <c r="AC495" s="362"/>
      <c r="AD495" s="362"/>
      <c r="AE495" s="362"/>
      <c r="AF495" s="362"/>
      <c r="AG495" s="362"/>
      <c r="AH495" s="362"/>
      <c r="AI495" s="362"/>
      <c r="AJ495" s="362"/>
    </row>
    <row r="496" ht="17.25" customHeight="1">
      <c r="A496" s="364" t="s">
        <v>1278</v>
      </c>
      <c r="B496" s="422">
        <v>0</v>
      </c>
      <c r="C496" s="422">
        <v>0</v>
      </c>
      <c r="D496" s="422">
        <v>-0.5</v>
      </c>
      <c r="E496" s="422">
        <v>0</v>
      </c>
      <c r="F496" s="422">
        <v>0.40000000000000002</v>
      </c>
      <c r="G496" s="422">
        <v>0.40000000000000002</v>
      </c>
      <c r="H496" s="422">
        <v>1.5</v>
      </c>
      <c r="I496" s="422">
        <v>0</v>
      </c>
      <c r="J496" s="422" t="s">
        <v>1970</v>
      </c>
      <c r="K496" s="422">
        <v>0</v>
      </c>
      <c r="L496" s="362"/>
      <c r="M496" s="422"/>
      <c r="N496" s="422"/>
      <c r="O496" s="362"/>
      <c r="P496" s="362"/>
      <c r="Q496" s="362"/>
      <c r="R496" s="362"/>
      <c r="S496" s="362"/>
      <c r="T496" s="362"/>
      <c r="U496" s="362"/>
      <c r="V496" s="362"/>
      <c r="W496" s="362"/>
      <c r="X496" s="362"/>
      <c r="Y496" s="362"/>
      <c r="Z496" s="362"/>
      <c r="AA496" s="362"/>
      <c r="AB496" s="362"/>
      <c r="AC496" s="362"/>
      <c r="AD496" s="362"/>
      <c r="AE496" s="362"/>
      <c r="AF496" s="362"/>
      <c r="AG496" s="362"/>
      <c r="AH496" s="362"/>
      <c r="AI496" s="362"/>
      <c r="AJ496" s="362"/>
    </row>
    <row r="497" ht="17.25" customHeight="1">
      <c r="A497" s="364" t="s">
        <v>1279</v>
      </c>
      <c r="B497" s="425">
        <v>0</v>
      </c>
      <c r="C497" s="425">
        <v>0</v>
      </c>
      <c r="D497" s="425">
        <v>2</v>
      </c>
      <c r="E497" s="425">
        <v>0</v>
      </c>
      <c r="F497" s="425">
        <v>-0.5</v>
      </c>
      <c r="G497" s="425">
        <v>-0.20000000000000001</v>
      </c>
      <c r="H497" s="425">
        <v>-1</v>
      </c>
      <c r="I497" s="425">
        <v>0</v>
      </c>
      <c r="J497" s="425" t="s">
        <v>1970</v>
      </c>
      <c r="K497" s="425">
        <v>0.20000000000000001</v>
      </c>
      <c r="L497" s="362"/>
      <c r="M497" s="425"/>
      <c r="N497" s="425"/>
      <c r="O497" s="362"/>
      <c r="P497" s="362"/>
      <c r="Q497" s="362"/>
      <c r="R497" s="362"/>
      <c r="S497" s="362"/>
      <c r="T497" s="362"/>
      <c r="U497" s="362"/>
      <c r="V497" s="362"/>
      <c r="W497" s="362"/>
      <c r="X497" s="362"/>
      <c r="Y497" s="362"/>
      <c r="Z497" s="362"/>
      <c r="AA497" s="362"/>
      <c r="AB497" s="362"/>
      <c r="AC497" s="362"/>
      <c r="AD497" s="362"/>
      <c r="AE497" s="362"/>
      <c r="AF497" s="362"/>
      <c r="AG497" s="362"/>
      <c r="AH497" s="362"/>
      <c r="AI497" s="362"/>
      <c r="AJ497" s="362"/>
    </row>
    <row r="498" ht="17.25" customHeight="1">
      <c r="A498" s="519" t="s">
        <v>1280</v>
      </c>
      <c r="B498" s="429">
        <v>0.69999999999999996</v>
      </c>
      <c r="C498" s="429">
        <v>0</v>
      </c>
      <c r="D498" s="429">
        <v>0</v>
      </c>
      <c r="E498" s="429">
        <v>0</v>
      </c>
      <c r="F498" s="429">
        <v>0.20000000000000001</v>
      </c>
      <c r="G498" s="429">
        <v>0</v>
      </c>
      <c r="H498" s="429">
        <v>0.29999999999999999</v>
      </c>
      <c r="I498" s="429">
        <v>0</v>
      </c>
      <c r="J498" s="429" t="s">
        <v>1970</v>
      </c>
      <c r="K498" s="429">
        <v>0.20000000000000001</v>
      </c>
      <c r="L498" s="362"/>
      <c r="M498" s="429"/>
      <c r="N498" s="429"/>
      <c r="O498" s="362"/>
      <c r="P498" s="362"/>
      <c r="Q498" s="362"/>
      <c r="R498" s="362"/>
      <c r="S498" s="362"/>
      <c r="T498" s="362"/>
      <c r="U498" s="362"/>
      <c r="V498" s="362"/>
      <c r="W498" s="362"/>
      <c r="X498" s="362"/>
      <c r="Y498" s="362"/>
      <c r="Z498" s="362"/>
      <c r="AA498" s="362"/>
      <c r="AB498" s="362"/>
      <c r="AC498" s="362"/>
      <c r="AD498" s="362"/>
      <c r="AE498" s="362"/>
      <c r="AF498" s="362"/>
      <c r="AG498" s="362"/>
      <c r="AH498" s="362"/>
      <c r="AI498" s="362"/>
      <c r="AJ498" s="362"/>
    </row>
    <row r="499" ht="17.25" customHeight="1">
      <c r="A499" s="364" t="s">
        <v>1281</v>
      </c>
      <c r="B499" s="432">
        <v>0</v>
      </c>
      <c r="C499" s="432">
        <v>0</v>
      </c>
      <c r="D499" s="432">
        <v>0</v>
      </c>
      <c r="E499" s="432">
        <v>0</v>
      </c>
      <c r="F499" s="432">
        <v>0.20000000000000001</v>
      </c>
      <c r="G499" s="432">
        <v>-0.29999999999999999</v>
      </c>
      <c r="H499" s="432">
        <v>-0.29999999999999999</v>
      </c>
      <c r="I499" s="432">
        <v>0</v>
      </c>
      <c r="J499" s="432" t="s">
        <v>1970</v>
      </c>
      <c r="K499" s="432">
        <v>0</v>
      </c>
      <c r="L499" s="362"/>
      <c r="M499" s="432"/>
      <c r="N499" s="432"/>
      <c r="O499" s="362"/>
      <c r="P499" s="362"/>
      <c r="Q499" s="362"/>
      <c r="R499" s="362"/>
      <c r="S499" s="362"/>
      <c r="T499" s="362"/>
      <c r="U499" s="362"/>
      <c r="V499" s="362"/>
      <c r="W499" s="362"/>
      <c r="X499" s="362"/>
      <c r="Y499" s="362"/>
      <c r="Z499" s="362"/>
      <c r="AA499" s="362"/>
      <c r="AB499" s="362"/>
      <c r="AC499" s="362"/>
      <c r="AD499" s="362"/>
      <c r="AE499" s="362"/>
      <c r="AF499" s="362"/>
      <c r="AG499" s="362"/>
      <c r="AH499" s="362"/>
      <c r="AI499" s="362"/>
      <c r="AJ499" s="362"/>
    </row>
    <row r="500" ht="17.25" customHeight="1">
      <c r="A500" s="364" t="s">
        <v>1282</v>
      </c>
      <c r="B500" s="435">
        <v>-1</v>
      </c>
      <c r="C500" s="435">
        <v>-0.5</v>
      </c>
      <c r="D500" s="435">
        <v>0</v>
      </c>
      <c r="E500" s="435">
        <v>0.20000000000000001</v>
      </c>
      <c r="F500" s="435">
        <v>-1</v>
      </c>
      <c r="G500" s="435">
        <v>0</v>
      </c>
      <c r="H500" s="435">
        <v>0</v>
      </c>
      <c r="I500" s="435">
        <v>0</v>
      </c>
      <c r="J500" s="435" t="s">
        <v>1970</v>
      </c>
      <c r="K500" s="435">
        <v>0</v>
      </c>
      <c r="L500" s="362"/>
      <c r="M500" s="435"/>
      <c r="N500" s="435"/>
      <c r="O500" s="362"/>
      <c r="P500" s="362"/>
      <c r="Q500" s="362"/>
      <c r="R500" s="362"/>
      <c r="S500" s="362"/>
      <c r="T500" s="362"/>
      <c r="U500" s="362"/>
      <c r="V500" s="362"/>
      <c r="W500" s="362"/>
      <c r="X500" s="362"/>
      <c r="Y500" s="362"/>
      <c r="Z500" s="362"/>
      <c r="AA500" s="362"/>
      <c r="AB500" s="362"/>
      <c r="AC500" s="362"/>
      <c r="AD500" s="362"/>
      <c r="AE500" s="362"/>
      <c r="AF500" s="362"/>
      <c r="AG500" s="362"/>
      <c r="AH500" s="362"/>
      <c r="AI500" s="362"/>
      <c r="AJ500" s="362"/>
    </row>
    <row r="501" ht="17.25" customHeight="1">
      <c r="A501" s="364" t="s">
        <v>1283</v>
      </c>
      <c r="B501" s="438">
        <v>-0.5</v>
      </c>
      <c r="C501" s="438">
        <v>-0.5</v>
      </c>
      <c r="D501" s="438">
        <v>0.5</v>
      </c>
      <c r="E501" s="438">
        <v>0</v>
      </c>
      <c r="F501" s="438">
        <v>1</v>
      </c>
      <c r="G501" s="438">
        <v>0.5</v>
      </c>
      <c r="H501" s="438">
        <v>0</v>
      </c>
      <c r="I501" s="438">
        <v>1</v>
      </c>
      <c r="J501" s="438" t="s">
        <v>1970</v>
      </c>
      <c r="K501" s="438">
        <v>-0.5</v>
      </c>
      <c r="L501" s="362"/>
      <c r="M501" s="438"/>
      <c r="N501" s="438"/>
      <c r="O501" s="362"/>
      <c r="P501" s="362"/>
      <c r="Q501" s="362"/>
      <c r="R501" s="362"/>
      <c r="S501" s="362"/>
      <c r="T501" s="362"/>
      <c r="U501" s="362"/>
      <c r="V501" s="362"/>
      <c r="W501" s="362"/>
      <c r="X501" s="362"/>
      <c r="Y501" s="362"/>
      <c r="Z501" s="362"/>
      <c r="AA501" s="362"/>
      <c r="AB501" s="362"/>
      <c r="AC501" s="362"/>
      <c r="AD501" s="362"/>
      <c r="AE501" s="362"/>
      <c r="AF501" s="362"/>
      <c r="AG501" s="362"/>
      <c r="AH501" s="362"/>
      <c r="AI501" s="362"/>
      <c r="AJ501" s="362"/>
    </row>
    <row r="502" ht="17.25" customHeight="1">
      <c r="A502" s="364" t="s">
        <v>1284</v>
      </c>
      <c r="B502" s="441">
        <v>0</v>
      </c>
      <c r="C502" s="441">
        <v>0.5</v>
      </c>
      <c r="D502" s="441">
        <f>-50%</f>
        <v>-0.5</v>
      </c>
      <c r="E502" s="441">
        <v>0.20000000000000001</v>
      </c>
      <c r="F502" s="441">
        <v>1</v>
      </c>
      <c r="G502" s="441">
        <v>-0.5</v>
      </c>
      <c r="H502" s="441">
        <v>-0.5</v>
      </c>
      <c r="I502" s="441">
        <v>1</v>
      </c>
      <c r="J502" s="441" t="s">
        <v>1970</v>
      </c>
      <c r="K502" s="441">
        <v>-0.5</v>
      </c>
      <c r="L502" s="362"/>
      <c r="M502" s="441"/>
      <c r="N502" s="441"/>
      <c r="O502" s="362"/>
      <c r="P502" s="362"/>
      <c r="Q502" s="362"/>
      <c r="R502" s="362"/>
      <c r="S502" s="362"/>
      <c r="T502" s="362"/>
      <c r="U502" s="362"/>
      <c r="V502" s="362"/>
      <c r="W502" s="362"/>
      <c r="X502" s="362"/>
      <c r="Y502" s="362"/>
      <c r="Z502" s="362"/>
      <c r="AA502" s="362"/>
      <c r="AB502" s="362"/>
      <c r="AC502" s="362"/>
      <c r="AD502" s="362"/>
      <c r="AE502" s="362"/>
      <c r="AF502" s="362"/>
      <c r="AG502" s="362"/>
      <c r="AH502" s="362"/>
      <c r="AI502" s="362"/>
      <c r="AJ502" s="362"/>
    </row>
    <row r="503" ht="17.25" customHeight="1">
      <c r="A503" s="364" t="s">
        <v>528</v>
      </c>
      <c r="B503" s="409">
        <v>6</v>
      </c>
      <c r="C503" s="409">
        <v>10</v>
      </c>
      <c r="D503" s="409">
        <v>2</v>
      </c>
      <c r="E503" s="409">
        <v>3</v>
      </c>
      <c r="F503" s="409">
        <v>8</v>
      </c>
      <c r="G503" s="409">
        <v>8</v>
      </c>
      <c r="H503" s="409">
        <v>2</v>
      </c>
      <c r="I503" s="409">
        <v>2</v>
      </c>
      <c r="J503" s="409">
        <v>5</v>
      </c>
      <c r="K503" s="409">
        <v>2</v>
      </c>
      <c r="L503" s="362"/>
      <c r="M503" s="409"/>
      <c r="N503" s="409"/>
      <c r="O503" s="362"/>
      <c r="P503" s="362"/>
      <c r="Q503" s="362"/>
      <c r="R503" s="362"/>
      <c r="S503" s="362"/>
      <c r="T503" s="362"/>
      <c r="U503" s="362"/>
      <c r="V503" s="362"/>
      <c r="W503" s="362"/>
      <c r="X503" s="362"/>
      <c r="Y503" s="362"/>
      <c r="Z503" s="362"/>
      <c r="AA503" s="362"/>
      <c r="AB503" s="362"/>
      <c r="AC503" s="362"/>
      <c r="AD503" s="362"/>
      <c r="AE503" s="362"/>
      <c r="AF503" s="362"/>
      <c r="AG503" s="362"/>
      <c r="AH503" s="362"/>
      <c r="AI503" s="362"/>
      <c r="AJ503" s="362"/>
    </row>
    <row r="504" ht="17.25" customHeight="1">
      <c r="A504" s="364" t="s">
        <v>530</v>
      </c>
      <c r="B504" s="409">
        <v>6</v>
      </c>
      <c r="C504" s="409">
        <v>0</v>
      </c>
      <c r="D504" s="409">
        <v>-2</v>
      </c>
      <c r="E504" s="409">
        <v>3</v>
      </c>
      <c r="F504" s="409">
        <v>0</v>
      </c>
      <c r="G504" s="409">
        <v>0</v>
      </c>
      <c r="H504" s="409">
        <v>5</v>
      </c>
      <c r="I504" s="409">
        <v>5</v>
      </c>
      <c r="J504" s="409">
        <v>5</v>
      </c>
      <c r="K504" s="409">
        <v>5</v>
      </c>
      <c r="L504" s="362"/>
      <c r="M504" s="409"/>
      <c r="N504" s="409"/>
      <c r="O504" s="362"/>
      <c r="P504" s="362"/>
      <c r="Q504" s="362"/>
      <c r="R504" s="362"/>
      <c r="S504" s="362"/>
      <c r="T504" s="362"/>
      <c r="U504" s="362"/>
      <c r="V504" s="362"/>
      <c r="W504" s="362"/>
      <c r="X504" s="362"/>
      <c r="Y504" s="362"/>
      <c r="Z504" s="362"/>
      <c r="AA504" s="362"/>
      <c r="AB504" s="362"/>
      <c r="AC504" s="362"/>
      <c r="AD504" s="362"/>
      <c r="AE504" s="362"/>
      <c r="AF504" s="362"/>
      <c r="AG504" s="362"/>
      <c r="AH504" s="362"/>
      <c r="AI504" s="362"/>
      <c r="AJ504" s="362"/>
    </row>
    <row r="505" ht="17.25" customHeight="1">
      <c r="A505" s="364" t="s">
        <v>531</v>
      </c>
      <c r="B505" s="445">
        <v>0</v>
      </c>
      <c r="C505" s="445">
        <v>0</v>
      </c>
      <c r="D505" s="445">
        <v>8</v>
      </c>
      <c r="E505" s="445">
        <v>3</v>
      </c>
      <c r="F505" s="445">
        <v>0</v>
      </c>
      <c r="G505" s="445">
        <v>0</v>
      </c>
      <c r="H505" s="445">
        <v>5</v>
      </c>
      <c r="I505" s="445">
        <v>5</v>
      </c>
      <c r="J505" s="445">
        <v>5</v>
      </c>
      <c r="K505" s="445">
        <v>5</v>
      </c>
      <c r="L505" s="362"/>
      <c r="M505" s="445"/>
      <c r="N505" s="445"/>
      <c r="O505" s="362"/>
      <c r="P505" s="362"/>
      <c r="Q505" s="362"/>
      <c r="R505" s="362"/>
      <c r="S505" s="362"/>
      <c r="T505" s="362"/>
      <c r="U505" s="362"/>
      <c r="V505" s="362"/>
      <c r="W505" s="362"/>
      <c r="X505" s="362"/>
      <c r="Y505" s="362"/>
      <c r="Z505" s="362"/>
      <c r="AA505" s="362"/>
      <c r="AB505" s="362"/>
      <c r="AC505" s="362"/>
      <c r="AD505" s="362"/>
      <c r="AE505" s="362"/>
      <c r="AF505" s="362"/>
      <c r="AG505" s="362"/>
      <c r="AH505" s="362"/>
      <c r="AI505" s="362"/>
      <c r="AJ505" s="362"/>
    </row>
    <row r="506" ht="17.25" customHeight="1">
      <c r="A506" s="364" t="s">
        <v>14</v>
      </c>
      <c r="B506" s="455" t="s">
        <v>1971</v>
      </c>
      <c r="C506" s="455" t="s">
        <v>1972</v>
      </c>
      <c r="D506" s="455" t="s">
        <v>1973</v>
      </c>
      <c r="E506" s="455" t="s">
        <v>1974</v>
      </c>
      <c r="F506" s="455" t="s">
        <v>1975</v>
      </c>
      <c r="G506" s="455" t="s">
        <v>1971</v>
      </c>
      <c r="H506" s="455" t="s">
        <v>1976</v>
      </c>
      <c r="I506" s="455" t="s">
        <v>1977</v>
      </c>
      <c r="J506" s="455" t="s">
        <v>1978</v>
      </c>
      <c r="K506" s="455" t="s">
        <v>1979</v>
      </c>
      <c r="L506" s="362"/>
      <c r="M506" s="455"/>
      <c r="N506" s="455"/>
      <c r="O506" s="362"/>
      <c r="P506" s="362"/>
      <c r="Q506" s="362"/>
      <c r="R506" s="362"/>
      <c r="S506" s="362"/>
      <c r="T506" s="362"/>
      <c r="U506" s="362"/>
      <c r="V506" s="362"/>
      <c r="W506" s="362"/>
      <c r="X506" s="362"/>
      <c r="Y506" s="362"/>
      <c r="Z506" s="362"/>
      <c r="AA506" s="362"/>
      <c r="AB506" s="362"/>
      <c r="AC506" s="362"/>
      <c r="AD506" s="362"/>
      <c r="AE506" s="362"/>
      <c r="AF506" s="362"/>
      <c r="AG506" s="362"/>
      <c r="AH506" s="362"/>
      <c r="AI506" s="362"/>
      <c r="AJ506" s="362"/>
    </row>
    <row r="507" ht="17.25" customHeight="1">
      <c r="A507" s="447" t="s">
        <v>542</v>
      </c>
      <c r="B507" s="449">
        <v>3</v>
      </c>
      <c r="C507" s="449">
        <v>3</v>
      </c>
      <c r="D507" s="449">
        <v>3</v>
      </c>
      <c r="E507" s="449">
        <v>3</v>
      </c>
      <c r="F507" s="449">
        <v>3</v>
      </c>
      <c r="G507" s="449">
        <v>3</v>
      </c>
      <c r="H507" s="449">
        <v>3</v>
      </c>
      <c r="I507" s="449">
        <v>3</v>
      </c>
      <c r="J507" s="449">
        <v>3</v>
      </c>
      <c r="K507" s="449">
        <v>3</v>
      </c>
      <c r="L507" s="362"/>
      <c r="M507" s="449"/>
      <c r="N507" s="449"/>
      <c r="O507" s="362"/>
      <c r="P507" s="362"/>
      <c r="Q507" s="362"/>
      <c r="R507" s="362"/>
      <c r="S507" s="362"/>
      <c r="T507" s="362"/>
      <c r="U507" s="362"/>
      <c r="V507" s="362"/>
      <c r="W507" s="362"/>
      <c r="X507" s="362"/>
      <c r="Y507" s="362"/>
      <c r="Z507" s="362"/>
      <c r="AA507" s="362"/>
      <c r="AB507" s="362"/>
      <c r="AC507" s="362"/>
      <c r="AD507" s="362"/>
      <c r="AE507" s="362"/>
      <c r="AF507" s="362"/>
      <c r="AG507" s="362"/>
      <c r="AH507" s="362"/>
      <c r="AI507" s="362"/>
      <c r="AJ507" s="362"/>
    </row>
    <row r="508" ht="17.25" customHeight="1">
      <c r="A508" s="364" t="s">
        <v>1288</v>
      </c>
      <c r="B508" s="419">
        <v>0</v>
      </c>
      <c r="C508" s="419">
        <v>0</v>
      </c>
      <c r="D508" s="419">
        <v>0</v>
      </c>
      <c r="E508" s="419">
        <v>0</v>
      </c>
      <c r="F508" s="419">
        <v>0</v>
      </c>
      <c r="G508" s="419">
        <v>0</v>
      </c>
      <c r="H508" s="419">
        <v>0</v>
      </c>
      <c r="I508" s="419">
        <v>0</v>
      </c>
      <c r="J508" s="419">
        <v>0</v>
      </c>
      <c r="K508" s="419">
        <v>0</v>
      </c>
      <c r="L508" s="362"/>
      <c r="M508" s="419"/>
      <c r="N508" s="419"/>
      <c r="O508" s="362"/>
      <c r="P508" s="362"/>
      <c r="Q508" s="362"/>
      <c r="R508" s="362"/>
      <c r="S508" s="362"/>
      <c r="T508" s="362"/>
      <c r="U508" s="362"/>
      <c r="V508" s="362"/>
      <c r="W508" s="362"/>
      <c r="X508" s="362"/>
      <c r="Y508" s="362"/>
      <c r="Z508" s="362"/>
      <c r="AA508" s="362"/>
      <c r="AB508" s="362"/>
      <c r="AC508" s="362"/>
      <c r="AD508" s="362"/>
      <c r="AE508" s="362"/>
      <c r="AF508" s="362"/>
      <c r="AG508" s="362"/>
      <c r="AH508" s="362"/>
      <c r="AI508" s="362"/>
      <c r="AJ508" s="362"/>
    </row>
    <row r="509" ht="17.25" customHeight="1">
      <c r="A509" s="364" t="s">
        <v>1292</v>
      </c>
      <c r="B509" s="455">
        <v>800</v>
      </c>
      <c r="C509" s="455">
        <v>800</v>
      </c>
      <c r="D509" s="455">
        <v>800</v>
      </c>
      <c r="E509" s="455">
        <v>800</v>
      </c>
      <c r="F509" s="455">
        <v>800</v>
      </c>
      <c r="G509" s="455">
        <v>800</v>
      </c>
      <c r="H509" s="455">
        <v>800</v>
      </c>
      <c r="I509" s="455">
        <v>800</v>
      </c>
      <c r="J509" s="455">
        <v>800</v>
      </c>
      <c r="K509" s="455">
        <v>800</v>
      </c>
      <c r="L509" s="362"/>
      <c r="M509" s="455"/>
      <c r="N509" s="455"/>
      <c r="O509" s="362"/>
      <c r="P509" s="362"/>
      <c r="Q509" s="362"/>
      <c r="R509" s="362"/>
      <c r="S509" s="362"/>
      <c r="T509" s="362"/>
      <c r="U509" s="362"/>
      <c r="V509" s="362"/>
      <c r="W509" s="362"/>
      <c r="X509" s="362"/>
      <c r="Y509" s="362"/>
      <c r="Z509" s="362"/>
      <c r="AA509" s="362"/>
      <c r="AB509" s="362"/>
      <c r="AC509" s="362"/>
      <c r="AD509" s="362"/>
      <c r="AE509" s="362"/>
      <c r="AF509" s="362"/>
      <c r="AG509" s="362"/>
      <c r="AH509" s="362"/>
      <c r="AI509" s="362"/>
      <c r="AJ509" s="362"/>
    </row>
    <row r="510" ht="15">
      <c r="A510" s="364" t="s">
        <v>551</v>
      </c>
      <c r="B510" s="455">
        <v>6</v>
      </c>
      <c r="C510" s="455">
        <v>6</v>
      </c>
      <c r="D510" s="455">
        <v>6</v>
      </c>
      <c r="E510" s="455">
        <v>6</v>
      </c>
      <c r="F510" s="455">
        <v>6</v>
      </c>
      <c r="G510" s="455">
        <v>6</v>
      </c>
      <c r="H510" s="455">
        <v>6</v>
      </c>
      <c r="I510" s="455">
        <v>6</v>
      </c>
      <c r="J510" s="455">
        <v>6</v>
      </c>
      <c r="K510" s="455">
        <v>6</v>
      </c>
      <c r="L510" s="362"/>
      <c r="M510" s="455"/>
      <c r="N510" s="455"/>
      <c r="O510" s="362"/>
      <c r="P510" s="362"/>
      <c r="Q510" s="362"/>
      <c r="R510" s="362"/>
      <c r="S510" s="362"/>
      <c r="T510" s="362"/>
      <c r="U510" s="362"/>
      <c r="V510" s="362"/>
      <c r="W510" s="362"/>
      <c r="X510" s="362"/>
      <c r="Y510" s="362"/>
      <c r="Z510" s="362"/>
      <c r="AA510" s="362"/>
      <c r="AB510" s="362"/>
      <c r="AC510" s="362"/>
      <c r="AD510" s="362"/>
      <c r="AE510" s="362"/>
      <c r="AF510" s="362"/>
      <c r="AG510" s="362"/>
      <c r="AH510" s="362"/>
      <c r="AI510" s="362"/>
      <c r="AJ510" s="362"/>
    </row>
    <row r="511" ht="57" customHeight="1">
      <c r="A511" s="364" t="s">
        <v>1293</v>
      </c>
      <c r="B511" s="482" t="s">
        <v>1980</v>
      </c>
      <c r="C511" s="482" t="s">
        <v>665</v>
      </c>
      <c r="D511" s="482" t="s">
        <v>1981</v>
      </c>
      <c r="E511" s="482" t="s">
        <v>1982</v>
      </c>
      <c r="F511" s="482" t="s">
        <v>1983</v>
      </c>
      <c r="G511" s="482" t="s">
        <v>1984</v>
      </c>
      <c r="H511" s="482" t="s">
        <v>1985</v>
      </c>
      <c r="I511" s="482" t="s">
        <v>1986</v>
      </c>
      <c r="J511" s="482" t="s">
        <v>1987</v>
      </c>
      <c r="K511" s="482" t="s">
        <v>1988</v>
      </c>
      <c r="L511" s="362"/>
      <c r="M511" s="482"/>
      <c r="N511" s="482"/>
      <c r="O511" s="362"/>
      <c r="P511" s="362"/>
      <c r="Q511" s="362"/>
      <c r="R511" s="362"/>
      <c r="S511" s="362"/>
      <c r="T511" s="362"/>
      <c r="U511" s="362"/>
      <c r="V511" s="362"/>
      <c r="W511" s="362"/>
      <c r="X511" s="362"/>
      <c r="Y511" s="362"/>
      <c r="Z511" s="362"/>
      <c r="AA511" s="362"/>
      <c r="AB511" s="362"/>
      <c r="AC511" s="362"/>
      <c r="AD511" s="362"/>
      <c r="AE511" s="362"/>
      <c r="AF511" s="362"/>
      <c r="AG511" s="362"/>
      <c r="AH511" s="362"/>
      <c r="AI511" s="362"/>
      <c r="AJ511" s="362"/>
    </row>
    <row r="512" ht="57" customHeight="1">
      <c r="A512" s="364" t="s">
        <v>1304</v>
      </c>
      <c r="B512" s="482" t="s">
        <v>1989</v>
      </c>
      <c r="C512" s="482" t="s">
        <v>1990</v>
      </c>
      <c r="D512" s="482" t="s">
        <v>1991</v>
      </c>
      <c r="E512" s="482" t="s">
        <v>1992</v>
      </c>
      <c r="F512" s="482" t="s">
        <v>1993</v>
      </c>
      <c r="G512" s="482" t="s">
        <v>1994</v>
      </c>
      <c r="H512" s="482" t="s">
        <v>1995</v>
      </c>
      <c r="I512" s="482" t="s">
        <v>1996</v>
      </c>
      <c r="J512" s="482" t="s">
        <v>1997</v>
      </c>
      <c r="K512" s="482" t="s">
        <v>1998</v>
      </c>
      <c r="L512" s="362"/>
      <c r="M512" s="482"/>
      <c r="N512" s="482"/>
      <c r="O512" s="362"/>
      <c r="P512" s="362"/>
      <c r="Q512" s="362"/>
      <c r="R512" s="362"/>
      <c r="S512" s="362"/>
      <c r="T512" s="362"/>
      <c r="U512" s="362"/>
      <c r="V512" s="362"/>
      <c r="W512" s="362"/>
      <c r="X512" s="362"/>
      <c r="Y512" s="362"/>
      <c r="Z512" s="362"/>
      <c r="AA512" s="362"/>
      <c r="AB512" s="362"/>
      <c r="AC512" s="362"/>
      <c r="AD512" s="362"/>
      <c r="AE512" s="362"/>
      <c r="AF512" s="362"/>
      <c r="AG512" s="362"/>
      <c r="AH512" s="362"/>
      <c r="AI512" s="362"/>
      <c r="AJ512" s="362"/>
    </row>
    <row r="513" ht="57" customHeight="1">
      <c r="A513" s="364" t="s">
        <v>1999</v>
      </c>
      <c r="B513" s="482" t="s">
        <v>2000</v>
      </c>
      <c r="C513" s="482" t="s">
        <v>2001</v>
      </c>
      <c r="D513" s="482" t="s">
        <v>2002</v>
      </c>
      <c r="E513" s="482" t="s">
        <v>2003</v>
      </c>
      <c r="F513" s="482" t="s">
        <v>2004</v>
      </c>
      <c r="G513" s="482" t="s">
        <v>2005</v>
      </c>
      <c r="H513" s="482" t="s">
        <v>2006</v>
      </c>
      <c r="I513" s="482" t="s">
        <v>2007</v>
      </c>
      <c r="J513" s="482" t="s">
        <v>2008</v>
      </c>
      <c r="K513" s="482" t="s">
        <v>2009</v>
      </c>
      <c r="L513" s="362"/>
      <c r="M513" s="482"/>
      <c r="N513" s="482"/>
      <c r="O513" s="362"/>
      <c r="P513" s="362"/>
      <c r="Q513" s="362"/>
      <c r="R513" s="362"/>
      <c r="S513" s="362"/>
      <c r="T513" s="362"/>
      <c r="U513" s="362"/>
      <c r="V513" s="362"/>
      <c r="W513" s="362"/>
      <c r="X513" s="362"/>
      <c r="Y513" s="362"/>
      <c r="Z513" s="362"/>
      <c r="AA513" s="362"/>
      <c r="AB513" s="362"/>
      <c r="AC513" s="362"/>
      <c r="AD513" s="362"/>
      <c r="AE513" s="362"/>
      <c r="AF513" s="362"/>
      <c r="AG513" s="362"/>
      <c r="AH513" s="362"/>
      <c r="AI513" s="362"/>
      <c r="AJ513" s="362"/>
    </row>
    <row r="514" ht="57" customHeight="1">
      <c r="A514" s="364" t="s">
        <v>2010</v>
      </c>
      <c r="B514" s="482" t="s">
        <v>2011</v>
      </c>
      <c r="C514" s="482" t="s">
        <v>2012</v>
      </c>
      <c r="D514" s="482" t="s">
        <v>2013</v>
      </c>
      <c r="E514" s="482" t="s">
        <v>2014</v>
      </c>
      <c r="F514" s="482" t="s">
        <v>2015</v>
      </c>
      <c r="G514" s="482" t="s">
        <v>2016</v>
      </c>
      <c r="H514" s="482" t="s">
        <v>2017</v>
      </c>
      <c r="I514" s="482" t="s">
        <v>2018</v>
      </c>
      <c r="J514" s="482" t="s">
        <v>2019</v>
      </c>
      <c r="K514" s="482" t="s">
        <v>2020</v>
      </c>
      <c r="L514" s="362"/>
      <c r="M514" s="482"/>
      <c r="N514" s="482"/>
      <c r="O514" s="362"/>
      <c r="P514" s="362"/>
      <c r="Q514" s="362"/>
      <c r="R514" s="362"/>
      <c r="S514" s="362"/>
      <c r="T514" s="362"/>
      <c r="U514" s="362"/>
      <c r="V514" s="362"/>
      <c r="W514" s="362"/>
      <c r="X514" s="362"/>
      <c r="Y514" s="362"/>
      <c r="Z514" s="362"/>
      <c r="AA514" s="362"/>
      <c r="AB514" s="362"/>
      <c r="AC514" s="362"/>
      <c r="AD514" s="362"/>
      <c r="AE514" s="362"/>
      <c r="AF514" s="362"/>
      <c r="AG514" s="362"/>
      <c r="AH514" s="362"/>
      <c r="AI514" s="362"/>
      <c r="AJ514" s="362"/>
    </row>
    <row r="515" ht="68.25" customHeight="1">
      <c r="A515" s="364" t="s">
        <v>2021</v>
      </c>
      <c r="B515" s="409" t="s">
        <v>2022</v>
      </c>
      <c r="C515" s="409" t="s">
        <v>2023</v>
      </c>
      <c r="D515" s="409" t="s">
        <v>2024</v>
      </c>
      <c r="E515" s="409" t="s">
        <v>2025</v>
      </c>
      <c r="F515" s="409" t="s">
        <v>2026</v>
      </c>
      <c r="G515" s="409" t="s">
        <v>2027</v>
      </c>
      <c r="H515" s="409" t="s">
        <v>2028</v>
      </c>
      <c r="I515" s="409" t="s">
        <v>2029</v>
      </c>
      <c r="J515" s="409" t="s">
        <v>2030</v>
      </c>
      <c r="K515" s="409" t="s">
        <v>2031</v>
      </c>
      <c r="L515" s="362"/>
      <c r="M515" s="409"/>
      <c r="N515" s="409"/>
      <c r="O515" s="362"/>
      <c r="P515" s="362"/>
      <c r="Q515" s="362"/>
      <c r="R515" s="362"/>
      <c r="S515" s="362"/>
      <c r="T515" s="362"/>
      <c r="U515" s="362"/>
      <c r="V515" s="362"/>
      <c r="W515" s="362"/>
      <c r="X515" s="362"/>
      <c r="Y515" s="362"/>
      <c r="Z515" s="362"/>
      <c r="AA515" s="362"/>
      <c r="AB515" s="362"/>
      <c r="AC515" s="362"/>
      <c r="AD515" s="362"/>
      <c r="AE515" s="362"/>
      <c r="AF515" s="362"/>
      <c r="AG515" s="362"/>
      <c r="AH515" s="362"/>
      <c r="AI515" s="362"/>
      <c r="AJ515" s="362"/>
    </row>
    <row r="516" ht="30" customHeight="1">
      <c r="A516" s="364" t="s">
        <v>36</v>
      </c>
      <c r="B516" s="452" t="s">
        <v>2032</v>
      </c>
      <c r="C516" s="452" t="s">
        <v>2033</v>
      </c>
      <c r="D516" s="452" t="s">
        <v>2034</v>
      </c>
      <c r="E516" s="452" t="s">
        <v>2035</v>
      </c>
      <c r="F516" s="452" t="s">
        <v>2036</v>
      </c>
      <c r="G516" s="452" t="s">
        <v>2037</v>
      </c>
      <c r="H516" s="452" t="s">
        <v>2038</v>
      </c>
      <c r="I516" s="452" t="s">
        <v>2039</v>
      </c>
      <c r="J516" s="452" t="s">
        <v>2040</v>
      </c>
      <c r="K516" s="452" t="s">
        <v>2041</v>
      </c>
      <c r="L516" s="362"/>
      <c r="M516" s="452"/>
      <c r="N516" s="452"/>
      <c r="O516" s="362"/>
      <c r="P516" s="362"/>
      <c r="Q516" s="362"/>
      <c r="R516" s="362"/>
      <c r="S516" s="362"/>
      <c r="T516" s="362"/>
      <c r="U516" s="362"/>
      <c r="V516" s="362"/>
      <c r="W516" s="362"/>
      <c r="X516" s="362"/>
      <c r="Y516" s="362"/>
      <c r="Z516" s="362"/>
      <c r="AA516" s="362"/>
      <c r="AB516" s="362"/>
      <c r="AC516" s="362"/>
      <c r="AD516" s="362"/>
      <c r="AE516" s="362"/>
      <c r="AF516" s="362"/>
      <c r="AG516" s="362"/>
      <c r="AH516" s="362"/>
      <c r="AI516" s="362"/>
      <c r="AJ516" s="362"/>
    </row>
    <row r="517" ht="15">
      <c r="A517" s="362"/>
      <c r="B517" s="362"/>
      <c r="C517" s="362"/>
      <c r="D517" s="362"/>
      <c r="E517" s="362"/>
      <c r="F517" s="362"/>
      <c r="G517" s="362"/>
      <c r="H517" s="362"/>
      <c r="I517" s="362"/>
      <c r="J517" s="362"/>
      <c r="K517" s="362"/>
      <c r="L517" s="362"/>
      <c r="M517" s="362"/>
      <c r="N517" s="362"/>
      <c r="O517" s="362"/>
      <c r="P517" s="362"/>
      <c r="Q517" s="362"/>
      <c r="R517" s="362"/>
      <c r="S517" s="362"/>
      <c r="T517" s="362"/>
      <c r="U517" s="362"/>
      <c r="V517" s="362"/>
      <c r="W517" s="362"/>
      <c r="X517" s="362"/>
      <c r="Y517" s="362"/>
      <c r="Z517" s="362"/>
      <c r="AA517" s="362"/>
      <c r="AB517" s="362"/>
      <c r="AC517" s="362"/>
      <c r="AD517" s="362"/>
      <c r="AE517" s="362"/>
      <c r="AF517" s="362"/>
      <c r="AG517" s="362"/>
      <c r="AH517" s="362"/>
      <c r="AI517" s="362"/>
      <c r="AJ517" s="362"/>
    </row>
    <row r="518" ht="15">
      <c r="A518" s="364" t="s">
        <v>1261</v>
      </c>
      <c r="B518" s="534" t="s">
        <v>2042</v>
      </c>
      <c r="C518" s="534" t="s">
        <v>2043</v>
      </c>
      <c r="D518" s="534" t="s">
        <v>2044</v>
      </c>
      <c r="E518" s="534" t="s">
        <v>2045</v>
      </c>
      <c r="F518" s="534" t="s">
        <v>2046</v>
      </c>
      <c r="G518" s="534" t="s">
        <v>2047</v>
      </c>
      <c r="H518" s="534" t="s">
        <v>2048</v>
      </c>
      <c r="I518" s="534" t="s">
        <v>2049</v>
      </c>
      <c r="J518" s="534" t="s">
        <v>2050</v>
      </c>
      <c r="K518" s="534" t="s">
        <v>2051</v>
      </c>
      <c r="L518" s="362"/>
      <c r="M518" s="362"/>
      <c r="N518" s="362"/>
      <c r="O518" s="362"/>
      <c r="P518" s="362"/>
      <c r="Q518" s="362"/>
      <c r="R518" s="362"/>
      <c r="S518" s="362"/>
      <c r="T518" s="362"/>
      <c r="U518" s="362"/>
      <c r="V518" s="362"/>
      <c r="W518" s="362"/>
      <c r="X518" s="362"/>
      <c r="Y518" s="362"/>
      <c r="Z518" s="362"/>
      <c r="AA518" s="362"/>
      <c r="AB518" s="362"/>
      <c r="AC518" s="362"/>
      <c r="AD518" s="362"/>
      <c r="AE518" s="362"/>
      <c r="AF518" s="362"/>
      <c r="AG518" s="362"/>
      <c r="AH518" s="362"/>
      <c r="AI518" s="362"/>
      <c r="AJ518" s="362"/>
    </row>
    <row r="519" ht="15">
      <c r="A519" s="364" t="s">
        <v>1271</v>
      </c>
      <c r="B519" s="368" t="s">
        <v>1231</v>
      </c>
      <c r="C519" s="372" t="s">
        <v>1235</v>
      </c>
      <c r="D519" s="374" t="s">
        <v>1237</v>
      </c>
      <c r="E519" s="376" t="s">
        <v>1239</v>
      </c>
      <c r="F519" s="394" t="s">
        <v>1241</v>
      </c>
      <c r="G519" s="380" t="s">
        <v>1243</v>
      </c>
      <c r="H519" s="381" t="s">
        <v>1245</v>
      </c>
      <c r="I519" s="382" t="s">
        <v>1247</v>
      </c>
      <c r="J519" s="383" t="s">
        <v>1249</v>
      </c>
      <c r="K519" s="385" t="s">
        <v>1251</v>
      </c>
      <c r="L519" s="362"/>
      <c r="M519" s="362"/>
      <c r="N519" s="362"/>
      <c r="O519" s="362"/>
      <c r="P519" s="362"/>
      <c r="Q519" s="362"/>
      <c r="R519" s="362"/>
      <c r="S519" s="362"/>
      <c r="T519" s="362"/>
      <c r="U519" s="362"/>
      <c r="V519" s="362"/>
      <c r="W519" s="362"/>
      <c r="X519" s="362"/>
      <c r="Y519" s="362"/>
      <c r="Z519" s="362"/>
      <c r="AA519" s="362"/>
      <c r="AB519" s="362"/>
      <c r="AC519" s="362"/>
      <c r="AD519" s="362"/>
      <c r="AE519" s="362"/>
      <c r="AF519" s="362"/>
      <c r="AG519" s="362"/>
      <c r="AH519" s="362"/>
      <c r="AI519" s="362"/>
      <c r="AJ519" s="362"/>
    </row>
    <row r="520" ht="15">
      <c r="A520" s="364" t="s">
        <v>1272</v>
      </c>
      <c r="B520" s="364" t="s">
        <v>1242</v>
      </c>
      <c r="C520" s="364" t="s">
        <v>1242</v>
      </c>
      <c r="D520" s="364" t="s">
        <v>1238</v>
      </c>
      <c r="E520" s="364" t="s">
        <v>1238</v>
      </c>
      <c r="F520" s="364" t="s">
        <v>1236</v>
      </c>
      <c r="G520" s="364" t="s">
        <v>1234</v>
      </c>
      <c r="H520" s="364" t="s">
        <v>1232</v>
      </c>
      <c r="I520" s="364" t="s">
        <v>1240</v>
      </c>
      <c r="J520" s="364" t="s">
        <v>1242</v>
      </c>
      <c r="K520" s="364" t="s">
        <v>1238</v>
      </c>
      <c r="L520" s="362"/>
      <c r="M520" s="362"/>
      <c r="N520" s="362"/>
      <c r="O520" s="362"/>
      <c r="P520" s="362"/>
      <c r="Q520" s="362"/>
      <c r="R520" s="362"/>
      <c r="S520" s="362"/>
      <c r="T520" s="362"/>
      <c r="U520" s="362"/>
      <c r="V520" s="362"/>
      <c r="W520" s="362"/>
      <c r="X520" s="362"/>
      <c r="Y520" s="362"/>
      <c r="Z520" s="362"/>
      <c r="AA520" s="362"/>
      <c r="AB520" s="362"/>
      <c r="AC520" s="362"/>
      <c r="AD520" s="362"/>
      <c r="AE520" s="362"/>
      <c r="AF520" s="362"/>
      <c r="AG520" s="362"/>
      <c r="AH520" s="362"/>
      <c r="AI520" s="362"/>
      <c r="AJ520" s="362"/>
    </row>
    <row r="521" ht="32.25">
      <c r="A521" s="399" t="s">
        <v>500</v>
      </c>
      <c r="B521" s="401" t="s">
        <v>1682</v>
      </c>
      <c r="C521" s="401" t="s">
        <v>2052</v>
      </c>
      <c r="D521" s="401" t="s">
        <v>2053</v>
      </c>
      <c r="E521" s="401" t="s">
        <v>1964</v>
      </c>
      <c r="F521" s="401" t="s">
        <v>1964</v>
      </c>
      <c r="G521" s="401" t="s">
        <v>1964</v>
      </c>
      <c r="H521" s="401" t="s">
        <v>1963</v>
      </c>
      <c r="I521" s="401" t="s">
        <v>1682</v>
      </c>
      <c r="J521" s="401" t="s">
        <v>1963</v>
      </c>
      <c r="K521" s="401" t="s">
        <v>1964</v>
      </c>
      <c r="L521" s="362"/>
      <c r="M521" s="362"/>
      <c r="N521" s="362"/>
      <c r="O521" s="362"/>
      <c r="P521" s="362"/>
      <c r="Q521" s="362"/>
      <c r="R521" s="362"/>
      <c r="S521" s="362"/>
      <c r="T521" s="362"/>
      <c r="U521" s="362"/>
      <c r="V521" s="362"/>
      <c r="W521" s="362"/>
      <c r="X521" s="362"/>
      <c r="Y521" s="362"/>
      <c r="Z521" s="362"/>
      <c r="AA521" s="362"/>
      <c r="AB521" s="362"/>
      <c r="AC521" s="362"/>
      <c r="AD521" s="362"/>
      <c r="AE521" s="362"/>
      <c r="AF521" s="362"/>
      <c r="AG521" s="362"/>
      <c r="AH521" s="362"/>
      <c r="AI521" s="362"/>
      <c r="AJ521" s="362"/>
    </row>
    <row r="522" ht="16.5">
      <c r="A522" s="403" t="s">
        <v>1274</v>
      </c>
      <c r="B522" s="405" t="s">
        <v>1682</v>
      </c>
      <c r="C522" s="405" t="s">
        <v>2054</v>
      </c>
      <c r="D522" s="405" t="s">
        <v>665</v>
      </c>
      <c r="E522" s="405" t="s">
        <v>1966</v>
      </c>
      <c r="F522" s="405" t="s">
        <v>1963</v>
      </c>
      <c r="G522" s="405" t="s">
        <v>2055</v>
      </c>
      <c r="H522" s="405" t="s">
        <v>1682</v>
      </c>
      <c r="I522" s="405" t="s">
        <v>1561</v>
      </c>
      <c r="J522" s="405" t="s">
        <v>1682</v>
      </c>
      <c r="K522" s="405" t="s">
        <v>665</v>
      </c>
      <c r="L522" s="362"/>
      <c r="M522" s="362"/>
      <c r="N522" s="362"/>
      <c r="O522" s="362"/>
      <c r="P522" s="362"/>
      <c r="Q522" s="362"/>
      <c r="R522" s="362"/>
      <c r="S522" s="362"/>
      <c r="T522" s="362"/>
      <c r="U522" s="362"/>
      <c r="V522" s="362"/>
      <c r="W522" s="362"/>
      <c r="X522" s="362"/>
      <c r="Y522" s="362"/>
      <c r="Z522" s="362"/>
      <c r="AA522" s="362"/>
      <c r="AB522" s="362"/>
      <c r="AC522" s="362"/>
      <c r="AD522" s="362"/>
      <c r="AE522" s="362"/>
      <c r="AF522" s="362"/>
      <c r="AG522" s="362"/>
      <c r="AH522" s="362"/>
      <c r="AI522" s="362"/>
      <c r="AJ522" s="362"/>
    </row>
    <row r="523" ht="15">
      <c r="A523" s="407" t="s">
        <v>504</v>
      </c>
      <c r="B523" s="413">
        <v>5</v>
      </c>
      <c r="C523" s="413">
        <v>4</v>
      </c>
      <c r="D523" s="409">
        <v>3</v>
      </c>
      <c r="E523" s="413">
        <v>4</v>
      </c>
      <c r="F523" s="413">
        <v>5</v>
      </c>
      <c r="G523" s="413">
        <v>5</v>
      </c>
      <c r="H523" s="413">
        <v>4</v>
      </c>
      <c r="I523" s="413">
        <v>3</v>
      </c>
      <c r="J523" s="413">
        <v>4</v>
      </c>
      <c r="K523" s="413">
        <v>0</v>
      </c>
      <c r="L523" s="362"/>
      <c r="M523" s="362"/>
      <c r="N523" s="362"/>
      <c r="O523" s="362"/>
      <c r="P523" s="362"/>
      <c r="Q523" s="362"/>
      <c r="R523" s="362"/>
      <c r="S523" s="362"/>
      <c r="T523" s="362"/>
      <c r="U523" s="362"/>
      <c r="V523" s="362"/>
      <c r="W523" s="362"/>
      <c r="X523" s="362"/>
      <c r="Y523" s="362"/>
      <c r="Z523" s="362"/>
      <c r="AA523" s="362"/>
      <c r="AB523" s="362"/>
      <c r="AC523" s="362"/>
      <c r="AD523" s="362"/>
      <c r="AE523" s="362"/>
      <c r="AF523" s="362"/>
      <c r="AG523" s="362"/>
      <c r="AH523" s="362"/>
      <c r="AI523" s="362"/>
      <c r="AJ523" s="362"/>
    </row>
    <row r="524" ht="15">
      <c r="A524" s="411" t="s">
        <v>506</v>
      </c>
      <c r="B524" s="413">
        <v>1</v>
      </c>
      <c r="C524" s="413">
        <v>4</v>
      </c>
      <c r="D524" s="413">
        <v>3</v>
      </c>
      <c r="E524" s="413">
        <v>5</v>
      </c>
      <c r="F524" s="413">
        <v>4</v>
      </c>
      <c r="G524" s="413">
        <v>5</v>
      </c>
      <c r="H524" s="413">
        <v>4</v>
      </c>
      <c r="I524" s="413">
        <v>3</v>
      </c>
      <c r="J524" s="413">
        <v>4</v>
      </c>
      <c r="K524" s="413">
        <v>0</v>
      </c>
      <c r="L524" s="362"/>
      <c r="M524" s="362"/>
      <c r="N524" s="362"/>
      <c r="O524" s="362"/>
      <c r="P524" s="362"/>
      <c r="Q524" s="362"/>
      <c r="R524" s="362"/>
      <c r="S524" s="362"/>
      <c r="T524" s="362"/>
      <c r="U524" s="362"/>
      <c r="V524" s="362"/>
      <c r="W524" s="362"/>
      <c r="X524" s="362"/>
      <c r="Y524" s="362"/>
      <c r="Z524" s="362"/>
      <c r="AA524" s="362"/>
      <c r="AB524" s="362"/>
      <c r="AC524" s="362"/>
      <c r="AD524" s="362"/>
      <c r="AE524" s="362"/>
      <c r="AF524" s="362"/>
      <c r="AG524" s="362"/>
      <c r="AH524" s="362"/>
      <c r="AI524" s="362"/>
      <c r="AJ524" s="362"/>
    </row>
    <row r="525" ht="15">
      <c r="A525" s="364" t="s">
        <v>1276</v>
      </c>
      <c r="B525" s="416">
        <v>0.10000000000000001</v>
      </c>
      <c r="C525" s="416">
        <v>-0.20000000000000001</v>
      </c>
      <c r="D525" s="416">
        <v>0.5</v>
      </c>
      <c r="E525" s="416">
        <v>1</v>
      </c>
      <c r="F525" s="416">
        <v>0.5</v>
      </c>
      <c r="G525" s="416">
        <v>-0.10000000000000001</v>
      </c>
      <c r="H525" s="416">
        <v>0.29999999999999999</v>
      </c>
      <c r="I525" s="416">
        <v>-1</v>
      </c>
      <c r="J525" s="416">
        <v>-0.5</v>
      </c>
      <c r="K525" s="416">
        <v>0</v>
      </c>
      <c r="L525" s="362"/>
      <c r="M525" s="362"/>
      <c r="N525" s="362"/>
      <c r="O525" s="362"/>
      <c r="P525" s="362"/>
      <c r="Q525" s="362"/>
      <c r="R525" s="362"/>
      <c r="S525" s="362"/>
      <c r="T525" s="362"/>
      <c r="U525" s="362"/>
      <c r="V525" s="362"/>
      <c r="W525" s="362"/>
      <c r="X525" s="362"/>
      <c r="Y525" s="362"/>
      <c r="Z525" s="362"/>
      <c r="AA525" s="362"/>
      <c r="AB525" s="362"/>
      <c r="AC525" s="362"/>
      <c r="AD525" s="362"/>
      <c r="AE525" s="362"/>
      <c r="AF525" s="362"/>
      <c r="AG525" s="362"/>
      <c r="AH525" s="362"/>
      <c r="AI525" s="362"/>
      <c r="AJ525" s="362"/>
    </row>
    <row r="526" ht="15">
      <c r="A526" s="364" t="s">
        <v>1277</v>
      </c>
      <c r="B526" s="419">
        <v>0.10000000000000001</v>
      </c>
      <c r="C526" s="419">
        <v>0</v>
      </c>
      <c r="D526" s="419">
        <v>0</v>
      </c>
      <c r="E526" s="419">
        <v>-0.5</v>
      </c>
      <c r="F526" s="419">
        <v>-0.5</v>
      </c>
      <c r="G526" s="419">
        <v>0.29999999999999999</v>
      </c>
      <c r="H526" s="419">
        <v>0</v>
      </c>
      <c r="I526" s="419">
        <v>0.29999999999999999</v>
      </c>
      <c r="J526" s="419">
        <v>0.5</v>
      </c>
      <c r="K526" s="419">
        <v>0</v>
      </c>
      <c r="L526" s="362"/>
      <c r="M526" s="362"/>
      <c r="N526" s="362"/>
      <c r="O526" s="362"/>
      <c r="P526" s="362"/>
      <c r="Q526" s="362"/>
      <c r="R526" s="362"/>
      <c r="S526" s="362"/>
      <c r="T526" s="362"/>
      <c r="U526" s="362"/>
      <c r="V526" s="362"/>
      <c r="W526" s="362"/>
      <c r="X526" s="362"/>
      <c r="Y526" s="362"/>
      <c r="Z526" s="362"/>
      <c r="AA526" s="362"/>
      <c r="AB526" s="362"/>
      <c r="AC526" s="362"/>
      <c r="AD526" s="362"/>
      <c r="AE526" s="362"/>
      <c r="AF526" s="362"/>
      <c r="AG526" s="362"/>
      <c r="AH526" s="362"/>
      <c r="AI526" s="362"/>
      <c r="AJ526" s="362"/>
    </row>
    <row r="527" ht="15">
      <c r="A527" s="364" t="s">
        <v>1278</v>
      </c>
      <c r="B527" s="422">
        <v>0.10000000000000001</v>
      </c>
      <c r="C527" s="422">
        <v>0.10000000000000001</v>
      </c>
      <c r="D527" s="422">
        <v>-0.5</v>
      </c>
      <c r="E527" s="422">
        <v>0</v>
      </c>
      <c r="F527" s="422">
        <v>0.5</v>
      </c>
      <c r="G527" s="422">
        <v>0.10000000000000001</v>
      </c>
      <c r="H527" s="422">
        <v>0.69999999999999996</v>
      </c>
      <c r="I527" s="422">
        <v>0.20000000000000001</v>
      </c>
      <c r="J527" s="422">
        <v>-0.5</v>
      </c>
      <c r="K527" s="422">
        <v>0</v>
      </c>
      <c r="L527" s="362"/>
      <c r="M527" s="362"/>
      <c r="N527" s="362"/>
      <c r="O527" s="362"/>
      <c r="P527" s="362"/>
      <c r="Q527" s="362"/>
      <c r="R527" s="362"/>
      <c r="S527" s="362"/>
      <c r="T527" s="362"/>
      <c r="U527" s="362"/>
      <c r="V527" s="362"/>
      <c r="W527" s="362"/>
      <c r="X527" s="362"/>
      <c r="Y527" s="362"/>
      <c r="Z527" s="362"/>
      <c r="AA527" s="362"/>
      <c r="AB527" s="362"/>
      <c r="AC527" s="362"/>
      <c r="AD527" s="362"/>
      <c r="AE527" s="362"/>
      <c r="AF527" s="362"/>
      <c r="AG527" s="362"/>
      <c r="AH527" s="362"/>
      <c r="AI527" s="362"/>
      <c r="AJ527" s="362"/>
    </row>
    <row r="528" ht="15">
      <c r="A528" s="364" t="s">
        <v>1279</v>
      </c>
      <c r="B528" s="425">
        <v>0.10000000000000001</v>
      </c>
      <c r="C528" s="425">
        <v>0.29999999999999999</v>
      </c>
      <c r="D528" s="425">
        <v>0.5</v>
      </c>
      <c r="E528" s="425">
        <v>0</v>
      </c>
      <c r="F528" s="425">
        <v>-1</v>
      </c>
      <c r="G528" s="425">
        <v>0</v>
      </c>
      <c r="H528" s="425">
        <v>-0.5</v>
      </c>
      <c r="I528" s="425">
        <v>0.20000000000000001</v>
      </c>
      <c r="J528" s="425">
        <v>0.5</v>
      </c>
      <c r="K528" s="425">
        <v>0</v>
      </c>
      <c r="L528" s="362"/>
      <c r="M528" s="362"/>
      <c r="N528" s="362"/>
      <c r="O528" s="362"/>
      <c r="P528" s="362"/>
      <c r="Q528" s="362"/>
      <c r="R528" s="362"/>
      <c r="S528" s="362"/>
      <c r="T528" s="362"/>
      <c r="U528" s="362"/>
      <c r="V528" s="362"/>
      <c r="W528" s="362"/>
      <c r="X528" s="362"/>
      <c r="Y528" s="362"/>
      <c r="Z528" s="362"/>
      <c r="AA528" s="362"/>
      <c r="AB528" s="362"/>
      <c r="AC528" s="362"/>
      <c r="AD528" s="362"/>
      <c r="AE528" s="362"/>
      <c r="AF528" s="362"/>
      <c r="AG528" s="362"/>
      <c r="AH528" s="362"/>
      <c r="AI528" s="362"/>
      <c r="AJ528" s="362"/>
    </row>
    <row r="529" ht="15">
      <c r="A529" s="519" t="s">
        <v>1280</v>
      </c>
      <c r="B529" s="429">
        <v>0.10000000000000001</v>
      </c>
      <c r="C529" s="429">
        <v>0.5</v>
      </c>
      <c r="D529" s="429">
        <v>-0.5</v>
      </c>
      <c r="E529" s="429">
        <v>0</v>
      </c>
      <c r="F529" s="429">
        <v>0.5</v>
      </c>
      <c r="G529" s="429">
        <v>0</v>
      </c>
      <c r="H529" s="429">
        <v>0</v>
      </c>
      <c r="I529" s="429">
        <v>0.20000000000000001</v>
      </c>
      <c r="J529" s="429">
        <v>0</v>
      </c>
      <c r="K529" s="429">
        <v>0</v>
      </c>
      <c r="L529" s="362"/>
      <c r="M529" s="362"/>
      <c r="N529" s="362"/>
      <c r="O529" s="362"/>
      <c r="P529" s="362"/>
      <c r="Q529" s="362"/>
      <c r="R529" s="362"/>
      <c r="S529" s="362"/>
      <c r="T529" s="362"/>
      <c r="U529" s="362"/>
      <c r="V529" s="362"/>
      <c r="W529" s="362"/>
      <c r="X529" s="362"/>
      <c r="Y529" s="362"/>
      <c r="Z529" s="362"/>
      <c r="AA529" s="362"/>
      <c r="AB529" s="362"/>
      <c r="AC529" s="362"/>
      <c r="AD529" s="362"/>
      <c r="AE529" s="362"/>
      <c r="AF529" s="362"/>
      <c r="AG529" s="362"/>
      <c r="AH529" s="362"/>
      <c r="AI529" s="362"/>
      <c r="AJ529" s="362"/>
    </row>
    <row r="530" ht="15">
      <c r="A530" s="364" t="s">
        <v>1281</v>
      </c>
      <c r="B530" s="432">
        <v>0.10000000000000001</v>
      </c>
      <c r="C530" s="432">
        <v>0.40000000000000002</v>
      </c>
      <c r="D530" s="432">
        <v>-0.5</v>
      </c>
      <c r="E530" s="432">
        <v>0</v>
      </c>
      <c r="F530" s="432">
        <v>0.5</v>
      </c>
      <c r="G530" s="432">
        <v>-0.29999999999999999</v>
      </c>
      <c r="H530" s="432">
        <v>0.10000000000000001</v>
      </c>
      <c r="I530" s="432">
        <v>-0.80000000000000004</v>
      </c>
      <c r="J530" s="432">
        <v>0</v>
      </c>
      <c r="K530" s="432">
        <v>0</v>
      </c>
      <c r="L530" s="362"/>
      <c r="M530" s="362"/>
      <c r="N530" s="362"/>
      <c r="O530" s="362"/>
      <c r="P530" s="362"/>
      <c r="Q530" s="362"/>
      <c r="R530" s="362"/>
      <c r="S530" s="362"/>
      <c r="T530" s="362"/>
      <c r="U530" s="362"/>
      <c r="V530" s="362"/>
      <c r="W530" s="362"/>
      <c r="X530" s="362"/>
      <c r="Y530" s="362"/>
      <c r="Z530" s="362"/>
      <c r="AA530" s="362"/>
      <c r="AB530" s="362"/>
      <c r="AC530" s="362"/>
      <c r="AD530" s="362"/>
      <c r="AE530" s="362"/>
      <c r="AF530" s="362"/>
      <c r="AG530" s="362"/>
      <c r="AH530" s="362"/>
      <c r="AI530" s="362"/>
      <c r="AJ530" s="362"/>
    </row>
    <row r="531" ht="15">
      <c r="A531" s="364" t="s">
        <v>1282</v>
      </c>
      <c r="B531" s="435">
        <v>0.10000000000000001</v>
      </c>
      <c r="C531" s="435">
        <v>-0.29999999999999999</v>
      </c>
      <c r="D531" s="435">
        <v>-0.5</v>
      </c>
      <c r="E531" s="435">
        <v>0</v>
      </c>
      <c r="F531" s="435">
        <v>-1</v>
      </c>
      <c r="G531" s="435">
        <v>-0.5</v>
      </c>
      <c r="H531" s="435">
        <v>-0.20000000000000001</v>
      </c>
      <c r="I531" s="435">
        <v>-0.40000000000000002</v>
      </c>
      <c r="J531" s="435">
        <v>0</v>
      </c>
      <c r="K531" s="435">
        <v>0</v>
      </c>
      <c r="L531" s="362"/>
      <c r="M531" s="362"/>
      <c r="N531" s="362"/>
      <c r="O531" s="362"/>
      <c r="P531" s="362"/>
      <c r="Q531" s="362"/>
      <c r="R531" s="362"/>
      <c r="S531" s="362"/>
      <c r="T531" s="362"/>
      <c r="U531" s="362"/>
      <c r="V531" s="362"/>
      <c r="W531" s="362"/>
      <c r="X531" s="362"/>
      <c r="Y531" s="362"/>
      <c r="Z531" s="362"/>
      <c r="AA531" s="362"/>
      <c r="AB531" s="362"/>
      <c r="AC531" s="362"/>
      <c r="AD531" s="362"/>
      <c r="AE531" s="362"/>
      <c r="AF531" s="362"/>
      <c r="AG531" s="362"/>
      <c r="AH531" s="362"/>
      <c r="AI531" s="362"/>
      <c r="AJ531" s="362"/>
    </row>
    <row r="532" ht="15">
      <c r="A532" s="364" t="s">
        <v>1283</v>
      </c>
      <c r="B532" s="438">
        <v>0.10000000000000001</v>
      </c>
      <c r="C532" s="438">
        <v>-0.20000000000000001</v>
      </c>
      <c r="D532" s="438">
        <v>0</v>
      </c>
      <c r="E532" s="438">
        <v>0</v>
      </c>
      <c r="F532" s="438">
        <v>-0.5</v>
      </c>
      <c r="G532" s="438">
        <v>0.69999999999999996</v>
      </c>
      <c r="H532" s="438">
        <v>0.20000000000000001</v>
      </c>
      <c r="I532" s="438">
        <v>0.59999999999999998</v>
      </c>
      <c r="J532" s="438">
        <v>0.5</v>
      </c>
      <c r="K532" s="438">
        <v>1</v>
      </c>
      <c r="L532" s="362"/>
      <c r="M532" s="362"/>
      <c r="N532" s="362"/>
      <c r="O532" s="362"/>
      <c r="P532" s="362"/>
      <c r="Q532" s="362"/>
      <c r="R532" s="362"/>
      <c r="S532" s="362"/>
      <c r="T532" s="362"/>
      <c r="U532" s="362"/>
      <c r="V532" s="362"/>
      <c r="W532" s="362"/>
      <c r="X532" s="362"/>
      <c r="Y532" s="362"/>
      <c r="Z532" s="362"/>
      <c r="AA532" s="362"/>
      <c r="AB532" s="362"/>
      <c r="AC532" s="362"/>
      <c r="AD532" s="362"/>
      <c r="AE532" s="362"/>
      <c r="AF532" s="362"/>
      <c r="AG532" s="362"/>
      <c r="AH532" s="362"/>
      <c r="AI532" s="362"/>
      <c r="AJ532" s="362"/>
    </row>
    <row r="533" ht="15">
      <c r="A533" s="364" t="s">
        <v>1284</v>
      </c>
      <c r="B533" s="441">
        <v>0.10000000000000001</v>
      </c>
      <c r="C533" s="441">
        <v>0.5</v>
      </c>
      <c r="D533" s="441">
        <v>0</v>
      </c>
      <c r="E533" s="441">
        <v>0</v>
      </c>
      <c r="F533" s="441">
        <v>-0.5</v>
      </c>
      <c r="G533" s="441">
        <v>0.5</v>
      </c>
      <c r="H533" s="441">
        <v>0.10000000000000001</v>
      </c>
      <c r="I533" s="441">
        <v>1</v>
      </c>
      <c r="J533" s="441">
        <v>0.5</v>
      </c>
      <c r="K533" s="441">
        <v>1</v>
      </c>
      <c r="L533" s="362"/>
      <c r="M533" s="362"/>
      <c r="N533" s="362"/>
      <c r="O533" s="362"/>
      <c r="P533" s="362"/>
      <c r="Q533" s="362"/>
      <c r="R533" s="362"/>
      <c r="S533" s="362"/>
      <c r="T533" s="362"/>
      <c r="U533" s="362"/>
      <c r="V533" s="362"/>
      <c r="W533" s="362"/>
      <c r="X533" s="362"/>
      <c r="Y533" s="362"/>
      <c r="Z533" s="362"/>
      <c r="AA533" s="362"/>
      <c r="AB533" s="362"/>
      <c r="AC533" s="362"/>
      <c r="AD533" s="362"/>
      <c r="AE533" s="362"/>
      <c r="AF533" s="362"/>
      <c r="AG533" s="362"/>
      <c r="AH533" s="362"/>
      <c r="AI533" s="362"/>
      <c r="AJ533" s="362"/>
    </row>
    <row r="534" ht="15">
      <c r="A534" s="364" t="s">
        <v>528</v>
      </c>
      <c r="B534" s="409">
        <v>10</v>
      </c>
      <c r="C534" s="409">
        <v>2</v>
      </c>
      <c r="D534" s="409">
        <v>1</v>
      </c>
      <c r="E534" s="409">
        <v>5</v>
      </c>
      <c r="F534" s="409">
        <v>0</v>
      </c>
      <c r="G534" s="409">
        <v>0</v>
      </c>
      <c r="H534" s="409">
        <v>2</v>
      </c>
      <c r="I534" s="409">
        <v>5</v>
      </c>
      <c r="J534" s="409">
        <v>5</v>
      </c>
      <c r="K534" s="409">
        <v>5</v>
      </c>
      <c r="L534" s="362"/>
      <c r="M534" s="362"/>
      <c r="N534" s="362"/>
      <c r="O534" s="362"/>
      <c r="P534" s="362"/>
      <c r="Q534" s="362"/>
      <c r="R534" s="362"/>
      <c r="S534" s="362"/>
      <c r="T534" s="362"/>
      <c r="U534" s="362"/>
      <c r="V534" s="362"/>
      <c r="W534" s="362"/>
      <c r="X534" s="362"/>
      <c r="Y534" s="362"/>
      <c r="Z534" s="362"/>
      <c r="AA534" s="362"/>
      <c r="AB534" s="362"/>
      <c r="AC534" s="362"/>
      <c r="AD534" s="362"/>
      <c r="AE534" s="362"/>
      <c r="AF534" s="362"/>
      <c r="AG534" s="362"/>
      <c r="AH534" s="362"/>
      <c r="AI534" s="362"/>
      <c r="AJ534" s="362"/>
    </row>
    <row r="535" ht="15">
      <c r="A535" s="364" t="s">
        <v>530</v>
      </c>
      <c r="B535" s="409">
        <v>2</v>
      </c>
      <c r="C535" s="409">
        <v>6</v>
      </c>
      <c r="D535" s="409">
        <v>1</v>
      </c>
      <c r="E535" s="409">
        <v>5</v>
      </c>
      <c r="F535" s="409">
        <v>0</v>
      </c>
      <c r="G535" s="409">
        <v>0</v>
      </c>
      <c r="H535" s="409">
        <v>2</v>
      </c>
      <c r="I535" s="409">
        <v>1</v>
      </c>
      <c r="J535" s="409">
        <v>1</v>
      </c>
      <c r="K535" s="409">
        <v>1</v>
      </c>
      <c r="L535" s="362"/>
      <c r="M535" s="362"/>
      <c r="N535" s="362"/>
      <c r="O535" s="362"/>
      <c r="P535" s="362"/>
      <c r="Q535" s="362"/>
      <c r="R535" s="362"/>
      <c r="S535" s="362"/>
      <c r="T535" s="362"/>
      <c r="U535" s="362"/>
      <c r="V535" s="362"/>
      <c r="W535" s="362"/>
      <c r="X535" s="362"/>
      <c r="Y535" s="362"/>
      <c r="Z535" s="362"/>
      <c r="AA535" s="362"/>
      <c r="AB535" s="362"/>
      <c r="AC535" s="362"/>
      <c r="AD535" s="362"/>
      <c r="AE535" s="362"/>
      <c r="AF535" s="362"/>
      <c r="AG535" s="362"/>
      <c r="AH535" s="362"/>
      <c r="AI535" s="362"/>
      <c r="AJ535" s="362"/>
    </row>
    <row r="536" ht="15">
      <c r="A536" s="364" t="s">
        <v>531</v>
      </c>
      <c r="B536" s="445">
        <v>2</v>
      </c>
      <c r="C536" s="445">
        <v>4</v>
      </c>
      <c r="D536" s="445">
        <v>1</v>
      </c>
      <c r="E536" s="445">
        <v>5</v>
      </c>
      <c r="F536" s="445">
        <v>5</v>
      </c>
      <c r="G536" s="445">
        <v>5</v>
      </c>
      <c r="H536" s="445">
        <v>5</v>
      </c>
      <c r="I536" s="445">
        <v>4</v>
      </c>
      <c r="J536" s="445">
        <v>4</v>
      </c>
      <c r="K536" s="445">
        <v>4</v>
      </c>
      <c r="L536" s="362"/>
      <c r="M536" s="362"/>
      <c r="N536" s="362"/>
      <c r="O536" s="362"/>
      <c r="P536" s="362"/>
      <c r="Q536" s="362"/>
      <c r="R536" s="362"/>
      <c r="S536" s="362"/>
      <c r="T536" s="362"/>
      <c r="U536" s="362"/>
      <c r="V536" s="362"/>
      <c r="W536" s="362"/>
      <c r="X536" s="362"/>
      <c r="Y536" s="362"/>
      <c r="Z536" s="362"/>
      <c r="AA536" s="362"/>
      <c r="AB536" s="362"/>
      <c r="AC536" s="362"/>
      <c r="AD536" s="362"/>
      <c r="AE536" s="362"/>
      <c r="AF536" s="362"/>
      <c r="AG536" s="362"/>
      <c r="AH536" s="362"/>
      <c r="AI536" s="362"/>
      <c r="AJ536" s="362"/>
    </row>
    <row r="537" ht="15">
      <c r="A537" s="364" t="s">
        <v>14</v>
      </c>
      <c r="B537" s="455" t="s">
        <v>2056</v>
      </c>
      <c r="C537" s="455" t="s">
        <v>2057</v>
      </c>
      <c r="D537" s="535" t="s">
        <v>2058</v>
      </c>
      <c r="E537" s="455" t="s">
        <v>2059</v>
      </c>
      <c r="F537" s="455" t="s">
        <v>2060</v>
      </c>
      <c r="G537" s="455" t="s">
        <v>2061</v>
      </c>
      <c r="H537" s="455" t="s">
        <v>2062</v>
      </c>
      <c r="I537" s="455" t="s">
        <v>1971</v>
      </c>
      <c r="J537" s="455" t="s">
        <v>2063</v>
      </c>
      <c r="K537" s="455" t="s">
        <v>2064</v>
      </c>
      <c r="L537" s="362"/>
      <c r="M537" s="362"/>
      <c r="N537" s="362"/>
      <c r="O537" s="362"/>
      <c r="P537" s="362"/>
      <c r="Q537" s="362"/>
      <c r="R537" s="362"/>
      <c r="S537" s="362"/>
      <c r="T537" s="362"/>
      <c r="U537" s="362"/>
      <c r="V537" s="362"/>
      <c r="W537" s="362"/>
      <c r="X537" s="362"/>
      <c r="Y537" s="362"/>
      <c r="Z537" s="362"/>
      <c r="AA537" s="362"/>
      <c r="AB537" s="362"/>
      <c r="AC537" s="362"/>
      <c r="AD537" s="362"/>
      <c r="AE537" s="362"/>
      <c r="AF537" s="362"/>
      <c r="AG537" s="362"/>
      <c r="AH537" s="362"/>
      <c r="AI537" s="362"/>
      <c r="AJ537" s="362"/>
    </row>
    <row r="538" ht="15">
      <c r="A538" s="447" t="s">
        <v>542</v>
      </c>
      <c r="B538" s="449">
        <v>3</v>
      </c>
      <c r="C538" s="449">
        <v>3</v>
      </c>
      <c r="D538" s="449" t="s">
        <v>1286</v>
      </c>
      <c r="E538" s="449">
        <v>3</v>
      </c>
      <c r="F538" s="449">
        <v>3</v>
      </c>
      <c r="G538" s="449">
        <v>3</v>
      </c>
      <c r="H538" s="449">
        <v>3</v>
      </c>
      <c r="I538" s="449">
        <v>3</v>
      </c>
      <c r="J538" s="449" t="s">
        <v>1286</v>
      </c>
      <c r="K538" s="449" t="s">
        <v>2065</v>
      </c>
      <c r="L538" s="362"/>
      <c r="M538" s="362"/>
      <c r="N538" s="362"/>
      <c r="O538" s="362"/>
      <c r="P538" s="362"/>
      <c r="Q538" s="362"/>
      <c r="R538" s="362"/>
      <c r="S538" s="362"/>
      <c r="T538" s="362"/>
      <c r="U538" s="362"/>
      <c r="V538" s="362"/>
      <c r="W538" s="362"/>
      <c r="X538" s="362"/>
      <c r="Y538" s="362"/>
      <c r="Z538" s="362"/>
      <c r="AA538" s="362"/>
      <c r="AB538" s="362"/>
      <c r="AC538" s="362"/>
      <c r="AD538" s="362"/>
      <c r="AE538" s="362"/>
      <c r="AF538" s="362"/>
      <c r="AG538" s="362"/>
      <c r="AH538" s="362"/>
      <c r="AI538" s="362"/>
      <c r="AJ538" s="362"/>
    </row>
    <row r="539" ht="15">
      <c r="A539" s="364" t="s">
        <v>1288</v>
      </c>
      <c r="B539" s="419">
        <v>0</v>
      </c>
      <c r="C539" s="419">
        <v>0</v>
      </c>
      <c r="D539" s="419" t="s">
        <v>2066</v>
      </c>
      <c r="E539" s="536">
        <v>0.20000000000000001</v>
      </c>
      <c r="F539" s="419">
        <v>0</v>
      </c>
      <c r="G539" s="419">
        <v>0</v>
      </c>
      <c r="H539" s="419">
        <v>0</v>
      </c>
      <c r="I539" s="419">
        <v>0</v>
      </c>
      <c r="J539" s="419">
        <v>0</v>
      </c>
      <c r="K539" s="419">
        <v>0</v>
      </c>
      <c r="L539" s="362"/>
      <c r="M539" s="362"/>
      <c r="N539" s="362"/>
      <c r="O539" s="362"/>
      <c r="P539" s="362"/>
      <c r="Q539" s="362"/>
      <c r="R539" s="362"/>
      <c r="S539" s="362"/>
      <c r="T539" s="362"/>
      <c r="U539" s="362"/>
      <c r="V539" s="362"/>
      <c r="W539" s="362"/>
      <c r="X539" s="362"/>
      <c r="Y539" s="362"/>
      <c r="Z539" s="362"/>
      <c r="AA539" s="362"/>
      <c r="AB539" s="362"/>
      <c r="AC539" s="362"/>
      <c r="AD539" s="362"/>
      <c r="AE539" s="362"/>
      <c r="AF539" s="362"/>
      <c r="AG539" s="362"/>
      <c r="AH539" s="362"/>
      <c r="AI539" s="362"/>
      <c r="AJ539" s="362"/>
    </row>
    <row r="540" ht="15">
      <c r="A540" s="364" t="s">
        <v>1292</v>
      </c>
      <c r="B540" s="455">
        <v>800</v>
      </c>
      <c r="C540" s="455">
        <v>800</v>
      </c>
      <c r="D540" s="455">
        <v>800</v>
      </c>
      <c r="E540" s="455">
        <v>800</v>
      </c>
      <c r="F540" s="455">
        <v>800</v>
      </c>
      <c r="G540" s="455">
        <v>800</v>
      </c>
      <c r="H540" s="455">
        <v>800</v>
      </c>
      <c r="I540" s="455">
        <v>800</v>
      </c>
      <c r="J540" s="455">
        <v>800</v>
      </c>
      <c r="K540" s="455">
        <v>800</v>
      </c>
      <c r="L540" s="362"/>
      <c r="M540" s="362"/>
      <c r="N540" s="362"/>
      <c r="O540" s="362"/>
      <c r="P540" s="362"/>
      <c r="Q540" s="362"/>
      <c r="R540" s="362"/>
      <c r="S540" s="362"/>
      <c r="T540" s="362"/>
      <c r="U540" s="362"/>
      <c r="V540" s="362"/>
      <c r="W540" s="362"/>
      <c r="X540" s="362"/>
      <c r="Y540" s="362"/>
      <c r="Z540" s="362"/>
      <c r="AA540" s="362"/>
      <c r="AB540" s="362"/>
      <c r="AC540" s="362"/>
      <c r="AD540" s="362"/>
      <c r="AE540" s="362"/>
      <c r="AF540" s="362"/>
      <c r="AG540" s="362"/>
      <c r="AH540" s="362"/>
      <c r="AI540" s="362"/>
      <c r="AJ540" s="362"/>
    </row>
    <row r="541" ht="15">
      <c r="A541" s="364" t="s">
        <v>551</v>
      </c>
      <c r="B541" s="455">
        <v>6</v>
      </c>
      <c r="C541" s="455">
        <v>6</v>
      </c>
      <c r="D541" s="455">
        <v>6</v>
      </c>
      <c r="E541" s="455">
        <v>6</v>
      </c>
      <c r="F541" s="455">
        <v>6</v>
      </c>
      <c r="G541" s="455">
        <v>6</v>
      </c>
      <c r="H541" s="455">
        <v>6</v>
      </c>
      <c r="I541" s="455">
        <v>6</v>
      </c>
      <c r="J541" s="455">
        <v>6</v>
      </c>
      <c r="K541" s="455">
        <v>6</v>
      </c>
      <c r="L541" s="362"/>
      <c r="M541" s="362"/>
      <c r="N541" s="362"/>
      <c r="O541" s="362"/>
      <c r="P541" s="362"/>
      <c r="Q541" s="362"/>
      <c r="R541" s="362"/>
      <c r="S541" s="362"/>
      <c r="T541" s="362"/>
      <c r="U541" s="362"/>
      <c r="V541" s="362"/>
      <c r="W541" s="362"/>
      <c r="X541" s="362"/>
      <c r="Y541" s="362"/>
      <c r="Z541" s="362"/>
      <c r="AA541" s="362"/>
      <c r="AB541" s="362"/>
      <c r="AC541" s="362"/>
      <c r="AD541" s="362"/>
      <c r="AE541" s="362"/>
      <c r="AF541" s="362"/>
      <c r="AG541" s="362"/>
      <c r="AH541" s="362"/>
      <c r="AI541" s="362"/>
      <c r="AJ541" s="362"/>
    </row>
    <row r="542" ht="65.25" customHeight="1">
      <c r="A542" s="364" t="s">
        <v>1293</v>
      </c>
      <c r="B542" s="482" t="s">
        <v>2067</v>
      </c>
      <c r="C542" s="482" t="s">
        <v>2068</v>
      </c>
      <c r="D542" s="482" t="s">
        <v>2069</v>
      </c>
      <c r="E542" s="362" t="s">
        <v>2070</v>
      </c>
      <c r="F542" s="482" t="s">
        <v>2071</v>
      </c>
      <c r="G542" s="482" t="s">
        <v>2072</v>
      </c>
      <c r="H542" s="482" t="s">
        <v>2073</v>
      </c>
      <c r="I542" s="482" t="s">
        <v>2074</v>
      </c>
      <c r="J542" s="482" t="s">
        <v>2075</v>
      </c>
      <c r="K542" s="482" t="s">
        <v>2076</v>
      </c>
      <c r="L542" s="362"/>
      <c r="M542" s="362"/>
      <c r="N542" s="362"/>
      <c r="O542" s="362"/>
      <c r="P542" s="362"/>
      <c r="Q542" s="362"/>
      <c r="R542" s="362"/>
      <c r="S542" s="362"/>
      <c r="T542" s="362"/>
      <c r="U542" s="362"/>
      <c r="V542" s="362"/>
      <c r="W542" s="362"/>
      <c r="X542" s="362"/>
      <c r="Y542" s="362"/>
      <c r="Z542" s="362"/>
      <c r="AA542" s="362"/>
      <c r="AB542" s="362"/>
      <c r="AC542" s="362"/>
      <c r="AD542" s="362"/>
      <c r="AE542" s="362"/>
      <c r="AF542" s="362"/>
      <c r="AG542" s="362"/>
      <c r="AH542" s="362"/>
      <c r="AI542" s="362"/>
      <c r="AJ542" s="362"/>
    </row>
    <row r="543" ht="65.25" customHeight="1">
      <c r="A543" s="364" t="s">
        <v>1304</v>
      </c>
      <c r="B543" s="482" t="s">
        <v>2077</v>
      </c>
      <c r="C543" s="482" t="s">
        <v>2078</v>
      </c>
      <c r="D543" s="520" t="s">
        <v>2079</v>
      </c>
      <c r="E543" s="482" t="s">
        <v>2080</v>
      </c>
      <c r="F543" s="482" t="s">
        <v>2081</v>
      </c>
      <c r="G543" s="482" t="s">
        <v>2082</v>
      </c>
      <c r="H543" s="482" t="s">
        <v>2083</v>
      </c>
      <c r="I543" s="482" t="s">
        <v>2084</v>
      </c>
      <c r="J543" s="482" t="s">
        <v>2085</v>
      </c>
      <c r="K543" s="482" t="s">
        <v>2086</v>
      </c>
      <c r="L543" s="362"/>
      <c r="M543" s="362"/>
      <c r="N543" s="362"/>
      <c r="O543" s="362"/>
      <c r="P543" s="362"/>
      <c r="Q543" s="362"/>
      <c r="R543" s="362"/>
      <c r="S543" s="362"/>
      <c r="T543" s="362"/>
      <c r="U543" s="362"/>
      <c r="V543" s="362"/>
      <c r="W543" s="362"/>
      <c r="X543" s="362"/>
      <c r="Y543" s="362"/>
      <c r="Z543" s="362"/>
      <c r="AA543" s="362"/>
      <c r="AB543" s="362"/>
      <c r="AC543" s="362"/>
      <c r="AD543" s="362"/>
      <c r="AE543" s="362"/>
      <c r="AF543" s="362"/>
      <c r="AG543" s="362"/>
      <c r="AH543" s="362"/>
      <c r="AI543" s="362"/>
      <c r="AJ543" s="362"/>
    </row>
    <row r="544" ht="65.25" customHeight="1">
      <c r="A544" s="364" t="s">
        <v>1999</v>
      </c>
      <c r="B544" s="482" t="s">
        <v>2087</v>
      </c>
      <c r="C544" s="482" t="s">
        <v>2088</v>
      </c>
      <c r="D544" s="482" t="s">
        <v>2089</v>
      </c>
      <c r="E544" s="482" t="s">
        <v>2090</v>
      </c>
      <c r="F544" s="482" t="s">
        <v>2091</v>
      </c>
      <c r="G544" s="482" t="s">
        <v>2092</v>
      </c>
      <c r="H544" s="482" t="s">
        <v>2093</v>
      </c>
      <c r="I544" s="482" t="s">
        <v>2094</v>
      </c>
      <c r="J544" s="482" t="s">
        <v>2095</v>
      </c>
      <c r="K544" s="482" t="s">
        <v>665</v>
      </c>
      <c r="L544" s="362"/>
      <c r="M544" s="362"/>
      <c r="N544" s="362"/>
      <c r="O544" s="362"/>
      <c r="P544" s="362"/>
      <c r="Q544" s="362"/>
      <c r="R544" s="362"/>
      <c r="S544" s="362"/>
      <c r="T544" s="362"/>
      <c r="U544" s="362"/>
      <c r="V544" s="362"/>
      <c r="W544" s="362"/>
      <c r="X544" s="362"/>
      <c r="Y544" s="362"/>
      <c r="Z544" s="362"/>
      <c r="AA544" s="362"/>
      <c r="AB544" s="362"/>
      <c r="AC544" s="362"/>
      <c r="AD544" s="362"/>
      <c r="AE544" s="362"/>
      <c r="AF544" s="362"/>
      <c r="AG544" s="362"/>
      <c r="AH544" s="362"/>
      <c r="AI544" s="362"/>
      <c r="AJ544" s="362"/>
    </row>
    <row r="545" ht="65.25" customHeight="1">
      <c r="A545" s="364" t="s">
        <v>2010</v>
      </c>
      <c r="B545" s="482" t="s">
        <v>2096</v>
      </c>
      <c r="C545" s="482" t="s">
        <v>2097</v>
      </c>
      <c r="D545" s="482" t="s">
        <v>2098</v>
      </c>
      <c r="E545" s="482" t="s">
        <v>2099</v>
      </c>
      <c r="F545" s="482" t="s">
        <v>2100</v>
      </c>
      <c r="G545" s="482" t="s">
        <v>2101</v>
      </c>
      <c r="H545" s="482" t="s">
        <v>2102</v>
      </c>
      <c r="I545" s="482" t="s">
        <v>2103</v>
      </c>
      <c r="J545" s="482" t="s">
        <v>2104</v>
      </c>
      <c r="K545" s="482" t="s">
        <v>2105</v>
      </c>
      <c r="L545" s="362"/>
      <c r="M545" s="362"/>
      <c r="N545" s="362"/>
      <c r="O545" s="362"/>
      <c r="P545" s="362"/>
      <c r="Q545" s="362"/>
      <c r="R545" s="362"/>
      <c r="S545" s="362"/>
      <c r="T545" s="362"/>
      <c r="U545" s="362"/>
      <c r="V545" s="362"/>
      <c r="W545" s="362"/>
      <c r="X545" s="362"/>
      <c r="Y545" s="362"/>
      <c r="Z545" s="362"/>
      <c r="AA545" s="362"/>
      <c r="AB545" s="362"/>
      <c r="AC545" s="362"/>
      <c r="AD545" s="362"/>
      <c r="AE545" s="362"/>
      <c r="AF545" s="362"/>
      <c r="AG545" s="362"/>
      <c r="AH545" s="362"/>
      <c r="AI545" s="362"/>
      <c r="AJ545" s="362"/>
    </row>
    <row r="546" ht="65.25" customHeight="1">
      <c r="A546" s="364" t="s">
        <v>2021</v>
      </c>
      <c r="B546" s="409" t="s">
        <v>2106</v>
      </c>
      <c r="C546" s="409" t="s">
        <v>2107</v>
      </c>
      <c r="D546" s="482"/>
      <c r="E546" s="482" t="s">
        <v>2108</v>
      </c>
      <c r="F546" s="409" t="s">
        <v>2109</v>
      </c>
      <c r="G546" s="409" t="s">
        <v>2110</v>
      </c>
      <c r="H546" s="409" t="s">
        <v>2111</v>
      </c>
      <c r="I546" s="409" t="s">
        <v>2112</v>
      </c>
      <c r="J546" s="409" t="s">
        <v>2113</v>
      </c>
      <c r="K546" s="409" t="s">
        <v>2114</v>
      </c>
      <c r="L546" s="362"/>
      <c r="M546" s="362"/>
      <c r="N546" s="362"/>
      <c r="O546" s="362"/>
      <c r="P546" s="362"/>
      <c r="Q546" s="362"/>
      <c r="R546" s="362"/>
      <c r="S546" s="362"/>
      <c r="T546" s="362"/>
      <c r="U546" s="362"/>
      <c r="V546" s="362"/>
      <c r="W546" s="362"/>
      <c r="X546" s="362"/>
      <c r="Y546" s="362"/>
      <c r="Z546" s="362"/>
      <c r="AA546" s="362"/>
      <c r="AB546" s="362"/>
      <c r="AC546" s="362"/>
      <c r="AD546" s="362"/>
      <c r="AE546" s="362"/>
      <c r="AF546" s="362"/>
      <c r="AG546" s="362"/>
      <c r="AH546" s="362"/>
      <c r="AI546" s="362"/>
      <c r="AJ546" s="362"/>
    </row>
    <row r="547" ht="65.25" customHeight="1">
      <c r="A547" s="364" t="s">
        <v>36</v>
      </c>
      <c r="B547" s="452" t="s">
        <v>2115</v>
      </c>
      <c r="C547" s="452" t="s">
        <v>2116</v>
      </c>
      <c r="D547" s="452" t="s">
        <v>2117</v>
      </c>
      <c r="E547" s="452" t="s">
        <v>2118</v>
      </c>
      <c r="F547" s="452" t="s">
        <v>2119</v>
      </c>
      <c r="G547" s="452" t="s">
        <v>2120</v>
      </c>
      <c r="H547" s="452" t="s">
        <v>2121</v>
      </c>
      <c r="I547" s="452" t="s">
        <v>2122</v>
      </c>
      <c r="J547" s="452" t="s">
        <v>2123</v>
      </c>
      <c r="K547" s="452" t="s">
        <v>2124</v>
      </c>
      <c r="L547" s="362"/>
      <c r="M547" s="362"/>
      <c r="N547" s="362"/>
      <c r="O547" s="362"/>
      <c r="P547" s="362"/>
      <c r="Q547" s="362"/>
      <c r="R547" s="362"/>
      <c r="S547" s="362"/>
      <c r="T547" s="362"/>
      <c r="U547" s="362"/>
      <c r="V547" s="362"/>
      <c r="W547" s="362"/>
      <c r="X547" s="362"/>
      <c r="Y547" s="362"/>
      <c r="Z547" s="362"/>
      <c r="AA547" s="362"/>
      <c r="AB547" s="362"/>
      <c r="AC547" s="362"/>
      <c r="AD547" s="362"/>
      <c r="AE547" s="362"/>
      <c r="AF547" s="362"/>
      <c r="AG547" s="362"/>
      <c r="AH547" s="362"/>
      <c r="AI547" s="362"/>
      <c r="AJ547" s="362"/>
    </row>
    <row r="548" ht="15">
      <c r="A548" s="362"/>
      <c r="B548" s="362"/>
      <c r="C548" s="362"/>
      <c r="D548" s="362"/>
      <c r="E548" s="362"/>
      <c r="F548" s="362"/>
      <c r="G548" s="362"/>
      <c r="H548" s="362"/>
      <c r="I548" s="362"/>
      <c r="J548" s="362"/>
      <c r="K548" s="362"/>
      <c r="L548" s="362"/>
      <c r="M548" s="362"/>
      <c r="N548" s="362"/>
      <c r="O548" s="362"/>
      <c r="P548" s="362"/>
      <c r="Q548" s="362"/>
      <c r="R548" s="362"/>
      <c r="S548" s="362"/>
      <c r="T548" s="362"/>
      <c r="U548" s="362"/>
      <c r="V548" s="362"/>
      <c r="W548" s="362"/>
      <c r="X548" s="362"/>
      <c r="Y548" s="362"/>
      <c r="Z548" s="362"/>
      <c r="AA548" s="362"/>
      <c r="AB548" s="362"/>
      <c r="AC548" s="362"/>
      <c r="AD548" s="362"/>
      <c r="AE548" s="362"/>
      <c r="AF548" s="362"/>
      <c r="AG548" s="362"/>
      <c r="AH548" s="362"/>
      <c r="AI548" s="362"/>
      <c r="AJ548" s="362"/>
    </row>
    <row r="549" ht="15">
      <c r="A549" s="364" t="s">
        <v>1261</v>
      </c>
      <c r="B549" s="487" t="s">
        <v>2125</v>
      </c>
      <c r="C549" s="487" t="s">
        <v>2126</v>
      </c>
      <c r="D549" s="487" t="s">
        <v>2127</v>
      </c>
      <c r="E549" s="487" t="s">
        <v>2128</v>
      </c>
      <c r="F549" s="487" t="s">
        <v>2129</v>
      </c>
      <c r="G549" s="487" t="s">
        <v>2130</v>
      </c>
      <c r="H549" s="487" t="s">
        <v>2131</v>
      </c>
      <c r="I549" s="487" t="s">
        <v>2132</v>
      </c>
      <c r="J549" s="487" t="s">
        <v>2133</v>
      </c>
      <c r="K549" s="487" t="s">
        <v>2134</v>
      </c>
      <c r="L549" s="362"/>
      <c r="M549" s="487" t="s">
        <v>2135</v>
      </c>
      <c r="N549" s="487" t="s">
        <v>2135</v>
      </c>
      <c r="O549" s="362"/>
      <c r="P549" s="362"/>
      <c r="Q549" s="362"/>
      <c r="R549" s="362"/>
      <c r="S549" s="362"/>
      <c r="T549" s="362"/>
      <c r="U549" s="362"/>
      <c r="V549" s="362"/>
      <c r="W549" s="362"/>
      <c r="X549" s="362"/>
      <c r="Y549" s="362"/>
      <c r="Z549" s="362"/>
      <c r="AA549" s="362"/>
      <c r="AB549" s="362"/>
      <c r="AC549" s="362"/>
      <c r="AD549" s="362"/>
      <c r="AE549" s="362"/>
      <c r="AF549" s="362"/>
      <c r="AG549" s="362"/>
      <c r="AH549" s="362"/>
      <c r="AI549" s="362"/>
      <c r="AJ549" s="362"/>
    </row>
    <row r="550" ht="15">
      <c r="A550" s="364" t="s">
        <v>1271</v>
      </c>
      <c r="B550" s="368" t="s">
        <v>1231</v>
      </c>
      <c r="C550" s="372" t="s">
        <v>1235</v>
      </c>
      <c r="D550" s="374" t="s">
        <v>1237</v>
      </c>
      <c r="E550" s="376" t="s">
        <v>1239</v>
      </c>
      <c r="F550" s="394" t="s">
        <v>1241</v>
      </c>
      <c r="G550" s="380" t="s">
        <v>1243</v>
      </c>
      <c r="H550" s="381" t="s">
        <v>1245</v>
      </c>
      <c r="I550" s="382" t="s">
        <v>1247</v>
      </c>
      <c r="J550" s="383" t="s">
        <v>1249</v>
      </c>
      <c r="K550" s="385" t="s">
        <v>1251</v>
      </c>
      <c r="L550" s="362"/>
      <c r="M550" s="370" t="s">
        <v>1233</v>
      </c>
      <c r="N550" s="386" t="s">
        <v>1252</v>
      </c>
      <c r="O550" s="362"/>
      <c r="P550" s="362"/>
      <c r="Q550" s="362"/>
      <c r="R550" s="362"/>
      <c r="S550" s="362"/>
      <c r="T550" s="362"/>
      <c r="U550" s="362"/>
      <c r="V550" s="362"/>
      <c r="W550" s="362"/>
      <c r="X550" s="362"/>
      <c r="Y550" s="362"/>
      <c r="Z550" s="362"/>
      <c r="AA550" s="362"/>
      <c r="AB550" s="362"/>
      <c r="AC550" s="362"/>
      <c r="AD550" s="362"/>
      <c r="AE550" s="362"/>
      <c r="AF550" s="362"/>
      <c r="AG550" s="362"/>
      <c r="AH550" s="362"/>
      <c r="AI550" s="362"/>
      <c r="AJ550" s="362"/>
    </row>
    <row r="551" ht="15">
      <c r="A551" s="364" t="s">
        <v>1272</v>
      </c>
      <c r="B551" s="364" t="s">
        <v>1242</v>
      </c>
      <c r="C551" s="364" t="s">
        <v>1242</v>
      </c>
      <c r="D551" s="364" t="s">
        <v>1242</v>
      </c>
      <c r="E551" s="364" t="s">
        <v>1242</v>
      </c>
      <c r="F551" s="364" t="s">
        <v>1242</v>
      </c>
      <c r="G551" s="364" t="s">
        <v>1242</v>
      </c>
      <c r="H551" s="364" t="s">
        <v>1242</v>
      </c>
      <c r="I551" s="364" t="s">
        <v>1242</v>
      </c>
      <c r="J551" s="364" t="s">
        <v>1242</v>
      </c>
      <c r="K551" s="364" t="s">
        <v>1242</v>
      </c>
      <c r="L551" s="362"/>
      <c r="M551" s="362"/>
      <c r="N551" s="362"/>
      <c r="O551" s="362"/>
      <c r="P551" s="362"/>
      <c r="Q551" s="362"/>
      <c r="R551" s="362"/>
      <c r="S551" s="362"/>
      <c r="T551" s="362"/>
      <c r="U551" s="362"/>
      <c r="V551" s="362"/>
      <c r="W551" s="362"/>
      <c r="X551" s="362"/>
      <c r="Y551" s="362"/>
      <c r="Z551" s="362"/>
      <c r="AA551" s="362"/>
      <c r="AB551" s="362"/>
      <c r="AC551" s="362"/>
      <c r="AD551" s="362"/>
      <c r="AE551" s="362"/>
      <c r="AF551" s="362"/>
      <c r="AG551" s="362"/>
      <c r="AH551" s="362"/>
      <c r="AI551" s="362"/>
      <c r="AJ551" s="362"/>
    </row>
    <row r="552" ht="16.5">
      <c r="A552" s="399" t="s">
        <v>500</v>
      </c>
      <c r="B552" s="401" t="s">
        <v>2136</v>
      </c>
      <c r="C552" s="401" t="s">
        <v>2137</v>
      </c>
      <c r="D552" s="401" t="s">
        <v>2137</v>
      </c>
      <c r="E552" s="401" t="s">
        <v>1964</v>
      </c>
      <c r="F552" s="401" t="s">
        <v>2136</v>
      </c>
      <c r="G552" s="401" t="s">
        <v>2136</v>
      </c>
      <c r="H552" s="401" t="s">
        <v>1964</v>
      </c>
      <c r="I552" s="401" t="s">
        <v>2052</v>
      </c>
      <c r="J552" s="401" t="s">
        <v>2138</v>
      </c>
      <c r="K552" s="401" t="s">
        <v>1963</v>
      </c>
      <c r="L552" s="362"/>
      <c r="M552" s="362"/>
      <c r="N552" s="362"/>
      <c r="O552" s="362"/>
      <c r="P552" s="362"/>
      <c r="Q552" s="362"/>
      <c r="R552" s="362"/>
      <c r="S552" s="362"/>
      <c r="T552" s="362"/>
      <c r="U552" s="362"/>
      <c r="V552" s="362"/>
      <c r="W552" s="362"/>
      <c r="X552" s="362"/>
      <c r="Y552" s="362"/>
      <c r="Z552" s="362"/>
      <c r="AA552" s="362"/>
      <c r="AB552" s="362"/>
      <c r="AC552" s="362"/>
      <c r="AD552" s="362"/>
      <c r="AE552" s="362"/>
      <c r="AF552" s="362"/>
      <c r="AG552" s="362"/>
      <c r="AH552" s="362"/>
      <c r="AI552" s="362"/>
      <c r="AJ552" s="362"/>
    </row>
    <row r="553" ht="16.5">
      <c r="A553" s="403" t="s">
        <v>1274</v>
      </c>
      <c r="B553" s="405" t="s">
        <v>1682</v>
      </c>
      <c r="C553" s="405" t="s">
        <v>1561</v>
      </c>
      <c r="D553" s="405" t="s">
        <v>1634</v>
      </c>
      <c r="E553" s="405" t="s">
        <v>1963</v>
      </c>
      <c r="F553" s="405" t="s">
        <v>1634</v>
      </c>
      <c r="G553" s="405" t="s">
        <v>1682</v>
      </c>
      <c r="H553" s="405" t="s">
        <v>1963</v>
      </c>
      <c r="I553" s="405" t="s">
        <v>1682</v>
      </c>
      <c r="J553" s="405" t="s">
        <v>1561</v>
      </c>
      <c r="K553" s="405" t="s">
        <v>1682</v>
      </c>
      <c r="L553" s="362"/>
      <c r="M553" s="362"/>
      <c r="N553" s="362"/>
      <c r="O553" s="362"/>
      <c r="P553" s="362"/>
      <c r="Q553" s="362"/>
      <c r="R553" s="362"/>
      <c r="S553" s="362"/>
      <c r="T553" s="362"/>
      <c r="U553" s="362"/>
      <c r="V553" s="362"/>
      <c r="W553" s="362"/>
      <c r="X553" s="362"/>
      <c r="Y553" s="362"/>
      <c r="Z553" s="362"/>
      <c r="AA553" s="362"/>
      <c r="AB553" s="362"/>
      <c r="AC553" s="362"/>
      <c r="AD553" s="362"/>
      <c r="AE553" s="362"/>
      <c r="AF553" s="362"/>
      <c r="AG553" s="362"/>
      <c r="AH553" s="362"/>
      <c r="AI553" s="362"/>
      <c r="AJ553" s="362"/>
    </row>
    <row r="554" ht="15">
      <c r="A554" s="407" t="s">
        <v>504</v>
      </c>
      <c r="B554" s="413">
        <v>6</v>
      </c>
      <c r="C554" s="413">
        <v>3</v>
      </c>
      <c r="D554" s="413">
        <v>8</v>
      </c>
      <c r="E554" s="413">
        <v>0</v>
      </c>
      <c r="F554" s="413">
        <v>6</v>
      </c>
      <c r="G554" s="413">
        <v>6</v>
      </c>
      <c r="H554" s="413">
        <v>6</v>
      </c>
      <c r="I554" s="413">
        <v>4</v>
      </c>
      <c r="J554" s="413">
        <v>8</v>
      </c>
      <c r="K554" s="413">
        <v>6</v>
      </c>
      <c r="L554" s="362"/>
      <c r="M554" s="362"/>
      <c r="N554" s="362"/>
      <c r="O554" s="362"/>
      <c r="P554" s="362"/>
      <c r="Q554" s="362"/>
      <c r="R554" s="362"/>
      <c r="S554" s="362"/>
      <c r="T554" s="362"/>
      <c r="U554" s="362"/>
      <c r="V554" s="362"/>
      <c r="W554" s="362"/>
      <c r="X554" s="362"/>
      <c r="Y554" s="362"/>
      <c r="Z554" s="362"/>
      <c r="AA554" s="362"/>
      <c r="AB554" s="362"/>
      <c r="AC554" s="362"/>
      <c r="AD554" s="362"/>
      <c r="AE554" s="362"/>
      <c r="AF554" s="362"/>
      <c r="AG554" s="362"/>
      <c r="AH554" s="362"/>
      <c r="AI554" s="362"/>
      <c r="AJ554" s="362"/>
    </row>
    <row r="555" ht="15">
      <c r="A555" s="411" t="s">
        <v>506</v>
      </c>
      <c r="B555" s="413">
        <v>6</v>
      </c>
      <c r="C555" s="413">
        <v>3</v>
      </c>
      <c r="D555" s="413">
        <v>8</v>
      </c>
      <c r="E555" s="413">
        <v>8</v>
      </c>
      <c r="F555" s="413">
        <v>6</v>
      </c>
      <c r="G555" s="413">
        <v>6</v>
      </c>
      <c r="H555" s="413">
        <v>6</v>
      </c>
      <c r="I555" s="413">
        <v>4</v>
      </c>
      <c r="J555" s="413">
        <v>8</v>
      </c>
      <c r="K555" s="413">
        <v>6</v>
      </c>
      <c r="L555" s="362"/>
      <c r="M555" s="362"/>
      <c r="N555" s="362"/>
      <c r="O555" s="362"/>
      <c r="P555" s="362"/>
      <c r="Q555" s="362"/>
      <c r="R555" s="362"/>
      <c r="S555" s="362"/>
      <c r="T555" s="362"/>
      <c r="U555" s="362"/>
      <c r="V555" s="362"/>
      <c r="W555" s="362"/>
      <c r="X555" s="362"/>
      <c r="Y555" s="362"/>
      <c r="Z555" s="362"/>
      <c r="AA555" s="362"/>
      <c r="AB555" s="362"/>
      <c r="AC555" s="362"/>
      <c r="AD555" s="362"/>
      <c r="AE555" s="362"/>
      <c r="AF555" s="362"/>
      <c r="AG555" s="362"/>
      <c r="AH555" s="362"/>
      <c r="AI555" s="362"/>
      <c r="AJ555" s="362"/>
    </row>
    <row r="556" ht="15">
      <c r="A556" s="364" t="s">
        <v>1276</v>
      </c>
      <c r="B556" s="416">
        <v>0.10000000000000001</v>
      </c>
      <c r="C556" s="416">
        <v>0.10000000000000001</v>
      </c>
      <c r="D556" s="416">
        <v>0.20000000000000001</v>
      </c>
      <c r="E556" s="416">
        <v>0.10000000000000001</v>
      </c>
      <c r="F556" s="416">
        <v>0.29999999999999999</v>
      </c>
      <c r="G556" s="416">
        <v>0.10000000000000001</v>
      </c>
      <c r="H556" s="416">
        <v>0.10000000000000001</v>
      </c>
      <c r="I556" s="416">
        <v>0.10000000000000001</v>
      </c>
      <c r="J556" s="416">
        <v>0</v>
      </c>
      <c r="K556" s="416">
        <v>0.5</v>
      </c>
      <c r="L556" s="362"/>
      <c r="M556" s="362"/>
      <c r="N556" s="362"/>
      <c r="O556" s="362"/>
      <c r="P556" s="362"/>
      <c r="Q556" s="362"/>
      <c r="R556" s="362"/>
      <c r="S556" s="362"/>
      <c r="T556" s="362"/>
      <c r="U556" s="362"/>
      <c r="V556" s="362"/>
      <c r="W556" s="362"/>
      <c r="X556" s="362"/>
      <c r="Y556" s="362"/>
      <c r="Z556" s="362"/>
      <c r="AA556" s="362"/>
      <c r="AB556" s="362"/>
      <c r="AC556" s="362"/>
      <c r="AD556" s="362"/>
      <c r="AE556" s="362"/>
      <c r="AF556" s="362"/>
      <c r="AG556" s="362"/>
      <c r="AH556" s="362"/>
      <c r="AI556" s="362"/>
      <c r="AJ556" s="362"/>
    </row>
    <row r="557" ht="15">
      <c r="A557" s="364" t="s">
        <v>1277</v>
      </c>
      <c r="B557" s="419">
        <v>0.10000000000000001</v>
      </c>
      <c r="C557" s="419">
        <v>0.10000000000000001</v>
      </c>
      <c r="D557" s="419">
        <v>0.20000000000000001</v>
      </c>
      <c r="E557" s="419">
        <v>0.10000000000000001</v>
      </c>
      <c r="F557" s="419">
        <v>0.29999999999999999</v>
      </c>
      <c r="G557" s="419">
        <v>0.10000000000000001</v>
      </c>
      <c r="H557" s="419">
        <v>0.10000000000000001</v>
      </c>
      <c r="I557" s="419">
        <v>0.10000000000000001</v>
      </c>
      <c r="J557" s="419">
        <v>0.59999999999999998</v>
      </c>
      <c r="K557" s="419">
        <v>0.10000000000000001</v>
      </c>
      <c r="L557" s="362"/>
      <c r="M557" s="362"/>
      <c r="N557" s="362"/>
      <c r="O557" s="362"/>
      <c r="P557" s="362"/>
      <c r="Q557" s="362"/>
      <c r="R557" s="362"/>
      <c r="S557" s="362"/>
      <c r="T557" s="362"/>
      <c r="U557" s="362"/>
      <c r="V557" s="362"/>
      <c r="W557" s="362"/>
      <c r="X557" s="362"/>
      <c r="Y557" s="362"/>
      <c r="Z557" s="362"/>
      <c r="AA557" s="362"/>
      <c r="AB557" s="362"/>
      <c r="AC557" s="362"/>
      <c r="AD557" s="362"/>
      <c r="AE557" s="362"/>
      <c r="AF557" s="362"/>
      <c r="AG557" s="362"/>
      <c r="AH557" s="362"/>
      <c r="AI557" s="362"/>
      <c r="AJ557" s="362"/>
    </row>
    <row r="558" ht="15">
      <c r="A558" s="364" t="s">
        <v>1278</v>
      </c>
      <c r="B558" s="422">
        <v>0.29999999999999999</v>
      </c>
      <c r="C558" s="422">
        <v>0.10000000000000001</v>
      </c>
      <c r="D558" s="422">
        <v>0.20000000000000001</v>
      </c>
      <c r="E558" s="422">
        <v>0.10000000000000001</v>
      </c>
      <c r="F558" s="422">
        <v>0.29999999999999999</v>
      </c>
      <c r="G558" s="422">
        <v>0.10000000000000001</v>
      </c>
      <c r="H558" s="422">
        <v>0.80000000000000004</v>
      </c>
      <c r="I558" s="422">
        <v>0.10000000000000001</v>
      </c>
      <c r="J558" s="422">
        <v>0.29999999999999999</v>
      </c>
      <c r="K558" s="422">
        <v>0.10000000000000001</v>
      </c>
      <c r="L558" s="362"/>
      <c r="M558" s="362"/>
      <c r="N558" s="362"/>
      <c r="O558" s="362"/>
      <c r="P558" s="362"/>
      <c r="Q558" s="362"/>
      <c r="R558" s="362"/>
      <c r="S558" s="362"/>
      <c r="T558" s="362"/>
      <c r="U558" s="362"/>
      <c r="V558" s="362"/>
      <c r="W558" s="362"/>
      <c r="X558" s="362"/>
      <c r="Y558" s="362"/>
      <c r="Z558" s="362"/>
      <c r="AA558" s="362"/>
      <c r="AB558" s="362"/>
      <c r="AC558" s="362"/>
      <c r="AD558" s="362"/>
      <c r="AE558" s="362"/>
      <c r="AF558" s="362"/>
      <c r="AG558" s="362"/>
      <c r="AH558" s="362"/>
      <c r="AI558" s="362"/>
      <c r="AJ558" s="362"/>
    </row>
    <row r="559" ht="15">
      <c r="A559" s="364" t="s">
        <v>1279</v>
      </c>
      <c r="B559" s="425">
        <v>0.10000000000000001</v>
      </c>
      <c r="C559" s="425">
        <v>0.10000000000000001</v>
      </c>
      <c r="D559" s="425">
        <v>0.40000000000000002</v>
      </c>
      <c r="E559" s="425">
        <v>0.10000000000000001</v>
      </c>
      <c r="F559" s="425">
        <v>0.29999999999999999</v>
      </c>
      <c r="G559" s="425">
        <v>0.10000000000000001</v>
      </c>
      <c r="H559" s="425">
        <v>0.10000000000000001</v>
      </c>
      <c r="I559" s="425">
        <v>0.10000000000000001</v>
      </c>
      <c r="J559" s="425">
        <v>0.29999999999999999</v>
      </c>
      <c r="K559" s="425">
        <v>0.10000000000000001</v>
      </c>
      <c r="L559" s="362"/>
      <c r="M559" s="362"/>
      <c r="N559" s="362"/>
      <c r="O559" s="362"/>
      <c r="P559" s="362"/>
      <c r="Q559" s="362"/>
      <c r="R559" s="362"/>
      <c r="S559" s="362"/>
      <c r="T559" s="362"/>
      <c r="U559" s="362"/>
      <c r="V559" s="362"/>
      <c r="W559" s="362"/>
      <c r="X559" s="362"/>
      <c r="Y559" s="362"/>
      <c r="Z559" s="362"/>
      <c r="AA559" s="362"/>
      <c r="AB559" s="362"/>
      <c r="AC559" s="362"/>
      <c r="AD559" s="362"/>
      <c r="AE559" s="362"/>
      <c r="AF559" s="362"/>
      <c r="AG559" s="362"/>
      <c r="AH559" s="362"/>
      <c r="AI559" s="362"/>
      <c r="AJ559" s="362"/>
    </row>
    <row r="560" ht="15">
      <c r="A560" s="519" t="s">
        <v>1280</v>
      </c>
      <c r="B560" s="429">
        <v>0.10000000000000001</v>
      </c>
      <c r="C560" s="429">
        <v>0.10000000000000001</v>
      </c>
      <c r="D560" s="429">
        <v>0.20000000000000001</v>
      </c>
      <c r="E560" s="429">
        <v>0.10000000000000001</v>
      </c>
      <c r="F560" s="429">
        <v>0.29999999999999999</v>
      </c>
      <c r="G560" s="429">
        <v>0.10000000000000001</v>
      </c>
      <c r="H560" s="429">
        <v>0.10000000000000001</v>
      </c>
      <c r="I560" s="429">
        <v>0.10000000000000001</v>
      </c>
      <c r="J560" s="429">
        <v>0.29999999999999999</v>
      </c>
      <c r="K560" s="429">
        <v>0.10000000000000001</v>
      </c>
      <c r="L560" s="362"/>
      <c r="M560" s="362"/>
      <c r="N560" s="362"/>
      <c r="O560" s="362"/>
      <c r="P560" s="362"/>
      <c r="Q560" s="362"/>
      <c r="R560" s="362"/>
      <c r="S560" s="362"/>
      <c r="T560" s="362"/>
      <c r="U560" s="362"/>
      <c r="V560" s="362"/>
      <c r="W560" s="362"/>
      <c r="X560" s="362"/>
      <c r="Y560" s="362"/>
      <c r="Z560" s="362"/>
      <c r="AA560" s="362"/>
      <c r="AB560" s="362"/>
      <c r="AC560" s="362"/>
      <c r="AD560" s="362"/>
      <c r="AE560" s="362"/>
      <c r="AF560" s="362"/>
      <c r="AG560" s="362"/>
      <c r="AH560" s="362"/>
      <c r="AI560" s="362"/>
      <c r="AJ560" s="362"/>
    </row>
    <row r="561" ht="15">
      <c r="A561" s="364" t="s">
        <v>1281</v>
      </c>
      <c r="B561" s="432">
        <v>0.10000000000000001</v>
      </c>
      <c r="C561" s="432">
        <v>0.10000000000000001</v>
      </c>
      <c r="D561" s="432">
        <v>0.20000000000000001</v>
      </c>
      <c r="E561" s="432">
        <v>0.10000000000000001</v>
      </c>
      <c r="F561" s="432">
        <v>0.29999999999999999</v>
      </c>
      <c r="G561" s="432">
        <v>0.10000000000000001</v>
      </c>
      <c r="H561" s="432">
        <v>0.10000000000000001</v>
      </c>
      <c r="I561" s="432">
        <v>0.5</v>
      </c>
      <c r="J561" s="432">
        <v>0.29999999999999999</v>
      </c>
      <c r="K561" s="432">
        <v>0.10000000000000001</v>
      </c>
      <c r="L561" s="362"/>
      <c r="M561" s="362"/>
      <c r="N561" s="362"/>
      <c r="O561" s="362"/>
      <c r="P561" s="362"/>
      <c r="Q561" s="362"/>
      <c r="R561" s="362"/>
      <c r="S561" s="362"/>
      <c r="T561" s="362"/>
      <c r="U561" s="362"/>
      <c r="V561" s="362"/>
      <c r="W561" s="362"/>
      <c r="X561" s="362"/>
      <c r="Y561" s="362"/>
      <c r="Z561" s="362"/>
      <c r="AA561" s="362"/>
      <c r="AB561" s="362"/>
      <c r="AC561" s="362"/>
      <c r="AD561" s="362"/>
      <c r="AE561" s="362"/>
      <c r="AF561" s="362"/>
      <c r="AG561" s="362"/>
      <c r="AH561" s="362"/>
      <c r="AI561" s="362"/>
      <c r="AJ561" s="362"/>
    </row>
    <row r="562" ht="15">
      <c r="A562" s="364" t="s">
        <v>1282</v>
      </c>
      <c r="B562" s="435">
        <v>0.10000000000000001</v>
      </c>
      <c r="C562" s="435">
        <v>0.10000000000000001</v>
      </c>
      <c r="D562" s="435">
        <v>0.20000000000000001</v>
      </c>
      <c r="E562" s="435">
        <v>0.69999999999999996</v>
      </c>
      <c r="F562" s="435">
        <v>0.29999999999999999</v>
      </c>
      <c r="G562" s="435">
        <v>0.10000000000000001</v>
      </c>
      <c r="H562" s="435">
        <v>0.10000000000000001</v>
      </c>
      <c r="I562" s="435">
        <v>0.10000000000000001</v>
      </c>
      <c r="J562" s="435">
        <v>0.29999999999999999</v>
      </c>
      <c r="K562" s="435">
        <v>0.10000000000000001</v>
      </c>
      <c r="L562" s="362"/>
      <c r="M562" s="362"/>
      <c r="N562" s="362"/>
      <c r="O562" s="362"/>
      <c r="P562" s="362"/>
      <c r="Q562" s="362"/>
      <c r="R562" s="362"/>
      <c r="S562" s="362"/>
      <c r="T562" s="362"/>
      <c r="U562" s="362"/>
      <c r="V562" s="362"/>
      <c r="W562" s="362"/>
      <c r="X562" s="362"/>
      <c r="Y562" s="362"/>
      <c r="Z562" s="362"/>
      <c r="AA562" s="362"/>
      <c r="AB562" s="362"/>
      <c r="AC562" s="362"/>
      <c r="AD562" s="362"/>
      <c r="AE562" s="362"/>
      <c r="AF562" s="362"/>
      <c r="AG562" s="362"/>
      <c r="AH562" s="362"/>
      <c r="AI562" s="362"/>
      <c r="AJ562" s="362"/>
    </row>
    <row r="563" ht="15">
      <c r="A563" s="364" t="s">
        <v>1283</v>
      </c>
      <c r="B563" s="438">
        <v>0.29999999999999999</v>
      </c>
      <c r="C563" s="438">
        <v>0.10000000000000001</v>
      </c>
      <c r="D563" s="438">
        <v>0.40000000000000002</v>
      </c>
      <c r="E563" s="438">
        <v>0.20000000000000001</v>
      </c>
      <c r="F563" s="438">
        <v>0.29999999999999999</v>
      </c>
      <c r="G563" s="438">
        <v>0.80000000000000004</v>
      </c>
      <c r="H563" s="438">
        <v>0.10000000000000001</v>
      </c>
      <c r="I563" s="438">
        <v>0.10000000000000001</v>
      </c>
      <c r="J563" s="438">
        <v>0.29999999999999999</v>
      </c>
      <c r="K563" s="438">
        <v>0.10000000000000001</v>
      </c>
      <c r="L563" s="362"/>
      <c r="M563" s="362"/>
      <c r="N563" s="362"/>
      <c r="O563" s="362"/>
      <c r="P563" s="362"/>
      <c r="Q563" s="362"/>
      <c r="R563" s="362"/>
      <c r="S563" s="362"/>
      <c r="T563" s="362"/>
      <c r="U563" s="362"/>
      <c r="V563" s="362"/>
      <c r="W563" s="362"/>
      <c r="X563" s="362"/>
      <c r="Y563" s="362"/>
      <c r="Z563" s="362"/>
      <c r="AA563" s="362"/>
      <c r="AB563" s="362"/>
      <c r="AC563" s="362"/>
      <c r="AD563" s="362"/>
      <c r="AE563" s="362"/>
      <c r="AF563" s="362"/>
      <c r="AG563" s="362"/>
      <c r="AH563" s="362"/>
      <c r="AI563" s="362"/>
      <c r="AJ563" s="362"/>
    </row>
    <row r="564" ht="15">
      <c r="A564" s="364" t="s">
        <v>1284</v>
      </c>
      <c r="B564" s="441">
        <v>0.29999999999999999</v>
      </c>
      <c r="C564" s="441">
        <v>0.69999999999999996</v>
      </c>
      <c r="D564" s="441">
        <v>0</v>
      </c>
      <c r="E564" s="441">
        <v>0.20000000000000001</v>
      </c>
      <c r="F564" s="441">
        <v>0.29999999999999999</v>
      </c>
      <c r="G564" s="441">
        <v>0</v>
      </c>
      <c r="H564" s="441">
        <v>0.10000000000000001</v>
      </c>
      <c r="I564" s="441">
        <v>0.10000000000000001</v>
      </c>
      <c r="J564" s="441">
        <v>0.29999999999999999</v>
      </c>
      <c r="K564" s="441">
        <v>0.10000000000000001</v>
      </c>
      <c r="L564" s="362"/>
      <c r="M564" s="362"/>
      <c r="N564" s="362"/>
      <c r="O564" s="362"/>
      <c r="P564" s="362"/>
      <c r="Q564" s="362"/>
      <c r="R564" s="362"/>
      <c r="S564" s="362"/>
      <c r="T564" s="362"/>
      <c r="U564" s="362"/>
      <c r="V564" s="362"/>
      <c r="W564" s="362"/>
      <c r="X564" s="362"/>
      <c r="Y564" s="362"/>
      <c r="Z564" s="362"/>
      <c r="AA564" s="362"/>
      <c r="AB564" s="362"/>
      <c r="AC564" s="362"/>
      <c r="AD564" s="362"/>
      <c r="AE564" s="362"/>
      <c r="AF564" s="362"/>
      <c r="AG564" s="362"/>
      <c r="AH564" s="362"/>
      <c r="AI564" s="362"/>
      <c r="AJ564" s="362"/>
    </row>
    <row r="565" ht="15">
      <c r="A565" s="364" t="s">
        <v>528</v>
      </c>
      <c r="B565" s="409">
        <v>10</v>
      </c>
      <c r="C565" s="409">
        <v>5</v>
      </c>
      <c r="D565" s="409">
        <v>7</v>
      </c>
      <c r="E565" s="409">
        <v>5</v>
      </c>
      <c r="F565" s="409">
        <v>10</v>
      </c>
      <c r="G565" s="409">
        <v>5</v>
      </c>
      <c r="H565" s="409">
        <v>8</v>
      </c>
      <c r="I565" s="409">
        <v>10</v>
      </c>
      <c r="J565" s="409">
        <v>10</v>
      </c>
      <c r="K565" s="409">
        <v>5</v>
      </c>
      <c r="L565" s="362"/>
      <c r="M565" s="362"/>
      <c r="N565" s="362"/>
      <c r="O565" s="362"/>
      <c r="P565" s="362"/>
      <c r="Q565" s="362"/>
      <c r="R565" s="362"/>
      <c r="S565" s="362"/>
      <c r="T565" s="362"/>
      <c r="U565" s="362"/>
      <c r="V565" s="362"/>
      <c r="W565" s="362"/>
      <c r="X565" s="362"/>
      <c r="Y565" s="362"/>
      <c r="Z565" s="362"/>
      <c r="AA565" s="362"/>
      <c r="AB565" s="362"/>
      <c r="AC565" s="362"/>
      <c r="AD565" s="362"/>
      <c r="AE565" s="362"/>
      <c r="AF565" s="362"/>
      <c r="AG565" s="362"/>
      <c r="AH565" s="362"/>
      <c r="AI565" s="362"/>
      <c r="AJ565" s="362"/>
    </row>
    <row r="566" ht="15">
      <c r="A566" s="364" t="s">
        <v>530</v>
      </c>
      <c r="B566" s="409">
        <v>5</v>
      </c>
      <c r="C566" s="409">
        <v>10</v>
      </c>
      <c r="D566" s="409">
        <v>7</v>
      </c>
      <c r="E566" s="409">
        <v>5</v>
      </c>
      <c r="F566" s="409">
        <v>5</v>
      </c>
      <c r="G566" s="409">
        <v>10</v>
      </c>
      <c r="H566" s="409">
        <v>2</v>
      </c>
      <c r="I566" s="409">
        <v>5</v>
      </c>
      <c r="J566" s="409">
        <v>5</v>
      </c>
      <c r="K566" s="409">
        <v>10</v>
      </c>
      <c r="L566" s="362"/>
      <c r="M566" s="362"/>
      <c r="N566" s="362"/>
      <c r="O566" s="362"/>
      <c r="P566" s="362"/>
      <c r="Q566" s="362"/>
      <c r="R566" s="362"/>
      <c r="S566" s="362"/>
      <c r="T566" s="362"/>
      <c r="U566" s="362"/>
      <c r="V566" s="362"/>
      <c r="W566" s="362"/>
      <c r="X566" s="362"/>
      <c r="Y566" s="362"/>
      <c r="Z566" s="362"/>
      <c r="AA566" s="362"/>
      <c r="AB566" s="362"/>
      <c r="AC566" s="362"/>
      <c r="AD566" s="362"/>
      <c r="AE566" s="362"/>
      <c r="AF566" s="362"/>
      <c r="AG566" s="362"/>
      <c r="AH566" s="362"/>
      <c r="AI566" s="362"/>
      <c r="AJ566" s="362"/>
    </row>
    <row r="567" ht="15">
      <c r="A567" s="364" t="s">
        <v>531</v>
      </c>
      <c r="B567" s="445">
        <v>5</v>
      </c>
      <c r="C567" s="445">
        <v>5</v>
      </c>
      <c r="D567" s="445">
        <v>7</v>
      </c>
      <c r="E567" s="445">
        <v>10</v>
      </c>
      <c r="F567" s="445">
        <v>5</v>
      </c>
      <c r="G567" s="445">
        <v>5</v>
      </c>
      <c r="H567" s="445">
        <v>8</v>
      </c>
      <c r="I567" s="445">
        <v>5</v>
      </c>
      <c r="J567" s="445">
        <v>5</v>
      </c>
      <c r="K567" s="445">
        <v>5</v>
      </c>
      <c r="L567" s="362"/>
      <c r="M567" s="362"/>
      <c r="N567" s="362"/>
      <c r="O567" s="362"/>
      <c r="P567" s="362"/>
      <c r="Q567" s="362"/>
      <c r="R567" s="362"/>
      <c r="S567" s="362"/>
      <c r="T567" s="362"/>
      <c r="U567" s="362"/>
      <c r="V567" s="362"/>
      <c r="W567" s="362"/>
      <c r="X567" s="362"/>
      <c r="Y567" s="362"/>
      <c r="Z567" s="362"/>
      <c r="AA567" s="362"/>
      <c r="AB567" s="362"/>
      <c r="AC567" s="362"/>
      <c r="AD567" s="362"/>
      <c r="AE567" s="362"/>
      <c r="AF567" s="362"/>
      <c r="AG567" s="362"/>
      <c r="AH567" s="362"/>
      <c r="AI567" s="362"/>
      <c r="AJ567" s="362"/>
    </row>
    <row r="568" ht="15">
      <c r="A568" s="364" t="s">
        <v>14</v>
      </c>
      <c r="B568" s="455" t="s">
        <v>2139</v>
      </c>
      <c r="C568" s="455" t="s">
        <v>2139</v>
      </c>
      <c r="D568" s="455" t="s">
        <v>2139</v>
      </c>
      <c r="E568" s="455" t="s">
        <v>2140</v>
      </c>
      <c r="F568" s="455" t="s">
        <v>2139</v>
      </c>
      <c r="G568" s="455" t="s">
        <v>2139</v>
      </c>
      <c r="H568" s="455" t="s">
        <v>2139</v>
      </c>
      <c r="I568" s="455" t="s">
        <v>2141</v>
      </c>
      <c r="J568" s="455" t="s">
        <v>2139</v>
      </c>
      <c r="K568" s="455" t="s">
        <v>2142</v>
      </c>
      <c r="L568" s="362"/>
      <c r="M568" s="362"/>
      <c r="N568" s="362"/>
      <c r="O568" s="362"/>
      <c r="P568" s="362"/>
      <c r="Q568" s="362"/>
      <c r="R568" s="362"/>
      <c r="S568" s="362"/>
      <c r="T568" s="362"/>
      <c r="U568" s="362"/>
      <c r="V568" s="362"/>
      <c r="W568" s="362"/>
      <c r="X568" s="362"/>
      <c r="Y568" s="362"/>
      <c r="Z568" s="362"/>
      <c r="AA568" s="362"/>
      <c r="AB568" s="362"/>
      <c r="AC568" s="362"/>
      <c r="AD568" s="362"/>
      <c r="AE568" s="362"/>
      <c r="AF568" s="362"/>
      <c r="AG568" s="362"/>
      <c r="AH568" s="362"/>
      <c r="AI568" s="362"/>
      <c r="AJ568" s="362"/>
    </row>
    <row r="569" ht="15">
      <c r="A569" s="447" t="s">
        <v>542</v>
      </c>
      <c r="B569" s="449">
        <v>3</v>
      </c>
      <c r="C569" s="449">
        <v>3</v>
      </c>
      <c r="D569" s="449">
        <v>3</v>
      </c>
      <c r="E569" s="449">
        <v>3</v>
      </c>
      <c r="F569" s="449">
        <v>3</v>
      </c>
      <c r="G569" s="449">
        <v>3</v>
      </c>
      <c r="H569" s="449">
        <v>3</v>
      </c>
      <c r="I569" s="449">
        <v>3</v>
      </c>
      <c r="J569" s="449">
        <v>3</v>
      </c>
      <c r="K569" s="449">
        <v>3</v>
      </c>
      <c r="L569" s="362"/>
      <c r="M569" s="362"/>
      <c r="N569" s="362"/>
      <c r="O569" s="362"/>
      <c r="P569" s="362"/>
      <c r="Q569" s="362"/>
      <c r="R569" s="362"/>
      <c r="S569" s="362"/>
      <c r="T569" s="362"/>
      <c r="U569" s="362"/>
      <c r="V569" s="362"/>
      <c r="W569" s="362"/>
      <c r="X569" s="362"/>
      <c r="Y569" s="362"/>
      <c r="Z569" s="362"/>
      <c r="AA569" s="362"/>
      <c r="AB569" s="362"/>
      <c r="AC569" s="362"/>
      <c r="AD569" s="362"/>
      <c r="AE569" s="362"/>
      <c r="AF569" s="362"/>
      <c r="AG569" s="362"/>
      <c r="AH569" s="362"/>
      <c r="AI569" s="362"/>
      <c r="AJ569" s="362"/>
    </row>
    <row r="570" ht="15">
      <c r="A570" s="364" t="s">
        <v>538</v>
      </c>
      <c r="B570" s="419">
        <v>0</v>
      </c>
      <c r="C570" s="419">
        <v>0</v>
      </c>
      <c r="D570" s="419">
        <v>0</v>
      </c>
      <c r="E570" s="419">
        <v>0.20000000000000001</v>
      </c>
      <c r="F570" s="419">
        <v>0</v>
      </c>
      <c r="G570" s="419">
        <v>0</v>
      </c>
      <c r="H570" s="419">
        <v>0</v>
      </c>
      <c r="I570" s="419">
        <v>0</v>
      </c>
      <c r="J570" s="419">
        <v>0</v>
      </c>
      <c r="K570" s="419">
        <v>0</v>
      </c>
      <c r="L570" s="362"/>
      <c r="M570" s="362"/>
      <c r="N570" s="362"/>
      <c r="O570" s="362"/>
      <c r="P570" s="362"/>
      <c r="Q570" s="362"/>
      <c r="R570" s="362"/>
      <c r="S570" s="362"/>
      <c r="T570" s="362"/>
      <c r="U570" s="362"/>
      <c r="V570" s="362"/>
      <c r="W570" s="362"/>
      <c r="X570" s="362"/>
      <c r="Y570" s="362"/>
      <c r="Z570" s="362"/>
      <c r="AA570" s="362"/>
      <c r="AB570" s="362"/>
      <c r="AC570" s="362"/>
      <c r="AD570" s="362"/>
      <c r="AE570" s="362"/>
      <c r="AF570" s="362"/>
      <c r="AG570" s="362"/>
      <c r="AH570" s="362"/>
      <c r="AI570" s="362"/>
      <c r="AJ570" s="362"/>
    </row>
    <row r="571" ht="15">
      <c r="A571" s="364" t="s">
        <v>1292</v>
      </c>
      <c r="B571" s="455">
        <v>1000</v>
      </c>
      <c r="C571" s="455">
        <v>1000</v>
      </c>
      <c r="D571" s="455">
        <v>1000</v>
      </c>
      <c r="E571" s="455">
        <v>1000</v>
      </c>
      <c r="F571" s="455">
        <v>1000</v>
      </c>
      <c r="G571" s="455">
        <v>1000</v>
      </c>
      <c r="H571" s="455">
        <v>1000</v>
      </c>
      <c r="I571" s="455">
        <v>1000</v>
      </c>
      <c r="J571" s="455">
        <v>1000</v>
      </c>
      <c r="K571" s="455">
        <v>1000</v>
      </c>
      <c r="L571" s="362"/>
      <c r="M571" s="362"/>
      <c r="N571" s="362"/>
      <c r="O571" s="362"/>
      <c r="P571" s="362"/>
      <c r="Q571" s="362"/>
      <c r="R571" s="362"/>
      <c r="S571" s="362"/>
      <c r="T571" s="362"/>
      <c r="U571" s="362"/>
      <c r="V571" s="362"/>
      <c r="W571" s="362"/>
      <c r="X571" s="362"/>
      <c r="Y571" s="362"/>
      <c r="Z571" s="362"/>
      <c r="AA571" s="362"/>
      <c r="AB571" s="362"/>
      <c r="AC571" s="362"/>
      <c r="AD571" s="362"/>
      <c r="AE571" s="362"/>
      <c r="AF571" s="362"/>
      <c r="AG571" s="362"/>
      <c r="AH571" s="362"/>
      <c r="AI571" s="362"/>
      <c r="AJ571" s="362"/>
    </row>
    <row r="572" ht="15">
      <c r="A572" s="364" t="s">
        <v>551</v>
      </c>
      <c r="B572" s="455">
        <v>6</v>
      </c>
      <c r="C572" s="455">
        <v>6</v>
      </c>
      <c r="D572" s="455">
        <v>6</v>
      </c>
      <c r="E572" s="455">
        <v>6</v>
      </c>
      <c r="F572" s="455">
        <v>6</v>
      </c>
      <c r="G572" s="455">
        <v>6</v>
      </c>
      <c r="H572" s="455">
        <v>6</v>
      </c>
      <c r="I572" s="455">
        <v>6</v>
      </c>
      <c r="J572" s="455">
        <v>6</v>
      </c>
      <c r="K572" s="455">
        <v>6</v>
      </c>
      <c r="L572" s="362"/>
      <c r="M572" s="362"/>
      <c r="N572" s="362"/>
      <c r="O572" s="362"/>
      <c r="P572" s="362"/>
      <c r="Q572" s="362"/>
      <c r="R572" s="362"/>
      <c r="S572" s="362"/>
      <c r="T572" s="362"/>
      <c r="U572" s="362"/>
      <c r="V572" s="362"/>
      <c r="W572" s="362"/>
      <c r="X572" s="362"/>
      <c r="Y572" s="362"/>
      <c r="Z572" s="362"/>
      <c r="AA572" s="362"/>
      <c r="AB572" s="362"/>
      <c r="AC572" s="362"/>
      <c r="AD572" s="362"/>
      <c r="AE572" s="362"/>
      <c r="AF572" s="362"/>
      <c r="AG572" s="362"/>
      <c r="AH572" s="362"/>
      <c r="AI572" s="362"/>
      <c r="AJ572" s="362"/>
    </row>
    <row r="573" ht="69" customHeight="1">
      <c r="A573" s="364" t="s">
        <v>1293</v>
      </c>
      <c r="B573" s="537" t="s">
        <v>2143</v>
      </c>
      <c r="C573" s="537" t="s">
        <v>2144</v>
      </c>
      <c r="D573" s="537" t="s">
        <v>2145</v>
      </c>
      <c r="E573" s="537" t="s">
        <v>2146</v>
      </c>
      <c r="F573" s="537" t="s">
        <v>2147</v>
      </c>
      <c r="G573" s="537" t="s">
        <v>2144</v>
      </c>
      <c r="H573" s="537" t="s">
        <v>2148</v>
      </c>
      <c r="I573" s="537" t="s">
        <v>2149</v>
      </c>
      <c r="J573" s="537" t="s">
        <v>2150</v>
      </c>
      <c r="K573" s="537" t="s">
        <v>2149</v>
      </c>
      <c r="L573" s="362"/>
      <c r="M573" s="362"/>
      <c r="N573" s="362"/>
      <c r="O573" s="362"/>
      <c r="P573" s="362"/>
      <c r="Q573" s="362"/>
      <c r="R573" s="362"/>
      <c r="S573" s="362"/>
      <c r="T573" s="362"/>
      <c r="U573" s="362"/>
      <c r="V573" s="362"/>
      <c r="W573" s="362"/>
      <c r="X573" s="362"/>
      <c r="Y573" s="362"/>
      <c r="Z573" s="362"/>
      <c r="AA573" s="362"/>
      <c r="AB573" s="362"/>
      <c r="AC573" s="362"/>
      <c r="AD573" s="362"/>
      <c r="AE573" s="362"/>
      <c r="AF573" s="362"/>
      <c r="AG573" s="362"/>
      <c r="AH573" s="362"/>
      <c r="AI573" s="362"/>
      <c r="AJ573" s="362"/>
    </row>
    <row r="574" ht="69" customHeight="1">
      <c r="A574" s="364" t="s">
        <v>1304</v>
      </c>
      <c r="B574" s="537" t="s">
        <v>2151</v>
      </c>
      <c r="C574" s="537" t="s">
        <v>2152</v>
      </c>
      <c r="D574" s="537" t="s">
        <v>2153</v>
      </c>
      <c r="E574" s="537" t="s">
        <v>2154</v>
      </c>
      <c r="F574" s="537" t="s">
        <v>2155</v>
      </c>
      <c r="G574" s="537" t="s">
        <v>2156</v>
      </c>
      <c r="H574" s="537" t="s">
        <v>2157</v>
      </c>
      <c r="I574" s="537" t="s">
        <v>2158</v>
      </c>
      <c r="J574" s="537" t="s">
        <v>2159</v>
      </c>
      <c r="K574" s="537" t="s">
        <v>2158</v>
      </c>
      <c r="L574" s="362"/>
      <c r="M574" s="362"/>
      <c r="N574" s="362"/>
      <c r="O574" s="362"/>
      <c r="P574" s="362"/>
      <c r="Q574" s="362"/>
      <c r="R574" s="362"/>
      <c r="S574" s="362"/>
      <c r="T574" s="362"/>
      <c r="U574" s="362"/>
      <c r="V574" s="362"/>
      <c r="W574" s="362"/>
      <c r="X574" s="362"/>
      <c r="Y574" s="362"/>
      <c r="Z574" s="362"/>
      <c r="AA574" s="362"/>
      <c r="AB574" s="362"/>
      <c r="AC574" s="362"/>
      <c r="AD574" s="362"/>
      <c r="AE574" s="362"/>
      <c r="AF574" s="362"/>
      <c r="AG574" s="362"/>
      <c r="AH574" s="362"/>
      <c r="AI574" s="362"/>
      <c r="AJ574" s="362"/>
    </row>
    <row r="575" ht="69" customHeight="1">
      <c r="A575" s="364" t="s">
        <v>1999</v>
      </c>
      <c r="B575" s="537" t="s">
        <v>2160</v>
      </c>
      <c r="C575" s="537" t="s">
        <v>2161</v>
      </c>
      <c r="D575" s="537" t="s">
        <v>2162</v>
      </c>
      <c r="E575" s="537" t="s">
        <v>2163</v>
      </c>
      <c r="F575" s="537" t="s">
        <v>2164</v>
      </c>
      <c r="G575" s="537" t="s">
        <v>2165</v>
      </c>
      <c r="H575" s="537" t="s">
        <v>2166</v>
      </c>
      <c r="I575" s="537" t="s">
        <v>2167</v>
      </c>
      <c r="J575" s="537" t="s">
        <v>2168</v>
      </c>
      <c r="K575" s="537" t="s">
        <v>2169</v>
      </c>
      <c r="L575" s="362"/>
      <c r="M575" s="362"/>
      <c r="N575" s="362"/>
      <c r="O575" s="362"/>
      <c r="P575" s="362"/>
      <c r="Q575" s="362"/>
      <c r="R575" s="362"/>
      <c r="S575" s="362"/>
      <c r="T575" s="362"/>
      <c r="U575" s="362"/>
      <c r="V575" s="362"/>
      <c r="W575" s="362"/>
      <c r="X575" s="362"/>
      <c r="Y575" s="362"/>
      <c r="Z575" s="362"/>
      <c r="AA575" s="362"/>
      <c r="AB575" s="362"/>
      <c r="AC575" s="362"/>
      <c r="AD575" s="362"/>
      <c r="AE575" s="362"/>
      <c r="AF575" s="362"/>
      <c r="AG575" s="362"/>
      <c r="AH575" s="362"/>
      <c r="AI575" s="362"/>
      <c r="AJ575" s="362"/>
    </row>
    <row r="576" ht="69" customHeight="1">
      <c r="A576" s="364" t="s">
        <v>2010</v>
      </c>
      <c r="B576" s="537" t="s">
        <v>2170</v>
      </c>
      <c r="C576" s="537" t="s">
        <v>2171</v>
      </c>
      <c r="D576" s="537" t="s">
        <v>2172</v>
      </c>
      <c r="E576" s="537" t="s">
        <v>2173</v>
      </c>
      <c r="F576" s="537" t="s">
        <v>2174</v>
      </c>
      <c r="G576" s="537" t="s">
        <v>2175</v>
      </c>
      <c r="H576" s="537" t="s">
        <v>2176</v>
      </c>
      <c r="I576" s="537" t="s">
        <v>2177</v>
      </c>
      <c r="J576" s="537" t="s">
        <v>2178</v>
      </c>
      <c r="K576" s="537" t="s">
        <v>2179</v>
      </c>
      <c r="L576" s="362"/>
      <c r="M576" s="362"/>
      <c r="N576" s="362"/>
      <c r="O576" s="362"/>
      <c r="P576" s="362"/>
      <c r="Q576" s="362"/>
      <c r="R576" s="362"/>
      <c r="S576" s="362"/>
      <c r="T576" s="362"/>
      <c r="U576" s="362"/>
      <c r="V576" s="362"/>
      <c r="W576" s="362"/>
      <c r="X576" s="362"/>
      <c r="Y576" s="362"/>
      <c r="Z576" s="362"/>
      <c r="AA576" s="362"/>
      <c r="AB576" s="362"/>
      <c r="AC576" s="362"/>
      <c r="AD576" s="362"/>
      <c r="AE576" s="362"/>
      <c r="AF576" s="362"/>
      <c r="AG576" s="362"/>
      <c r="AH576" s="362"/>
      <c r="AI576" s="362"/>
      <c r="AJ576" s="362"/>
    </row>
    <row r="577" ht="69" customHeight="1">
      <c r="A577" s="364" t="s">
        <v>2021</v>
      </c>
      <c r="B577" s="537" t="s">
        <v>2180</v>
      </c>
      <c r="C577" s="537" t="s">
        <v>2181</v>
      </c>
      <c r="D577" s="537" t="s">
        <v>2182</v>
      </c>
      <c r="E577" s="537" t="s">
        <v>2183</v>
      </c>
      <c r="F577" s="537" t="s">
        <v>2184</v>
      </c>
      <c r="G577" s="537" t="s">
        <v>2185</v>
      </c>
      <c r="H577" s="537" t="s">
        <v>2186</v>
      </c>
      <c r="I577" s="537" t="s">
        <v>2187</v>
      </c>
      <c r="J577" s="537" t="s">
        <v>2188</v>
      </c>
      <c r="K577" s="537" t="s">
        <v>2189</v>
      </c>
      <c r="L577" s="362"/>
      <c r="M577" s="362"/>
      <c r="N577" s="362"/>
      <c r="O577" s="362"/>
      <c r="P577" s="362"/>
      <c r="Q577" s="362"/>
      <c r="R577" s="362"/>
      <c r="S577" s="362"/>
      <c r="T577" s="362"/>
      <c r="U577" s="362"/>
      <c r="V577" s="362"/>
      <c r="W577" s="362"/>
      <c r="X577" s="362"/>
      <c r="Y577" s="362"/>
      <c r="Z577" s="362"/>
      <c r="AA577" s="362"/>
      <c r="AB577" s="362"/>
      <c r="AC577" s="362"/>
      <c r="AD577" s="362"/>
      <c r="AE577" s="362"/>
      <c r="AF577" s="362"/>
      <c r="AG577" s="362"/>
      <c r="AH577" s="362"/>
      <c r="AI577" s="362"/>
      <c r="AJ577" s="362"/>
    </row>
    <row r="578" ht="39" customHeight="1">
      <c r="A578" s="364" t="s">
        <v>36</v>
      </c>
      <c r="B578" s="452" t="s">
        <v>2190</v>
      </c>
      <c r="C578" s="452" t="s">
        <v>2191</v>
      </c>
      <c r="D578" s="452" t="s">
        <v>2192</v>
      </c>
      <c r="E578" s="452" t="s">
        <v>2193</v>
      </c>
      <c r="F578" s="452" t="s">
        <v>2194</v>
      </c>
      <c r="G578" s="452" t="s">
        <v>2195</v>
      </c>
      <c r="H578" s="452" t="s">
        <v>2196</v>
      </c>
      <c r="I578" s="452" t="s">
        <v>2197</v>
      </c>
      <c r="J578" s="452" t="s">
        <v>2198</v>
      </c>
      <c r="K578" s="452" t="s">
        <v>2199</v>
      </c>
      <c r="L578" s="362"/>
      <c r="M578" s="362"/>
      <c r="N578" s="362"/>
      <c r="O578" s="362"/>
      <c r="P578" s="362"/>
      <c r="Q578" s="362"/>
      <c r="R578" s="362"/>
      <c r="S578" s="362"/>
      <c r="T578" s="362"/>
      <c r="U578" s="362"/>
      <c r="V578" s="362"/>
      <c r="W578" s="362"/>
      <c r="X578" s="362"/>
      <c r="Y578" s="362"/>
      <c r="Z578" s="362"/>
      <c r="AA578" s="362"/>
      <c r="AB578" s="362"/>
      <c r="AC578" s="362"/>
      <c r="AD578" s="362"/>
      <c r="AE578" s="362"/>
      <c r="AF578" s="362"/>
      <c r="AG578" s="362"/>
      <c r="AH578" s="362"/>
      <c r="AI578" s="362"/>
      <c r="AJ578" s="362"/>
    </row>
    <row r="579" ht="15">
      <c r="A579" s="362"/>
      <c r="B579" s="362"/>
      <c r="C579" s="362"/>
      <c r="D579" s="362"/>
      <c r="E579" s="362"/>
      <c r="F579" s="362"/>
      <c r="G579" s="362"/>
      <c r="H579" s="362"/>
      <c r="I579" s="362"/>
      <c r="J579" s="362"/>
      <c r="K579" s="362"/>
      <c r="L579" s="362"/>
      <c r="M579" s="362"/>
      <c r="N579" s="362"/>
      <c r="O579" s="362"/>
      <c r="P579" s="362"/>
      <c r="Q579" s="362"/>
      <c r="R579" s="362"/>
      <c r="S579" s="362"/>
      <c r="T579" s="362"/>
      <c r="U579" s="362"/>
      <c r="V579" s="362"/>
      <c r="W579" s="362"/>
      <c r="X579" s="362"/>
      <c r="Y579" s="362"/>
      <c r="Z579" s="362"/>
      <c r="AA579" s="362"/>
      <c r="AB579" s="362"/>
      <c r="AC579" s="362"/>
      <c r="AD579" s="362"/>
      <c r="AE579" s="362"/>
      <c r="AF579" s="362"/>
      <c r="AG579" s="362"/>
      <c r="AH579" s="362"/>
      <c r="AI579" s="362"/>
      <c r="AJ579" s="362"/>
    </row>
    <row r="580" ht="15">
      <c r="A580" s="362"/>
      <c r="B580" s="538" t="s">
        <v>2200</v>
      </c>
      <c r="C580" s="538"/>
      <c r="D580" s="538"/>
      <c r="E580" s="538"/>
      <c r="F580" s="538"/>
      <c r="G580" s="538"/>
      <c r="H580" s="538"/>
      <c r="I580" s="538"/>
      <c r="J580" s="538"/>
      <c r="K580" s="362"/>
      <c r="L580" s="362"/>
      <c r="M580" s="362"/>
      <c r="N580" s="362"/>
      <c r="O580" s="362"/>
      <c r="P580" s="362"/>
      <c r="Q580" s="362"/>
      <c r="R580" s="362"/>
      <c r="S580" s="362"/>
      <c r="T580" s="362"/>
      <c r="U580" s="362"/>
      <c r="V580" s="362"/>
      <c r="W580" s="362"/>
      <c r="X580" s="362"/>
      <c r="Y580" s="362"/>
      <c r="Z580" s="362"/>
      <c r="AA580" s="362"/>
      <c r="AB580" s="362"/>
      <c r="AC580" s="362"/>
      <c r="AD580" s="362"/>
      <c r="AE580" s="362"/>
      <c r="AF580" s="362"/>
      <c r="AG580" s="362"/>
      <c r="AH580" s="362"/>
      <c r="AI580" s="362"/>
      <c r="AJ580" s="362"/>
    </row>
    <row r="581" ht="15">
      <c r="A581" s="362"/>
      <c r="B581" s="538"/>
      <c r="C581" s="538"/>
      <c r="D581" s="538"/>
      <c r="E581" s="538"/>
      <c r="F581" s="538"/>
      <c r="G581" s="538"/>
      <c r="H581" s="538"/>
      <c r="I581" s="538"/>
      <c r="J581" s="538"/>
      <c r="K581" s="362"/>
      <c r="L581" s="362"/>
      <c r="M581" s="362"/>
      <c r="N581" s="362"/>
      <c r="O581" s="362"/>
      <c r="P581" s="362"/>
      <c r="Q581" s="362"/>
      <c r="R581" s="362"/>
      <c r="S581" s="362"/>
      <c r="T581" s="362"/>
      <c r="U581" s="362"/>
      <c r="V581" s="362"/>
      <c r="W581" s="362"/>
      <c r="X581" s="362"/>
      <c r="Y581" s="362"/>
      <c r="Z581" s="362"/>
      <c r="AA581" s="362"/>
      <c r="AB581" s="362"/>
      <c r="AC581" s="362"/>
      <c r="AD581" s="362"/>
      <c r="AE581" s="362"/>
      <c r="AF581" s="362"/>
      <c r="AG581" s="362"/>
      <c r="AH581" s="362"/>
      <c r="AI581" s="362"/>
      <c r="AJ581" s="362"/>
    </row>
    <row r="582" ht="15">
      <c r="A582" s="362"/>
      <c r="B582" s="538"/>
      <c r="C582" s="538"/>
      <c r="D582" s="538"/>
      <c r="E582" s="538"/>
      <c r="F582" s="538"/>
      <c r="G582" s="538"/>
      <c r="H582" s="538"/>
      <c r="I582" s="538"/>
      <c r="J582" s="538"/>
      <c r="K582" s="362"/>
      <c r="L582" s="362"/>
      <c r="M582" s="362"/>
      <c r="N582" s="362"/>
      <c r="O582" s="362"/>
      <c r="P582" s="362"/>
      <c r="Q582" s="362"/>
      <c r="R582" s="362"/>
      <c r="S582" s="362"/>
      <c r="T582" s="362"/>
      <c r="U582" s="362"/>
      <c r="V582" s="362"/>
      <c r="W582" s="362"/>
      <c r="X582" s="362"/>
      <c r="Y582" s="362"/>
      <c r="Z582" s="362"/>
      <c r="AA582" s="362"/>
      <c r="AB582" s="362"/>
      <c r="AC582" s="362"/>
      <c r="AD582" s="362"/>
      <c r="AE582" s="362"/>
      <c r="AF582" s="362"/>
      <c r="AG582" s="362"/>
      <c r="AH582" s="362"/>
      <c r="AI582" s="362"/>
      <c r="AJ582" s="362"/>
    </row>
    <row r="583" ht="15">
      <c r="A583" s="362"/>
      <c r="B583" s="538"/>
      <c r="C583" s="538"/>
      <c r="D583" s="538"/>
      <c r="E583" s="538"/>
      <c r="F583" s="538"/>
      <c r="G583" s="538"/>
      <c r="H583" s="538"/>
      <c r="I583" s="538"/>
      <c r="J583" s="538"/>
      <c r="K583" s="362"/>
      <c r="L583" s="362"/>
      <c r="M583" s="362"/>
      <c r="N583" s="362"/>
      <c r="O583" s="362"/>
      <c r="P583" s="362"/>
      <c r="Q583" s="362"/>
      <c r="R583" s="362"/>
      <c r="S583" s="362"/>
      <c r="T583" s="362"/>
      <c r="U583" s="362"/>
      <c r="V583" s="362"/>
      <c r="W583" s="362"/>
      <c r="X583" s="362"/>
      <c r="Y583" s="362"/>
      <c r="Z583" s="362"/>
      <c r="AA583" s="362"/>
      <c r="AB583" s="362"/>
      <c r="AC583" s="362"/>
      <c r="AD583" s="362"/>
      <c r="AE583" s="362"/>
      <c r="AF583" s="362"/>
      <c r="AG583" s="362"/>
      <c r="AH583" s="362"/>
      <c r="AI583" s="362"/>
      <c r="AJ583" s="362"/>
    </row>
    <row r="584" ht="15">
      <c r="A584" s="362"/>
      <c r="B584" s="538"/>
      <c r="C584" s="538"/>
      <c r="D584" s="538"/>
      <c r="E584" s="538"/>
      <c r="F584" s="538"/>
      <c r="G584" s="538"/>
      <c r="H584" s="538"/>
      <c r="I584" s="538"/>
      <c r="J584" s="538"/>
      <c r="K584" s="362"/>
      <c r="L584" s="362"/>
      <c r="M584" s="362"/>
      <c r="N584" s="362"/>
      <c r="O584" s="362"/>
      <c r="P584" s="362"/>
      <c r="Q584" s="362"/>
      <c r="R584" s="362"/>
      <c r="S584" s="362"/>
      <c r="T584" s="362"/>
      <c r="U584" s="362"/>
      <c r="V584" s="362"/>
      <c r="W584" s="362"/>
      <c r="X584" s="362"/>
      <c r="Y584" s="362"/>
      <c r="Z584" s="362"/>
      <c r="AA584" s="362"/>
      <c r="AB584" s="362"/>
      <c r="AC584" s="362"/>
      <c r="AD584" s="362"/>
      <c r="AE584" s="362"/>
      <c r="AF584" s="362"/>
      <c r="AG584" s="362"/>
      <c r="AH584" s="362"/>
      <c r="AI584" s="362"/>
      <c r="AJ584" s="362"/>
    </row>
    <row r="585" ht="14.25" customHeight="1">
      <c r="A585" s="362"/>
      <c r="B585" s="362"/>
      <c r="C585" s="362"/>
      <c r="D585" s="362"/>
      <c r="E585" s="362"/>
      <c r="F585" s="362"/>
      <c r="G585" s="362"/>
      <c r="H585" s="362"/>
      <c r="I585" s="362"/>
      <c r="J585" s="362"/>
      <c r="K585" s="362"/>
      <c r="L585" s="362"/>
      <c r="M585" s="362"/>
      <c r="N585" s="362"/>
      <c r="O585" s="362"/>
      <c r="P585" s="362"/>
      <c r="Q585" s="362"/>
      <c r="R585" s="362"/>
      <c r="S585" s="362"/>
      <c r="T585" s="362"/>
      <c r="U585" s="362"/>
      <c r="V585" s="362"/>
      <c r="W585" s="362"/>
      <c r="X585" s="362"/>
      <c r="Y585" s="362"/>
      <c r="Z585" s="362"/>
      <c r="AA585" s="362"/>
      <c r="AB585" s="362"/>
      <c r="AC585" s="362"/>
      <c r="AD585" s="362"/>
      <c r="AE585" s="362"/>
      <c r="AF585" s="362"/>
      <c r="AG585" s="362"/>
      <c r="AH585" s="362"/>
      <c r="AI585" s="362"/>
      <c r="AJ585" s="362"/>
    </row>
    <row r="586" ht="15">
      <c r="A586" s="364" t="s">
        <v>1261</v>
      </c>
      <c r="B586" s="539" t="s">
        <v>2201</v>
      </c>
      <c r="C586" s="539" t="s">
        <v>2202</v>
      </c>
      <c r="D586" s="539" t="s">
        <v>2203</v>
      </c>
      <c r="E586" s="539" t="s">
        <v>2204</v>
      </c>
      <c r="F586" s="539" t="s">
        <v>2205</v>
      </c>
      <c r="G586" s="539" t="s">
        <v>2206</v>
      </c>
      <c r="H586" s="539" t="s">
        <v>2207</v>
      </c>
      <c r="I586" s="539" t="s">
        <v>2208</v>
      </c>
      <c r="J586" s="539" t="s">
        <v>2209</v>
      </c>
      <c r="K586" s="539" t="s">
        <v>2210</v>
      </c>
      <c r="L586" s="362"/>
      <c r="M586" s="534" t="s">
        <v>2211</v>
      </c>
      <c r="N586" s="534" t="s">
        <v>2211</v>
      </c>
      <c r="O586" s="362"/>
      <c r="P586" s="362"/>
      <c r="Q586" s="362"/>
      <c r="R586" s="362"/>
      <c r="S586" s="362"/>
      <c r="T586" s="362"/>
      <c r="U586" s="362"/>
      <c r="V586" s="362"/>
      <c r="W586" s="362"/>
      <c r="X586" s="362"/>
      <c r="Y586" s="362"/>
      <c r="Z586" s="362"/>
      <c r="AA586" s="362"/>
      <c r="AB586" s="362"/>
      <c r="AC586" s="362"/>
      <c r="AD586" s="362"/>
      <c r="AE586" s="362"/>
      <c r="AF586" s="362"/>
      <c r="AG586" s="362"/>
      <c r="AH586" s="362"/>
      <c r="AI586" s="362"/>
      <c r="AJ586" s="362"/>
    </row>
    <row r="587" ht="15">
      <c r="A587" s="364" t="s">
        <v>1271</v>
      </c>
      <c r="B587" s="368" t="s">
        <v>1231</v>
      </c>
      <c r="C587" s="372" t="s">
        <v>1235</v>
      </c>
      <c r="D587" s="374" t="s">
        <v>1237</v>
      </c>
      <c r="E587" s="376" t="s">
        <v>1239</v>
      </c>
      <c r="F587" s="394" t="s">
        <v>1241</v>
      </c>
      <c r="G587" s="380" t="s">
        <v>1243</v>
      </c>
      <c r="H587" s="381" t="s">
        <v>1245</v>
      </c>
      <c r="I587" s="382" t="s">
        <v>1247</v>
      </c>
      <c r="J587" s="383" t="s">
        <v>1249</v>
      </c>
      <c r="K587" s="385" t="s">
        <v>1251</v>
      </c>
      <c r="L587" s="362"/>
      <c r="M587" s="370" t="s">
        <v>1233</v>
      </c>
      <c r="N587" s="386" t="s">
        <v>1252</v>
      </c>
      <c r="O587" s="362"/>
      <c r="P587" s="362"/>
      <c r="Q587" s="362"/>
      <c r="R587" s="362"/>
      <c r="S587" s="362"/>
      <c r="T587" s="362"/>
      <c r="U587" s="362"/>
      <c r="V587" s="362"/>
      <c r="W587" s="362"/>
      <c r="X587" s="362"/>
      <c r="Y587" s="362"/>
      <c r="Z587" s="362"/>
      <c r="AA587" s="362"/>
      <c r="AB587" s="362"/>
      <c r="AC587" s="362"/>
      <c r="AD587" s="362"/>
      <c r="AE587" s="362"/>
      <c r="AF587" s="362"/>
      <c r="AG587" s="362"/>
      <c r="AH587" s="362"/>
      <c r="AI587" s="362"/>
      <c r="AJ587" s="362"/>
    </row>
    <row r="588" ht="15">
      <c r="A588" s="364" t="s">
        <v>1272</v>
      </c>
      <c r="B588" s="397" t="s">
        <v>1242</v>
      </c>
      <c r="C588" s="397" t="s">
        <v>1242</v>
      </c>
      <c r="D588" s="397" t="s">
        <v>1236</v>
      </c>
      <c r="E588" s="397" t="s">
        <v>1242</v>
      </c>
      <c r="F588" s="397" t="s">
        <v>1240</v>
      </c>
      <c r="G588" s="397" t="s">
        <v>1242</v>
      </c>
      <c r="H588" s="397" t="s">
        <v>1232</v>
      </c>
      <c r="I588" s="364" t="s">
        <v>1242</v>
      </c>
      <c r="J588" s="397" t="s">
        <v>1242</v>
      </c>
      <c r="K588" s="397" t="s">
        <v>1238</v>
      </c>
      <c r="L588" s="362"/>
      <c r="M588" s="362"/>
      <c r="N588" s="362"/>
      <c r="O588" s="362"/>
      <c r="P588" s="362"/>
      <c r="Q588" s="362"/>
      <c r="R588" s="362"/>
      <c r="S588" s="362"/>
      <c r="T588" s="362"/>
      <c r="U588" s="362"/>
      <c r="V588" s="362"/>
      <c r="W588" s="362"/>
      <c r="X588" s="362"/>
      <c r="Y588" s="362"/>
      <c r="Z588" s="362"/>
      <c r="AA588" s="362"/>
      <c r="AB588" s="362"/>
      <c r="AC588" s="362"/>
      <c r="AD588" s="362"/>
      <c r="AE588" s="362"/>
      <c r="AF588" s="362"/>
      <c r="AG588" s="362"/>
      <c r="AH588" s="362"/>
      <c r="AI588" s="362"/>
      <c r="AJ588" s="362"/>
    </row>
    <row r="589" ht="15">
      <c r="A589" s="399" t="s">
        <v>500</v>
      </c>
      <c r="B589" s="401" t="s">
        <v>2137</v>
      </c>
      <c r="C589" s="401" t="s">
        <v>1964</v>
      </c>
      <c r="D589" s="401" t="s">
        <v>1964</v>
      </c>
      <c r="E589" s="401" t="s">
        <v>1964</v>
      </c>
      <c r="F589" s="401" t="s">
        <v>2136</v>
      </c>
      <c r="G589" s="401" t="s">
        <v>2136</v>
      </c>
      <c r="H589" s="401" t="s">
        <v>2136</v>
      </c>
      <c r="I589" s="401" t="s">
        <v>1964</v>
      </c>
      <c r="J589" s="401" t="s">
        <v>2136</v>
      </c>
      <c r="K589" s="401" t="s">
        <v>2136</v>
      </c>
      <c r="L589" s="362"/>
      <c r="M589" s="362"/>
      <c r="N589" s="362"/>
      <c r="O589" s="362"/>
      <c r="P589" s="362"/>
      <c r="Q589" s="362"/>
      <c r="R589" s="362"/>
      <c r="S589" s="362"/>
      <c r="T589" s="362"/>
      <c r="U589" s="362"/>
      <c r="V589" s="362"/>
      <c r="W589" s="362"/>
      <c r="X589" s="362"/>
      <c r="Y589" s="362"/>
      <c r="Z589" s="362"/>
      <c r="AA589" s="362"/>
      <c r="AB589" s="362"/>
      <c r="AC589" s="362"/>
      <c r="AD589" s="362"/>
      <c r="AE589" s="362"/>
      <c r="AF589" s="362"/>
      <c r="AG589" s="362"/>
      <c r="AH589" s="362"/>
      <c r="AI589" s="362"/>
      <c r="AJ589" s="362"/>
    </row>
    <row r="590" ht="16.5">
      <c r="A590" s="403" t="s">
        <v>1274</v>
      </c>
      <c r="B590" s="405" t="s">
        <v>2212</v>
      </c>
      <c r="C590" s="405" t="s">
        <v>1963</v>
      </c>
      <c r="D590" s="405" t="s">
        <v>1963</v>
      </c>
      <c r="E590" s="405" t="s">
        <v>1963</v>
      </c>
      <c r="F590" s="405" t="s">
        <v>1561</v>
      </c>
      <c r="G590" s="405" t="s">
        <v>665</v>
      </c>
      <c r="H590" s="405" t="s">
        <v>1966</v>
      </c>
      <c r="I590" s="405" t="s">
        <v>1963</v>
      </c>
      <c r="J590" s="405" t="s">
        <v>1963</v>
      </c>
      <c r="K590" s="405" t="s">
        <v>1966</v>
      </c>
      <c r="L590" s="362"/>
      <c r="M590" s="362"/>
      <c r="N590" s="362"/>
      <c r="O590" s="362"/>
      <c r="P590" s="362"/>
      <c r="Q590" s="362"/>
      <c r="R590" s="362"/>
      <c r="S590" s="362"/>
      <c r="T590" s="362"/>
      <c r="U590" s="362"/>
      <c r="V590" s="362"/>
      <c r="W590" s="362"/>
      <c r="X590" s="362"/>
      <c r="Y590" s="362"/>
      <c r="Z590" s="362"/>
      <c r="AA590" s="362"/>
      <c r="AB590" s="362"/>
      <c r="AC590" s="362"/>
      <c r="AD590" s="362"/>
      <c r="AE590" s="362"/>
      <c r="AF590" s="362"/>
      <c r="AG590" s="362"/>
      <c r="AH590" s="362"/>
      <c r="AI590" s="362"/>
      <c r="AJ590" s="362"/>
    </row>
    <row r="591" ht="15.75">
      <c r="A591" s="407" t="s">
        <v>504</v>
      </c>
      <c r="B591" s="409">
        <v>10</v>
      </c>
      <c r="C591" s="409">
        <v>8</v>
      </c>
      <c r="D591" s="409">
        <v>8</v>
      </c>
      <c r="E591" s="413">
        <v>0</v>
      </c>
      <c r="F591" s="409">
        <v>10</v>
      </c>
      <c r="G591" s="413">
        <v>10</v>
      </c>
      <c r="H591" s="409">
        <v>10</v>
      </c>
      <c r="I591" s="413">
        <v>12</v>
      </c>
      <c r="J591" s="409">
        <v>5</v>
      </c>
      <c r="K591" s="413">
        <v>10</v>
      </c>
      <c r="L591" s="362"/>
      <c r="M591" s="362"/>
      <c r="N591" s="362"/>
      <c r="O591" s="362"/>
      <c r="P591" s="362"/>
      <c r="Q591" s="362"/>
      <c r="R591" s="362"/>
      <c r="S591" s="362"/>
      <c r="T591" s="362"/>
      <c r="U591" s="362"/>
      <c r="V591" s="362"/>
      <c r="W591" s="362"/>
      <c r="X591" s="362"/>
      <c r="Y591" s="362"/>
      <c r="Z591" s="362"/>
      <c r="AA591" s="362"/>
      <c r="AB591" s="362"/>
      <c r="AC591" s="362"/>
      <c r="AD591" s="362"/>
      <c r="AE591" s="362"/>
      <c r="AF591" s="362"/>
      <c r="AG591" s="362"/>
      <c r="AH591" s="362"/>
      <c r="AI591" s="362"/>
      <c r="AJ591" s="362"/>
    </row>
    <row r="592" ht="15.75">
      <c r="A592" s="411" t="s">
        <v>506</v>
      </c>
      <c r="B592" s="413">
        <v>10</v>
      </c>
      <c r="C592" s="413">
        <v>8</v>
      </c>
      <c r="D592" s="413">
        <v>8</v>
      </c>
      <c r="E592" s="413">
        <v>8</v>
      </c>
      <c r="F592" s="413">
        <v>10</v>
      </c>
      <c r="G592" s="413">
        <v>10</v>
      </c>
      <c r="H592" s="413">
        <v>10</v>
      </c>
      <c r="I592" s="413">
        <v>0</v>
      </c>
      <c r="J592" s="413">
        <v>5</v>
      </c>
      <c r="K592" s="413">
        <v>10</v>
      </c>
      <c r="L592" s="362"/>
      <c r="M592" s="362"/>
      <c r="N592" s="362"/>
      <c r="O592" s="362"/>
      <c r="P592" s="362"/>
      <c r="Q592" s="362"/>
      <c r="R592" s="362"/>
      <c r="S592" s="362"/>
      <c r="T592" s="362"/>
      <c r="U592" s="362"/>
      <c r="V592" s="362"/>
      <c r="W592" s="362"/>
      <c r="X592" s="362"/>
      <c r="Y592" s="362"/>
      <c r="Z592" s="362"/>
      <c r="AA592" s="362"/>
      <c r="AB592" s="362"/>
      <c r="AC592" s="362"/>
      <c r="AD592" s="362"/>
      <c r="AE592" s="362"/>
      <c r="AF592" s="362"/>
      <c r="AG592" s="362"/>
      <c r="AH592" s="362"/>
      <c r="AI592" s="362"/>
      <c r="AJ592" s="362"/>
    </row>
    <row r="593" ht="15">
      <c r="A593" s="364" t="s">
        <v>1276</v>
      </c>
      <c r="B593" s="416">
        <v>0.40000000000000002</v>
      </c>
      <c r="C593" s="416">
        <v>0.29999999999999999</v>
      </c>
      <c r="D593" s="416">
        <v>0</v>
      </c>
      <c r="E593" s="416">
        <v>0.10000000000000001</v>
      </c>
      <c r="F593" s="416">
        <v>0.5</v>
      </c>
      <c r="G593" s="416">
        <v>-0.5</v>
      </c>
      <c r="H593" s="416">
        <v>-0.5</v>
      </c>
      <c r="I593" s="416">
        <v>0.10000000000000001</v>
      </c>
      <c r="J593" s="416">
        <v>0.5</v>
      </c>
      <c r="K593" s="416">
        <v>0.5</v>
      </c>
      <c r="L593" s="362"/>
      <c r="M593" s="362"/>
      <c r="N593" s="362"/>
      <c r="O593" s="362"/>
      <c r="P593" s="362"/>
      <c r="Q593" s="362"/>
      <c r="R593" s="362"/>
      <c r="S593" s="362"/>
      <c r="T593" s="362"/>
      <c r="U593" s="362"/>
      <c r="V593" s="362"/>
      <c r="W593" s="362"/>
      <c r="X593" s="362"/>
      <c r="Y593" s="362"/>
      <c r="Z593" s="362"/>
      <c r="AA593" s="362"/>
      <c r="AB593" s="362"/>
      <c r="AC593" s="362"/>
      <c r="AD593" s="362"/>
      <c r="AE593" s="362"/>
      <c r="AF593" s="362"/>
      <c r="AG593" s="362"/>
      <c r="AH593" s="362"/>
      <c r="AI593" s="362"/>
      <c r="AJ593" s="362"/>
    </row>
    <row r="594" ht="15">
      <c r="A594" s="364" t="s">
        <v>1277</v>
      </c>
      <c r="B594" s="419">
        <v>0.40000000000000002</v>
      </c>
      <c r="C594" s="419">
        <v>0.29999999999999999</v>
      </c>
      <c r="D594" s="419">
        <v>-0.5</v>
      </c>
      <c r="E594" s="419">
        <v>0.10000000000000001</v>
      </c>
      <c r="F594" s="419">
        <v>-0.5</v>
      </c>
      <c r="G594" s="419">
        <v>0.5</v>
      </c>
      <c r="H594" s="419">
        <v>0.5</v>
      </c>
      <c r="I594" s="419">
        <v>0.10000000000000001</v>
      </c>
      <c r="J594" s="419">
        <v>0.5</v>
      </c>
      <c r="K594" s="419">
        <v>-0.5</v>
      </c>
      <c r="L594" s="362"/>
      <c r="M594" s="362"/>
      <c r="N594" s="362"/>
      <c r="O594" s="362"/>
      <c r="P594" s="362"/>
      <c r="Q594" s="362"/>
      <c r="R594" s="362"/>
      <c r="S594" s="362"/>
      <c r="T594" s="362"/>
      <c r="U594" s="362"/>
      <c r="V594" s="362"/>
      <c r="W594" s="362"/>
      <c r="X594" s="362"/>
      <c r="Y594" s="362"/>
      <c r="Z594" s="362"/>
      <c r="AA594" s="362"/>
      <c r="AB594" s="362"/>
      <c r="AC594" s="362"/>
      <c r="AD594" s="362"/>
      <c r="AE594" s="362"/>
      <c r="AF594" s="362"/>
      <c r="AG594" s="362"/>
      <c r="AH594" s="362"/>
      <c r="AI594" s="362"/>
      <c r="AJ594" s="362"/>
    </row>
    <row r="595" ht="15">
      <c r="A595" s="364" t="s">
        <v>1278</v>
      </c>
      <c r="B595" s="422">
        <v>0.69999999999999996</v>
      </c>
      <c r="C595" s="422">
        <v>0.29999999999999999</v>
      </c>
      <c r="D595" s="422">
        <v>0</v>
      </c>
      <c r="E595" s="422">
        <v>0.10000000000000001</v>
      </c>
      <c r="F595" s="422">
        <v>0.5</v>
      </c>
      <c r="G595" s="422">
        <v>0.10000000000000001</v>
      </c>
      <c r="H595" s="422">
        <v>1</v>
      </c>
      <c r="I595" s="422">
        <v>0.10000000000000001</v>
      </c>
      <c r="J595" s="422">
        <v>0</v>
      </c>
      <c r="K595" s="422">
        <v>0</v>
      </c>
      <c r="L595" s="362"/>
      <c r="M595" s="362"/>
      <c r="N595" s="362"/>
      <c r="O595" s="362"/>
      <c r="P595" s="362"/>
      <c r="Q595" s="362"/>
      <c r="R595" s="362"/>
      <c r="S595" s="362"/>
      <c r="T595" s="362"/>
      <c r="U595" s="362"/>
      <c r="V595" s="362"/>
      <c r="W595" s="362"/>
      <c r="X595" s="362"/>
      <c r="Y595" s="362"/>
      <c r="Z595" s="362"/>
      <c r="AA595" s="362"/>
      <c r="AB595" s="362"/>
      <c r="AC595" s="362"/>
      <c r="AD595" s="362"/>
      <c r="AE595" s="362"/>
      <c r="AF595" s="362"/>
      <c r="AG595" s="362"/>
      <c r="AH595" s="362"/>
      <c r="AI595" s="362"/>
      <c r="AJ595" s="362"/>
    </row>
    <row r="596" ht="15">
      <c r="A596" s="364" t="s">
        <v>1279</v>
      </c>
      <c r="B596" s="425">
        <v>0.40000000000000002</v>
      </c>
      <c r="C596" s="425">
        <v>0.29999999999999999</v>
      </c>
      <c r="D596" s="425">
        <v>1</v>
      </c>
      <c r="E596" s="425">
        <v>0.10000000000000001</v>
      </c>
      <c r="F596" s="425">
        <v>-0.5</v>
      </c>
      <c r="G596" s="425">
        <v>0.10000000000000001</v>
      </c>
      <c r="H596" s="425">
        <v>0.5</v>
      </c>
      <c r="I596" s="425">
        <v>0.10000000000000001</v>
      </c>
      <c r="J596" s="425">
        <v>0</v>
      </c>
      <c r="K596" s="425">
        <v>0</v>
      </c>
      <c r="L596" s="362"/>
      <c r="M596" s="362"/>
      <c r="N596" s="362"/>
      <c r="O596" s="362"/>
      <c r="P596" s="362"/>
      <c r="Q596" s="362"/>
      <c r="R596" s="362"/>
      <c r="S596" s="362"/>
      <c r="T596" s="362"/>
      <c r="U596" s="362"/>
      <c r="V596" s="362"/>
      <c r="W596" s="362"/>
      <c r="X596" s="362"/>
      <c r="Y596" s="362"/>
      <c r="Z596" s="362"/>
      <c r="AA596" s="362"/>
      <c r="AB596" s="362"/>
      <c r="AC596" s="362"/>
      <c r="AD596" s="362"/>
      <c r="AE596" s="362"/>
      <c r="AF596" s="362"/>
      <c r="AG596" s="362"/>
      <c r="AH596" s="362"/>
      <c r="AI596" s="362"/>
      <c r="AJ596" s="362"/>
    </row>
    <row r="597" ht="15">
      <c r="A597" s="519" t="s">
        <v>1280</v>
      </c>
      <c r="B597" s="429">
        <v>0.40000000000000002</v>
      </c>
      <c r="C597" s="429">
        <v>0.29999999999999999</v>
      </c>
      <c r="D597" s="429">
        <v>0.5</v>
      </c>
      <c r="E597" s="429">
        <v>0.10000000000000001</v>
      </c>
      <c r="F597" s="429">
        <v>0.5</v>
      </c>
      <c r="G597" s="429">
        <v>0.10000000000000001</v>
      </c>
      <c r="H597" s="429">
        <v>-0.5</v>
      </c>
      <c r="I597" s="429">
        <v>0.10000000000000001</v>
      </c>
      <c r="J597" s="429">
        <v>0</v>
      </c>
      <c r="K597" s="429">
        <v>0</v>
      </c>
      <c r="L597" s="362"/>
      <c r="M597" s="362"/>
      <c r="N597" s="362"/>
      <c r="O597" s="362"/>
      <c r="P597" s="362"/>
      <c r="Q597" s="362"/>
      <c r="R597" s="362"/>
      <c r="S597" s="362"/>
      <c r="T597" s="362"/>
      <c r="U597" s="362"/>
      <c r="V597" s="362"/>
      <c r="W597" s="362"/>
      <c r="X597" s="362"/>
      <c r="Y597" s="362"/>
      <c r="Z597" s="362"/>
      <c r="AA597" s="362"/>
      <c r="AB597" s="362"/>
      <c r="AC597" s="362"/>
      <c r="AD597" s="362"/>
      <c r="AE597" s="362"/>
      <c r="AF597" s="362"/>
      <c r="AG597" s="362"/>
      <c r="AH597" s="362"/>
      <c r="AI597" s="362"/>
      <c r="AJ597" s="362"/>
    </row>
    <row r="598" ht="15">
      <c r="A598" s="364" t="s">
        <v>1281</v>
      </c>
      <c r="B598" s="432">
        <v>0.40000000000000002</v>
      </c>
      <c r="C598" s="432">
        <v>0.29999999999999999</v>
      </c>
      <c r="D598" s="432">
        <v>-0.5</v>
      </c>
      <c r="E598" s="432">
        <v>0.10000000000000001</v>
      </c>
      <c r="F598" s="432">
        <v>0.5</v>
      </c>
      <c r="G598" s="432">
        <v>0.10000000000000001</v>
      </c>
      <c r="H598" s="432">
        <v>-0.5</v>
      </c>
      <c r="I598" s="432">
        <v>0.40000000000000002</v>
      </c>
      <c r="J598" s="432">
        <v>-0.5</v>
      </c>
      <c r="K598" s="432">
        <v>0</v>
      </c>
      <c r="L598" s="362"/>
      <c r="M598" s="362"/>
      <c r="N598" s="362"/>
      <c r="O598" s="362"/>
      <c r="P598" s="362"/>
      <c r="Q598" s="362"/>
      <c r="R598" s="362"/>
      <c r="S598" s="362"/>
      <c r="T598" s="362"/>
      <c r="U598" s="362"/>
      <c r="V598" s="362"/>
      <c r="W598" s="362"/>
      <c r="X598" s="362"/>
      <c r="Y598" s="362"/>
      <c r="Z598" s="362"/>
      <c r="AA598" s="362"/>
      <c r="AB598" s="362"/>
      <c r="AC598" s="362"/>
      <c r="AD598" s="362"/>
      <c r="AE598" s="362"/>
      <c r="AF598" s="362"/>
      <c r="AG598" s="362"/>
      <c r="AH598" s="362"/>
      <c r="AI598" s="362"/>
      <c r="AJ598" s="362"/>
    </row>
    <row r="599" ht="15">
      <c r="A599" s="364" t="s">
        <v>1282</v>
      </c>
      <c r="B599" s="435">
        <v>0.40000000000000002</v>
      </c>
      <c r="C599" s="435">
        <v>0.29999999999999999</v>
      </c>
      <c r="D599" s="435">
        <v>0.5</v>
      </c>
      <c r="E599" s="435">
        <v>0.69999999999999996</v>
      </c>
      <c r="F599" s="435">
        <v>0</v>
      </c>
      <c r="G599" s="435">
        <v>0.10000000000000001</v>
      </c>
      <c r="H599" s="435">
        <v>-0.5</v>
      </c>
      <c r="I599" s="435">
        <v>0.20000000000000001</v>
      </c>
      <c r="J599" s="435">
        <v>-0.5</v>
      </c>
      <c r="K599" s="435">
        <v>0</v>
      </c>
      <c r="L599" s="362"/>
      <c r="M599" s="362"/>
      <c r="N599" s="362"/>
      <c r="O599" s="362"/>
      <c r="P599" s="362"/>
      <c r="Q599" s="362"/>
      <c r="R599" s="362"/>
      <c r="S599" s="362"/>
      <c r="T599" s="362"/>
      <c r="U599" s="362"/>
      <c r="V599" s="362"/>
      <c r="W599" s="362"/>
      <c r="X599" s="362"/>
      <c r="Y599" s="362"/>
      <c r="Z599" s="362"/>
      <c r="AA599" s="362"/>
      <c r="AB599" s="362"/>
      <c r="AC599" s="362"/>
      <c r="AD599" s="362"/>
      <c r="AE599" s="362"/>
      <c r="AF599" s="362"/>
      <c r="AG599" s="362"/>
      <c r="AH599" s="362"/>
      <c r="AI599" s="362"/>
      <c r="AJ599" s="362"/>
    </row>
    <row r="600" ht="15">
      <c r="A600" s="364" t="s">
        <v>1283</v>
      </c>
      <c r="B600" s="438">
        <v>0.5</v>
      </c>
      <c r="C600" s="438">
        <v>-0.5</v>
      </c>
      <c r="D600" s="438">
        <v>0</v>
      </c>
      <c r="E600" s="438">
        <v>0.20000000000000001</v>
      </c>
      <c r="F600" s="438">
        <v>1</v>
      </c>
      <c r="G600" s="438">
        <v>1</v>
      </c>
      <c r="H600" s="438">
        <v>1</v>
      </c>
      <c r="I600" s="438">
        <v>0.20000000000000001</v>
      </c>
      <c r="J600" s="438">
        <v>0</v>
      </c>
      <c r="K600" s="438">
        <v>0</v>
      </c>
      <c r="L600" s="362"/>
      <c r="M600" s="362"/>
      <c r="N600" s="362"/>
      <c r="O600" s="362"/>
      <c r="P600" s="362"/>
      <c r="Q600" s="362"/>
      <c r="R600" s="362"/>
      <c r="S600" s="362"/>
      <c r="T600" s="362"/>
      <c r="U600" s="362"/>
      <c r="V600" s="362"/>
      <c r="W600" s="362"/>
      <c r="X600" s="362"/>
      <c r="Y600" s="362"/>
      <c r="Z600" s="362"/>
      <c r="AA600" s="362"/>
      <c r="AB600" s="362"/>
      <c r="AC600" s="362"/>
      <c r="AD600" s="362"/>
      <c r="AE600" s="362"/>
      <c r="AF600" s="362"/>
      <c r="AG600" s="362"/>
      <c r="AH600" s="362"/>
      <c r="AI600" s="362"/>
      <c r="AJ600" s="362"/>
    </row>
    <row r="601" ht="15">
      <c r="A601" s="364" t="s">
        <v>1284</v>
      </c>
      <c r="B601" s="441">
        <v>0.5</v>
      </c>
      <c r="C601" s="441">
        <v>-0.5</v>
      </c>
      <c r="D601" s="441">
        <v>0</v>
      </c>
      <c r="E601" s="441">
        <v>0.20000000000000001</v>
      </c>
      <c r="F601" s="441">
        <v>1</v>
      </c>
      <c r="G601" s="441">
        <v>0</v>
      </c>
      <c r="H601" s="441">
        <v>1</v>
      </c>
      <c r="I601" s="441">
        <v>0.20000000000000001</v>
      </c>
      <c r="J601" s="441">
        <v>0</v>
      </c>
      <c r="K601" s="441">
        <v>0</v>
      </c>
      <c r="L601" s="362"/>
      <c r="M601" s="362"/>
      <c r="N601" s="362"/>
      <c r="O601" s="362"/>
      <c r="P601" s="362"/>
      <c r="Q601" s="362"/>
      <c r="R601" s="362"/>
      <c r="S601" s="362"/>
      <c r="T601" s="362"/>
      <c r="U601" s="362"/>
      <c r="V601" s="362"/>
      <c r="W601" s="362"/>
      <c r="X601" s="362"/>
      <c r="Y601" s="362"/>
      <c r="Z601" s="362"/>
      <c r="AA601" s="362"/>
      <c r="AB601" s="362"/>
      <c r="AC601" s="362"/>
      <c r="AD601" s="362"/>
      <c r="AE601" s="362"/>
      <c r="AF601" s="362"/>
      <c r="AG601" s="362"/>
      <c r="AH601" s="362"/>
      <c r="AI601" s="362"/>
      <c r="AJ601" s="362"/>
    </row>
    <row r="602" ht="15">
      <c r="A602" s="364" t="s">
        <v>528</v>
      </c>
      <c r="B602" s="409">
        <v>20</v>
      </c>
      <c r="C602" s="409">
        <v>5</v>
      </c>
      <c r="D602" s="409">
        <v>5</v>
      </c>
      <c r="E602" s="409">
        <v>5</v>
      </c>
      <c r="F602" s="409">
        <v>10</v>
      </c>
      <c r="G602" s="409">
        <v>5</v>
      </c>
      <c r="H602" s="409">
        <v>20</v>
      </c>
      <c r="I602" s="409">
        <v>5</v>
      </c>
      <c r="J602" s="409">
        <v>2</v>
      </c>
      <c r="K602" s="409">
        <v>5</v>
      </c>
      <c r="L602" s="362"/>
      <c r="M602" s="362"/>
      <c r="N602" s="362"/>
      <c r="O602" s="362"/>
      <c r="P602" s="362"/>
      <c r="Q602" s="362"/>
      <c r="R602" s="362"/>
      <c r="S602" s="362"/>
      <c r="T602" s="362"/>
      <c r="U602" s="362"/>
      <c r="V602" s="362"/>
      <c r="W602" s="362"/>
      <c r="X602" s="362"/>
      <c r="Y602" s="362"/>
      <c r="Z602" s="362"/>
      <c r="AA602" s="362"/>
      <c r="AB602" s="362"/>
      <c r="AC602" s="362"/>
      <c r="AD602" s="362"/>
      <c r="AE602" s="362"/>
      <c r="AF602" s="362"/>
      <c r="AG602" s="362"/>
      <c r="AH602" s="362"/>
      <c r="AI602" s="362"/>
      <c r="AJ602" s="362"/>
    </row>
    <row r="603" ht="15">
      <c r="A603" s="364" t="s">
        <v>530</v>
      </c>
      <c r="B603" s="409">
        <v>10</v>
      </c>
      <c r="C603" s="409">
        <v>5</v>
      </c>
      <c r="D603" s="409">
        <v>5</v>
      </c>
      <c r="E603" s="409">
        <v>5</v>
      </c>
      <c r="F603" s="409">
        <v>5</v>
      </c>
      <c r="G603" s="409">
        <v>5</v>
      </c>
      <c r="H603" s="409">
        <v>2</v>
      </c>
      <c r="I603" s="409">
        <v>5</v>
      </c>
      <c r="J603" s="409">
        <v>2</v>
      </c>
      <c r="K603" s="409">
        <v>5</v>
      </c>
      <c r="L603" s="362"/>
      <c r="M603" s="362"/>
      <c r="N603" s="362"/>
      <c r="O603" s="362"/>
      <c r="P603" s="362"/>
      <c r="Q603" s="362"/>
      <c r="R603" s="362"/>
      <c r="S603" s="362"/>
      <c r="T603" s="362"/>
      <c r="U603" s="362"/>
      <c r="V603" s="362"/>
      <c r="W603" s="362"/>
      <c r="X603" s="362"/>
      <c r="Y603" s="362"/>
      <c r="Z603" s="362"/>
      <c r="AA603" s="362"/>
      <c r="AB603" s="362"/>
      <c r="AC603" s="362"/>
      <c r="AD603" s="362"/>
      <c r="AE603" s="362"/>
      <c r="AF603" s="362"/>
      <c r="AG603" s="362"/>
      <c r="AH603" s="362"/>
      <c r="AI603" s="362"/>
      <c r="AJ603" s="362"/>
    </row>
    <row r="604" ht="15">
      <c r="A604" s="364" t="s">
        <v>531</v>
      </c>
      <c r="B604" s="445">
        <v>20</v>
      </c>
      <c r="C604" s="445">
        <v>5</v>
      </c>
      <c r="D604" s="445">
        <v>10</v>
      </c>
      <c r="E604" s="445">
        <v>10</v>
      </c>
      <c r="F604" s="445">
        <v>5</v>
      </c>
      <c r="G604" s="445">
        <v>5</v>
      </c>
      <c r="H604" s="445">
        <v>2</v>
      </c>
      <c r="I604" s="445">
        <v>10</v>
      </c>
      <c r="J604" s="445">
        <v>10</v>
      </c>
      <c r="K604" s="445">
        <v>5</v>
      </c>
      <c r="L604" s="362"/>
      <c r="M604" s="362"/>
      <c r="N604" s="362"/>
      <c r="O604" s="362"/>
      <c r="P604" s="362"/>
      <c r="Q604" s="362"/>
      <c r="R604" s="362"/>
      <c r="S604" s="362"/>
      <c r="T604" s="362"/>
      <c r="U604" s="362"/>
      <c r="V604" s="362"/>
      <c r="W604" s="362"/>
      <c r="X604" s="362"/>
      <c r="Y604" s="362"/>
      <c r="Z604" s="362"/>
      <c r="AA604" s="362"/>
      <c r="AB604" s="362"/>
      <c r="AC604" s="362"/>
      <c r="AD604" s="362"/>
      <c r="AE604" s="362"/>
      <c r="AF604" s="362"/>
      <c r="AG604" s="362"/>
      <c r="AH604" s="362"/>
      <c r="AI604" s="362"/>
      <c r="AJ604" s="362"/>
    </row>
    <row r="605" ht="15">
      <c r="A605" s="364" t="s">
        <v>14</v>
      </c>
      <c r="B605" s="409" t="s">
        <v>2213</v>
      </c>
      <c r="C605" s="362" t="s">
        <v>2214</v>
      </c>
      <c r="D605" s="455" t="s">
        <v>2215</v>
      </c>
      <c r="E605" s="455" t="s">
        <v>2140</v>
      </c>
      <c r="F605" s="535" t="s">
        <v>2216</v>
      </c>
      <c r="G605" s="455" t="s">
        <v>2217</v>
      </c>
      <c r="H605" s="409" t="s">
        <v>2218</v>
      </c>
      <c r="I605" s="455" t="s">
        <v>2219</v>
      </c>
      <c r="J605" s="409" t="s">
        <v>2220</v>
      </c>
      <c r="K605" s="455" t="s">
        <v>2221</v>
      </c>
      <c r="L605" s="362"/>
      <c r="M605" s="362"/>
      <c r="N605" s="362"/>
      <c r="O605" s="362"/>
      <c r="P605" s="362"/>
      <c r="Q605" s="362"/>
      <c r="R605" s="362"/>
      <c r="S605" s="362"/>
      <c r="T605" s="362"/>
      <c r="U605" s="362"/>
      <c r="V605" s="362"/>
      <c r="W605" s="362"/>
      <c r="X605" s="362"/>
      <c r="Y605" s="362"/>
      <c r="Z605" s="362"/>
      <c r="AA605" s="362"/>
      <c r="AB605" s="362"/>
      <c r="AC605" s="362"/>
      <c r="AD605" s="362"/>
      <c r="AE605" s="362"/>
      <c r="AF605" s="362"/>
      <c r="AG605" s="362"/>
      <c r="AH605" s="362"/>
      <c r="AI605" s="362"/>
      <c r="AJ605" s="362"/>
    </row>
    <row r="606" ht="15">
      <c r="A606" s="447" t="s">
        <v>542</v>
      </c>
      <c r="B606" s="449" t="s">
        <v>2222</v>
      </c>
      <c r="C606" s="449" t="s">
        <v>2223</v>
      </c>
      <c r="D606" s="449">
        <v>3</v>
      </c>
      <c r="E606" s="449">
        <v>3</v>
      </c>
      <c r="F606" s="449" t="s">
        <v>1287</v>
      </c>
      <c r="G606" s="449">
        <v>3</v>
      </c>
      <c r="H606" s="449" t="s">
        <v>992</v>
      </c>
      <c r="I606" s="449">
        <v>3</v>
      </c>
      <c r="J606" s="449" t="s">
        <v>909</v>
      </c>
      <c r="K606" s="449">
        <v>3</v>
      </c>
      <c r="L606" s="362"/>
      <c r="M606" s="362"/>
      <c r="N606" s="362"/>
      <c r="O606" s="362"/>
      <c r="P606" s="362"/>
      <c r="Q606" s="362"/>
      <c r="R606" s="362"/>
      <c r="S606" s="362"/>
      <c r="T606" s="362"/>
      <c r="U606" s="362"/>
      <c r="V606" s="362"/>
      <c r="W606" s="362"/>
      <c r="X606" s="362"/>
      <c r="Y606" s="362"/>
      <c r="Z606" s="362"/>
      <c r="AA606" s="362"/>
      <c r="AB606" s="362"/>
      <c r="AC606" s="362"/>
      <c r="AD606" s="362"/>
      <c r="AE606" s="362"/>
      <c r="AF606" s="362"/>
      <c r="AG606" s="362"/>
      <c r="AH606" s="362"/>
      <c r="AI606" s="362"/>
      <c r="AJ606" s="362"/>
    </row>
    <row r="607" ht="15">
      <c r="A607" s="364" t="s">
        <v>1288</v>
      </c>
      <c r="B607" s="419">
        <v>0.20000000000000001</v>
      </c>
      <c r="C607" s="419">
        <v>0</v>
      </c>
      <c r="D607" s="419">
        <v>0</v>
      </c>
      <c r="E607" s="419">
        <v>0.20000000000000001</v>
      </c>
      <c r="F607" s="419">
        <v>0</v>
      </c>
      <c r="G607" s="419">
        <v>0</v>
      </c>
      <c r="H607" s="419">
        <v>0</v>
      </c>
      <c r="I607" s="419">
        <v>0</v>
      </c>
      <c r="J607" s="536">
        <v>0.29999999999999999</v>
      </c>
      <c r="K607" s="419">
        <v>0</v>
      </c>
      <c r="L607" s="362"/>
      <c r="M607" s="362"/>
      <c r="N607" s="362"/>
      <c r="O607" s="362"/>
      <c r="P607" s="362"/>
      <c r="Q607" s="362"/>
      <c r="R607" s="362"/>
      <c r="S607" s="362"/>
      <c r="T607" s="362"/>
      <c r="U607" s="362"/>
      <c r="V607" s="362"/>
      <c r="W607" s="362"/>
      <c r="X607" s="362"/>
      <c r="Y607" s="362"/>
      <c r="Z607" s="362"/>
      <c r="AA607" s="362"/>
      <c r="AB607" s="362"/>
      <c r="AC607" s="362"/>
      <c r="AD607" s="362"/>
      <c r="AE607" s="362"/>
      <c r="AF607" s="362"/>
      <c r="AG607" s="362"/>
      <c r="AH607" s="362"/>
      <c r="AI607" s="362"/>
      <c r="AJ607" s="362"/>
    </row>
    <row r="608" ht="15">
      <c r="A608" s="364" t="s">
        <v>532</v>
      </c>
      <c r="B608" s="445">
        <v>0</v>
      </c>
      <c r="C608" s="445">
        <v>2</v>
      </c>
      <c r="D608" s="445">
        <v>0</v>
      </c>
      <c r="E608" s="445">
        <v>1000</v>
      </c>
      <c r="F608" s="445">
        <v>0</v>
      </c>
      <c r="G608" s="445">
        <v>0</v>
      </c>
      <c r="H608" s="445">
        <v>0</v>
      </c>
      <c r="I608" s="455">
        <v>1</v>
      </c>
      <c r="J608" s="445">
        <v>0</v>
      </c>
      <c r="K608" s="445">
        <v>0</v>
      </c>
      <c r="L608" s="362"/>
      <c r="M608" s="362"/>
      <c r="N608" s="362"/>
      <c r="O608" s="362"/>
      <c r="P608" s="362"/>
      <c r="Q608" s="362"/>
      <c r="R608" s="362"/>
      <c r="S608" s="362"/>
      <c r="T608" s="362"/>
      <c r="U608" s="362"/>
      <c r="V608" s="362"/>
      <c r="W608" s="362"/>
      <c r="X608" s="362"/>
      <c r="Y608" s="362"/>
      <c r="Z608" s="362"/>
      <c r="AA608" s="362"/>
      <c r="AB608" s="362"/>
      <c r="AC608" s="362"/>
      <c r="AD608" s="362"/>
      <c r="AE608" s="362"/>
      <c r="AF608" s="362"/>
      <c r="AG608" s="362"/>
      <c r="AH608" s="362"/>
      <c r="AI608" s="362"/>
      <c r="AJ608" s="362"/>
    </row>
    <row r="609" ht="15">
      <c r="A609" s="364" t="s">
        <v>551</v>
      </c>
      <c r="B609" s="455">
        <v>8</v>
      </c>
      <c r="C609" s="455">
        <v>8</v>
      </c>
      <c r="D609" s="455">
        <v>8</v>
      </c>
      <c r="E609" s="455">
        <v>6</v>
      </c>
      <c r="F609" s="455">
        <v>8</v>
      </c>
      <c r="G609" s="455">
        <v>8</v>
      </c>
      <c r="H609" s="455">
        <v>8</v>
      </c>
      <c r="I609" s="455">
        <v>6</v>
      </c>
      <c r="J609" s="455">
        <v>8</v>
      </c>
      <c r="K609" s="445">
        <v>8</v>
      </c>
      <c r="L609" s="362"/>
      <c r="M609" s="362"/>
      <c r="N609" s="362"/>
      <c r="O609" s="362"/>
      <c r="P609" s="362"/>
      <c r="Q609" s="362"/>
      <c r="R609" s="362"/>
      <c r="S609" s="362"/>
      <c r="T609" s="362"/>
      <c r="U609" s="362"/>
      <c r="V609" s="362"/>
      <c r="W609" s="362"/>
      <c r="X609" s="362"/>
      <c r="Y609" s="362"/>
      <c r="Z609" s="362"/>
      <c r="AA609" s="362"/>
      <c r="AB609" s="362"/>
      <c r="AC609" s="362"/>
      <c r="AD609" s="362"/>
      <c r="AE609" s="362"/>
      <c r="AF609" s="362"/>
      <c r="AG609" s="362"/>
      <c r="AH609" s="362"/>
      <c r="AI609" s="362"/>
      <c r="AJ609" s="362"/>
    </row>
    <row r="610" ht="45">
      <c r="A610" s="364" t="s">
        <v>1293</v>
      </c>
      <c r="B610" s="537" t="s">
        <v>2224</v>
      </c>
      <c r="C610" s="537" t="s">
        <v>2225</v>
      </c>
      <c r="D610" s="537" t="s">
        <v>2226</v>
      </c>
      <c r="E610" s="537" t="s">
        <v>2146</v>
      </c>
      <c r="F610" s="537" t="s">
        <v>2227</v>
      </c>
      <c r="G610" s="537" t="s">
        <v>2228</v>
      </c>
      <c r="H610" s="537" t="s">
        <v>2229</v>
      </c>
      <c r="I610" s="537" t="s">
        <v>2230</v>
      </c>
      <c r="J610" s="537" t="s">
        <v>2231</v>
      </c>
      <c r="K610" s="537" t="s">
        <v>2232</v>
      </c>
      <c r="L610" s="362"/>
      <c r="M610" s="362"/>
      <c r="N610" s="362"/>
      <c r="O610" s="362"/>
      <c r="P610" s="362"/>
      <c r="Q610" s="362"/>
      <c r="R610" s="362"/>
      <c r="S610" s="362"/>
      <c r="T610" s="362"/>
      <c r="U610" s="362"/>
      <c r="V610" s="362"/>
      <c r="W610" s="362"/>
      <c r="X610" s="362"/>
      <c r="Y610" s="362"/>
      <c r="Z610" s="362"/>
      <c r="AA610" s="362"/>
      <c r="AB610" s="362"/>
      <c r="AC610" s="362"/>
      <c r="AD610" s="362"/>
      <c r="AE610" s="362"/>
      <c r="AF610" s="362"/>
      <c r="AG610" s="362"/>
      <c r="AH610" s="362"/>
      <c r="AI610" s="362"/>
      <c r="AJ610" s="362"/>
    </row>
    <row r="611" ht="55.5" customHeight="1">
      <c r="A611" s="364" t="s">
        <v>1304</v>
      </c>
      <c r="B611" s="537" t="s">
        <v>2233</v>
      </c>
      <c r="C611" s="537" t="s">
        <v>2234</v>
      </c>
      <c r="D611" s="537" t="s">
        <v>2235</v>
      </c>
      <c r="E611" s="537" t="s">
        <v>2154</v>
      </c>
      <c r="F611" s="537" t="s">
        <v>2236</v>
      </c>
      <c r="G611" s="537" t="s">
        <v>2237</v>
      </c>
      <c r="H611" s="537" t="s">
        <v>2238</v>
      </c>
      <c r="I611" s="537" t="s">
        <v>2239</v>
      </c>
      <c r="J611" s="537" t="s">
        <v>2240</v>
      </c>
      <c r="K611" s="537" t="s">
        <v>2241</v>
      </c>
      <c r="L611" s="362"/>
      <c r="M611" s="362"/>
      <c r="N611" s="362"/>
      <c r="O611" s="362"/>
      <c r="P611" s="362"/>
      <c r="Q611" s="362"/>
      <c r="R611" s="362"/>
      <c r="S611" s="362"/>
      <c r="T611" s="362"/>
      <c r="U611" s="362"/>
      <c r="V611" s="362"/>
      <c r="W611" s="362"/>
      <c r="X611" s="362"/>
      <c r="Y611" s="362"/>
      <c r="Z611" s="362"/>
      <c r="AA611" s="362"/>
      <c r="AB611" s="362"/>
      <c r="AC611" s="362"/>
      <c r="AD611" s="362"/>
      <c r="AE611" s="362"/>
      <c r="AF611" s="362"/>
      <c r="AG611" s="362"/>
      <c r="AH611" s="362"/>
      <c r="AI611" s="362"/>
      <c r="AJ611" s="362"/>
    </row>
    <row r="612" ht="123.75" customHeight="1">
      <c r="A612" s="364" t="s">
        <v>1999</v>
      </c>
      <c r="B612" s="537" t="s">
        <v>2242</v>
      </c>
      <c r="C612" s="537" t="s">
        <v>2243</v>
      </c>
      <c r="D612" s="537" t="s">
        <v>2244</v>
      </c>
      <c r="E612" s="537" t="s">
        <v>2163</v>
      </c>
      <c r="F612" s="537" t="s">
        <v>2245</v>
      </c>
      <c r="G612" s="537" t="s">
        <v>2246</v>
      </c>
      <c r="H612" s="537" t="s">
        <v>2247</v>
      </c>
      <c r="I612" s="537" t="s">
        <v>2248</v>
      </c>
      <c r="J612" s="537" t="s">
        <v>2249</v>
      </c>
      <c r="K612" s="537" t="s">
        <v>2250</v>
      </c>
      <c r="L612" s="362"/>
      <c r="M612" s="362"/>
      <c r="N612" s="362"/>
      <c r="O612" s="362"/>
      <c r="P612" s="362"/>
      <c r="Q612" s="362"/>
      <c r="R612" s="362"/>
      <c r="S612" s="362"/>
      <c r="T612" s="362"/>
      <c r="U612" s="362"/>
      <c r="V612" s="362"/>
      <c r="W612" s="362"/>
      <c r="X612" s="362"/>
      <c r="Y612" s="362"/>
      <c r="Z612" s="362"/>
      <c r="AA612" s="362"/>
      <c r="AB612" s="362"/>
      <c r="AC612" s="362"/>
      <c r="AD612" s="362"/>
      <c r="AE612" s="362"/>
      <c r="AF612" s="362"/>
      <c r="AG612" s="362"/>
      <c r="AH612" s="362"/>
      <c r="AI612" s="362"/>
      <c r="AJ612" s="362"/>
    </row>
    <row r="613" ht="64.5">
      <c r="A613" s="364" t="s">
        <v>2010</v>
      </c>
      <c r="B613" s="537" t="s">
        <v>2251</v>
      </c>
      <c r="C613" s="537" t="s">
        <v>2252</v>
      </c>
      <c r="D613" s="537" t="s">
        <v>2253</v>
      </c>
      <c r="E613" s="537" t="s">
        <v>2173</v>
      </c>
      <c r="F613" s="537" t="s">
        <v>2254</v>
      </c>
      <c r="G613" s="537" t="s">
        <v>2255</v>
      </c>
      <c r="H613" s="537" t="s">
        <v>2256</v>
      </c>
      <c r="I613" s="537" t="s">
        <v>2257</v>
      </c>
      <c r="J613" s="537" t="s">
        <v>2258</v>
      </c>
      <c r="K613" s="537" t="s">
        <v>2259</v>
      </c>
      <c r="L613" s="362"/>
      <c r="M613" s="362"/>
      <c r="N613" s="362"/>
      <c r="O613" s="362"/>
      <c r="P613" s="362"/>
      <c r="Q613" s="362"/>
      <c r="R613" s="362"/>
      <c r="S613" s="362"/>
      <c r="T613" s="362"/>
      <c r="U613" s="362"/>
      <c r="V613" s="362"/>
      <c r="W613" s="362"/>
      <c r="X613" s="362"/>
      <c r="Y613" s="362"/>
      <c r="Z613" s="362"/>
      <c r="AA613" s="362"/>
      <c r="AB613" s="362"/>
      <c r="AC613" s="362"/>
      <c r="AD613" s="362"/>
      <c r="AE613" s="362"/>
      <c r="AF613" s="362"/>
      <c r="AG613" s="362"/>
      <c r="AH613" s="362"/>
      <c r="AI613" s="362"/>
      <c r="AJ613" s="362"/>
    </row>
    <row r="614" ht="59.25">
      <c r="A614" s="364" t="s">
        <v>2021</v>
      </c>
      <c r="B614" s="537" t="s">
        <v>2260</v>
      </c>
      <c r="C614" s="537" t="s">
        <v>2261</v>
      </c>
      <c r="D614" s="537" t="s">
        <v>2262</v>
      </c>
      <c r="E614" s="537" t="s">
        <v>2183</v>
      </c>
      <c r="F614" s="537" t="s">
        <v>2263</v>
      </c>
      <c r="G614" s="537" t="s">
        <v>2264</v>
      </c>
      <c r="H614" s="537" t="s">
        <v>2265</v>
      </c>
      <c r="I614" s="537" t="s">
        <v>2266</v>
      </c>
      <c r="J614" s="537" t="s">
        <v>2267</v>
      </c>
      <c r="K614" s="537" t="s">
        <v>2268</v>
      </c>
      <c r="L614" s="362"/>
      <c r="M614" s="362"/>
      <c r="N614" s="362"/>
      <c r="O614" s="362"/>
      <c r="P614" s="362"/>
      <c r="Q614" s="362"/>
      <c r="R614" s="362"/>
      <c r="S614" s="362"/>
      <c r="T614" s="362"/>
      <c r="U614" s="362"/>
      <c r="V614" s="362"/>
      <c r="W614" s="362"/>
      <c r="X614" s="362"/>
      <c r="Y614" s="362"/>
      <c r="Z614" s="362"/>
      <c r="AA614" s="362"/>
      <c r="AB614" s="362"/>
      <c r="AC614" s="362"/>
      <c r="AD614" s="362"/>
      <c r="AE614" s="362"/>
      <c r="AF614" s="362"/>
      <c r="AG614" s="362"/>
      <c r="AH614" s="362"/>
      <c r="AI614" s="362"/>
      <c r="AJ614" s="362"/>
    </row>
    <row r="615" ht="24" customHeight="1">
      <c r="A615" s="364" t="s">
        <v>36</v>
      </c>
      <c r="B615" s="452" t="s">
        <v>2269</v>
      </c>
      <c r="C615" s="452" t="s">
        <v>2270</v>
      </c>
      <c r="D615" s="452" t="s">
        <v>2271</v>
      </c>
      <c r="E615" s="452" t="s">
        <v>2272</v>
      </c>
      <c r="F615" s="452" t="s">
        <v>2273</v>
      </c>
      <c r="G615" s="452" t="s">
        <v>2274</v>
      </c>
      <c r="H615" s="452" t="s">
        <v>2275</v>
      </c>
      <c r="I615" s="452" t="s">
        <v>2276</v>
      </c>
      <c r="J615" s="452" t="s">
        <v>2277</v>
      </c>
      <c r="K615" s="452" t="s">
        <v>2278</v>
      </c>
      <c r="L615" s="482"/>
      <c r="M615" s="362"/>
      <c r="N615" s="362"/>
      <c r="O615" s="362"/>
      <c r="P615" s="362"/>
      <c r="Q615" s="362"/>
      <c r="R615" s="362"/>
      <c r="S615" s="362"/>
      <c r="T615" s="362"/>
      <c r="U615" s="362"/>
      <c r="V615" s="362"/>
      <c r="W615" s="362"/>
      <c r="X615" s="362"/>
      <c r="Y615" s="362"/>
      <c r="Z615" s="362"/>
      <c r="AA615" s="362"/>
      <c r="AB615" s="362"/>
      <c r="AC615" s="362"/>
      <c r="AD615" s="362"/>
      <c r="AE615" s="362"/>
      <c r="AF615" s="362"/>
      <c r="AG615" s="362"/>
      <c r="AH615" s="362"/>
      <c r="AI615" s="362"/>
      <c r="AJ615" s="362"/>
    </row>
    <row r="616" ht="14.25" customHeight="1">
      <c r="A616" s="362"/>
      <c r="B616" s="362"/>
      <c r="C616" s="362"/>
      <c r="D616" s="362"/>
      <c r="E616" s="362"/>
      <c r="F616" s="362"/>
      <c r="G616" s="362"/>
      <c r="H616" s="362"/>
      <c r="I616" s="362"/>
      <c r="J616" s="362"/>
      <c r="K616" s="362"/>
      <c r="L616" s="362"/>
      <c r="M616" s="362"/>
      <c r="N616" s="362"/>
      <c r="O616" s="362"/>
      <c r="P616" s="362"/>
      <c r="Q616" s="362"/>
      <c r="R616" s="362"/>
      <c r="S616" s="362"/>
      <c r="T616" s="362"/>
      <c r="U616" s="362"/>
      <c r="V616" s="362"/>
      <c r="W616" s="362"/>
      <c r="X616" s="362"/>
      <c r="Y616" s="362"/>
      <c r="Z616" s="362"/>
      <c r="AA616" s="362"/>
      <c r="AB616" s="362"/>
      <c r="AC616" s="362"/>
      <c r="AD616" s="362"/>
      <c r="AE616" s="362"/>
      <c r="AF616" s="362"/>
      <c r="AG616" s="362"/>
      <c r="AH616" s="362"/>
      <c r="AI616" s="362"/>
      <c r="AJ616" s="362"/>
    </row>
    <row r="617" ht="14.25" customHeight="1">
      <c r="A617" s="362"/>
      <c r="B617" s="362"/>
      <c r="C617" s="362"/>
      <c r="D617" s="362"/>
      <c r="E617" s="362"/>
      <c r="F617" s="362"/>
      <c r="G617" s="362"/>
      <c r="H617" s="362"/>
      <c r="I617" s="362"/>
      <c r="J617" s="362"/>
      <c r="K617" s="362"/>
      <c r="L617" s="362"/>
      <c r="M617" s="362"/>
      <c r="N617" s="362"/>
      <c r="O617" s="362"/>
      <c r="P617" s="362"/>
      <c r="Q617" s="362"/>
      <c r="R617" s="362"/>
      <c r="S617" s="362"/>
      <c r="T617" s="362"/>
      <c r="U617" s="362"/>
      <c r="V617" s="362"/>
      <c r="W617" s="362"/>
      <c r="X617" s="362"/>
      <c r="Y617" s="362"/>
      <c r="Z617" s="362"/>
      <c r="AA617" s="362"/>
      <c r="AB617" s="362"/>
      <c r="AC617" s="362"/>
      <c r="AD617" s="362"/>
      <c r="AE617" s="362"/>
      <c r="AF617" s="362"/>
      <c r="AG617" s="362"/>
      <c r="AH617" s="362"/>
      <c r="AI617" s="362"/>
      <c r="AJ617" s="362"/>
    </row>
    <row r="618" ht="14.25" customHeight="1">
      <c r="A618" s="362"/>
      <c r="B618" s="362"/>
      <c r="C618" s="362"/>
      <c r="D618" s="362"/>
      <c r="E618" s="362"/>
      <c r="F618" s="362"/>
      <c r="G618" s="362"/>
      <c r="H618" s="362"/>
      <c r="I618" s="362"/>
      <c r="J618" s="362"/>
      <c r="K618" s="362"/>
      <c r="L618" s="362"/>
      <c r="M618" s="362"/>
      <c r="N618" s="362"/>
      <c r="O618" s="362"/>
      <c r="P618" s="362"/>
      <c r="Q618" s="362"/>
      <c r="R618" s="362"/>
      <c r="S618" s="362"/>
      <c r="T618" s="362"/>
      <c r="U618" s="362"/>
      <c r="V618" s="362"/>
      <c r="W618" s="362"/>
      <c r="X618" s="362"/>
      <c r="Y618" s="362"/>
      <c r="Z618" s="362"/>
      <c r="AA618" s="362"/>
      <c r="AB618" s="362"/>
      <c r="AC618" s="362"/>
      <c r="AD618" s="362"/>
      <c r="AE618" s="362"/>
      <c r="AF618" s="362"/>
      <c r="AG618" s="362"/>
      <c r="AH618" s="362"/>
      <c r="AI618" s="362"/>
      <c r="AJ618" s="362"/>
    </row>
    <row r="619" ht="14.25" customHeight="1">
      <c r="A619" s="362"/>
      <c r="B619" s="362"/>
      <c r="C619" s="362"/>
      <c r="D619" s="362"/>
      <c r="E619" s="362"/>
      <c r="F619" s="362"/>
      <c r="G619" s="362"/>
      <c r="H619" s="362"/>
      <c r="I619" s="362"/>
      <c r="J619" s="362"/>
      <c r="K619" s="362"/>
      <c r="L619" s="362"/>
      <c r="M619" s="362"/>
      <c r="N619" s="362"/>
      <c r="O619" s="362"/>
      <c r="P619" s="362"/>
      <c r="Q619" s="362"/>
      <c r="R619" s="362"/>
      <c r="S619" s="362"/>
      <c r="T619" s="362"/>
      <c r="U619" s="362"/>
      <c r="V619" s="362"/>
      <c r="W619" s="362"/>
      <c r="X619" s="362"/>
      <c r="Y619" s="362"/>
      <c r="Z619" s="362"/>
      <c r="AA619" s="362"/>
      <c r="AB619" s="362"/>
      <c r="AC619" s="362"/>
      <c r="AD619" s="362"/>
      <c r="AE619" s="362"/>
      <c r="AF619" s="362"/>
      <c r="AG619" s="362"/>
      <c r="AH619" s="362"/>
      <c r="AI619" s="362"/>
      <c r="AJ619" s="362"/>
    </row>
    <row r="620" ht="14.25" customHeight="1">
      <c r="A620" s="362"/>
      <c r="B620" s="362"/>
      <c r="C620" s="362"/>
      <c r="D620" s="362"/>
      <c r="E620" s="362"/>
      <c r="F620" s="362"/>
      <c r="G620" s="362"/>
      <c r="H620" s="362"/>
      <c r="I620" s="362"/>
      <c r="J620" s="362"/>
      <c r="K620" s="362"/>
      <c r="L620" s="362"/>
      <c r="M620" s="362"/>
      <c r="N620" s="362"/>
      <c r="O620" s="362"/>
      <c r="P620" s="362"/>
      <c r="Q620" s="362"/>
      <c r="R620" s="362"/>
      <c r="S620" s="362"/>
      <c r="T620" s="362"/>
      <c r="U620" s="362"/>
      <c r="V620" s="362"/>
      <c r="W620" s="362"/>
      <c r="X620" s="362"/>
      <c r="Y620" s="362"/>
      <c r="Z620" s="362"/>
      <c r="AA620" s="362"/>
      <c r="AB620" s="362"/>
      <c r="AC620" s="362"/>
      <c r="AD620" s="362"/>
      <c r="AE620" s="362"/>
      <c r="AF620" s="362"/>
      <c r="AG620" s="362"/>
      <c r="AH620" s="362"/>
      <c r="AI620" s="362"/>
      <c r="AJ620" s="362"/>
    </row>
    <row r="621" ht="14.25" customHeight="1">
      <c r="A621" s="362"/>
      <c r="B621" s="362"/>
      <c r="C621" s="362"/>
      <c r="D621" s="362"/>
      <c r="E621" s="362"/>
      <c r="F621" s="362"/>
      <c r="G621" s="362"/>
      <c r="H621" s="362"/>
      <c r="I621" s="362"/>
      <c r="J621" s="362"/>
      <c r="K621" s="362"/>
      <c r="L621" s="362"/>
      <c r="M621" s="362"/>
      <c r="N621" s="540"/>
      <c r="O621" s="362"/>
      <c r="P621" s="362"/>
      <c r="Q621" s="362"/>
      <c r="R621" s="362"/>
      <c r="S621" s="362"/>
      <c r="T621" s="362"/>
      <c r="U621" s="362"/>
      <c r="V621" s="362"/>
      <c r="W621" s="362"/>
      <c r="X621" s="362"/>
      <c r="Y621" s="362"/>
      <c r="Z621" s="362"/>
      <c r="AA621" s="362"/>
      <c r="AB621" s="362"/>
      <c r="AC621" s="362"/>
      <c r="AD621" s="362"/>
      <c r="AE621" s="362"/>
      <c r="AF621" s="362"/>
      <c r="AG621" s="362"/>
      <c r="AH621" s="362"/>
      <c r="AI621" s="362"/>
      <c r="AJ621" s="362"/>
    </row>
    <row r="622" ht="14.25" customHeight="1">
      <c r="A622" s="362"/>
      <c r="B622" s="362"/>
      <c r="C622" s="362"/>
      <c r="D622" s="362"/>
      <c r="E622" s="362"/>
      <c r="F622" s="362"/>
      <c r="G622" s="362"/>
      <c r="H622" s="362"/>
      <c r="I622" s="362"/>
      <c r="J622" s="362"/>
      <c r="K622" s="362"/>
      <c r="L622" s="362"/>
      <c r="M622" s="362"/>
      <c r="N622" s="364"/>
      <c r="O622" s="362"/>
      <c r="P622" s="362"/>
      <c r="Q622" s="362"/>
      <c r="R622" s="362"/>
      <c r="S622" s="362"/>
      <c r="T622" s="362"/>
      <c r="U622" s="362"/>
      <c r="V622" s="362"/>
      <c r="W622" s="362"/>
      <c r="X622" s="362"/>
      <c r="Y622" s="362"/>
      <c r="Z622" s="362"/>
      <c r="AA622" s="362"/>
      <c r="AB622" s="362"/>
      <c r="AC622" s="362"/>
      <c r="AD622" s="362"/>
      <c r="AE622" s="362"/>
      <c r="AF622" s="362"/>
      <c r="AG622" s="362"/>
      <c r="AH622" s="362"/>
      <c r="AI622" s="362"/>
      <c r="AJ622" s="362"/>
    </row>
    <row r="623" ht="14.25" customHeight="1">
      <c r="A623" s="362"/>
      <c r="B623" s="362"/>
      <c r="C623" s="362"/>
      <c r="D623" s="362"/>
      <c r="E623" s="362"/>
      <c r="F623" s="362"/>
      <c r="G623" s="362"/>
      <c r="H623" s="362"/>
      <c r="I623" s="362"/>
      <c r="J623" s="362"/>
      <c r="K623" s="362"/>
      <c r="L623" s="362"/>
      <c r="M623" s="362"/>
      <c r="N623" s="362"/>
      <c r="O623" s="362"/>
      <c r="P623" s="362"/>
      <c r="Q623" s="362"/>
      <c r="R623" s="362"/>
      <c r="S623" s="362"/>
      <c r="T623" s="362"/>
      <c r="U623" s="362"/>
      <c r="V623" s="362"/>
      <c r="W623" s="362"/>
      <c r="X623" s="362"/>
      <c r="Y623" s="362"/>
      <c r="Z623" s="362"/>
      <c r="AA623" s="362"/>
      <c r="AB623" s="362"/>
      <c r="AC623" s="362"/>
      <c r="AD623" s="362"/>
      <c r="AE623" s="362"/>
      <c r="AF623" s="362"/>
      <c r="AG623" s="362"/>
      <c r="AH623" s="362"/>
      <c r="AI623" s="362"/>
      <c r="AJ623" s="362"/>
    </row>
    <row r="624" ht="14.25" customHeight="1">
      <c r="A624" s="362"/>
      <c r="B624" s="362"/>
      <c r="C624" s="362"/>
      <c r="D624" s="362"/>
      <c r="E624" s="362"/>
      <c r="F624" s="362"/>
      <c r="G624" s="362"/>
      <c r="H624" s="362"/>
      <c r="I624" s="362"/>
      <c r="J624" s="362"/>
      <c r="K624" s="362"/>
      <c r="L624" s="362"/>
      <c r="M624" s="362"/>
      <c r="N624" s="362"/>
      <c r="O624" s="362"/>
      <c r="P624" s="362"/>
      <c r="Q624" s="362"/>
      <c r="R624" s="362"/>
      <c r="S624" s="362"/>
      <c r="T624" s="362"/>
      <c r="U624" s="362"/>
      <c r="V624" s="362"/>
      <c r="W624" s="362"/>
      <c r="X624" s="362"/>
      <c r="Y624" s="362"/>
      <c r="Z624" s="362"/>
      <c r="AA624" s="362"/>
      <c r="AB624" s="362"/>
      <c r="AC624" s="362"/>
      <c r="AD624" s="362"/>
      <c r="AE624" s="362"/>
      <c r="AF624" s="362"/>
      <c r="AG624" s="362"/>
      <c r="AH624" s="362"/>
      <c r="AI624" s="362"/>
      <c r="AJ624" s="362"/>
    </row>
    <row r="625" ht="14.25" customHeight="1">
      <c r="A625" s="362"/>
      <c r="B625" s="362"/>
      <c r="C625" s="362"/>
      <c r="D625" s="362"/>
      <c r="E625" s="362"/>
      <c r="F625" s="362"/>
      <c r="G625" s="362"/>
      <c r="H625" s="362"/>
      <c r="I625" s="362"/>
      <c r="J625" s="362"/>
      <c r="K625" s="362"/>
      <c r="L625" s="362"/>
      <c r="M625" s="362"/>
      <c r="N625" s="362"/>
      <c r="O625" s="362"/>
      <c r="P625" s="362"/>
      <c r="Q625" s="362"/>
      <c r="R625" s="362"/>
      <c r="S625" s="362"/>
      <c r="T625" s="362"/>
      <c r="U625" s="362"/>
      <c r="V625" s="362"/>
      <c r="W625" s="362"/>
      <c r="X625" s="362"/>
      <c r="Y625" s="362"/>
      <c r="Z625" s="362"/>
      <c r="AA625" s="362"/>
      <c r="AB625" s="362"/>
      <c r="AC625" s="362"/>
      <c r="AD625" s="362"/>
      <c r="AE625" s="362"/>
      <c r="AF625" s="362"/>
      <c r="AG625" s="362"/>
      <c r="AH625" s="362"/>
      <c r="AI625" s="362"/>
      <c r="AJ625" s="362"/>
    </row>
    <row r="626" ht="14.25" customHeight="1">
      <c r="A626" s="362"/>
      <c r="B626" s="362"/>
      <c r="C626" s="362"/>
      <c r="D626" s="362"/>
      <c r="E626" s="362"/>
      <c r="F626" s="362"/>
      <c r="G626" s="362"/>
      <c r="H626" s="362"/>
      <c r="I626" s="362"/>
      <c r="J626" s="362"/>
      <c r="K626" s="362"/>
      <c r="L626" s="362"/>
      <c r="M626" s="362"/>
      <c r="N626" s="362"/>
      <c r="O626" s="362"/>
      <c r="P626" s="362"/>
      <c r="Q626" s="362"/>
      <c r="R626" s="362"/>
      <c r="S626" s="362"/>
      <c r="T626" s="362"/>
      <c r="U626" s="362"/>
      <c r="V626" s="362"/>
      <c r="W626" s="362"/>
      <c r="X626" s="362"/>
      <c r="Y626" s="362"/>
      <c r="Z626" s="362"/>
      <c r="AA626" s="362"/>
      <c r="AB626" s="362"/>
      <c r="AC626" s="362"/>
      <c r="AD626" s="362"/>
      <c r="AE626" s="362"/>
      <c r="AF626" s="362"/>
      <c r="AG626" s="362"/>
      <c r="AH626" s="362"/>
      <c r="AI626" s="362"/>
      <c r="AJ626" s="362"/>
    </row>
    <row r="627" ht="14.25" customHeight="1">
      <c r="A627" s="362"/>
      <c r="B627" s="362"/>
      <c r="C627" s="362"/>
      <c r="D627" s="362"/>
      <c r="E627" s="362"/>
      <c r="F627" s="362"/>
      <c r="G627" s="362"/>
      <c r="H627" s="362"/>
      <c r="I627" s="362"/>
      <c r="J627" s="362"/>
      <c r="K627" s="362"/>
      <c r="L627" s="362"/>
      <c r="M627" s="362"/>
      <c r="N627" s="362"/>
      <c r="O627" s="362"/>
      <c r="P627" s="362"/>
      <c r="Q627" s="362"/>
      <c r="R627" s="362"/>
      <c r="S627" s="362"/>
      <c r="T627" s="362"/>
      <c r="U627" s="362"/>
      <c r="V627" s="362"/>
      <c r="W627" s="362"/>
      <c r="X627" s="362"/>
      <c r="Y627" s="362"/>
      <c r="Z627" s="362"/>
      <c r="AA627" s="362"/>
      <c r="AB627" s="362"/>
      <c r="AC627" s="362"/>
      <c r="AD627" s="362"/>
      <c r="AE627" s="362"/>
      <c r="AF627" s="362"/>
      <c r="AG627" s="362"/>
      <c r="AH627" s="362"/>
      <c r="AI627" s="362"/>
      <c r="AJ627" s="362"/>
    </row>
    <row r="628" ht="14.25" customHeight="1">
      <c r="A628" s="362"/>
      <c r="B628" s="362"/>
      <c r="C628" s="362"/>
      <c r="D628" s="362"/>
      <c r="E628" s="362"/>
      <c r="F628" s="362"/>
      <c r="G628" s="362"/>
      <c r="H628" s="362"/>
      <c r="I628" s="362"/>
      <c r="J628" s="362"/>
      <c r="K628" s="362"/>
      <c r="L628" s="362"/>
      <c r="M628" s="362"/>
      <c r="N628" s="362"/>
      <c r="O628" s="362"/>
      <c r="P628" s="362"/>
      <c r="Q628" s="362"/>
      <c r="R628" s="362"/>
      <c r="S628" s="362"/>
      <c r="T628" s="362"/>
      <c r="U628" s="362"/>
      <c r="V628" s="362"/>
      <c r="W628" s="362"/>
      <c r="X628" s="362"/>
      <c r="Y628" s="362"/>
      <c r="Z628" s="362"/>
      <c r="AA628" s="362"/>
      <c r="AB628" s="362"/>
      <c r="AC628" s="362"/>
      <c r="AD628" s="362"/>
      <c r="AE628" s="362"/>
      <c r="AF628" s="362"/>
      <c r="AG628" s="362"/>
      <c r="AH628" s="362"/>
      <c r="AI628" s="362"/>
      <c r="AJ628" s="362"/>
    </row>
    <row r="629" ht="14.25" customHeight="1">
      <c r="A629" s="362"/>
      <c r="B629" s="362"/>
      <c r="C629" s="362"/>
      <c r="D629" s="362"/>
      <c r="E629" s="362"/>
      <c r="F629" s="362"/>
      <c r="G629" s="362"/>
      <c r="H629" s="362"/>
      <c r="I629" s="362"/>
      <c r="J629" s="362"/>
      <c r="K629" s="362"/>
      <c r="L629" s="362"/>
      <c r="M629" s="362"/>
      <c r="N629" s="362"/>
      <c r="O629" s="362"/>
      <c r="P629" s="362"/>
      <c r="Q629" s="362"/>
      <c r="R629" s="362"/>
      <c r="S629" s="362"/>
      <c r="T629" s="362"/>
      <c r="U629" s="362"/>
      <c r="V629" s="362"/>
      <c r="W629" s="362"/>
      <c r="X629" s="362"/>
      <c r="Y629" s="362"/>
      <c r="Z629" s="362"/>
      <c r="AA629" s="362"/>
      <c r="AB629" s="362"/>
      <c r="AC629" s="362"/>
      <c r="AD629" s="362"/>
      <c r="AE629" s="362"/>
      <c r="AF629" s="362"/>
      <c r="AG629" s="362"/>
      <c r="AH629" s="362"/>
      <c r="AI629" s="362"/>
      <c r="AJ629" s="362"/>
    </row>
    <row r="630" ht="14.25" customHeight="1">
      <c r="A630" s="362"/>
      <c r="B630" s="362"/>
      <c r="C630" s="362"/>
      <c r="D630" s="362"/>
      <c r="E630" s="362"/>
      <c r="F630" s="362"/>
      <c r="G630" s="362"/>
      <c r="H630" s="362"/>
      <c r="I630" s="362"/>
      <c r="J630" s="362"/>
      <c r="K630" s="362"/>
      <c r="L630" s="362"/>
      <c r="M630" s="362"/>
      <c r="N630" s="362"/>
      <c r="O630" s="362"/>
      <c r="P630" s="362"/>
      <c r="Q630" s="362"/>
      <c r="R630" s="362"/>
      <c r="S630" s="362"/>
      <c r="T630" s="362"/>
      <c r="U630" s="362"/>
      <c r="V630" s="362"/>
      <c r="W630" s="362"/>
      <c r="X630" s="362"/>
      <c r="Y630" s="362"/>
      <c r="Z630" s="362"/>
      <c r="AA630" s="362"/>
      <c r="AB630" s="362"/>
      <c r="AC630" s="362"/>
      <c r="AD630" s="362"/>
      <c r="AE630" s="362"/>
      <c r="AF630" s="362"/>
      <c r="AG630" s="362"/>
      <c r="AH630" s="362"/>
      <c r="AI630" s="362"/>
      <c r="AJ630" s="362"/>
    </row>
    <row r="631" ht="14.25" customHeight="1">
      <c r="A631" s="362"/>
      <c r="B631" s="362"/>
      <c r="C631" s="362"/>
      <c r="D631" s="362"/>
      <c r="E631" s="362"/>
      <c r="F631" s="362"/>
      <c r="G631" s="362"/>
      <c r="H631" s="362"/>
      <c r="I631" s="362"/>
      <c r="J631" s="362"/>
      <c r="K631" s="362"/>
      <c r="L631" s="362"/>
      <c r="M631" s="362"/>
      <c r="N631" s="362"/>
      <c r="O631" s="362"/>
      <c r="P631" s="362"/>
      <c r="Q631" s="362"/>
      <c r="R631" s="362"/>
      <c r="S631" s="362"/>
      <c r="T631" s="362"/>
      <c r="U631" s="362"/>
      <c r="V631" s="362"/>
      <c r="W631" s="362"/>
      <c r="X631" s="362"/>
      <c r="Y631" s="362"/>
      <c r="Z631" s="362"/>
      <c r="AA631" s="362"/>
      <c r="AB631" s="362"/>
      <c r="AC631" s="362"/>
      <c r="AD631" s="362"/>
      <c r="AE631" s="362"/>
      <c r="AF631" s="362"/>
      <c r="AG631" s="362"/>
      <c r="AH631" s="362"/>
      <c r="AI631" s="362"/>
      <c r="AJ631" s="362"/>
    </row>
    <row r="632" ht="14.25" customHeight="1">
      <c r="A632" s="362"/>
      <c r="B632" s="362"/>
      <c r="C632" s="362"/>
      <c r="D632" s="362"/>
      <c r="E632" s="362"/>
      <c r="F632" s="362"/>
      <c r="G632" s="362"/>
      <c r="H632" s="362"/>
      <c r="I632" s="362"/>
      <c r="J632" s="362"/>
      <c r="K632" s="362"/>
      <c r="L632" s="362"/>
      <c r="M632" s="362"/>
      <c r="N632" s="362"/>
      <c r="O632" s="362"/>
      <c r="P632" s="362"/>
      <c r="Q632" s="362"/>
      <c r="R632" s="362"/>
      <c r="S632" s="362"/>
      <c r="T632" s="362"/>
      <c r="U632" s="362"/>
      <c r="V632" s="362"/>
      <c r="W632" s="362"/>
      <c r="X632" s="362"/>
      <c r="Y632" s="362"/>
      <c r="Z632" s="362"/>
      <c r="AA632" s="362"/>
      <c r="AB632" s="362"/>
      <c r="AC632" s="362"/>
      <c r="AD632" s="362"/>
      <c r="AE632" s="362"/>
      <c r="AF632" s="362"/>
      <c r="AG632" s="362"/>
      <c r="AH632" s="362"/>
      <c r="AI632" s="362"/>
      <c r="AJ632" s="362"/>
    </row>
    <row r="633" ht="14.25" customHeight="1">
      <c r="A633" s="362"/>
      <c r="B633" s="362"/>
      <c r="C633" s="362"/>
      <c r="D633" s="362"/>
      <c r="E633" s="362"/>
      <c r="F633" s="362"/>
      <c r="G633" s="362"/>
      <c r="H633" s="362"/>
      <c r="I633" s="362"/>
      <c r="J633" s="362"/>
      <c r="K633" s="362"/>
      <c r="L633" s="362"/>
      <c r="M633" s="362"/>
      <c r="N633" s="362"/>
      <c r="O633" s="362"/>
      <c r="P633" s="362"/>
      <c r="Q633" s="362"/>
      <c r="R633" s="362"/>
      <c r="S633" s="362"/>
      <c r="T633" s="362"/>
      <c r="U633" s="362"/>
      <c r="V633" s="362"/>
      <c r="W633" s="362"/>
      <c r="X633" s="362"/>
      <c r="Y633" s="362"/>
      <c r="Z633" s="362"/>
      <c r="AA633" s="362"/>
      <c r="AB633" s="362"/>
      <c r="AC633" s="362"/>
      <c r="AD633" s="362"/>
      <c r="AE633" s="362"/>
      <c r="AF633" s="362"/>
      <c r="AG633" s="362"/>
      <c r="AH633" s="362"/>
      <c r="AI633" s="362"/>
      <c r="AJ633" s="362"/>
    </row>
    <row r="634" ht="14.25" customHeight="1">
      <c r="A634" s="362"/>
      <c r="B634" s="362"/>
      <c r="C634" s="362"/>
      <c r="D634" s="362"/>
      <c r="E634" s="362"/>
      <c r="F634" s="362"/>
      <c r="G634" s="362"/>
      <c r="H634" s="362"/>
      <c r="I634" s="362"/>
      <c r="J634" s="362"/>
      <c r="K634" s="362"/>
      <c r="L634" s="362"/>
      <c r="M634" s="362"/>
      <c r="N634" s="362"/>
      <c r="O634" s="362"/>
      <c r="P634" s="362"/>
      <c r="Q634" s="362"/>
      <c r="R634" s="362"/>
      <c r="S634" s="362"/>
      <c r="T634" s="362"/>
      <c r="U634" s="362"/>
      <c r="V634" s="362"/>
      <c r="W634" s="362"/>
      <c r="X634" s="362"/>
      <c r="Y634" s="362"/>
      <c r="Z634" s="362"/>
      <c r="AA634" s="362"/>
      <c r="AB634" s="362"/>
      <c r="AC634" s="362"/>
      <c r="AD634" s="362"/>
      <c r="AE634" s="362"/>
      <c r="AF634" s="362"/>
      <c r="AG634" s="362"/>
      <c r="AH634" s="362"/>
      <c r="AI634" s="362"/>
      <c r="AJ634" s="362"/>
    </row>
    <row r="635" ht="14.25" customHeight="1">
      <c r="A635" s="362"/>
      <c r="B635" s="362"/>
      <c r="C635" s="362"/>
      <c r="D635" s="362"/>
      <c r="E635" s="362"/>
      <c r="F635" s="362"/>
      <c r="G635" s="362"/>
      <c r="H635" s="362"/>
      <c r="I635" s="362"/>
      <c r="J635" s="362"/>
      <c r="K635" s="362"/>
      <c r="L635" s="362"/>
      <c r="M635" s="362"/>
      <c r="N635" s="362"/>
      <c r="O635" s="362"/>
      <c r="P635" s="362"/>
      <c r="Q635" s="362"/>
      <c r="R635" s="362"/>
      <c r="S635" s="362"/>
      <c r="T635" s="362"/>
      <c r="U635" s="362"/>
      <c r="V635" s="362"/>
      <c r="W635" s="362"/>
      <c r="X635" s="362"/>
      <c r="Y635" s="362"/>
      <c r="Z635" s="362"/>
      <c r="AA635" s="362"/>
      <c r="AB635" s="362"/>
      <c r="AC635" s="362"/>
      <c r="AD635" s="362"/>
      <c r="AE635" s="362"/>
      <c r="AF635" s="362"/>
      <c r="AG635" s="362"/>
      <c r="AH635" s="362"/>
      <c r="AI635" s="362"/>
      <c r="AJ635" s="362"/>
    </row>
    <row r="636" ht="14.25" customHeight="1">
      <c r="A636" s="362"/>
      <c r="B636" s="362"/>
      <c r="C636" s="362"/>
      <c r="D636" s="362"/>
      <c r="E636" s="362"/>
      <c r="F636" s="362"/>
      <c r="G636" s="362"/>
      <c r="H636" s="362"/>
      <c r="I636" s="362"/>
      <c r="J636" s="362"/>
      <c r="K636" s="362"/>
      <c r="L636" s="362"/>
      <c r="M636" s="362"/>
      <c r="N636" s="362"/>
      <c r="O636" s="362"/>
      <c r="P636" s="362"/>
      <c r="Q636" s="362"/>
      <c r="R636" s="362"/>
      <c r="S636" s="362"/>
      <c r="T636" s="362"/>
      <c r="U636" s="362"/>
      <c r="V636" s="362"/>
      <c r="W636" s="362"/>
      <c r="X636" s="362"/>
      <c r="Y636" s="362"/>
      <c r="Z636" s="362"/>
      <c r="AA636" s="362"/>
      <c r="AB636" s="362"/>
      <c r="AC636" s="362"/>
      <c r="AD636" s="362"/>
      <c r="AE636" s="362"/>
      <c r="AF636" s="362"/>
      <c r="AG636" s="362"/>
      <c r="AH636" s="362"/>
      <c r="AI636" s="362"/>
      <c r="AJ636" s="362"/>
    </row>
    <row r="637" ht="14.25" customHeight="1">
      <c r="A637" s="362"/>
      <c r="B637" s="362"/>
      <c r="C637" s="362"/>
      <c r="D637" s="362"/>
      <c r="E637" s="362"/>
      <c r="F637" s="362"/>
      <c r="G637" s="362"/>
      <c r="H637" s="362"/>
      <c r="I637" s="362"/>
      <c r="J637" s="362"/>
      <c r="K637" s="362"/>
      <c r="L637" s="362"/>
      <c r="M637" s="362"/>
      <c r="N637" s="362"/>
      <c r="O637" s="362"/>
      <c r="P637" s="362"/>
      <c r="Q637" s="362"/>
      <c r="R637" s="362"/>
      <c r="S637" s="362"/>
      <c r="T637" s="362"/>
      <c r="U637" s="362"/>
      <c r="V637" s="362"/>
      <c r="W637" s="362"/>
      <c r="X637" s="362"/>
      <c r="Y637" s="362"/>
      <c r="Z637" s="362"/>
      <c r="AA637" s="362"/>
      <c r="AB637" s="362"/>
      <c r="AC637" s="362"/>
      <c r="AD637" s="362"/>
      <c r="AE637" s="362"/>
      <c r="AF637" s="362"/>
      <c r="AG637" s="362"/>
      <c r="AH637" s="362"/>
      <c r="AI637" s="362"/>
      <c r="AJ637" s="362"/>
    </row>
    <row r="638" ht="14.25" customHeight="1">
      <c r="A638" s="362"/>
      <c r="B638" s="362"/>
      <c r="C638" s="362"/>
      <c r="D638" s="362"/>
      <c r="E638" s="362"/>
      <c r="F638" s="362"/>
      <c r="G638" s="362"/>
      <c r="H638" s="362"/>
      <c r="I638" s="362"/>
      <c r="J638" s="362"/>
      <c r="K638" s="362"/>
      <c r="L638" s="362"/>
      <c r="M638" s="362"/>
      <c r="N638" s="362"/>
      <c r="O638" s="362"/>
      <c r="P638" s="362"/>
      <c r="Q638" s="362"/>
      <c r="R638" s="362"/>
      <c r="S638" s="362"/>
      <c r="T638" s="362"/>
      <c r="U638" s="362"/>
      <c r="V638" s="362"/>
      <c r="W638" s="362"/>
      <c r="X638" s="362"/>
      <c r="Y638" s="362"/>
      <c r="Z638" s="362"/>
      <c r="AA638" s="362"/>
      <c r="AB638" s="362"/>
      <c r="AC638" s="362"/>
      <c r="AD638" s="362"/>
      <c r="AE638" s="362"/>
      <c r="AF638" s="362"/>
      <c r="AG638" s="362"/>
      <c r="AH638" s="362"/>
      <c r="AI638" s="362"/>
      <c r="AJ638" s="362"/>
    </row>
    <row r="639" ht="15">
      <c r="A639" s="362"/>
      <c r="B639" s="362"/>
      <c r="C639" s="362"/>
      <c r="D639" s="362"/>
      <c r="E639" s="362"/>
      <c r="F639" s="362"/>
      <c r="G639" s="362"/>
      <c r="H639" s="362"/>
      <c r="I639" s="362"/>
      <c r="J639" s="362"/>
      <c r="K639" s="362"/>
      <c r="L639" s="362"/>
      <c r="M639" s="362"/>
      <c r="N639" s="362"/>
      <c r="O639" s="362"/>
      <c r="P639" s="362"/>
      <c r="Q639" s="362"/>
      <c r="R639" s="362"/>
      <c r="S639" s="362"/>
      <c r="T639" s="362"/>
      <c r="U639" s="362"/>
      <c r="V639" s="362"/>
      <c r="W639" s="362"/>
      <c r="X639" s="362"/>
      <c r="Y639" s="362"/>
      <c r="Z639" s="362"/>
      <c r="AA639" s="362"/>
      <c r="AB639" s="362"/>
      <c r="AC639" s="362"/>
      <c r="AD639" s="362"/>
      <c r="AE639" s="362"/>
      <c r="AF639" s="362"/>
      <c r="AG639" s="362"/>
      <c r="AH639" s="362"/>
      <c r="AI639" s="362"/>
      <c r="AJ639" s="362"/>
    </row>
    <row r="640" ht="15">
      <c r="A640" s="362"/>
      <c r="B640" s="362"/>
      <c r="C640" s="362"/>
      <c r="D640" s="362"/>
      <c r="E640" s="362"/>
      <c r="F640" s="362"/>
      <c r="G640" s="362"/>
      <c r="H640" s="362"/>
      <c r="I640" s="362"/>
      <c r="J640" s="362"/>
      <c r="K640" s="362"/>
      <c r="L640" s="362"/>
      <c r="M640" s="362"/>
      <c r="N640" s="362"/>
      <c r="O640" s="362"/>
      <c r="P640" s="362"/>
      <c r="Q640" s="362"/>
      <c r="R640" s="362"/>
      <c r="S640" s="362"/>
      <c r="T640" s="362"/>
      <c r="U640" s="362"/>
      <c r="V640" s="362"/>
      <c r="W640" s="362"/>
      <c r="X640" s="362"/>
      <c r="Y640" s="362"/>
      <c r="Z640" s="362"/>
      <c r="AA640" s="362"/>
      <c r="AB640" s="362"/>
      <c r="AC640" s="362"/>
      <c r="AD640" s="362"/>
      <c r="AE640" s="362"/>
      <c r="AF640" s="362"/>
      <c r="AG640" s="362"/>
      <c r="AH640" s="362"/>
      <c r="AI640" s="362"/>
      <c r="AJ640" s="362"/>
    </row>
    <row r="641" ht="15">
      <c r="A641" s="362"/>
      <c r="B641" s="362"/>
      <c r="C641" s="362"/>
      <c r="D641" s="362"/>
      <c r="E641" s="362"/>
      <c r="F641" s="362"/>
      <c r="G641" s="362"/>
      <c r="H641" s="362"/>
      <c r="I641" s="362"/>
      <c r="J641" s="362"/>
      <c r="K641" s="362"/>
      <c r="L641" s="362"/>
      <c r="M641" s="362"/>
      <c r="N641" s="362"/>
      <c r="O641" s="362"/>
      <c r="P641" s="362"/>
      <c r="Q641" s="362"/>
      <c r="R641" s="362"/>
      <c r="S641" s="362"/>
      <c r="T641" s="362"/>
      <c r="U641" s="362"/>
      <c r="V641" s="362"/>
      <c r="W641" s="362"/>
      <c r="X641" s="362"/>
      <c r="Y641" s="362"/>
      <c r="Z641" s="362"/>
      <c r="AA641" s="362"/>
      <c r="AB641" s="362"/>
      <c r="AC641" s="362"/>
      <c r="AD641" s="362"/>
      <c r="AE641" s="362"/>
      <c r="AF641" s="362"/>
      <c r="AG641" s="362"/>
      <c r="AH641" s="362"/>
      <c r="AI641" s="362"/>
      <c r="AJ641" s="362"/>
    </row>
    <row r="642" ht="15">
      <c r="A642" s="362"/>
      <c r="B642" s="362"/>
      <c r="C642" s="362"/>
      <c r="D642" s="362"/>
      <c r="E642" s="362"/>
      <c r="F642" s="362"/>
      <c r="G642" s="362"/>
      <c r="H642" s="362"/>
      <c r="I642" s="362"/>
      <c r="J642" s="362"/>
      <c r="K642" s="362"/>
      <c r="L642" s="362"/>
      <c r="M642" s="362"/>
      <c r="N642" s="362"/>
      <c r="O642" s="362"/>
      <c r="P642" s="362"/>
      <c r="Q642" s="362"/>
      <c r="R642" s="362"/>
      <c r="S642" s="362"/>
      <c r="T642" s="362"/>
      <c r="U642" s="362"/>
      <c r="V642" s="362"/>
      <c r="W642" s="362"/>
      <c r="X642" s="362"/>
      <c r="Y642" s="362"/>
      <c r="Z642" s="362"/>
      <c r="AA642" s="362"/>
      <c r="AB642" s="362"/>
      <c r="AC642" s="362"/>
      <c r="AD642" s="362"/>
      <c r="AE642" s="362"/>
      <c r="AF642" s="362"/>
      <c r="AG642" s="362"/>
      <c r="AH642" s="362"/>
      <c r="AI642" s="362"/>
      <c r="AJ642" s="362"/>
    </row>
    <row r="643" ht="15">
      <c r="A643" s="362"/>
      <c r="B643" s="362"/>
      <c r="C643" s="362"/>
      <c r="D643" s="362"/>
      <c r="E643" s="362"/>
      <c r="F643" s="362"/>
      <c r="G643" s="362"/>
      <c r="H643" s="362"/>
      <c r="I643" s="362"/>
      <c r="J643" s="362"/>
      <c r="K643" s="362"/>
      <c r="L643" s="362"/>
      <c r="M643" s="362"/>
      <c r="N643" s="362"/>
      <c r="O643" s="362"/>
      <c r="P643" s="362"/>
      <c r="Q643" s="362"/>
      <c r="R643" s="362"/>
      <c r="S643" s="362"/>
      <c r="T643" s="362"/>
      <c r="U643" s="362"/>
      <c r="V643" s="362"/>
      <c r="W643" s="362"/>
      <c r="X643" s="362"/>
      <c r="Y643" s="362"/>
      <c r="Z643" s="362"/>
      <c r="AA643" s="362"/>
      <c r="AB643" s="362"/>
      <c r="AC643" s="362"/>
      <c r="AD643" s="362"/>
      <c r="AE643" s="362"/>
      <c r="AF643" s="362"/>
      <c r="AG643" s="362"/>
      <c r="AH643" s="362"/>
      <c r="AI643" s="362"/>
      <c r="AJ643" s="362"/>
    </row>
    <row r="644" ht="15">
      <c r="A644" s="362"/>
      <c r="B644" s="362"/>
      <c r="C644" s="362"/>
      <c r="D644" s="362"/>
      <c r="E644" s="362"/>
      <c r="F644" s="362"/>
      <c r="G644" s="362"/>
      <c r="H644" s="362"/>
      <c r="I644" s="362"/>
      <c r="J644" s="362"/>
      <c r="K644" s="362"/>
      <c r="L644" s="362"/>
      <c r="M644" s="362"/>
      <c r="N644" s="362"/>
      <c r="O644" s="362"/>
      <c r="P644" s="362"/>
      <c r="Q644" s="362"/>
      <c r="R644" s="362"/>
      <c r="S644" s="362"/>
      <c r="T644" s="362"/>
      <c r="U644" s="362"/>
      <c r="V644" s="362"/>
      <c r="W644" s="362"/>
      <c r="X644" s="362"/>
      <c r="Y644" s="362"/>
      <c r="Z644" s="362"/>
      <c r="AA644" s="362"/>
      <c r="AB644" s="362"/>
      <c r="AC644" s="362"/>
      <c r="AD644" s="362"/>
      <c r="AE644" s="362"/>
      <c r="AF644" s="362"/>
      <c r="AG644" s="362"/>
      <c r="AH644" s="362"/>
      <c r="AI644" s="362"/>
      <c r="AJ644" s="362"/>
    </row>
    <row r="645" ht="15">
      <c r="A645" s="362"/>
      <c r="B645" s="362"/>
      <c r="C645" s="362"/>
      <c r="D645" s="362"/>
      <c r="E645" s="362"/>
      <c r="F645" s="362"/>
      <c r="G645" s="362"/>
      <c r="H645" s="362"/>
      <c r="I645" s="362"/>
      <c r="J645" s="362"/>
      <c r="K645" s="362"/>
      <c r="L645" s="362"/>
      <c r="M645" s="362"/>
      <c r="N645" s="362"/>
      <c r="O645" s="362"/>
      <c r="P645" s="362"/>
      <c r="Q645" s="362"/>
      <c r="R645" s="362"/>
      <c r="S645" s="362"/>
      <c r="T645" s="362"/>
      <c r="U645" s="362"/>
      <c r="V645" s="362"/>
      <c r="W645" s="362"/>
      <c r="X645" s="362"/>
      <c r="Y645" s="362"/>
      <c r="Z645" s="362"/>
      <c r="AA645" s="362"/>
      <c r="AB645" s="362"/>
      <c r="AC645" s="362"/>
      <c r="AD645" s="362"/>
      <c r="AE645" s="362"/>
      <c r="AF645" s="362"/>
      <c r="AG645" s="362"/>
      <c r="AH645" s="362"/>
      <c r="AI645" s="362"/>
      <c r="AJ645" s="362"/>
    </row>
    <row r="646" ht="15">
      <c r="A646" s="362"/>
      <c r="B646" s="362"/>
      <c r="C646" s="362"/>
      <c r="D646" s="362"/>
      <c r="E646" s="362"/>
      <c r="F646" s="362"/>
      <c r="G646" s="362"/>
      <c r="H646" s="362"/>
      <c r="I646" s="362"/>
      <c r="J646" s="362"/>
      <c r="K646" s="362"/>
      <c r="L646" s="362"/>
      <c r="M646" s="362"/>
      <c r="N646" s="362"/>
      <c r="O646" s="362"/>
      <c r="P646" s="362"/>
      <c r="Q646" s="362"/>
      <c r="R646" s="362"/>
      <c r="S646" s="362"/>
      <c r="T646" s="362"/>
      <c r="U646" s="362"/>
      <c r="V646" s="362"/>
      <c r="W646" s="362"/>
      <c r="X646" s="362"/>
      <c r="Y646" s="362"/>
      <c r="Z646" s="362"/>
      <c r="AA646" s="362"/>
      <c r="AB646" s="362"/>
      <c r="AC646" s="362"/>
      <c r="AD646" s="362"/>
      <c r="AE646" s="362"/>
      <c r="AF646" s="362"/>
      <c r="AG646" s="362"/>
      <c r="AH646" s="362"/>
      <c r="AI646" s="362"/>
      <c r="AJ646" s="362"/>
    </row>
    <row r="647" ht="15">
      <c r="A647" s="362"/>
      <c r="B647" s="362"/>
      <c r="C647" s="362"/>
      <c r="D647" s="362"/>
      <c r="E647" s="362"/>
      <c r="F647" s="362"/>
      <c r="G647" s="362"/>
      <c r="H647" s="362"/>
      <c r="I647" s="362"/>
      <c r="J647" s="362"/>
      <c r="K647" s="362"/>
      <c r="L647" s="362"/>
      <c r="M647" s="362"/>
      <c r="N647" s="362"/>
      <c r="O647" s="362"/>
      <c r="P647" s="362"/>
      <c r="Q647" s="362"/>
      <c r="R647" s="362"/>
      <c r="S647" s="362"/>
      <c r="T647" s="362"/>
      <c r="U647" s="362"/>
      <c r="V647" s="362"/>
      <c r="W647" s="362"/>
      <c r="X647" s="362"/>
      <c r="Y647" s="362"/>
      <c r="Z647" s="362"/>
      <c r="AA647" s="362"/>
      <c r="AB647" s="362"/>
      <c r="AC647" s="362"/>
      <c r="AD647" s="362"/>
      <c r="AE647" s="362"/>
      <c r="AF647" s="362"/>
      <c r="AG647" s="362"/>
      <c r="AH647" s="362"/>
      <c r="AI647" s="362"/>
      <c r="AJ647" s="362"/>
    </row>
    <row r="648" ht="15">
      <c r="A648" s="362"/>
      <c r="B648" s="362"/>
      <c r="C648" s="362"/>
      <c r="D648" s="362"/>
      <c r="E648" s="362"/>
      <c r="F648" s="362"/>
      <c r="G648" s="362"/>
      <c r="H648" s="362"/>
      <c r="I648" s="362"/>
      <c r="J648" s="362"/>
      <c r="K648" s="362"/>
      <c r="L648" s="362"/>
      <c r="M648" s="362"/>
      <c r="N648" s="362"/>
      <c r="O648" s="362"/>
      <c r="P648" s="362"/>
      <c r="Q648" s="362"/>
      <c r="R648" s="362"/>
      <c r="S648" s="362"/>
      <c r="T648" s="362"/>
      <c r="U648" s="362"/>
      <c r="V648" s="362"/>
      <c r="W648" s="362"/>
      <c r="X648" s="362"/>
      <c r="Y648" s="362"/>
      <c r="Z648" s="362"/>
      <c r="AA648" s="362"/>
      <c r="AB648" s="362"/>
      <c r="AC648" s="362"/>
      <c r="AD648" s="362"/>
      <c r="AE648" s="362"/>
      <c r="AF648" s="362"/>
      <c r="AG648" s="362"/>
      <c r="AH648" s="362"/>
      <c r="AI648" s="362"/>
      <c r="AJ648" s="362"/>
    </row>
    <row r="649" ht="15">
      <c r="A649" s="362"/>
      <c r="B649" s="362"/>
      <c r="C649" s="362"/>
      <c r="D649" s="362"/>
      <c r="E649" s="362"/>
      <c r="F649" s="362"/>
      <c r="G649" s="362"/>
      <c r="H649" s="362"/>
      <c r="I649" s="362"/>
      <c r="J649" s="362"/>
      <c r="K649" s="362"/>
      <c r="L649" s="362"/>
      <c r="M649" s="362"/>
      <c r="N649" s="362"/>
      <c r="O649" s="362"/>
      <c r="P649" s="362"/>
      <c r="Q649" s="362"/>
      <c r="R649" s="362"/>
      <c r="S649" s="362"/>
      <c r="T649" s="362"/>
      <c r="U649" s="362"/>
      <c r="V649" s="362"/>
      <c r="W649" s="362"/>
      <c r="X649" s="362"/>
      <c r="Y649" s="362"/>
      <c r="Z649" s="362"/>
      <c r="AA649" s="362"/>
      <c r="AB649" s="362"/>
      <c r="AC649" s="362"/>
      <c r="AD649" s="362"/>
      <c r="AE649" s="362"/>
      <c r="AF649" s="362"/>
      <c r="AG649" s="362"/>
      <c r="AH649" s="362"/>
      <c r="AI649" s="362"/>
      <c r="AJ649" s="362"/>
    </row>
    <row r="650" ht="14.25" customHeight="1">
      <c r="A650" s="362"/>
      <c r="B650" s="362"/>
      <c r="C650" s="362"/>
      <c r="D650" s="362"/>
      <c r="E650" s="362"/>
      <c r="F650" s="362"/>
      <c r="G650" s="362"/>
      <c r="H650" s="362"/>
      <c r="I650" s="362"/>
      <c r="J650" s="362"/>
      <c r="K650" s="362"/>
      <c r="L650" s="362"/>
      <c r="M650" s="362"/>
      <c r="N650" s="362"/>
      <c r="O650" s="362"/>
      <c r="P650" s="362"/>
      <c r="Q650" s="362"/>
      <c r="R650" s="362"/>
      <c r="S650" s="362"/>
      <c r="T650" s="362"/>
      <c r="U650" s="362"/>
      <c r="V650" s="362"/>
      <c r="W650" s="362"/>
      <c r="X650" s="362"/>
      <c r="Y650" s="362"/>
      <c r="Z650" s="362"/>
      <c r="AA650" s="362"/>
      <c r="AB650" s="362"/>
      <c r="AC650" s="362"/>
      <c r="AD650" s="362"/>
      <c r="AE650" s="362"/>
      <c r="AF650" s="362"/>
      <c r="AG650" s="362"/>
      <c r="AH650" s="362"/>
      <c r="AI650" s="362"/>
      <c r="AJ650" s="362"/>
    </row>
    <row r="651" ht="14.25" customHeight="1">
      <c r="A651" s="362"/>
      <c r="B651" s="362"/>
      <c r="C651" s="362"/>
      <c r="D651" s="362"/>
      <c r="E651" s="362"/>
      <c r="F651" s="362"/>
      <c r="G651" s="362"/>
      <c r="H651" s="362"/>
      <c r="I651" s="362"/>
      <c r="J651" s="362"/>
      <c r="K651" s="362"/>
      <c r="L651" s="362"/>
      <c r="M651" s="362"/>
      <c r="N651" s="362"/>
      <c r="O651" s="362"/>
      <c r="P651" s="362"/>
      <c r="Q651" s="362"/>
      <c r="R651" s="362"/>
      <c r="S651" s="362"/>
      <c r="T651" s="362"/>
      <c r="U651" s="362"/>
      <c r="V651" s="362"/>
      <c r="W651" s="362"/>
      <c r="X651" s="362"/>
      <c r="Y651" s="362"/>
      <c r="Z651" s="362"/>
      <c r="AA651" s="362"/>
      <c r="AB651" s="362"/>
      <c r="AC651" s="362"/>
      <c r="AD651" s="362"/>
      <c r="AE651" s="362"/>
      <c r="AF651" s="362"/>
      <c r="AG651" s="362"/>
      <c r="AH651" s="362"/>
      <c r="AI651" s="362"/>
      <c r="AJ651" s="362"/>
    </row>
    <row r="652" ht="14.25" customHeight="1">
      <c r="A652" s="362"/>
      <c r="B652" s="362"/>
      <c r="C652" s="362"/>
      <c r="D652" s="362"/>
      <c r="E652" s="362"/>
      <c r="F652" s="362"/>
      <c r="G652" s="362"/>
      <c r="H652" s="362"/>
      <c r="I652" s="362"/>
      <c r="J652" s="362"/>
      <c r="K652" s="362"/>
      <c r="L652" s="362"/>
      <c r="M652" s="362"/>
      <c r="N652" s="362"/>
      <c r="O652" s="362"/>
      <c r="P652" s="362"/>
      <c r="Q652" s="362"/>
      <c r="R652" s="362"/>
      <c r="S652" s="362"/>
      <c r="T652" s="362"/>
      <c r="U652" s="362"/>
      <c r="V652" s="362"/>
      <c r="W652" s="362"/>
      <c r="X652" s="362"/>
      <c r="Y652" s="362"/>
      <c r="Z652" s="362"/>
      <c r="AA652" s="362"/>
      <c r="AB652" s="362"/>
      <c r="AC652" s="362"/>
      <c r="AD652" s="362"/>
      <c r="AE652" s="362"/>
      <c r="AF652" s="362"/>
      <c r="AG652" s="362"/>
      <c r="AH652" s="362"/>
      <c r="AI652" s="362"/>
      <c r="AJ652" s="362"/>
    </row>
    <row r="653" ht="14.25" customHeight="1">
      <c r="A653" s="362"/>
      <c r="B653" s="362"/>
      <c r="C653" s="362"/>
      <c r="D653" s="362"/>
      <c r="E653" s="362"/>
      <c r="F653" s="362"/>
      <c r="G653" s="362"/>
      <c r="H653" s="362"/>
      <c r="I653" s="362"/>
      <c r="J653" s="362"/>
      <c r="K653" s="362"/>
      <c r="L653" s="362"/>
      <c r="M653" s="362"/>
      <c r="N653" s="362"/>
      <c r="O653" s="362"/>
      <c r="P653" s="362"/>
      <c r="Q653" s="362"/>
      <c r="R653" s="362"/>
      <c r="S653" s="362"/>
      <c r="T653" s="362"/>
      <c r="U653" s="362"/>
      <c r="V653" s="362"/>
      <c r="W653" s="362"/>
      <c r="X653" s="362"/>
      <c r="Y653" s="362"/>
      <c r="Z653" s="362"/>
      <c r="AA653" s="362"/>
      <c r="AB653" s="362"/>
      <c r="AC653" s="362"/>
      <c r="AD653" s="362"/>
      <c r="AE653" s="362"/>
      <c r="AF653" s="362"/>
      <c r="AG653" s="362"/>
      <c r="AH653" s="362"/>
      <c r="AI653" s="362"/>
      <c r="AJ653" s="362"/>
    </row>
    <row r="654" ht="14.25" customHeight="1">
      <c r="A654" s="362"/>
      <c r="B654" s="362"/>
      <c r="C654" s="362"/>
      <c r="D654" s="362"/>
      <c r="E654" s="362"/>
      <c r="F654" s="362"/>
      <c r="G654" s="362"/>
      <c r="H654" s="362"/>
      <c r="I654" s="362"/>
      <c r="J654" s="362"/>
      <c r="K654" s="362"/>
      <c r="L654" s="362"/>
      <c r="M654" s="362"/>
      <c r="N654" s="362"/>
      <c r="O654" s="362"/>
      <c r="P654" s="362"/>
      <c r="Q654" s="362"/>
      <c r="R654" s="362"/>
      <c r="S654" s="362"/>
      <c r="T654" s="362"/>
      <c r="U654" s="362"/>
      <c r="V654" s="362"/>
      <c r="W654" s="362"/>
      <c r="X654" s="362"/>
      <c r="Y654" s="362"/>
      <c r="Z654" s="362"/>
      <c r="AA654" s="362"/>
      <c r="AB654" s="362"/>
      <c r="AC654" s="362"/>
      <c r="AD654" s="362"/>
      <c r="AE654" s="362"/>
      <c r="AF654" s="362"/>
      <c r="AG654" s="362"/>
      <c r="AH654" s="362"/>
      <c r="AI654" s="362"/>
      <c r="AJ654" s="362"/>
    </row>
    <row r="655" ht="14.25" customHeight="1">
      <c r="A655" s="362"/>
      <c r="B655" s="362"/>
      <c r="C655" s="362"/>
      <c r="D655" s="362"/>
      <c r="E655" s="362"/>
      <c r="F655" s="362"/>
      <c r="G655" s="362"/>
      <c r="H655" s="362"/>
      <c r="I655" s="362"/>
      <c r="J655" s="362"/>
      <c r="K655" s="362"/>
      <c r="L655" s="362"/>
      <c r="M655" s="362"/>
      <c r="N655" s="362"/>
      <c r="O655" s="362"/>
      <c r="P655" s="362"/>
      <c r="Q655" s="362"/>
      <c r="R655" s="362"/>
      <c r="S655" s="362"/>
      <c r="T655" s="362"/>
      <c r="U655" s="362"/>
      <c r="V655" s="362"/>
      <c r="W655" s="362"/>
      <c r="X655" s="362"/>
      <c r="Y655" s="362"/>
      <c r="Z655" s="362"/>
      <c r="AA655" s="362"/>
      <c r="AB655" s="362"/>
      <c r="AC655" s="362"/>
      <c r="AD655" s="362"/>
      <c r="AE655" s="362"/>
      <c r="AF655" s="362"/>
      <c r="AG655" s="362"/>
      <c r="AH655" s="362"/>
      <c r="AI655" s="362"/>
      <c r="AJ655" s="362"/>
    </row>
    <row r="656" ht="14.25" customHeight="1">
      <c r="A656" s="362"/>
      <c r="B656" s="362"/>
      <c r="C656" s="362"/>
      <c r="D656" s="362"/>
      <c r="E656" s="362"/>
      <c r="F656" s="362"/>
      <c r="G656" s="362"/>
      <c r="H656" s="362"/>
      <c r="I656" s="362"/>
      <c r="J656" s="362"/>
      <c r="K656" s="362"/>
      <c r="L656" s="362"/>
      <c r="M656" s="362"/>
      <c r="N656" s="362"/>
      <c r="O656" s="362"/>
      <c r="P656" s="362"/>
      <c r="Q656" s="362"/>
      <c r="R656" s="362"/>
      <c r="S656" s="362"/>
      <c r="T656" s="362"/>
      <c r="U656" s="362"/>
      <c r="V656" s="362"/>
      <c r="W656" s="362"/>
      <c r="X656" s="362"/>
      <c r="Y656" s="362"/>
      <c r="Z656" s="362"/>
      <c r="AA656" s="362"/>
      <c r="AB656" s="362"/>
      <c r="AC656" s="362"/>
      <c r="AD656" s="362"/>
      <c r="AE656" s="362"/>
      <c r="AF656" s="362"/>
      <c r="AG656" s="362"/>
      <c r="AH656" s="362"/>
      <c r="AI656" s="362"/>
      <c r="AJ656" s="362"/>
    </row>
    <row r="657" ht="14.25" customHeight="1">
      <c r="A657" s="362"/>
      <c r="B657" s="362"/>
      <c r="C657" s="362"/>
      <c r="D657" s="362"/>
      <c r="E657" s="362"/>
      <c r="F657" s="362"/>
      <c r="G657" s="362"/>
      <c r="H657" s="362"/>
      <c r="I657" s="362"/>
      <c r="J657" s="362"/>
      <c r="K657" s="362"/>
      <c r="L657" s="362"/>
      <c r="M657" s="362"/>
      <c r="N657" s="362"/>
      <c r="O657" s="362"/>
      <c r="P657" s="362"/>
      <c r="Q657" s="362"/>
      <c r="R657" s="362"/>
      <c r="S657" s="362"/>
      <c r="T657" s="362"/>
      <c r="U657" s="362"/>
      <c r="V657" s="362"/>
      <c r="W657" s="362"/>
      <c r="X657" s="362"/>
      <c r="Y657" s="362"/>
      <c r="Z657" s="362"/>
      <c r="AA657" s="362"/>
      <c r="AB657" s="362"/>
      <c r="AC657" s="362"/>
      <c r="AD657" s="362"/>
      <c r="AE657" s="362"/>
      <c r="AF657" s="362"/>
      <c r="AG657" s="362"/>
      <c r="AH657" s="362"/>
      <c r="AI657" s="362"/>
      <c r="AJ657" s="362"/>
    </row>
    <row r="658" ht="14.25" customHeight="1">
      <c r="A658" s="362"/>
      <c r="B658" s="362"/>
      <c r="C658" s="362"/>
      <c r="D658" s="362"/>
      <c r="E658" s="362"/>
      <c r="F658" s="362"/>
      <c r="G658" s="362"/>
      <c r="H658" s="362"/>
      <c r="I658" s="362"/>
      <c r="J658" s="362"/>
      <c r="K658" s="362"/>
      <c r="L658" s="362"/>
      <c r="M658" s="362"/>
      <c r="N658" s="362"/>
      <c r="O658" s="362"/>
      <c r="P658" s="362"/>
      <c r="Q658" s="362"/>
      <c r="R658" s="362"/>
      <c r="S658" s="362"/>
      <c r="T658" s="362"/>
      <c r="U658" s="362"/>
      <c r="V658" s="362"/>
      <c r="W658" s="362"/>
      <c r="X658" s="362"/>
      <c r="Y658" s="362"/>
      <c r="Z658" s="362"/>
      <c r="AA658" s="362"/>
      <c r="AB658" s="362"/>
      <c r="AC658" s="362"/>
      <c r="AD658" s="362"/>
      <c r="AE658" s="362"/>
      <c r="AF658" s="362"/>
      <c r="AG658" s="362"/>
      <c r="AH658" s="362"/>
      <c r="AI658" s="362"/>
      <c r="AJ658" s="362"/>
    </row>
    <row r="659" ht="14.25" customHeight="1">
      <c r="A659" s="362"/>
      <c r="B659" s="362"/>
      <c r="C659" s="362"/>
      <c r="D659" s="362"/>
      <c r="E659" s="362"/>
      <c r="F659" s="362"/>
      <c r="G659" s="362"/>
      <c r="H659" s="362"/>
      <c r="I659" s="362"/>
      <c r="J659" s="362"/>
      <c r="K659" s="362"/>
      <c r="L659" s="362"/>
      <c r="M659" s="362"/>
      <c r="N659" s="362"/>
      <c r="O659" s="362"/>
      <c r="P659" s="362"/>
      <c r="Q659" s="362"/>
      <c r="R659" s="362"/>
      <c r="S659" s="362"/>
      <c r="T659" s="362"/>
      <c r="U659" s="362"/>
      <c r="V659" s="362"/>
      <c r="W659" s="362"/>
      <c r="X659" s="362"/>
      <c r="Y659" s="362"/>
      <c r="Z659" s="362"/>
      <c r="AA659" s="362"/>
      <c r="AB659" s="362"/>
      <c r="AC659" s="362"/>
      <c r="AD659" s="362"/>
      <c r="AE659" s="362"/>
      <c r="AF659" s="362"/>
      <c r="AG659" s="362"/>
      <c r="AH659" s="362"/>
      <c r="AI659" s="362"/>
      <c r="AJ659" s="362"/>
    </row>
    <row r="660" ht="14.25" customHeight="1">
      <c r="A660" s="362"/>
      <c r="B660" s="362"/>
      <c r="C660" s="362"/>
      <c r="D660" s="362"/>
      <c r="E660" s="362"/>
      <c r="F660" s="362"/>
      <c r="G660" s="362"/>
      <c r="H660" s="362"/>
      <c r="I660" s="362"/>
      <c r="J660" s="362"/>
      <c r="K660" s="362"/>
      <c r="L660" s="362"/>
      <c r="M660" s="362"/>
      <c r="N660" s="362"/>
      <c r="O660" s="362"/>
      <c r="P660" s="362"/>
      <c r="Q660" s="362"/>
      <c r="R660" s="362"/>
      <c r="S660" s="362"/>
      <c r="T660" s="362"/>
      <c r="U660" s="362"/>
      <c r="V660" s="362"/>
      <c r="W660" s="362"/>
      <c r="X660" s="362"/>
      <c r="Y660" s="362"/>
      <c r="Z660" s="362"/>
      <c r="AA660" s="362"/>
      <c r="AB660" s="362"/>
      <c r="AC660" s="362"/>
      <c r="AD660" s="362"/>
      <c r="AE660" s="362"/>
      <c r="AF660" s="362"/>
      <c r="AG660" s="362"/>
      <c r="AH660" s="362"/>
      <c r="AI660" s="362"/>
      <c r="AJ660" s="362"/>
    </row>
    <row r="661" ht="14.25" customHeight="1">
      <c r="A661" s="362"/>
      <c r="B661" s="362"/>
      <c r="C661" s="362"/>
      <c r="D661" s="362"/>
      <c r="E661" s="362"/>
      <c r="F661" s="362"/>
      <c r="G661" s="362"/>
      <c r="H661" s="362"/>
      <c r="I661" s="362"/>
      <c r="J661" s="362"/>
      <c r="K661" s="362"/>
      <c r="L661" s="362"/>
      <c r="M661" s="362"/>
      <c r="N661" s="362"/>
      <c r="O661" s="362"/>
      <c r="P661" s="362"/>
      <c r="Q661" s="362"/>
      <c r="R661" s="362"/>
      <c r="S661" s="362"/>
      <c r="T661" s="362"/>
      <c r="U661" s="362"/>
      <c r="V661" s="362"/>
      <c r="W661" s="362"/>
      <c r="X661" s="362"/>
      <c r="Y661" s="362"/>
      <c r="Z661" s="362"/>
      <c r="AA661" s="362"/>
      <c r="AB661" s="362"/>
      <c r="AC661" s="362"/>
      <c r="AD661" s="362"/>
      <c r="AE661" s="362"/>
      <c r="AF661" s="362"/>
      <c r="AG661" s="362"/>
      <c r="AH661" s="362"/>
      <c r="AI661" s="362"/>
      <c r="AJ661" s="362"/>
    </row>
    <row r="662" ht="14.25" customHeight="1">
      <c r="A662" s="362"/>
      <c r="B662" s="362"/>
      <c r="C662" s="362"/>
      <c r="D662" s="362"/>
      <c r="E662" s="362"/>
      <c r="F662" s="362"/>
      <c r="G662" s="362"/>
      <c r="H662" s="362"/>
      <c r="I662" s="362"/>
      <c r="J662" s="362"/>
      <c r="K662" s="362"/>
      <c r="L662" s="362"/>
      <c r="M662" s="362"/>
      <c r="N662" s="362"/>
      <c r="O662" s="362"/>
      <c r="P662" s="362"/>
      <c r="Q662" s="362"/>
      <c r="R662" s="362"/>
      <c r="S662" s="362"/>
      <c r="T662" s="362"/>
      <c r="U662" s="362"/>
      <c r="V662" s="362"/>
      <c r="W662" s="362"/>
      <c r="X662" s="362"/>
      <c r="Y662" s="362"/>
      <c r="Z662" s="362"/>
      <c r="AA662" s="362"/>
      <c r="AB662" s="362"/>
      <c r="AC662" s="362"/>
      <c r="AD662" s="362"/>
      <c r="AE662" s="362"/>
      <c r="AF662" s="362"/>
      <c r="AG662" s="362"/>
      <c r="AH662" s="362"/>
      <c r="AI662" s="362"/>
      <c r="AJ662" s="362"/>
    </row>
    <row r="663" ht="14.25" customHeight="1">
      <c r="A663" s="362"/>
      <c r="B663" s="362"/>
      <c r="C663" s="362"/>
      <c r="D663" s="362"/>
      <c r="E663" s="362"/>
      <c r="F663" s="362"/>
      <c r="G663" s="362"/>
      <c r="H663" s="362"/>
      <c r="I663" s="362"/>
      <c r="J663" s="362"/>
      <c r="K663" s="362"/>
      <c r="L663" s="362"/>
      <c r="M663" s="362"/>
      <c r="N663" s="362"/>
      <c r="O663" s="362"/>
      <c r="P663" s="362"/>
      <c r="Q663" s="362"/>
      <c r="R663" s="362"/>
      <c r="S663" s="362"/>
      <c r="T663" s="362"/>
      <c r="U663" s="362"/>
      <c r="V663" s="362"/>
      <c r="W663" s="362"/>
      <c r="X663" s="362"/>
      <c r="Y663" s="362"/>
      <c r="Z663" s="362"/>
      <c r="AA663" s="362"/>
      <c r="AB663" s="362"/>
      <c r="AC663" s="362"/>
      <c r="AD663" s="362"/>
      <c r="AE663" s="362"/>
      <c r="AF663" s="362"/>
      <c r="AG663" s="362"/>
      <c r="AH663" s="362"/>
      <c r="AI663" s="362"/>
      <c r="AJ663" s="362"/>
    </row>
    <row r="664" ht="14.25" customHeight="1">
      <c r="A664" s="362"/>
      <c r="B664" s="362"/>
      <c r="C664" s="362"/>
      <c r="D664" s="362"/>
      <c r="E664" s="362"/>
      <c r="F664" s="362"/>
      <c r="G664" s="362"/>
      <c r="H664" s="362"/>
      <c r="I664" s="362"/>
      <c r="J664" s="362"/>
      <c r="K664" s="362"/>
      <c r="L664" s="362"/>
      <c r="M664" s="362"/>
      <c r="N664" s="362"/>
      <c r="O664" s="362"/>
      <c r="P664" s="362"/>
      <c r="Q664" s="362"/>
      <c r="R664" s="362"/>
      <c r="S664" s="362"/>
      <c r="T664" s="362"/>
      <c r="U664" s="362"/>
      <c r="V664" s="362"/>
      <c r="W664" s="362"/>
      <c r="X664" s="362"/>
      <c r="Y664" s="362"/>
      <c r="Z664" s="362"/>
      <c r="AA664" s="362"/>
      <c r="AB664" s="362"/>
      <c r="AC664" s="362"/>
      <c r="AD664" s="362"/>
      <c r="AE664" s="362"/>
      <c r="AF664" s="362"/>
      <c r="AG664" s="362"/>
      <c r="AH664" s="362"/>
      <c r="AI664" s="362"/>
      <c r="AJ664" s="362"/>
    </row>
    <row r="665" ht="14.25" customHeight="1">
      <c r="A665" s="362"/>
      <c r="B665" s="362"/>
      <c r="C665" s="362"/>
      <c r="D665" s="362"/>
      <c r="E665" s="362"/>
      <c r="F665" s="362"/>
      <c r="G665" s="362"/>
      <c r="H665" s="362"/>
      <c r="I665" s="362"/>
      <c r="J665" s="362"/>
      <c r="K665" s="362"/>
      <c r="L665" s="362"/>
      <c r="M665" s="362"/>
      <c r="N665" s="362"/>
      <c r="O665" s="362"/>
      <c r="P665" s="362"/>
      <c r="Q665" s="362"/>
      <c r="R665" s="362"/>
      <c r="S665" s="362"/>
      <c r="T665" s="362"/>
      <c r="U665" s="362"/>
      <c r="V665" s="362"/>
      <c r="W665" s="362"/>
      <c r="X665" s="362"/>
      <c r="Y665" s="362"/>
      <c r="Z665" s="362"/>
      <c r="AA665" s="362"/>
      <c r="AB665" s="362"/>
      <c r="AC665" s="362"/>
      <c r="AD665" s="362"/>
      <c r="AE665" s="362"/>
      <c r="AF665" s="362"/>
      <c r="AG665" s="362"/>
      <c r="AH665" s="362"/>
      <c r="AI665" s="362"/>
      <c r="AJ665" s="362"/>
    </row>
    <row r="666" ht="14.25" customHeight="1">
      <c r="A666" s="362"/>
      <c r="B666" s="362"/>
      <c r="C666" s="362"/>
      <c r="D666" s="362"/>
      <c r="E666" s="362"/>
      <c r="F666" s="362"/>
      <c r="G666" s="362"/>
      <c r="H666" s="362"/>
      <c r="I666" s="362"/>
      <c r="J666" s="362"/>
      <c r="K666" s="362"/>
      <c r="L666" s="362"/>
      <c r="M666" s="362"/>
      <c r="N666" s="362"/>
      <c r="O666" s="362"/>
      <c r="P666" s="362"/>
      <c r="Q666" s="362"/>
      <c r="R666" s="362"/>
      <c r="S666" s="362"/>
      <c r="T666" s="362"/>
      <c r="U666" s="362"/>
      <c r="V666" s="362"/>
      <c r="W666" s="362"/>
      <c r="X666" s="362"/>
      <c r="Y666" s="362"/>
      <c r="Z666" s="362"/>
      <c r="AA666" s="362"/>
      <c r="AB666" s="362"/>
      <c r="AC666" s="362"/>
      <c r="AD666" s="362"/>
      <c r="AE666" s="362"/>
      <c r="AF666" s="362"/>
      <c r="AG666" s="362"/>
      <c r="AH666" s="362"/>
      <c r="AI666" s="362"/>
      <c r="AJ666" s="362"/>
    </row>
    <row r="667" ht="14.25" customHeight="1">
      <c r="A667" s="362"/>
      <c r="B667" s="362"/>
      <c r="C667" s="362"/>
      <c r="D667" s="362"/>
      <c r="E667" s="362"/>
      <c r="F667" s="362"/>
      <c r="G667" s="362"/>
      <c r="H667" s="362"/>
      <c r="I667" s="362"/>
      <c r="J667" s="362"/>
      <c r="K667" s="362"/>
      <c r="L667" s="362"/>
      <c r="M667" s="362"/>
      <c r="N667" s="362"/>
      <c r="O667" s="362"/>
      <c r="P667" s="362"/>
      <c r="Q667" s="362"/>
      <c r="R667" s="362"/>
      <c r="S667" s="362"/>
      <c r="T667" s="362"/>
      <c r="U667" s="362"/>
      <c r="V667" s="362"/>
      <c r="W667" s="362"/>
      <c r="X667" s="362"/>
      <c r="Y667" s="362"/>
      <c r="Z667" s="362"/>
      <c r="AA667" s="362"/>
      <c r="AB667" s="362"/>
      <c r="AC667" s="362"/>
      <c r="AD667" s="362"/>
      <c r="AE667" s="362"/>
      <c r="AF667" s="362"/>
      <c r="AG667" s="362"/>
      <c r="AH667" s="362"/>
      <c r="AI667" s="362"/>
      <c r="AJ667" s="362"/>
    </row>
    <row r="668" ht="14.25" customHeight="1">
      <c r="A668" s="362"/>
      <c r="B668" s="362"/>
      <c r="C668" s="362"/>
      <c r="D668" s="362"/>
      <c r="E668" s="362"/>
      <c r="F668" s="362"/>
      <c r="G668" s="362"/>
      <c r="H668" s="362"/>
      <c r="I668" s="362"/>
      <c r="J668" s="362"/>
      <c r="K668" s="362"/>
      <c r="L668" s="362"/>
      <c r="M668" s="362"/>
      <c r="N668" s="362"/>
      <c r="O668" s="362"/>
      <c r="P668" s="362"/>
      <c r="Q668" s="362"/>
      <c r="R668" s="362"/>
      <c r="S668" s="362"/>
      <c r="T668" s="362"/>
      <c r="U668" s="362"/>
      <c r="V668" s="362"/>
      <c r="W668" s="362"/>
      <c r="X668" s="362"/>
      <c r="Y668" s="362"/>
      <c r="Z668" s="362"/>
      <c r="AA668" s="362"/>
      <c r="AB668" s="362"/>
      <c r="AC668" s="362"/>
      <c r="AD668" s="362"/>
      <c r="AE668" s="362"/>
      <c r="AF668" s="362"/>
      <c r="AG668" s="362"/>
      <c r="AH668" s="362"/>
      <c r="AI668" s="362"/>
      <c r="AJ668" s="362"/>
    </row>
    <row r="669" ht="14.25" customHeight="1">
      <c r="A669" s="362"/>
      <c r="B669" s="362"/>
      <c r="C669" s="362"/>
      <c r="D669" s="362"/>
      <c r="E669" s="362"/>
      <c r="F669" s="362"/>
      <c r="G669" s="362"/>
      <c r="H669" s="362"/>
      <c r="I669" s="362"/>
      <c r="J669" s="362"/>
      <c r="K669" s="362"/>
      <c r="L669" s="362"/>
      <c r="M669" s="362"/>
      <c r="N669" s="362"/>
      <c r="O669" s="362"/>
      <c r="P669" s="362"/>
      <c r="Q669" s="362"/>
      <c r="R669" s="362"/>
      <c r="S669" s="362"/>
      <c r="T669" s="362"/>
      <c r="U669" s="362"/>
      <c r="V669" s="362"/>
      <c r="W669" s="362"/>
      <c r="X669" s="362"/>
      <c r="Y669" s="362"/>
      <c r="Z669" s="362"/>
      <c r="AA669" s="362"/>
      <c r="AB669" s="362"/>
      <c r="AC669" s="362"/>
      <c r="AD669" s="362"/>
      <c r="AE669" s="362"/>
      <c r="AF669" s="362"/>
      <c r="AG669" s="362"/>
      <c r="AH669" s="362"/>
      <c r="AI669" s="362"/>
      <c r="AJ669" s="362"/>
    </row>
    <row r="670" ht="14.25" customHeight="1">
      <c r="A670" s="362"/>
      <c r="B670" s="362"/>
      <c r="C670" s="362"/>
      <c r="D670" s="362"/>
      <c r="E670" s="362"/>
      <c r="F670" s="362"/>
      <c r="G670" s="362"/>
      <c r="H670" s="362"/>
      <c r="I670" s="362"/>
      <c r="J670" s="362"/>
      <c r="K670" s="362"/>
      <c r="L670" s="362"/>
      <c r="M670" s="362"/>
      <c r="N670" s="362"/>
      <c r="O670" s="362"/>
      <c r="P670" s="362"/>
      <c r="Q670" s="362"/>
      <c r="R670" s="362"/>
      <c r="S670" s="362"/>
      <c r="T670" s="362"/>
      <c r="U670" s="362"/>
      <c r="V670" s="362"/>
      <c r="W670" s="362"/>
      <c r="X670" s="362"/>
      <c r="Y670" s="362"/>
      <c r="Z670" s="362"/>
      <c r="AA670" s="362"/>
      <c r="AB670" s="362"/>
      <c r="AC670" s="362"/>
      <c r="AD670" s="362"/>
      <c r="AE670" s="362"/>
      <c r="AF670" s="362"/>
      <c r="AG670" s="362"/>
      <c r="AH670" s="362"/>
      <c r="AI670" s="362"/>
      <c r="AJ670" s="362"/>
    </row>
    <row r="671" ht="14.25" customHeight="1">
      <c r="A671" s="362"/>
      <c r="B671" s="362"/>
      <c r="C671" s="362"/>
      <c r="D671" s="362"/>
      <c r="E671" s="362"/>
      <c r="F671" s="362"/>
      <c r="G671" s="362"/>
      <c r="H671" s="362"/>
      <c r="I671" s="362"/>
      <c r="J671" s="362"/>
      <c r="K671" s="362"/>
      <c r="L671" s="362"/>
      <c r="M671" s="362"/>
      <c r="N671" s="362"/>
      <c r="O671" s="362"/>
      <c r="P671" s="362"/>
      <c r="Q671" s="362"/>
      <c r="R671" s="362"/>
      <c r="S671" s="362"/>
      <c r="T671" s="362"/>
      <c r="U671" s="362"/>
      <c r="V671" s="362"/>
      <c r="W671" s="362"/>
      <c r="X671" s="362"/>
      <c r="Y671" s="362"/>
      <c r="Z671" s="362"/>
      <c r="AA671" s="362"/>
      <c r="AB671" s="362"/>
      <c r="AC671" s="362"/>
      <c r="AD671" s="362"/>
      <c r="AE671" s="362"/>
      <c r="AF671" s="362"/>
      <c r="AG671" s="362"/>
      <c r="AH671" s="362"/>
      <c r="AI671" s="362"/>
      <c r="AJ671" s="362"/>
    </row>
    <row r="672" ht="14.25" customHeight="1">
      <c r="A672" s="362"/>
      <c r="B672" s="362"/>
      <c r="C672" s="362"/>
      <c r="D672" s="362"/>
      <c r="E672" s="362"/>
      <c r="F672" s="362"/>
      <c r="G672" s="362"/>
      <c r="H672" s="362"/>
      <c r="I672" s="362"/>
      <c r="J672" s="362"/>
      <c r="K672" s="362"/>
      <c r="L672" s="362"/>
      <c r="M672" s="362"/>
      <c r="N672" s="362"/>
      <c r="O672" s="362"/>
      <c r="P672" s="362"/>
      <c r="Q672" s="362"/>
      <c r="R672" s="362"/>
      <c r="S672" s="362"/>
      <c r="T672" s="362"/>
      <c r="U672" s="362"/>
      <c r="V672" s="362"/>
      <c r="W672" s="362"/>
      <c r="X672" s="362"/>
      <c r="Y672" s="362"/>
      <c r="Z672" s="362"/>
      <c r="AA672" s="362"/>
      <c r="AB672" s="362"/>
      <c r="AC672" s="362"/>
      <c r="AD672" s="362"/>
      <c r="AE672" s="362"/>
      <c r="AF672" s="362"/>
      <c r="AG672" s="362"/>
      <c r="AH672" s="362"/>
      <c r="AI672" s="362"/>
      <c r="AJ672" s="362"/>
    </row>
    <row r="673" ht="14.25" customHeight="1">
      <c r="A673" s="362"/>
      <c r="B673" s="362"/>
      <c r="C673" s="362"/>
      <c r="D673" s="362"/>
      <c r="E673" s="362"/>
      <c r="F673" s="362"/>
      <c r="G673" s="362"/>
      <c r="H673" s="362"/>
      <c r="I673" s="362"/>
      <c r="J673" s="362"/>
      <c r="K673" s="362"/>
      <c r="L673" s="362"/>
      <c r="M673" s="362"/>
      <c r="N673" s="362"/>
      <c r="O673" s="362"/>
      <c r="P673" s="362"/>
      <c r="Q673" s="362"/>
      <c r="R673" s="362"/>
      <c r="S673" s="362"/>
      <c r="T673" s="362"/>
      <c r="U673" s="362"/>
      <c r="V673" s="362"/>
      <c r="W673" s="362"/>
      <c r="X673" s="362"/>
      <c r="Y673" s="362"/>
      <c r="Z673" s="362"/>
      <c r="AA673" s="362"/>
      <c r="AB673" s="362"/>
      <c r="AC673" s="362"/>
      <c r="AD673" s="362"/>
      <c r="AE673" s="362"/>
      <c r="AF673" s="362"/>
      <c r="AG673" s="362"/>
      <c r="AH673" s="362"/>
      <c r="AI673" s="362"/>
      <c r="AJ673" s="362"/>
    </row>
    <row r="674" ht="14.25" customHeight="1">
      <c r="A674" s="362"/>
      <c r="B674" s="362"/>
      <c r="C674" s="362"/>
      <c r="D674" s="362"/>
      <c r="E674" s="362"/>
      <c r="F674" s="362"/>
      <c r="G674" s="362"/>
      <c r="H674" s="362"/>
      <c r="I674" s="362"/>
      <c r="J674" s="362"/>
      <c r="K674" s="362"/>
      <c r="L674" s="362"/>
      <c r="M674" s="362"/>
      <c r="N674" s="362"/>
      <c r="O674" s="362"/>
      <c r="P674" s="362"/>
      <c r="Q674" s="362"/>
      <c r="R674" s="362"/>
      <c r="S674" s="362"/>
      <c r="T674" s="362"/>
      <c r="U674" s="362"/>
      <c r="V674" s="362"/>
      <c r="W674" s="362"/>
      <c r="X674" s="362"/>
      <c r="Y674" s="362"/>
      <c r="Z674" s="362"/>
      <c r="AA674" s="362"/>
      <c r="AB674" s="362"/>
      <c r="AC674" s="362"/>
      <c r="AD674" s="362"/>
      <c r="AE674" s="362"/>
      <c r="AF674" s="362"/>
      <c r="AG674" s="362"/>
      <c r="AH674" s="362"/>
      <c r="AI674" s="362"/>
      <c r="AJ674" s="362"/>
    </row>
    <row r="675" ht="14.25" customHeight="1">
      <c r="A675" s="362"/>
      <c r="B675" s="362"/>
      <c r="C675" s="362"/>
      <c r="D675" s="362"/>
      <c r="E675" s="362"/>
      <c r="F675" s="362"/>
      <c r="G675" s="362"/>
      <c r="H675" s="362"/>
      <c r="I675" s="362"/>
      <c r="J675" s="362"/>
      <c r="K675" s="362"/>
      <c r="L675" s="362"/>
      <c r="M675" s="362"/>
      <c r="N675" s="362"/>
      <c r="O675" s="362"/>
      <c r="P675" s="362"/>
      <c r="Q675" s="362"/>
      <c r="R675" s="362"/>
      <c r="S675" s="362"/>
      <c r="T675" s="362"/>
      <c r="U675" s="362"/>
      <c r="V675" s="362"/>
      <c r="W675" s="362"/>
      <c r="X675" s="362"/>
      <c r="Y675" s="362"/>
      <c r="Z675" s="362"/>
      <c r="AA675" s="362"/>
      <c r="AB675" s="362"/>
      <c r="AC675" s="362"/>
      <c r="AD675" s="362"/>
      <c r="AE675" s="362"/>
      <c r="AF675" s="362"/>
      <c r="AG675" s="362"/>
      <c r="AH675" s="362"/>
      <c r="AI675" s="362"/>
      <c r="AJ675" s="362"/>
    </row>
    <row r="676" ht="14.25" customHeight="1">
      <c r="A676" s="362"/>
      <c r="B676" s="362"/>
      <c r="C676" s="362"/>
      <c r="D676" s="362"/>
      <c r="E676" s="362"/>
      <c r="F676" s="362"/>
      <c r="G676" s="362"/>
      <c r="H676" s="362"/>
      <c r="I676" s="362"/>
      <c r="J676" s="362"/>
      <c r="K676" s="362"/>
      <c r="L676" s="362"/>
      <c r="M676" s="362"/>
      <c r="N676" s="362"/>
      <c r="O676" s="362"/>
      <c r="P676" s="362"/>
      <c r="Q676" s="362"/>
      <c r="R676" s="362"/>
      <c r="S676" s="362"/>
      <c r="T676" s="362"/>
      <c r="U676" s="362"/>
      <c r="V676" s="362"/>
      <c r="W676" s="362"/>
      <c r="X676" s="362"/>
      <c r="Y676" s="362"/>
      <c r="Z676" s="362"/>
      <c r="AA676" s="362"/>
      <c r="AB676" s="362"/>
      <c r="AC676" s="362"/>
      <c r="AD676" s="362"/>
      <c r="AE676" s="362"/>
      <c r="AF676" s="362"/>
      <c r="AG676" s="362"/>
      <c r="AH676" s="362"/>
      <c r="AI676" s="362"/>
      <c r="AJ676" s="362"/>
    </row>
    <row r="677" ht="14.25" customHeight="1">
      <c r="A677" s="362"/>
      <c r="B677" s="362"/>
      <c r="C677" s="362"/>
      <c r="D677" s="362"/>
      <c r="E677" s="362"/>
      <c r="F677" s="362"/>
      <c r="G677" s="362"/>
      <c r="H677" s="362"/>
      <c r="I677" s="362"/>
      <c r="J677" s="362"/>
      <c r="K677" s="362"/>
      <c r="L677" s="362"/>
      <c r="M677" s="362"/>
      <c r="N677" s="362"/>
      <c r="O677" s="362"/>
      <c r="P677" s="362"/>
      <c r="Q677" s="362"/>
      <c r="R677" s="362"/>
      <c r="S677" s="362"/>
      <c r="T677" s="362"/>
      <c r="U677" s="362"/>
      <c r="V677" s="362"/>
      <c r="W677" s="362"/>
      <c r="X677" s="362"/>
      <c r="Y677" s="362"/>
      <c r="Z677" s="362"/>
      <c r="AA677" s="362"/>
      <c r="AB677" s="362"/>
      <c r="AC677" s="362"/>
      <c r="AD677" s="362"/>
      <c r="AE677" s="362"/>
      <c r="AF677" s="362"/>
      <c r="AG677" s="362"/>
      <c r="AH677" s="362"/>
      <c r="AI677" s="362"/>
      <c r="AJ677" s="362"/>
    </row>
    <row r="678" ht="14.25" customHeight="1">
      <c r="A678" s="362"/>
      <c r="B678" s="362"/>
      <c r="C678" s="362"/>
      <c r="D678" s="362"/>
      <c r="E678" s="362"/>
      <c r="F678" s="362"/>
      <c r="G678" s="362"/>
      <c r="H678" s="362"/>
      <c r="I678" s="362"/>
      <c r="J678" s="362"/>
      <c r="K678" s="362"/>
      <c r="L678" s="362"/>
      <c r="M678" s="362"/>
      <c r="N678" s="362"/>
      <c r="O678" s="362"/>
      <c r="P678" s="362"/>
      <c r="Q678" s="362"/>
      <c r="R678" s="362"/>
      <c r="S678" s="362"/>
      <c r="T678" s="362"/>
      <c r="U678" s="362"/>
      <c r="V678" s="362"/>
      <c r="W678" s="362"/>
      <c r="X678" s="362"/>
      <c r="Y678" s="362"/>
      <c r="Z678" s="362"/>
      <c r="AA678" s="362"/>
      <c r="AB678" s="362"/>
      <c r="AC678" s="362"/>
      <c r="AD678" s="362"/>
      <c r="AE678" s="362"/>
      <c r="AF678" s="362"/>
      <c r="AG678" s="362"/>
      <c r="AH678" s="362"/>
      <c r="AI678" s="362"/>
      <c r="AJ678" s="362"/>
    </row>
    <row r="679" ht="14.25" customHeight="1">
      <c r="A679" s="362"/>
      <c r="B679" s="362"/>
      <c r="C679" s="362"/>
      <c r="D679" s="362"/>
      <c r="E679" s="362"/>
      <c r="F679" s="362"/>
      <c r="G679" s="362"/>
      <c r="H679" s="362"/>
      <c r="I679" s="362"/>
      <c r="J679" s="362"/>
      <c r="K679" s="362"/>
      <c r="L679" s="362"/>
      <c r="M679" s="362"/>
      <c r="N679" s="362"/>
      <c r="O679" s="362"/>
      <c r="P679" s="362"/>
      <c r="Q679" s="362"/>
      <c r="R679" s="362"/>
      <c r="S679" s="362"/>
      <c r="T679" s="362"/>
      <c r="U679" s="362"/>
      <c r="V679" s="362"/>
      <c r="W679" s="362"/>
      <c r="X679" s="362"/>
      <c r="Y679" s="362"/>
      <c r="Z679" s="362"/>
      <c r="AA679" s="362"/>
      <c r="AB679" s="362"/>
      <c r="AC679" s="362"/>
      <c r="AD679" s="362"/>
      <c r="AE679" s="362"/>
      <c r="AF679" s="362"/>
      <c r="AG679" s="362"/>
      <c r="AH679" s="362"/>
      <c r="AI679" s="362"/>
      <c r="AJ679" s="362"/>
    </row>
    <row r="680" ht="14.25" customHeight="1">
      <c r="A680" s="362"/>
      <c r="B680" s="362"/>
      <c r="C680" s="362"/>
      <c r="D680" s="362"/>
      <c r="E680" s="362"/>
      <c r="F680" s="362"/>
      <c r="G680" s="362"/>
      <c r="H680" s="362"/>
      <c r="I680" s="362"/>
      <c r="J680" s="362"/>
      <c r="K680" s="362"/>
      <c r="L680" s="362"/>
      <c r="M680" s="362"/>
      <c r="N680" s="362"/>
      <c r="O680" s="362"/>
      <c r="P680" s="362"/>
      <c r="Q680" s="362"/>
      <c r="R680" s="362"/>
      <c r="S680" s="362"/>
      <c r="T680" s="362"/>
      <c r="U680" s="362"/>
      <c r="V680" s="362"/>
      <c r="W680" s="362"/>
      <c r="X680" s="362"/>
      <c r="Y680" s="362"/>
      <c r="Z680" s="362"/>
      <c r="AA680" s="362"/>
      <c r="AB680" s="362"/>
      <c r="AC680" s="362"/>
      <c r="AD680" s="362"/>
      <c r="AE680" s="362"/>
      <c r="AF680" s="362"/>
      <c r="AG680" s="362"/>
      <c r="AH680" s="362"/>
      <c r="AI680" s="362"/>
      <c r="AJ680" s="362"/>
    </row>
    <row r="681" ht="14.25" customHeight="1">
      <c r="A681" s="362"/>
      <c r="B681" s="362"/>
      <c r="C681" s="362"/>
      <c r="D681" s="362"/>
      <c r="E681" s="362"/>
      <c r="F681" s="362"/>
      <c r="G681" s="362"/>
      <c r="H681" s="362"/>
      <c r="I681" s="362"/>
      <c r="J681" s="362"/>
      <c r="K681" s="362"/>
      <c r="L681" s="362"/>
      <c r="M681" s="362"/>
      <c r="N681" s="362"/>
      <c r="O681" s="362"/>
      <c r="P681" s="362"/>
      <c r="Q681" s="362"/>
      <c r="R681" s="362"/>
      <c r="S681" s="362"/>
      <c r="T681" s="362"/>
      <c r="U681" s="362"/>
      <c r="V681" s="362"/>
      <c r="W681" s="362"/>
      <c r="X681" s="362"/>
      <c r="Y681" s="362"/>
      <c r="Z681" s="362"/>
      <c r="AA681" s="362"/>
      <c r="AB681" s="362"/>
      <c r="AC681" s="362"/>
      <c r="AD681" s="362"/>
      <c r="AE681" s="362"/>
      <c r="AF681" s="362"/>
      <c r="AG681" s="362"/>
      <c r="AH681" s="362"/>
      <c r="AI681" s="362"/>
      <c r="AJ681" s="362"/>
    </row>
    <row r="682" ht="14.25" customHeight="1">
      <c r="A682" s="362"/>
      <c r="B682" s="362"/>
      <c r="C682" s="362"/>
      <c r="D682" s="362"/>
      <c r="E682" s="362"/>
      <c r="F682" s="362"/>
      <c r="G682" s="362"/>
      <c r="H682" s="362"/>
      <c r="I682" s="362"/>
      <c r="J682" s="362"/>
      <c r="K682" s="362"/>
      <c r="L682" s="362"/>
      <c r="M682" s="362"/>
      <c r="N682" s="362"/>
      <c r="O682" s="362"/>
      <c r="P682" s="362"/>
      <c r="Q682" s="362"/>
      <c r="R682" s="362"/>
      <c r="S682" s="362"/>
      <c r="T682" s="362"/>
      <c r="U682" s="362"/>
      <c r="V682" s="362"/>
      <c r="W682" s="362"/>
      <c r="X682" s="362"/>
      <c r="Y682" s="362"/>
      <c r="Z682" s="362"/>
      <c r="AA682" s="362"/>
      <c r="AB682" s="362"/>
      <c r="AC682" s="362"/>
      <c r="AD682" s="362"/>
      <c r="AE682" s="362"/>
      <c r="AF682" s="362"/>
      <c r="AG682" s="362"/>
      <c r="AH682" s="362"/>
      <c r="AI682" s="362"/>
      <c r="AJ682" s="362"/>
    </row>
    <row r="683" ht="14.25" customHeight="1">
      <c r="A683" s="362"/>
      <c r="B683" s="362"/>
      <c r="C683" s="362"/>
      <c r="D683" s="362"/>
      <c r="E683" s="362"/>
      <c r="F683" s="362"/>
      <c r="G683" s="362"/>
      <c r="H683" s="362"/>
      <c r="I683" s="362"/>
      <c r="J683" s="362"/>
      <c r="K683" s="362"/>
      <c r="L683" s="362"/>
      <c r="M683" s="362"/>
      <c r="N683" s="362"/>
      <c r="O683" s="362"/>
      <c r="P683" s="362"/>
      <c r="Q683" s="362"/>
      <c r="R683" s="362"/>
      <c r="S683" s="362"/>
      <c r="T683" s="362"/>
      <c r="U683" s="362"/>
      <c r="V683" s="362"/>
      <c r="W683" s="362"/>
      <c r="X683" s="362"/>
      <c r="Y683" s="362"/>
      <c r="Z683" s="362"/>
      <c r="AA683" s="362"/>
      <c r="AB683" s="362"/>
      <c r="AC683" s="362"/>
      <c r="AD683" s="362"/>
      <c r="AE683" s="362"/>
      <c r="AF683" s="362"/>
      <c r="AG683" s="362"/>
      <c r="AH683" s="362"/>
      <c r="AI683" s="362"/>
      <c r="AJ683" s="362"/>
    </row>
    <row r="684" ht="14.25" customHeight="1">
      <c r="A684" s="362"/>
      <c r="B684" s="362"/>
      <c r="C684" s="362"/>
      <c r="D684" s="362"/>
      <c r="E684" s="362"/>
      <c r="F684" s="362"/>
      <c r="G684" s="362"/>
      <c r="H684" s="362"/>
      <c r="I684" s="362"/>
      <c r="J684" s="362"/>
      <c r="K684" s="362"/>
      <c r="L684" s="362"/>
      <c r="M684" s="362"/>
      <c r="N684" s="362"/>
      <c r="O684" s="362"/>
      <c r="P684" s="362"/>
      <c r="Q684" s="362"/>
      <c r="R684" s="362"/>
      <c r="S684" s="362"/>
      <c r="T684" s="362"/>
      <c r="U684" s="362"/>
      <c r="V684" s="362"/>
      <c r="W684" s="362"/>
      <c r="X684" s="362"/>
      <c r="Y684" s="362"/>
      <c r="Z684" s="362"/>
      <c r="AA684" s="362"/>
      <c r="AB684" s="362"/>
      <c r="AC684" s="362"/>
      <c r="AD684" s="362"/>
      <c r="AE684" s="362"/>
      <c r="AF684" s="362"/>
      <c r="AG684" s="362"/>
      <c r="AH684" s="362"/>
      <c r="AI684" s="362"/>
      <c r="AJ684" s="362"/>
    </row>
    <row r="685" ht="14.25" customHeight="1">
      <c r="A685" s="362"/>
      <c r="B685" s="362"/>
      <c r="C685" s="362"/>
      <c r="D685" s="362"/>
      <c r="E685" s="362"/>
      <c r="F685" s="362"/>
      <c r="G685" s="362"/>
      <c r="H685" s="362"/>
      <c r="I685" s="362"/>
      <c r="J685" s="362"/>
      <c r="K685" s="362"/>
      <c r="L685" s="362"/>
      <c r="M685" s="362"/>
      <c r="N685" s="362"/>
      <c r="O685" s="362"/>
      <c r="P685" s="362"/>
      <c r="Q685" s="362"/>
      <c r="R685" s="362"/>
      <c r="S685" s="362"/>
      <c r="T685" s="362"/>
      <c r="U685" s="362"/>
      <c r="V685" s="362"/>
      <c r="W685" s="362"/>
      <c r="X685" s="362"/>
      <c r="Y685" s="362"/>
      <c r="Z685" s="362"/>
      <c r="AA685" s="362"/>
      <c r="AB685" s="362"/>
      <c r="AC685" s="362"/>
      <c r="AD685" s="362"/>
      <c r="AE685" s="362"/>
      <c r="AF685" s="362"/>
      <c r="AG685" s="362"/>
      <c r="AH685" s="362"/>
      <c r="AI685" s="362"/>
      <c r="AJ685" s="362"/>
    </row>
    <row r="686" ht="14.25" customHeight="1">
      <c r="A686" s="362"/>
      <c r="B686" s="362"/>
      <c r="C686" s="362"/>
      <c r="D686" s="362"/>
      <c r="E686" s="362"/>
      <c r="F686" s="362"/>
      <c r="G686" s="362"/>
      <c r="H686" s="362"/>
      <c r="I686" s="362"/>
      <c r="J686" s="362"/>
      <c r="K686" s="362"/>
      <c r="L686" s="362"/>
      <c r="M686" s="362"/>
      <c r="N686" s="362"/>
      <c r="O686" s="362"/>
      <c r="P686" s="362"/>
      <c r="Q686" s="362"/>
      <c r="R686" s="362"/>
      <c r="S686" s="362"/>
      <c r="T686" s="362"/>
      <c r="U686" s="362"/>
      <c r="V686" s="362"/>
      <c r="W686" s="362"/>
      <c r="X686" s="362"/>
      <c r="Y686" s="362"/>
      <c r="Z686" s="362"/>
      <c r="AA686" s="362"/>
      <c r="AB686" s="362"/>
      <c r="AC686" s="362"/>
      <c r="AD686" s="362"/>
      <c r="AE686" s="362"/>
      <c r="AF686" s="362"/>
      <c r="AG686" s="362"/>
      <c r="AH686" s="362"/>
      <c r="AI686" s="362"/>
      <c r="AJ686" s="362"/>
    </row>
    <row r="687" ht="14.25" customHeight="1">
      <c r="A687" s="362"/>
      <c r="B687" s="362"/>
      <c r="C687" s="362"/>
      <c r="D687" s="362"/>
      <c r="E687" s="362"/>
      <c r="F687" s="362"/>
      <c r="G687" s="362"/>
      <c r="H687" s="362"/>
      <c r="I687" s="362"/>
      <c r="J687" s="362"/>
      <c r="K687" s="362"/>
      <c r="L687" s="362"/>
      <c r="M687" s="362"/>
      <c r="N687" s="362"/>
      <c r="O687" s="362"/>
      <c r="P687" s="362"/>
      <c r="Q687" s="362"/>
      <c r="R687" s="362"/>
      <c r="S687" s="362"/>
      <c r="T687" s="362"/>
      <c r="U687" s="362"/>
      <c r="V687" s="362"/>
      <c r="W687" s="362"/>
      <c r="X687" s="362"/>
      <c r="Y687" s="362"/>
      <c r="Z687" s="362"/>
      <c r="AA687" s="362"/>
      <c r="AB687" s="362"/>
      <c r="AC687" s="362"/>
      <c r="AD687" s="362"/>
      <c r="AE687" s="362"/>
      <c r="AF687" s="362"/>
      <c r="AG687" s="362"/>
      <c r="AH687" s="362"/>
      <c r="AI687" s="362"/>
      <c r="AJ687" s="362"/>
    </row>
    <row r="688" ht="14.25" customHeight="1">
      <c r="A688" s="362"/>
      <c r="B688" s="362"/>
      <c r="C688" s="362"/>
      <c r="D688" s="362"/>
      <c r="E688" s="362"/>
      <c r="F688" s="362"/>
      <c r="G688" s="362"/>
      <c r="H688" s="362"/>
      <c r="I688" s="362"/>
      <c r="J688" s="362"/>
      <c r="K688" s="362"/>
      <c r="L688" s="362"/>
      <c r="M688" s="362"/>
      <c r="N688" s="362"/>
      <c r="O688" s="362"/>
      <c r="P688" s="362"/>
      <c r="Q688" s="362"/>
      <c r="R688" s="362"/>
      <c r="S688" s="362"/>
      <c r="T688" s="362"/>
      <c r="U688" s="362"/>
      <c r="V688" s="362"/>
      <c r="W688" s="362"/>
      <c r="X688" s="362"/>
      <c r="Y688" s="362"/>
      <c r="Z688" s="362"/>
      <c r="AA688" s="362"/>
      <c r="AB688" s="362"/>
      <c r="AC688" s="362"/>
      <c r="AD688" s="362"/>
      <c r="AE688" s="362"/>
      <c r="AF688" s="362"/>
      <c r="AG688" s="362"/>
      <c r="AH688" s="362"/>
      <c r="AI688" s="362"/>
      <c r="AJ688" s="362"/>
    </row>
    <row r="689" ht="14.25" customHeight="1">
      <c r="A689" s="362"/>
      <c r="B689" s="362"/>
      <c r="C689" s="362"/>
      <c r="D689" s="362"/>
      <c r="E689" s="362"/>
      <c r="F689" s="362"/>
      <c r="G689" s="362"/>
      <c r="H689" s="362"/>
      <c r="I689" s="362"/>
      <c r="J689" s="362"/>
      <c r="K689" s="362"/>
      <c r="L689" s="362"/>
      <c r="M689" s="362"/>
      <c r="N689" s="362"/>
      <c r="O689" s="362"/>
      <c r="P689" s="362"/>
      <c r="Q689" s="362"/>
      <c r="R689" s="362"/>
      <c r="S689" s="362"/>
      <c r="T689" s="362"/>
      <c r="U689" s="362"/>
      <c r="V689" s="362"/>
      <c r="W689" s="362"/>
      <c r="X689" s="362"/>
      <c r="Y689" s="362"/>
      <c r="Z689" s="362"/>
      <c r="AA689" s="362"/>
      <c r="AB689" s="362"/>
      <c r="AC689" s="362"/>
      <c r="AD689" s="362"/>
      <c r="AE689" s="362"/>
      <c r="AF689" s="362"/>
      <c r="AG689" s="362"/>
      <c r="AH689" s="362"/>
      <c r="AI689" s="362"/>
      <c r="AJ689" s="362"/>
    </row>
    <row r="690" ht="14.25" customHeight="1">
      <c r="A690" s="362"/>
      <c r="B690" s="362"/>
      <c r="C690" s="362"/>
      <c r="D690" s="362"/>
      <c r="E690" s="362"/>
      <c r="F690" s="362"/>
      <c r="G690" s="362"/>
      <c r="H690" s="362"/>
      <c r="I690" s="362"/>
      <c r="J690" s="362"/>
      <c r="K690" s="362"/>
      <c r="L690" s="362"/>
      <c r="M690" s="362"/>
      <c r="N690" s="362"/>
      <c r="O690" s="362"/>
      <c r="P690" s="362"/>
      <c r="Q690" s="362"/>
      <c r="R690" s="362"/>
      <c r="S690" s="362"/>
      <c r="T690" s="362"/>
      <c r="U690" s="362"/>
      <c r="V690" s="362"/>
      <c r="W690" s="362"/>
      <c r="X690" s="362"/>
      <c r="Y690" s="362"/>
      <c r="Z690" s="362"/>
      <c r="AA690" s="362"/>
      <c r="AB690" s="362"/>
      <c r="AC690" s="362"/>
      <c r="AD690" s="362"/>
      <c r="AE690" s="362"/>
      <c r="AF690" s="362"/>
      <c r="AG690" s="362"/>
      <c r="AH690" s="362"/>
      <c r="AI690" s="362"/>
      <c r="AJ690" s="362"/>
    </row>
    <row r="691" ht="14.25" customHeight="1">
      <c r="A691" s="362"/>
      <c r="B691" s="362"/>
      <c r="C691" s="362"/>
      <c r="D691" s="362"/>
      <c r="E691" s="362"/>
      <c r="F691" s="362"/>
      <c r="G691" s="362"/>
      <c r="H691" s="362"/>
      <c r="I691" s="362"/>
      <c r="J691" s="362"/>
      <c r="K691" s="362"/>
      <c r="L691" s="362"/>
      <c r="M691" s="362"/>
      <c r="N691" s="362"/>
      <c r="O691" s="362"/>
      <c r="P691" s="362"/>
      <c r="Q691" s="362"/>
      <c r="R691" s="362"/>
      <c r="S691" s="362"/>
      <c r="T691" s="362"/>
      <c r="U691" s="362"/>
      <c r="V691" s="362"/>
      <c r="W691" s="362"/>
      <c r="X691" s="362"/>
      <c r="Y691" s="362"/>
      <c r="Z691" s="362"/>
      <c r="AA691" s="362"/>
      <c r="AB691" s="362"/>
      <c r="AC691" s="362"/>
      <c r="AD691" s="362"/>
      <c r="AE691" s="362"/>
      <c r="AF691" s="362"/>
      <c r="AG691" s="362"/>
      <c r="AH691" s="362"/>
      <c r="AI691" s="362"/>
      <c r="AJ691" s="362"/>
    </row>
    <row r="692" ht="14.25" customHeight="1">
      <c r="A692" s="362"/>
      <c r="B692" s="362"/>
      <c r="C692" s="362"/>
      <c r="D692" s="362"/>
      <c r="E692" s="362"/>
      <c r="F692" s="362"/>
      <c r="G692" s="362"/>
      <c r="H692" s="362"/>
      <c r="I692" s="362"/>
      <c r="J692" s="362"/>
      <c r="K692" s="362"/>
      <c r="L692" s="362"/>
      <c r="M692" s="362"/>
      <c r="N692" s="362"/>
      <c r="O692" s="362"/>
      <c r="P692" s="362"/>
      <c r="Q692" s="362"/>
      <c r="R692" s="362"/>
      <c r="S692" s="362"/>
      <c r="T692" s="362"/>
      <c r="U692" s="362"/>
      <c r="V692" s="362"/>
      <c r="W692" s="362"/>
      <c r="X692" s="362"/>
      <c r="Y692" s="362"/>
      <c r="Z692" s="362"/>
      <c r="AA692" s="362"/>
      <c r="AB692" s="362"/>
      <c r="AC692" s="362"/>
      <c r="AD692" s="362"/>
      <c r="AE692" s="362"/>
      <c r="AF692" s="362"/>
      <c r="AG692" s="362"/>
      <c r="AH692" s="362"/>
      <c r="AI692" s="362"/>
      <c r="AJ692" s="362"/>
    </row>
    <row r="693" ht="14.25" customHeight="1">
      <c r="A693" s="362"/>
      <c r="B693" s="362"/>
      <c r="C693" s="362"/>
      <c r="D693" s="362"/>
      <c r="E693" s="362"/>
      <c r="F693" s="362"/>
      <c r="G693" s="362"/>
      <c r="H693" s="362"/>
      <c r="I693" s="362"/>
      <c r="J693" s="362"/>
      <c r="K693" s="362"/>
      <c r="L693" s="362"/>
      <c r="M693" s="362"/>
      <c r="N693" s="362"/>
      <c r="O693" s="362"/>
      <c r="P693" s="362"/>
      <c r="Q693" s="362"/>
      <c r="R693" s="362"/>
      <c r="S693" s="362"/>
      <c r="T693" s="362"/>
      <c r="U693" s="362"/>
      <c r="V693" s="362"/>
      <c r="W693" s="362"/>
      <c r="X693" s="362"/>
      <c r="Y693" s="362"/>
      <c r="Z693" s="362"/>
      <c r="AA693" s="362"/>
      <c r="AB693" s="362"/>
      <c r="AC693" s="362"/>
      <c r="AD693" s="362"/>
      <c r="AE693" s="362"/>
      <c r="AF693" s="362"/>
      <c r="AG693" s="362"/>
      <c r="AH693" s="362"/>
      <c r="AI693" s="362"/>
      <c r="AJ693" s="362"/>
    </row>
    <row r="694" ht="14.25" customHeight="1">
      <c r="A694" s="362"/>
      <c r="B694" s="362"/>
      <c r="C694" s="362"/>
      <c r="D694" s="362"/>
      <c r="E694" s="362"/>
      <c r="F694" s="362"/>
      <c r="G694" s="362"/>
      <c r="H694" s="362"/>
      <c r="I694" s="362"/>
      <c r="J694" s="362"/>
      <c r="K694" s="362"/>
      <c r="L694" s="362"/>
      <c r="M694" s="362"/>
      <c r="N694" s="362"/>
      <c r="O694" s="362"/>
      <c r="P694" s="362"/>
      <c r="Q694" s="362"/>
      <c r="R694" s="362"/>
      <c r="S694" s="362"/>
      <c r="T694" s="362"/>
      <c r="U694" s="362"/>
      <c r="V694" s="362"/>
      <c r="W694" s="362"/>
      <c r="X694" s="362"/>
      <c r="Y694" s="362"/>
      <c r="Z694" s="362"/>
      <c r="AA694" s="362"/>
      <c r="AB694" s="362"/>
      <c r="AC694" s="362"/>
      <c r="AD694" s="362"/>
      <c r="AE694" s="362"/>
      <c r="AF694" s="362"/>
      <c r="AG694" s="362"/>
      <c r="AH694" s="362"/>
      <c r="AI694" s="362"/>
      <c r="AJ694" s="362"/>
    </row>
    <row r="695" ht="14.25" customHeight="1">
      <c r="A695" s="362"/>
      <c r="B695" s="362"/>
      <c r="C695" s="362"/>
      <c r="D695" s="362"/>
      <c r="E695" s="362"/>
      <c r="F695" s="362"/>
      <c r="G695" s="362"/>
      <c r="H695" s="362"/>
      <c r="I695" s="362"/>
      <c r="J695" s="362"/>
      <c r="K695" s="362"/>
      <c r="L695" s="362"/>
      <c r="M695" s="362"/>
      <c r="N695" s="362"/>
      <c r="O695" s="362"/>
      <c r="P695" s="362"/>
      <c r="Q695" s="362"/>
      <c r="R695" s="362"/>
      <c r="S695" s="362"/>
      <c r="T695" s="362"/>
      <c r="U695" s="362"/>
      <c r="V695" s="362"/>
      <c r="W695" s="362"/>
      <c r="X695" s="362"/>
      <c r="Y695" s="362"/>
      <c r="Z695" s="362"/>
      <c r="AA695" s="362"/>
      <c r="AB695" s="362"/>
      <c r="AC695" s="362"/>
      <c r="AD695" s="362"/>
      <c r="AE695" s="362"/>
      <c r="AF695" s="362"/>
      <c r="AG695" s="362"/>
      <c r="AH695" s="362"/>
      <c r="AI695" s="362"/>
      <c r="AJ695" s="362"/>
    </row>
    <row r="696" ht="14.25" customHeight="1">
      <c r="A696" s="362"/>
      <c r="B696" s="362"/>
      <c r="C696" s="362"/>
      <c r="D696" s="362"/>
      <c r="E696" s="362"/>
      <c r="F696" s="362"/>
      <c r="G696" s="362"/>
      <c r="H696" s="362"/>
      <c r="I696" s="362"/>
      <c r="J696" s="362"/>
      <c r="K696" s="362"/>
      <c r="L696" s="362"/>
      <c r="M696" s="362"/>
      <c r="N696" s="362"/>
      <c r="O696" s="362"/>
      <c r="P696" s="362"/>
      <c r="Q696" s="362"/>
      <c r="R696" s="362"/>
      <c r="S696" s="362"/>
      <c r="T696" s="362"/>
      <c r="U696" s="362"/>
      <c r="V696" s="362"/>
      <c r="W696" s="362"/>
      <c r="X696" s="362"/>
      <c r="Y696" s="362"/>
      <c r="Z696" s="362"/>
      <c r="AA696" s="362"/>
      <c r="AB696" s="362"/>
      <c r="AC696" s="362"/>
      <c r="AD696" s="362"/>
      <c r="AE696" s="362"/>
      <c r="AF696" s="362"/>
      <c r="AG696" s="362"/>
      <c r="AH696" s="362"/>
      <c r="AI696" s="362"/>
      <c r="AJ696" s="362"/>
    </row>
    <row r="697" ht="14.25" customHeight="1">
      <c r="A697" s="362"/>
      <c r="B697" s="362"/>
      <c r="C697" s="362"/>
      <c r="D697" s="362"/>
      <c r="E697" s="362"/>
      <c r="F697" s="362"/>
      <c r="G697" s="362"/>
      <c r="H697" s="362"/>
      <c r="I697" s="362"/>
      <c r="J697" s="362"/>
      <c r="K697" s="362"/>
      <c r="L697" s="362"/>
      <c r="M697" s="362"/>
      <c r="N697" s="362"/>
      <c r="O697" s="362"/>
      <c r="P697" s="362"/>
      <c r="Q697" s="362"/>
      <c r="R697" s="362"/>
      <c r="S697" s="362"/>
      <c r="T697" s="362"/>
      <c r="U697" s="362"/>
      <c r="V697" s="362"/>
      <c r="W697" s="362"/>
      <c r="X697" s="362"/>
      <c r="Y697" s="362"/>
      <c r="Z697" s="362"/>
      <c r="AA697" s="362"/>
      <c r="AB697" s="362"/>
      <c r="AC697" s="362"/>
      <c r="AD697" s="362"/>
      <c r="AE697" s="362"/>
      <c r="AF697" s="362"/>
      <c r="AG697" s="362"/>
      <c r="AH697" s="362"/>
      <c r="AI697" s="362"/>
      <c r="AJ697" s="362"/>
    </row>
    <row r="698" ht="14.25" customHeight="1">
      <c r="A698" s="362"/>
      <c r="B698" s="362"/>
      <c r="C698" s="362"/>
      <c r="D698" s="362"/>
      <c r="E698" s="362"/>
      <c r="F698" s="362"/>
      <c r="G698" s="362"/>
      <c r="H698" s="362"/>
      <c r="I698" s="362"/>
      <c r="J698" s="362"/>
      <c r="K698" s="362"/>
      <c r="L698" s="362"/>
      <c r="M698" s="362"/>
      <c r="N698" s="362"/>
      <c r="O698" s="362"/>
      <c r="P698" s="362"/>
      <c r="Q698" s="362"/>
      <c r="R698" s="362"/>
      <c r="S698" s="362"/>
      <c r="T698" s="362"/>
      <c r="U698" s="362"/>
      <c r="V698" s="362"/>
      <c r="W698" s="362"/>
      <c r="X698" s="362"/>
      <c r="Y698" s="362"/>
      <c r="Z698" s="362"/>
      <c r="AA698" s="362"/>
      <c r="AB698" s="362"/>
      <c r="AC698" s="362"/>
      <c r="AD698" s="362"/>
      <c r="AE698" s="362"/>
      <c r="AF698" s="362"/>
      <c r="AG698" s="362"/>
      <c r="AH698" s="362"/>
      <c r="AI698" s="362"/>
      <c r="AJ698" s="362"/>
    </row>
    <row r="699" ht="14.25" customHeight="1">
      <c r="A699" s="362"/>
      <c r="B699" s="362"/>
      <c r="C699" s="362"/>
      <c r="D699" s="362"/>
      <c r="E699" s="362"/>
      <c r="F699" s="362"/>
      <c r="G699" s="362"/>
      <c r="H699" s="362"/>
      <c r="I699" s="362"/>
      <c r="J699" s="362"/>
      <c r="K699" s="362"/>
      <c r="L699" s="362"/>
      <c r="M699" s="362"/>
      <c r="N699" s="362"/>
      <c r="O699" s="362"/>
      <c r="P699" s="362"/>
      <c r="Q699" s="362"/>
      <c r="R699" s="362"/>
      <c r="S699" s="362"/>
      <c r="T699" s="362"/>
      <c r="U699" s="362"/>
      <c r="V699" s="362"/>
      <c r="W699" s="362"/>
      <c r="X699" s="362"/>
      <c r="Y699" s="362"/>
      <c r="Z699" s="362"/>
      <c r="AA699" s="362"/>
      <c r="AB699" s="362"/>
      <c r="AC699" s="362"/>
      <c r="AD699" s="362"/>
      <c r="AE699" s="362"/>
      <c r="AF699" s="362"/>
      <c r="AG699" s="362"/>
      <c r="AH699" s="362"/>
      <c r="AI699" s="362"/>
      <c r="AJ699" s="362"/>
    </row>
    <row r="700" ht="14.25" customHeight="1">
      <c r="A700" s="362"/>
      <c r="B700" s="362"/>
      <c r="C700" s="362"/>
      <c r="D700" s="362"/>
      <c r="E700" s="362"/>
      <c r="F700" s="362"/>
      <c r="G700" s="362"/>
      <c r="H700" s="362"/>
      <c r="I700" s="362"/>
      <c r="J700" s="362"/>
      <c r="K700" s="362"/>
      <c r="L700" s="362"/>
      <c r="M700" s="362"/>
      <c r="N700" s="362"/>
      <c r="O700" s="362"/>
      <c r="P700" s="362"/>
      <c r="Q700" s="362"/>
      <c r="R700" s="362"/>
      <c r="S700" s="362"/>
      <c r="T700" s="362"/>
      <c r="U700" s="362"/>
      <c r="V700" s="362"/>
      <c r="W700" s="362"/>
      <c r="X700" s="362"/>
      <c r="Y700" s="362"/>
      <c r="Z700" s="362"/>
      <c r="AA700" s="362"/>
      <c r="AB700" s="362"/>
      <c r="AC700" s="362"/>
      <c r="AD700" s="362"/>
      <c r="AE700" s="362"/>
      <c r="AF700" s="362"/>
      <c r="AG700" s="362"/>
      <c r="AH700" s="362"/>
      <c r="AI700" s="362"/>
      <c r="AJ700" s="362"/>
    </row>
    <row r="701" ht="14.25" customHeight="1">
      <c r="A701" s="362"/>
      <c r="B701" s="362"/>
      <c r="C701" s="362"/>
      <c r="D701" s="362"/>
      <c r="E701" s="362"/>
      <c r="F701" s="362"/>
      <c r="G701" s="362"/>
      <c r="H701" s="362"/>
      <c r="I701" s="362"/>
      <c r="J701" s="362"/>
      <c r="K701" s="362"/>
      <c r="L701" s="362"/>
      <c r="M701" s="362"/>
      <c r="N701" s="362"/>
      <c r="O701" s="362"/>
      <c r="P701" s="362"/>
      <c r="Q701" s="362"/>
      <c r="R701" s="362"/>
      <c r="S701" s="362"/>
      <c r="T701" s="362"/>
      <c r="U701" s="362"/>
      <c r="V701" s="362"/>
      <c r="W701" s="362"/>
      <c r="X701" s="362"/>
      <c r="Y701" s="362"/>
      <c r="Z701" s="362"/>
      <c r="AA701" s="362"/>
      <c r="AB701" s="362"/>
      <c r="AC701" s="362"/>
      <c r="AD701" s="362"/>
      <c r="AE701" s="362"/>
      <c r="AF701" s="362"/>
      <c r="AG701" s="362"/>
      <c r="AH701" s="362"/>
      <c r="AI701" s="362"/>
      <c r="AJ701" s="362"/>
    </row>
    <row r="702" ht="14.25" customHeight="1">
      <c r="A702" s="362"/>
      <c r="B702" s="362"/>
      <c r="C702" s="362"/>
      <c r="D702" s="362"/>
      <c r="E702" s="362"/>
      <c r="F702" s="362"/>
      <c r="G702" s="362"/>
      <c r="H702" s="362"/>
      <c r="I702" s="362"/>
      <c r="J702" s="362"/>
      <c r="K702" s="362"/>
      <c r="L702" s="362"/>
      <c r="M702" s="362"/>
      <c r="N702" s="362"/>
      <c r="O702" s="362"/>
      <c r="P702" s="362"/>
      <c r="Q702" s="362"/>
      <c r="R702" s="362"/>
      <c r="S702" s="362"/>
      <c r="T702" s="362"/>
      <c r="U702" s="362"/>
      <c r="V702" s="362"/>
      <c r="W702" s="362"/>
      <c r="X702" s="362"/>
      <c r="Y702" s="362"/>
      <c r="Z702" s="362"/>
      <c r="AA702" s="362"/>
      <c r="AB702" s="362"/>
      <c r="AC702" s="362"/>
      <c r="AD702" s="362"/>
      <c r="AE702" s="362"/>
      <c r="AF702" s="362"/>
      <c r="AG702" s="362"/>
      <c r="AH702" s="362"/>
      <c r="AI702" s="362"/>
      <c r="AJ702" s="362"/>
    </row>
    <row r="703" ht="14.25" customHeight="1">
      <c r="A703" s="362"/>
      <c r="B703" s="362"/>
      <c r="C703" s="362"/>
      <c r="D703" s="362"/>
      <c r="E703" s="362"/>
      <c r="F703" s="362"/>
      <c r="G703" s="362"/>
      <c r="H703" s="362"/>
      <c r="I703" s="362"/>
      <c r="J703" s="362"/>
      <c r="K703" s="362"/>
      <c r="L703" s="362"/>
      <c r="M703" s="362"/>
      <c r="N703" s="362"/>
      <c r="O703" s="362"/>
      <c r="P703" s="362"/>
      <c r="Q703" s="362"/>
      <c r="R703" s="362"/>
      <c r="S703" s="362"/>
      <c r="T703" s="362"/>
      <c r="U703" s="362"/>
      <c r="V703" s="362"/>
      <c r="W703" s="362"/>
      <c r="X703" s="362"/>
      <c r="Y703" s="362"/>
      <c r="Z703" s="362"/>
      <c r="AA703" s="362"/>
      <c r="AB703" s="362"/>
      <c r="AC703" s="362"/>
      <c r="AD703" s="362"/>
      <c r="AE703" s="362"/>
      <c r="AF703" s="362"/>
      <c r="AG703" s="362"/>
      <c r="AH703" s="362"/>
      <c r="AI703" s="362"/>
      <c r="AJ703" s="362"/>
    </row>
    <row r="704" ht="14.25" customHeight="1">
      <c r="A704" s="362"/>
      <c r="B704" s="362"/>
      <c r="C704" s="362"/>
      <c r="D704" s="362"/>
      <c r="E704" s="362"/>
      <c r="F704" s="362"/>
      <c r="G704" s="362"/>
      <c r="H704" s="362"/>
      <c r="I704" s="362"/>
      <c r="J704" s="362"/>
      <c r="K704" s="362"/>
      <c r="L704" s="362"/>
      <c r="M704" s="362"/>
      <c r="N704" s="362"/>
      <c r="O704" s="362"/>
      <c r="P704" s="362"/>
      <c r="Q704" s="362"/>
      <c r="R704" s="362"/>
      <c r="S704" s="362"/>
      <c r="T704" s="362"/>
      <c r="U704" s="362"/>
      <c r="V704" s="362"/>
      <c r="W704" s="362"/>
      <c r="X704" s="362"/>
      <c r="Y704" s="362"/>
      <c r="Z704" s="362"/>
      <c r="AA704" s="362"/>
      <c r="AB704" s="362"/>
      <c r="AC704" s="362"/>
      <c r="AD704" s="362"/>
      <c r="AE704" s="362"/>
      <c r="AF704" s="362"/>
      <c r="AG704" s="362"/>
      <c r="AH704" s="362"/>
      <c r="AI704" s="362"/>
      <c r="AJ704" s="362"/>
    </row>
    <row r="705" ht="14.25" customHeight="1">
      <c r="A705" s="362"/>
      <c r="B705" s="362"/>
      <c r="C705" s="362"/>
      <c r="D705" s="362"/>
      <c r="E705" s="362"/>
      <c r="F705" s="362"/>
      <c r="G705" s="362"/>
      <c r="H705" s="362"/>
      <c r="I705" s="362"/>
      <c r="J705" s="362"/>
      <c r="K705" s="362"/>
      <c r="L705" s="362"/>
      <c r="M705" s="362"/>
      <c r="N705" s="362"/>
      <c r="O705" s="362"/>
      <c r="P705" s="362"/>
      <c r="Q705" s="362"/>
      <c r="R705" s="362"/>
      <c r="S705" s="362"/>
      <c r="T705" s="362"/>
      <c r="U705" s="362"/>
      <c r="V705" s="362"/>
      <c r="W705" s="362"/>
      <c r="X705" s="362"/>
      <c r="Y705" s="362"/>
      <c r="Z705" s="362"/>
      <c r="AA705" s="362"/>
      <c r="AB705" s="362"/>
      <c r="AC705" s="362"/>
      <c r="AD705" s="362"/>
      <c r="AE705" s="362"/>
      <c r="AF705" s="362"/>
      <c r="AG705" s="362"/>
      <c r="AH705" s="362"/>
      <c r="AI705" s="362"/>
      <c r="AJ705" s="362"/>
    </row>
    <row r="706" ht="14.25" customHeight="1">
      <c r="A706" s="362"/>
      <c r="B706" s="362"/>
      <c r="C706" s="362"/>
      <c r="D706" s="362"/>
      <c r="E706" s="362"/>
      <c r="F706" s="362"/>
      <c r="G706" s="362"/>
      <c r="H706" s="362"/>
      <c r="I706" s="362"/>
      <c r="J706" s="362"/>
      <c r="K706" s="362"/>
      <c r="L706" s="362"/>
      <c r="M706" s="362"/>
      <c r="N706" s="362"/>
      <c r="O706" s="362"/>
      <c r="P706" s="362"/>
      <c r="Q706" s="362"/>
      <c r="R706" s="362"/>
      <c r="S706" s="362"/>
      <c r="T706" s="362"/>
      <c r="U706" s="362"/>
      <c r="V706" s="362"/>
      <c r="W706" s="362"/>
      <c r="X706" s="362"/>
      <c r="Y706" s="362"/>
      <c r="Z706" s="362"/>
      <c r="AA706" s="362"/>
      <c r="AB706" s="362"/>
      <c r="AC706" s="362"/>
      <c r="AD706" s="362"/>
      <c r="AE706" s="362"/>
      <c r="AF706" s="362"/>
      <c r="AG706" s="362"/>
      <c r="AH706" s="362"/>
      <c r="AI706" s="362"/>
      <c r="AJ706" s="362"/>
    </row>
    <row r="707" ht="14.25" customHeight="1">
      <c r="A707" s="362"/>
      <c r="B707" s="362"/>
      <c r="C707" s="362"/>
      <c r="D707" s="362"/>
      <c r="E707" s="362"/>
      <c r="F707" s="362"/>
      <c r="G707" s="362"/>
      <c r="H707" s="362"/>
      <c r="I707" s="362"/>
      <c r="J707" s="362"/>
      <c r="K707" s="362"/>
      <c r="L707" s="362"/>
      <c r="M707" s="362"/>
      <c r="N707" s="362"/>
      <c r="O707" s="362"/>
      <c r="P707" s="362"/>
      <c r="Q707" s="362"/>
      <c r="R707" s="362"/>
      <c r="S707" s="362"/>
      <c r="T707" s="362"/>
      <c r="U707" s="362"/>
      <c r="V707" s="362"/>
      <c r="W707" s="362"/>
      <c r="X707" s="362"/>
      <c r="Y707" s="362"/>
      <c r="Z707" s="362"/>
      <c r="AA707" s="362"/>
      <c r="AB707" s="362"/>
      <c r="AC707" s="362"/>
      <c r="AD707" s="362"/>
      <c r="AE707" s="362"/>
      <c r="AF707" s="362"/>
      <c r="AG707" s="362"/>
      <c r="AH707" s="362"/>
      <c r="AI707" s="362"/>
      <c r="AJ707" s="362"/>
    </row>
    <row r="708" ht="14.25" customHeight="1">
      <c r="A708" s="362"/>
      <c r="B708" s="362"/>
      <c r="C708" s="362"/>
      <c r="D708" s="362"/>
      <c r="E708" s="362"/>
      <c r="F708" s="362"/>
      <c r="G708" s="362"/>
      <c r="H708" s="362"/>
      <c r="I708" s="362"/>
      <c r="J708" s="362"/>
      <c r="K708" s="362"/>
      <c r="L708" s="362"/>
      <c r="M708" s="362"/>
      <c r="N708" s="362"/>
      <c r="O708" s="362"/>
      <c r="P708" s="362"/>
      <c r="Q708" s="362"/>
      <c r="R708" s="362"/>
      <c r="S708" s="362"/>
      <c r="T708" s="362"/>
      <c r="U708" s="362"/>
      <c r="V708" s="362"/>
      <c r="W708" s="362"/>
      <c r="X708" s="362"/>
      <c r="Y708" s="362"/>
      <c r="Z708" s="362"/>
      <c r="AA708" s="362"/>
      <c r="AB708" s="362"/>
      <c r="AC708" s="362"/>
      <c r="AD708" s="362"/>
      <c r="AE708" s="362"/>
      <c r="AF708" s="362"/>
      <c r="AG708" s="362"/>
      <c r="AH708" s="362"/>
      <c r="AI708" s="362"/>
      <c r="AJ708" s="362"/>
    </row>
    <row r="709" ht="14.25" customHeight="1">
      <c r="A709" s="362"/>
      <c r="B709" s="362"/>
      <c r="C709" s="362"/>
      <c r="D709" s="362"/>
      <c r="E709" s="362"/>
      <c r="F709" s="362"/>
      <c r="G709" s="362"/>
      <c r="H709" s="362"/>
      <c r="I709" s="362"/>
      <c r="J709" s="362"/>
      <c r="K709" s="362"/>
      <c r="L709" s="362"/>
      <c r="M709" s="362"/>
      <c r="N709" s="362"/>
      <c r="O709" s="362"/>
      <c r="P709" s="362"/>
      <c r="Q709" s="362"/>
      <c r="R709" s="362"/>
      <c r="S709" s="362"/>
      <c r="T709" s="362"/>
      <c r="U709" s="362"/>
      <c r="V709" s="362"/>
      <c r="W709" s="362"/>
      <c r="X709" s="362"/>
      <c r="Y709" s="362"/>
      <c r="Z709" s="362"/>
      <c r="AA709" s="362"/>
      <c r="AB709" s="362"/>
      <c r="AC709" s="362"/>
      <c r="AD709" s="362"/>
      <c r="AE709" s="362"/>
      <c r="AF709" s="362"/>
      <c r="AG709" s="362"/>
      <c r="AH709" s="362"/>
      <c r="AI709" s="362"/>
      <c r="AJ709" s="362"/>
    </row>
    <row r="710" ht="14.25" customHeight="1">
      <c r="A710" s="362"/>
      <c r="B710" s="362"/>
      <c r="C710" s="362"/>
      <c r="D710" s="362"/>
      <c r="E710" s="362"/>
      <c r="F710" s="362"/>
      <c r="G710" s="362"/>
      <c r="H710" s="362"/>
      <c r="I710" s="362"/>
      <c r="J710" s="362"/>
      <c r="K710" s="362"/>
      <c r="L710" s="362"/>
      <c r="M710" s="362"/>
      <c r="N710" s="362"/>
      <c r="O710" s="362"/>
      <c r="P710" s="362"/>
      <c r="Q710" s="362"/>
      <c r="R710" s="362"/>
      <c r="S710" s="362"/>
      <c r="T710" s="362"/>
      <c r="U710" s="362"/>
      <c r="V710" s="362"/>
      <c r="W710" s="362"/>
      <c r="X710" s="362"/>
      <c r="Y710" s="362"/>
      <c r="Z710" s="362"/>
      <c r="AA710" s="362"/>
      <c r="AB710" s="362"/>
      <c r="AC710" s="362"/>
      <c r="AD710" s="362"/>
      <c r="AE710" s="362"/>
      <c r="AF710" s="362"/>
      <c r="AG710" s="362"/>
      <c r="AH710" s="362"/>
      <c r="AI710" s="362"/>
      <c r="AJ710" s="362"/>
    </row>
    <row r="711" ht="14.25" customHeight="1">
      <c r="A711" s="362"/>
      <c r="B711" s="362"/>
      <c r="C711" s="362"/>
      <c r="D711" s="362"/>
      <c r="E711" s="362"/>
      <c r="F711" s="362"/>
      <c r="G711" s="362"/>
      <c r="H711" s="362"/>
      <c r="I711" s="362"/>
      <c r="J711" s="362"/>
      <c r="K711" s="362"/>
      <c r="L711" s="362"/>
      <c r="M711" s="362"/>
      <c r="N711" s="362"/>
      <c r="O711" s="362"/>
      <c r="P711" s="362"/>
      <c r="Q711" s="362"/>
      <c r="R711" s="362"/>
      <c r="S711" s="362"/>
      <c r="T711" s="362"/>
      <c r="U711" s="362"/>
      <c r="V711" s="362"/>
      <c r="W711" s="362"/>
      <c r="X711" s="362"/>
      <c r="Y711" s="362"/>
      <c r="Z711" s="362"/>
      <c r="AA711" s="362"/>
      <c r="AB711" s="362"/>
      <c r="AC711" s="362"/>
      <c r="AD711" s="362"/>
      <c r="AE711" s="362"/>
      <c r="AF711" s="362"/>
      <c r="AG711" s="362"/>
      <c r="AH711" s="362"/>
      <c r="AI711" s="362"/>
      <c r="AJ711" s="362"/>
    </row>
    <row r="712" ht="14.25" customHeight="1">
      <c r="A712" s="362"/>
      <c r="B712" s="362"/>
      <c r="C712" s="362"/>
      <c r="D712" s="362"/>
      <c r="E712" s="362"/>
      <c r="F712" s="362"/>
      <c r="G712" s="362"/>
      <c r="H712" s="362"/>
      <c r="I712" s="362"/>
      <c r="J712" s="362"/>
      <c r="K712" s="362"/>
      <c r="L712" s="362"/>
      <c r="M712" s="362"/>
      <c r="N712" s="362"/>
      <c r="O712" s="362"/>
      <c r="P712" s="362"/>
      <c r="Q712" s="362"/>
      <c r="R712" s="362"/>
      <c r="S712" s="362"/>
      <c r="T712" s="362"/>
      <c r="U712" s="362"/>
      <c r="V712" s="362"/>
      <c r="W712" s="362"/>
      <c r="X712" s="362"/>
      <c r="Y712" s="362"/>
      <c r="Z712" s="362"/>
      <c r="AA712" s="362"/>
      <c r="AB712" s="362"/>
      <c r="AC712" s="362"/>
      <c r="AD712" s="362"/>
      <c r="AE712" s="362"/>
      <c r="AF712" s="362"/>
      <c r="AG712" s="362"/>
      <c r="AH712" s="362"/>
      <c r="AI712" s="362"/>
      <c r="AJ712" s="362"/>
    </row>
    <row r="713" ht="14.25" customHeight="1">
      <c r="A713" s="362"/>
      <c r="B713" s="362"/>
      <c r="C713" s="362"/>
      <c r="D713" s="362"/>
      <c r="E713" s="362"/>
      <c r="F713" s="362"/>
      <c r="G713" s="362"/>
      <c r="H713" s="362"/>
      <c r="I713" s="362"/>
      <c r="J713" s="362"/>
      <c r="K713" s="362"/>
      <c r="L713" s="362"/>
      <c r="M713" s="362"/>
      <c r="N713" s="362"/>
      <c r="O713" s="362"/>
      <c r="P713" s="362"/>
      <c r="Q713" s="362"/>
      <c r="R713" s="362"/>
      <c r="S713" s="362"/>
      <c r="T713" s="362"/>
      <c r="U713" s="362"/>
      <c r="V713" s="362"/>
      <c r="W713" s="362"/>
      <c r="X713" s="362"/>
      <c r="Y713" s="362"/>
      <c r="Z713" s="362"/>
      <c r="AA713" s="362"/>
      <c r="AB713" s="362"/>
      <c r="AC713" s="362"/>
      <c r="AD713" s="362"/>
      <c r="AE713" s="362"/>
      <c r="AF713" s="362"/>
      <c r="AG713" s="362"/>
      <c r="AH713" s="362"/>
      <c r="AI713" s="362"/>
      <c r="AJ713" s="362"/>
    </row>
    <row r="714" ht="14.25" customHeight="1">
      <c r="A714" s="362"/>
      <c r="B714" s="362"/>
      <c r="C714" s="362"/>
      <c r="D714" s="362"/>
      <c r="E714" s="362"/>
      <c r="F714" s="362"/>
      <c r="G714" s="362"/>
      <c r="H714" s="362"/>
      <c r="I714" s="362"/>
      <c r="J714" s="362"/>
      <c r="K714" s="362"/>
      <c r="L714" s="362"/>
      <c r="M714" s="362"/>
      <c r="N714" s="362"/>
      <c r="O714" s="362"/>
      <c r="P714" s="362"/>
      <c r="Q714" s="362"/>
      <c r="R714" s="362"/>
      <c r="S714" s="362"/>
      <c r="T714" s="362"/>
      <c r="U714" s="362"/>
      <c r="V714" s="362"/>
      <c r="W714" s="362"/>
      <c r="X714" s="362"/>
      <c r="Y714" s="362"/>
      <c r="Z714" s="362"/>
      <c r="AA714" s="362"/>
      <c r="AB714" s="362"/>
      <c r="AC714" s="362"/>
      <c r="AD714" s="362"/>
      <c r="AE714" s="362"/>
      <c r="AF714" s="362"/>
      <c r="AG714" s="362"/>
      <c r="AH714" s="362"/>
      <c r="AI714" s="362"/>
      <c r="AJ714" s="362"/>
    </row>
    <row r="715" ht="14.25" customHeight="1">
      <c r="A715" s="362"/>
      <c r="B715" s="362"/>
      <c r="C715" s="362"/>
      <c r="D715" s="362"/>
      <c r="E715" s="362"/>
      <c r="F715" s="362"/>
      <c r="G715" s="362"/>
      <c r="H715" s="362"/>
      <c r="I715" s="362"/>
      <c r="J715" s="362"/>
      <c r="K715" s="362"/>
      <c r="L715" s="362"/>
      <c r="M715" s="362"/>
      <c r="N715" s="362"/>
      <c r="O715" s="362"/>
      <c r="P715" s="362"/>
      <c r="Q715" s="362"/>
      <c r="R715" s="362"/>
      <c r="S715" s="362"/>
      <c r="T715" s="362"/>
      <c r="U715" s="362"/>
      <c r="V715" s="362"/>
      <c r="W715" s="362"/>
      <c r="X715" s="362"/>
      <c r="Y715" s="362"/>
      <c r="Z715" s="362"/>
      <c r="AA715" s="362"/>
      <c r="AB715" s="362"/>
      <c r="AC715" s="362"/>
      <c r="AD715" s="362"/>
      <c r="AE715" s="362"/>
      <c r="AF715" s="362"/>
      <c r="AG715" s="362"/>
      <c r="AH715" s="362"/>
      <c r="AI715" s="362"/>
      <c r="AJ715" s="362"/>
    </row>
    <row r="716" ht="14.25" customHeight="1">
      <c r="A716" s="362"/>
      <c r="B716" s="362"/>
      <c r="C716" s="362"/>
      <c r="D716" s="362"/>
      <c r="E716" s="362"/>
      <c r="F716" s="362"/>
      <c r="G716" s="362"/>
      <c r="H716" s="362"/>
      <c r="I716" s="362"/>
      <c r="J716" s="362"/>
      <c r="K716" s="362"/>
      <c r="L716" s="362"/>
      <c r="M716" s="362"/>
      <c r="N716" s="362"/>
      <c r="O716" s="362"/>
      <c r="P716" s="362"/>
      <c r="Q716" s="362"/>
      <c r="R716" s="362"/>
      <c r="S716" s="362"/>
      <c r="T716" s="362"/>
      <c r="U716" s="362"/>
      <c r="V716" s="362"/>
      <c r="W716" s="362"/>
      <c r="X716" s="362"/>
      <c r="Y716" s="362"/>
      <c r="Z716" s="362"/>
      <c r="AA716" s="362"/>
      <c r="AB716" s="362"/>
      <c r="AC716" s="362"/>
      <c r="AD716" s="362"/>
      <c r="AE716" s="362"/>
      <c r="AF716" s="362"/>
      <c r="AG716" s="362"/>
      <c r="AH716" s="362"/>
      <c r="AI716" s="362"/>
      <c r="AJ716" s="362"/>
    </row>
    <row r="717" ht="14.25" customHeight="1">
      <c r="A717" s="362"/>
      <c r="B717" s="362"/>
      <c r="C717" s="362"/>
      <c r="D717" s="362"/>
      <c r="E717" s="362"/>
      <c r="F717" s="362"/>
      <c r="G717" s="362"/>
      <c r="H717" s="362"/>
      <c r="I717" s="362"/>
      <c r="J717" s="362"/>
      <c r="K717" s="362"/>
      <c r="L717" s="362"/>
      <c r="M717" s="362"/>
      <c r="N717" s="362"/>
      <c r="O717" s="362"/>
      <c r="P717" s="362"/>
      <c r="Q717" s="362"/>
      <c r="R717" s="362"/>
      <c r="S717" s="362"/>
      <c r="T717" s="362"/>
      <c r="U717" s="362"/>
      <c r="V717" s="362"/>
      <c r="W717" s="362"/>
      <c r="X717" s="362"/>
      <c r="Y717" s="362"/>
      <c r="Z717" s="362"/>
      <c r="AA717" s="362"/>
      <c r="AB717" s="362"/>
      <c r="AC717" s="362"/>
      <c r="AD717" s="362"/>
      <c r="AE717" s="362"/>
      <c r="AF717" s="362"/>
      <c r="AG717" s="362"/>
      <c r="AH717" s="362"/>
      <c r="AI717" s="362"/>
      <c r="AJ717" s="362"/>
    </row>
    <row r="718" ht="14.25" customHeight="1">
      <c r="A718" s="362"/>
      <c r="B718" s="362"/>
      <c r="C718" s="362"/>
      <c r="D718" s="362"/>
      <c r="E718" s="362"/>
      <c r="F718" s="362"/>
      <c r="G718" s="362"/>
      <c r="H718" s="362"/>
      <c r="I718" s="362"/>
      <c r="J718" s="362"/>
      <c r="K718" s="362"/>
      <c r="L718" s="362"/>
      <c r="M718" s="362"/>
      <c r="N718" s="362"/>
      <c r="O718" s="362"/>
      <c r="P718" s="362"/>
      <c r="Q718" s="362"/>
      <c r="R718" s="362"/>
      <c r="S718" s="362"/>
      <c r="T718" s="362"/>
      <c r="U718" s="362"/>
      <c r="V718" s="362"/>
      <c r="W718" s="362"/>
      <c r="X718" s="362"/>
      <c r="Y718" s="362"/>
      <c r="Z718" s="362"/>
      <c r="AA718" s="362"/>
      <c r="AB718" s="362"/>
      <c r="AC718" s="362"/>
      <c r="AD718" s="362"/>
      <c r="AE718" s="362"/>
      <c r="AF718" s="362"/>
      <c r="AG718" s="362"/>
      <c r="AH718" s="362"/>
      <c r="AI718" s="362"/>
      <c r="AJ718" s="362"/>
    </row>
    <row r="719" ht="282" customHeight="1">
      <c r="A719" s="362"/>
      <c r="B719" s="541" t="s">
        <v>2279</v>
      </c>
      <c r="C719" s="362"/>
      <c r="D719" s="362"/>
      <c r="E719" s="362"/>
      <c r="F719" s="362"/>
      <c r="G719" s="362"/>
      <c r="H719" s="362"/>
      <c r="I719" s="362"/>
      <c r="J719" s="362"/>
      <c r="K719" s="362"/>
      <c r="L719" s="362"/>
      <c r="M719" s="362"/>
      <c r="N719" s="362"/>
      <c r="O719" s="362"/>
      <c r="P719" s="362"/>
      <c r="Q719" s="362"/>
      <c r="R719" s="362"/>
      <c r="S719" s="362"/>
      <c r="T719" s="362"/>
      <c r="U719" s="362"/>
      <c r="V719" s="362"/>
      <c r="W719" s="362"/>
      <c r="X719" s="362"/>
      <c r="Y719" s="362"/>
      <c r="Z719" s="362"/>
      <c r="AA719" s="362"/>
      <c r="AB719" s="362"/>
      <c r="AC719" s="362"/>
      <c r="AD719" s="362"/>
      <c r="AE719" s="362"/>
      <c r="AF719" s="362"/>
      <c r="AG719" s="362"/>
      <c r="AH719" s="362"/>
      <c r="AI719" s="362"/>
      <c r="AJ719" s="362"/>
    </row>
    <row r="720" ht="14.25" customHeight="1">
      <c r="A720" s="362"/>
      <c r="B720" s="362"/>
      <c r="C720" s="362"/>
      <c r="D720" s="362"/>
      <c r="E720" s="362"/>
      <c r="F720" s="362"/>
      <c r="G720" s="362"/>
      <c r="H720" s="362"/>
      <c r="I720" s="362"/>
      <c r="J720" s="362"/>
      <c r="K720" s="362"/>
      <c r="L720" s="362"/>
      <c r="M720" s="362"/>
      <c r="N720" s="362"/>
      <c r="O720" s="362"/>
      <c r="P720" s="362"/>
      <c r="Q720" s="362"/>
      <c r="R720" s="362"/>
      <c r="S720" s="362"/>
      <c r="T720" s="362"/>
      <c r="U720" s="362"/>
      <c r="V720" s="362"/>
      <c r="W720" s="362"/>
      <c r="X720" s="362"/>
      <c r="Y720" s="362"/>
      <c r="Z720" s="362"/>
      <c r="AA720" s="362"/>
      <c r="AB720" s="362"/>
      <c r="AC720" s="362"/>
      <c r="AD720" s="362"/>
      <c r="AE720" s="362"/>
      <c r="AF720" s="362"/>
      <c r="AG720" s="362"/>
      <c r="AH720" s="362"/>
      <c r="AI720" s="362"/>
      <c r="AJ720" s="362"/>
    </row>
    <row r="721" ht="14.25" customHeight="1">
      <c r="A721" s="362"/>
      <c r="B721" s="362"/>
      <c r="C721" s="362"/>
      <c r="D721" s="362"/>
      <c r="E721" s="362"/>
      <c r="F721" s="362"/>
      <c r="G721" s="362"/>
      <c r="H721" s="362"/>
      <c r="I721" s="362"/>
      <c r="J721" s="362"/>
      <c r="K721" s="362"/>
      <c r="L721" s="362"/>
      <c r="M721" s="362"/>
      <c r="N721" s="362"/>
      <c r="O721" s="362"/>
      <c r="P721" s="362"/>
      <c r="Q721" s="362"/>
      <c r="R721" s="362"/>
      <c r="S721" s="362"/>
      <c r="T721" s="362"/>
      <c r="U721" s="362"/>
      <c r="V721" s="362"/>
      <c r="W721" s="362"/>
      <c r="X721" s="362"/>
      <c r="Y721" s="362"/>
      <c r="Z721" s="362"/>
      <c r="AA721" s="362"/>
      <c r="AB721" s="362"/>
      <c r="AC721" s="362"/>
      <c r="AD721" s="362"/>
      <c r="AE721" s="362"/>
      <c r="AF721" s="362"/>
      <c r="AG721" s="362"/>
      <c r="AH721" s="362"/>
      <c r="AI721" s="362"/>
      <c r="AJ721" s="362"/>
    </row>
    <row r="722" ht="14.25" customHeight="1">
      <c r="A722" s="362"/>
      <c r="B722" s="362"/>
      <c r="C722" s="362"/>
      <c r="D722" s="362"/>
      <c r="E722" s="362"/>
      <c r="F722" s="362"/>
      <c r="G722" s="362"/>
      <c r="H722" s="362"/>
      <c r="I722" s="362"/>
      <c r="J722" s="362"/>
      <c r="K722" s="362"/>
      <c r="L722" s="362"/>
      <c r="M722" s="362"/>
      <c r="N722" s="362"/>
      <c r="O722" s="362"/>
      <c r="P722" s="362"/>
      <c r="Q722" s="362"/>
      <c r="R722" s="362"/>
      <c r="S722" s="362"/>
      <c r="T722" s="362"/>
      <c r="U722" s="362"/>
      <c r="V722" s="362"/>
      <c r="W722" s="362"/>
      <c r="X722" s="362"/>
      <c r="Y722" s="362"/>
      <c r="Z722" s="362"/>
      <c r="AA722" s="362"/>
      <c r="AB722" s="362"/>
      <c r="AC722" s="362"/>
      <c r="AD722" s="362"/>
      <c r="AE722" s="362"/>
      <c r="AF722" s="362"/>
      <c r="AG722" s="362"/>
      <c r="AH722" s="362"/>
      <c r="AI722" s="362"/>
      <c r="AJ722" s="362"/>
    </row>
    <row r="723" ht="14.25" customHeight="1">
      <c r="A723" s="362"/>
      <c r="B723" s="362"/>
      <c r="C723" s="362"/>
      <c r="D723" s="362"/>
      <c r="E723" s="362"/>
      <c r="F723" s="362"/>
      <c r="G723" s="362"/>
      <c r="H723" s="362"/>
      <c r="I723" s="362"/>
      <c r="J723" s="362"/>
      <c r="K723" s="362"/>
      <c r="L723" s="362"/>
      <c r="M723" s="362"/>
      <c r="N723" s="362"/>
      <c r="O723" s="362"/>
      <c r="P723" s="362"/>
      <c r="Q723" s="362"/>
      <c r="R723" s="362"/>
      <c r="S723" s="362"/>
      <c r="T723" s="362"/>
      <c r="U723" s="362"/>
      <c r="V723" s="362"/>
      <c r="W723" s="362"/>
      <c r="X723" s="362"/>
      <c r="Y723" s="362"/>
      <c r="Z723" s="362"/>
      <c r="AA723" s="362"/>
      <c r="AB723" s="362"/>
      <c r="AC723" s="362"/>
      <c r="AD723" s="362"/>
      <c r="AE723" s="362"/>
      <c r="AF723" s="362"/>
      <c r="AG723" s="362"/>
      <c r="AH723" s="362"/>
      <c r="AI723" s="362"/>
      <c r="AJ723" s="362"/>
    </row>
    <row r="724" ht="14.25" customHeight="1">
      <c r="A724" s="362"/>
      <c r="B724" s="362"/>
      <c r="C724" s="362"/>
      <c r="D724" s="362"/>
      <c r="E724" s="362"/>
      <c r="F724" s="362"/>
      <c r="G724" s="362"/>
      <c r="H724" s="362"/>
      <c r="I724" s="362"/>
      <c r="J724" s="362"/>
      <c r="K724" s="362"/>
      <c r="L724" s="362"/>
      <c r="M724" s="362"/>
      <c r="N724" s="362"/>
      <c r="O724" s="362"/>
      <c r="P724" s="362"/>
      <c r="Q724" s="362"/>
      <c r="R724" s="362"/>
      <c r="S724" s="362"/>
      <c r="T724" s="362"/>
      <c r="U724" s="362"/>
      <c r="V724" s="362"/>
      <c r="W724" s="362"/>
      <c r="X724" s="362"/>
      <c r="Y724" s="362"/>
      <c r="Z724" s="362"/>
      <c r="AA724" s="362"/>
      <c r="AB724" s="362"/>
      <c r="AC724" s="362"/>
      <c r="AD724" s="362"/>
      <c r="AE724" s="362"/>
      <c r="AF724" s="362"/>
      <c r="AG724" s="362"/>
      <c r="AH724" s="362"/>
      <c r="AI724" s="362"/>
      <c r="AJ724" s="362"/>
    </row>
    <row r="725" ht="14.25" customHeight="1">
      <c r="A725" s="362"/>
      <c r="B725" s="534" t="s">
        <v>2280</v>
      </c>
      <c r="C725" s="534" t="s">
        <v>2281</v>
      </c>
      <c r="D725" s="534" t="s">
        <v>2282</v>
      </c>
      <c r="E725" s="534" t="s">
        <v>2283</v>
      </c>
      <c r="F725" s="534" t="s">
        <v>2284</v>
      </c>
      <c r="G725" s="534" t="s">
        <v>2285</v>
      </c>
      <c r="H725" s="534" t="s">
        <v>2286</v>
      </c>
      <c r="I725" s="534" t="s">
        <v>2287</v>
      </c>
      <c r="J725" s="534" t="s">
        <v>2288</v>
      </c>
      <c r="K725" s="534" t="s">
        <v>2289</v>
      </c>
      <c r="L725" s="534" t="s">
        <v>2211</v>
      </c>
      <c r="M725" s="534" t="s">
        <v>2211</v>
      </c>
      <c r="N725" s="534" t="s">
        <v>2211</v>
      </c>
      <c r="O725" s="362"/>
      <c r="P725" s="362"/>
      <c r="Q725" s="362"/>
      <c r="R725" s="362"/>
      <c r="S725" s="362"/>
      <c r="T725" s="362"/>
      <c r="U725" s="362"/>
      <c r="V725" s="362"/>
      <c r="W725" s="362"/>
      <c r="X725" s="362"/>
      <c r="Y725" s="362"/>
      <c r="Z725" s="362"/>
      <c r="AA725" s="362"/>
      <c r="AB725" s="362"/>
      <c r="AC725" s="362"/>
      <c r="AD725" s="362"/>
      <c r="AE725" s="362"/>
      <c r="AF725" s="362"/>
      <c r="AG725" s="362"/>
      <c r="AH725" s="362"/>
      <c r="AI725" s="362"/>
      <c r="AJ725" s="362"/>
    </row>
    <row r="726" ht="14.25" customHeight="1">
      <c r="A726" s="362"/>
      <c r="B726" s="368" t="s">
        <v>1231</v>
      </c>
      <c r="C726" s="372" t="s">
        <v>1235</v>
      </c>
      <c r="D726" s="374" t="s">
        <v>1237</v>
      </c>
      <c r="E726" s="376" t="s">
        <v>1239</v>
      </c>
      <c r="F726" s="394" t="s">
        <v>1241</v>
      </c>
      <c r="G726" s="380" t="s">
        <v>1243</v>
      </c>
      <c r="H726" s="381" t="s">
        <v>1245</v>
      </c>
      <c r="I726" s="382" t="s">
        <v>1247</v>
      </c>
      <c r="J726" s="383" t="s">
        <v>1249</v>
      </c>
      <c r="K726" s="385" t="s">
        <v>1251</v>
      </c>
      <c r="L726" s="370" t="s">
        <v>2290</v>
      </c>
      <c r="M726" s="370" t="s">
        <v>1233</v>
      </c>
      <c r="N726" s="386" t="s">
        <v>1252</v>
      </c>
      <c r="O726" s="362"/>
      <c r="P726" s="362"/>
      <c r="Q726" s="362"/>
      <c r="R726" s="362"/>
      <c r="S726" s="362"/>
      <c r="T726" s="362"/>
      <c r="U726" s="362"/>
      <c r="V726" s="362"/>
      <c r="W726" s="362"/>
      <c r="X726" s="362"/>
      <c r="Y726" s="362"/>
      <c r="Z726" s="362"/>
      <c r="AA726" s="362"/>
      <c r="AB726" s="362"/>
      <c r="AC726" s="362"/>
      <c r="AD726" s="362"/>
      <c r="AE726" s="362"/>
      <c r="AF726" s="362"/>
      <c r="AG726" s="362"/>
      <c r="AH726" s="362"/>
      <c r="AI726" s="362"/>
      <c r="AJ726" s="362"/>
    </row>
    <row r="727" ht="14.25" customHeight="1">
      <c r="A727" s="362"/>
      <c r="B727" s="397" t="s">
        <v>1242</v>
      </c>
      <c r="C727" s="397" t="s">
        <v>1242</v>
      </c>
      <c r="D727" s="397" t="s">
        <v>1236</v>
      </c>
      <c r="E727" s="397" t="s">
        <v>1236</v>
      </c>
      <c r="F727" s="397" t="s">
        <v>1240</v>
      </c>
      <c r="G727" s="397" t="s">
        <v>1242</v>
      </c>
      <c r="H727" s="397" t="s">
        <v>1232</v>
      </c>
      <c r="I727" s="397" t="s">
        <v>1234</v>
      </c>
      <c r="J727" s="397" t="s">
        <v>1240</v>
      </c>
      <c r="K727" s="397" t="s">
        <v>1238</v>
      </c>
      <c r="L727" s="362"/>
      <c r="M727" s="362"/>
      <c r="N727" s="362"/>
      <c r="O727" s="364" t="s">
        <v>2291</v>
      </c>
      <c r="P727" s="362"/>
      <c r="Q727" s="362"/>
      <c r="R727" s="362"/>
      <c r="S727" s="362"/>
      <c r="T727" s="362"/>
      <c r="U727" s="362"/>
      <c r="V727" s="362"/>
      <c r="W727" s="362"/>
      <c r="X727" s="362"/>
      <c r="Y727" s="362"/>
      <c r="Z727" s="362"/>
      <c r="AA727" s="362"/>
      <c r="AB727" s="362"/>
      <c r="AC727" s="362"/>
      <c r="AD727" s="362"/>
      <c r="AE727" s="362"/>
      <c r="AF727" s="362"/>
      <c r="AG727" s="362"/>
      <c r="AH727" s="362"/>
      <c r="AI727" s="362"/>
      <c r="AJ727" s="362"/>
    </row>
    <row r="728" ht="14.25" customHeight="1">
      <c r="A728" s="362"/>
      <c r="B728" s="401" t="s">
        <v>1965</v>
      </c>
      <c r="C728" s="401" t="s">
        <v>1964</v>
      </c>
      <c r="D728" s="401" t="s">
        <v>1964</v>
      </c>
      <c r="E728" s="401" t="s">
        <v>1964</v>
      </c>
      <c r="F728" s="401" t="s">
        <v>2136</v>
      </c>
      <c r="G728" s="401" t="s">
        <v>2292</v>
      </c>
      <c r="H728" s="401" t="s">
        <v>2136</v>
      </c>
      <c r="I728" s="401" t="s">
        <v>1964</v>
      </c>
      <c r="J728" s="401" t="s">
        <v>2136</v>
      </c>
      <c r="K728" s="401" t="s">
        <v>2136</v>
      </c>
      <c r="L728" s="362"/>
      <c r="M728" s="362"/>
      <c r="N728" s="362"/>
      <c r="O728" s="401" t="s">
        <v>1965</v>
      </c>
      <c r="P728" s="362"/>
      <c r="Q728" s="362"/>
      <c r="R728" s="362"/>
      <c r="S728" s="362"/>
      <c r="T728" s="362"/>
      <c r="U728" s="362"/>
      <c r="V728" s="362"/>
      <c r="W728" s="362"/>
      <c r="X728" s="362"/>
      <c r="Y728" s="362"/>
      <c r="Z728" s="362"/>
      <c r="AA728" s="362"/>
      <c r="AB728" s="362"/>
      <c r="AC728" s="362"/>
      <c r="AD728" s="362"/>
      <c r="AE728" s="362"/>
      <c r="AF728" s="362"/>
      <c r="AG728" s="362"/>
      <c r="AH728" s="362"/>
      <c r="AI728" s="362"/>
      <c r="AJ728" s="362"/>
    </row>
    <row r="729" ht="14.25" customHeight="1">
      <c r="A729" s="362"/>
      <c r="B729" s="405" t="s">
        <v>1963</v>
      </c>
      <c r="C729" s="405" t="s">
        <v>1963</v>
      </c>
      <c r="D729" s="405" t="s">
        <v>1963</v>
      </c>
      <c r="E729" s="405" t="s">
        <v>665</v>
      </c>
      <c r="F729" s="405" t="s">
        <v>1561</v>
      </c>
      <c r="G729" s="405" t="s">
        <v>665</v>
      </c>
      <c r="H729" s="405" t="s">
        <v>1966</v>
      </c>
      <c r="I729" s="405" t="s">
        <v>1964</v>
      </c>
      <c r="J729" s="405" t="s">
        <v>1963</v>
      </c>
      <c r="K729" s="405" t="s">
        <v>1966</v>
      </c>
      <c r="L729" s="362"/>
      <c r="M729" s="362"/>
      <c r="N729" s="362"/>
      <c r="O729" s="405" t="s">
        <v>1966</v>
      </c>
      <c r="P729" s="362"/>
      <c r="Q729" s="362"/>
      <c r="R729" s="362"/>
      <c r="S729" s="362"/>
      <c r="T729" s="362"/>
      <c r="U729" s="362"/>
      <c r="V729" s="362"/>
      <c r="W729" s="362"/>
      <c r="X729" s="362"/>
      <c r="Y729" s="362"/>
      <c r="Z729" s="362"/>
      <c r="AA729" s="362"/>
      <c r="AB729" s="362"/>
      <c r="AC729" s="362"/>
      <c r="AD729" s="362"/>
      <c r="AE729" s="362"/>
      <c r="AF729" s="362"/>
      <c r="AG729" s="362"/>
      <c r="AH729" s="362"/>
      <c r="AI729" s="362"/>
      <c r="AJ729" s="362"/>
    </row>
    <row r="730" ht="14.25" customHeight="1">
      <c r="A730" s="362"/>
      <c r="B730" s="409">
        <v>10</v>
      </c>
      <c r="C730" s="409">
        <v>5</v>
      </c>
      <c r="D730" s="413">
        <v>5</v>
      </c>
      <c r="E730" s="409">
        <v>2</v>
      </c>
      <c r="F730" s="409">
        <v>10</v>
      </c>
      <c r="G730" s="413">
        <v>10</v>
      </c>
      <c r="H730" s="409">
        <v>10</v>
      </c>
      <c r="I730" s="409">
        <v>5</v>
      </c>
      <c r="J730" s="409">
        <v>5</v>
      </c>
      <c r="K730" s="413">
        <v>10</v>
      </c>
      <c r="L730" s="362"/>
      <c r="M730" s="362"/>
      <c r="N730" s="362"/>
      <c r="O730" s="413">
        <v>5</v>
      </c>
      <c r="P730" s="362"/>
      <c r="Q730" s="362"/>
      <c r="R730" s="362"/>
      <c r="S730" s="362"/>
      <c r="T730" s="362"/>
      <c r="U730" s="362"/>
      <c r="V730" s="362"/>
      <c r="W730" s="362"/>
      <c r="X730" s="362"/>
      <c r="Y730" s="362"/>
      <c r="Z730" s="362"/>
      <c r="AA730" s="362"/>
      <c r="AB730" s="362"/>
      <c r="AC730" s="362"/>
      <c r="AD730" s="362"/>
      <c r="AE730" s="362"/>
      <c r="AF730" s="362"/>
      <c r="AG730" s="362"/>
      <c r="AH730" s="362"/>
      <c r="AI730" s="362"/>
      <c r="AJ730" s="362"/>
    </row>
    <row r="731" ht="14.25" customHeight="1">
      <c r="A731" s="362"/>
      <c r="B731" s="413">
        <v>10</v>
      </c>
      <c r="C731" s="413">
        <v>5</v>
      </c>
      <c r="D731" s="413">
        <v>5</v>
      </c>
      <c r="E731" s="413">
        <v>2</v>
      </c>
      <c r="F731" s="413">
        <v>10</v>
      </c>
      <c r="G731" s="413">
        <v>10</v>
      </c>
      <c r="H731" s="413">
        <v>10</v>
      </c>
      <c r="I731" s="413">
        <v>5</v>
      </c>
      <c r="J731" s="413">
        <v>5</v>
      </c>
      <c r="K731" s="413">
        <v>10</v>
      </c>
      <c r="L731" s="362"/>
      <c r="M731" s="362"/>
      <c r="N731" s="362"/>
      <c r="O731" s="413">
        <v>5</v>
      </c>
      <c r="P731" s="362"/>
      <c r="Q731" s="362"/>
      <c r="R731" s="362"/>
      <c r="S731" s="362"/>
      <c r="T731" s="362"/>
      <c r="U731" s="362"/>
      <c r="V731" s="362"/>
      <c r="W731" s="362"/>
      <c r="X731" s="362"/>
      <c r="Y731" s="362"/>
      <c r="Z731" s="362"/>
      <c r="AA731" s="362"/>
      <c r="AB731" s="362"/>
      <c r="AC731" s="362"/>
      <c r="AD731" s="362"/>
      <c r="AE731" s="362"/>
      <c r="AF731" s="362"/>
      <c r="AG731" s="362"/>
      <c r="AH731" s="362"/>
      <c r="AI731" s="362"/>
      <c r="AJ731" s="362"/>
    </row>
    <row r="732" ht="14.25" customHeight="1">
      <c r="A732" s="362"/>
      <c r="B732" s="416">
        <v>-0.20000000000000001</v>
      </c>
      <c r="C732" s="416">
        <v>0.29999999999999999</v>
      </c>
      <c r="D732" s="416">
        <v>0</v>
      </c>
      <c r="E732" s="416">
        <v>0</v>
      </c>
      <c r="F732" s="416">
        <v>0.5</v>
      </c>
      <c r="G732" s="416">
        <v>-0.5</v>
      </c>
      <c r="H732" s="416">
        <v>-0.5</v>
      </c>
      <c r="I732" s="416">
        <v>0</v>
      </c>
      <c r="J732" s="416">
        <v>0.5</v>
      </c>
      <c r="K732" s="416">
        <v>0.5</v>
      </c>
      <c r="L732" s="362"/>
      <c r="M732" s="362"/>
      <c r="N732" s="362"/>
      <c r="O732" s="416">
        <v>0</v>
      </c>
      <c r="P732" s="362"/>
      <c r="Q732" s="362"/>
      <c r="R732" s="362"/>
      <c r="S732" s="362"/>
      <c r="T732" s="362"/>
      <c r="U732" s="362"/>
      <c r="V732" s="362"/>
      <c r="W732" s="362"/>
      <c r="X732" s="362"/>
      <c r="Y732" s="362"/>
      <c r="Z732" s="362"/>
      <c r="AA732" s="362"/>
      <c r="AB732" s="362"/>
      <c r="AC732" s="362"/>
      <c r="AD732" s="362"/>
      <c r="AE732" s="362"/>
      <c r="AF732" s="362"/>
      <c r="AG732" s="362"/>
      <c r="AH732" s="362"/>
      <c r="AI732" s="362"/>
      <c r="AJ732" s="362"/>
    </row>
    <row r="733" ht="14.25" customHeight="1">
      <c r="A733" s="362"/>
      <c r="B733" s="419">
        <v>-0.20000000000000001</v>
      </c>
      <c r="C733" s="419">
        <v>0.29999999999999999</v>
      </c>
      <c r="D733" s="419">
        <v>-0.5</v>
      </c>
      <c r="E733" s="419">
        <v>0</v>
      </c>
      <c r="F733" s="419">
        <v>-0.5</v>
      </c>
      <c r="G733" s="419">
        <v>0.5</v>
      </c>
      <c r="H733" s="419">
        <v>0.5</v>
      </c>
      <c r="I733" s="419">
        <v>0</v>
      </c>
      <c r="J733" s="419">
        <v>0.5</v>
      </c>
      <c r="K733" s="419">
        <v>-0.5</v>
      </c>
      <c r="L733" s="362"/>
      <c r="M733" s="362"/>
      <c r="N733" s="362"/>
      <c r="O733" s="419">
        <v>-0.5</v>
      </c>
      <c r="P733" s="362"/>
      <c r="Q733" s="362"/>
      <c r="R733" s="362"/>
      <c r="S733" s="362"/>
      <c r="T733" s="362"/>
      <c r="U733" s="362"/>
      <c r="V733" s="362"/>
      <c r="W733" s="362"/>
      <c r="X733" s="362"/>
      <c r="Y733" s="362"/>
      <c r="Z733" s="362"/>
      <c r="AA733" s="362"/>
      <c r="AB733" s="362"/>
      <c r="AC733" s="362"/>
      <c r="AD733" s="362"/>
      <c r="AE733" s="362"/>
      <c r="AF733" s="362"/>
      <c r="AG733" s="362"/>
      <c r="AH733" s="362"/>
      <c r="AI733" s="362"/>
      <c r="AJ733" s="362"/>
    </row>
    <row r="734" ht="14.25" customHeight="1">
      <c r="A734" s="362"/>
      <c r="B734" s="422">
        <v>-0.20000000000000001</v>
      </c>
      <c r="C734" s="422">
        <v>0.29999999999999999</v>
      </c>
      <c r="D734" s="422">
        <v>0</v>
      </c>
      <c r="E734" s="422">
        <v>0</v>
      </c>
      <c r="F734" s="422">
        <v>0.5</v>
      </c>
      <c r="G734" s="422">
        <v>0.10000000000000001</v>
      </c>
      <c r="H734" s="422">
        <v>1</v>
      </c>
      <c r="I734" s="422">
        <v>0</v>
      </c>
      <c r="J734" s="422">
        <v>0</v>
      </c>
      <c r="K734" s="422">
        <v>0</v>
      </c>
      <c r="L734" s="362"/>
      <c r="M734" s="362"/>
      <c r="N734" s="362"/>
      <c r="O734" s="422">
        <v>0</v>
      </c>
      <c r="P734" s="362"/>
      <c r="Q734" s="362"/>
      <c r="R734" s="362"/>
      <c r="S734" s="362"/>
      <c r="T734" s="362"/>
      <c r="U734" s="362"/>
      <c r="V734" s="362"/>
      <c r="W734" s="362"/>
      <c r="X734" s="362"/>
      <c r="Y734" s="362"/>
      <c r="Z734" s="362"/>
      <c r="AA734" s="362"/>
      <c r="AB734" s="362"/>
      <c r="AC734" s="362"/>
      <c r="AD734" s="362"/>
      <c r="AE734" s="362"/>
      <c r="AF734" s="362"/>
      <c r="AG734" s="362"/>
      <c r="AH734" s="362"/>
      <c r="AI734" s="362"/>
      <c r="AJ734" s="362"/>
    </row>
    <row r="735" ht="14.25" customHeight="1">
      <c r="A735" s="362"/>
      <c r="B735" s="425">
        <v>-0.20000000000000001</v>
      </c>
      <c r="C735" s="425">
        <v>0.29999999999999999</v>
      </c>
      <c r="D735" s="425">
        <v>1</v>
      </c>
      <c r="E735" s="425">
        <v>0</v>
      </c>
      <c r="F735" s="425">
        <v>-0.5</v>
      </c>
      <c r="G735" s="425">
        <v>0.10000000000000001</v>
      </c>
      <c r="H735" s="425">
        <v>0.5</v>
      </c>
      <c r="I735" s="425">
        <v>0</v>
      </c>
      <c r="J735" s="425">
        <v>0</v>
      </c>
      <c r="K735" s="425">
        <v>0</v>
      </c>
      <c r="L735" s="362"/>
      <c r="M735" s="362"/>
      <c r="N735" s="362"/>
      <c r="O735" s="425">
        <v>0.5</v>
      </c>
      <c r="P735" s="362"/>
      <c r="Q735" s="362"/>
      <c r="R735" s="362"/>
      <c r="S735" s="362"/>
      <c r="T735" s="362"/>
      <c r="U735" s="362"/>
      <c r="V735" s="362"/>
      <c r="W735" s="362"/>
      <c r="X735" s="362"/>
      <c r="Y735" s="362"/>
      <c r="Z735" s="362"/>
      <c r="AA735" s="362"/>
      <c r="AB735" s="362"/>
      <c r="AC735" s="362"/>
      <c r="AD735" s="362"/>
      <c r="AE735" s="362"/>
      <c r="AF735" s="362"/>
      <c r="AG735" s="362"/>
      <c r="AH735" s="362"/>
      <c r="AI735" s="362"/>
      <c r="AJ735" s="362"/>
    </row>
    <row r="736" ht="14.25" customHeight="1">
      <c r="A736" s="362"/>
      <c r="B736" s="429">
        <v>-0.20000000000000001</v>
      </c>
      <c r="C736" s="429">
        <v>0.29999999999999999</v>
      </c>
      <c r="D736" s="429">
        <v>0.5</v>
      </c>
      <c r="E736" s="429">
        <v>0</v>
      </c>
      <c r="F736" s="429">
        <v>0.5</v>
      </c>
      <c r="G736" s="429">
        <v>0.10000000000000001</v>
      </c>
      <c r="H736" s="429">
        <v>-0.5</v>
      </c>
      <c r="I736" s="429">
        <v>0</v>
      </c>
      <c r="J736" s="429">
        <v>0</v>
      </c>
      <c r="K736" s="429">
        <v>0</v>
      </c>
      <c r="L736" s="362"/>
      <c r="M736" s="362"/>
      <c r="N736" s="362"/>
      <c r="O736" s="429">
        <v>0.5</v>
      </c>
      <c r="P736" s="362"/>
      <c r="Q736" s="362"/>
      <c r="R736" s="362"/>
      <c r="S736" s="362"/>
      <c r="T736" s="362"/>
      <c r="U736" s="362"/>
      <c r="V736" s="362"/>
      <c r="W736" s="362"/>
      <c r="X736" s="362"/>
      <c r="Y736" s="362"/>
      <c r="Z736" s="362"/>
      <c r="AA736" s="362"/>
      <c r="AB736" s="362"/>
      <c r="AC736" s="362"/>
      <c r="AD736" s="362"/>
      <c r="AE736" s="362"/>
      <c r="AF736" s="362"/>
      <c r="AG736" s="362"/>
      <c r="AH736" s="362"/>
      <c r="AI736" s="362"/>
      <c r="AJ736" s="362"/>
    </row>
    <row r="737" ht="14.25" customHeight="1">
      <c r="A737" s="362"/>
      <c r="B737" s="432">
        <v>-0.20000000000000001</v>
      </c>
      <c r="C737" s="432">
        <v>0.29999999999999999</v>
      </c>
      <c r="D737" s="432">
        <v>-0.5</v>
      </c>
      <c r="E737" s="432">
        <v>0</v>
      </c>
      <c r="F737" s="432">
        <v>0.5</v>
      </c>
      <c r="G737" s="432">
        <v>0.10000000000000001</v>
      </c>
      <c r="H737" s="432">
        <v>-0.5</v>
      </c>
      <c r="I737" s="432">
        <v>0</v>
      </c>
      <c r="J737" s="432">
        <v>-0.5</v>
      </c>
      <c r="K737" s="432">
        <v>0</v>
      </c>
      <c r="L737" s="362"/>
      <c r="M737" s="362"/>
      <c r="N737" s="362"/>
      <c r="O737" s="432">
        <v>0.5</v>
      </c>
      <c r="P737" s="362"/>
      <c r="Q737" s="362"/>
      <c r="R737" s="362"/>
      <c r="S737" s="362"/>
      <c r="T737" s="362"/>
      <c r="U737" s="362"/>
      <c r="V737" s="362"/>
      <c r="W737" s="362"/>
      <c r="X737" s="362"/>
      <c r="Y737" s="362"/>
      <c r="Z737" s="362"/>
      <c r="AA737" s="362"/>
      <c r="AB737" s="362"/>
      <c r="AC737" s="362"/>
      <c r="AD737" s="362"/>
      <c r="AE737" s="362"/>
      <c r="AF737" s="362"/>
      <c r="AG737" s="362"/>
      <c r="AH737" s="362"/>
      <c r="AI737" s="362"/>
      <c r="AJ737" s="362"/>
    </row>
    <row r="738" ht="14.25" customHeight="1">
      <c r="A738" s="362"/>
      <c r="B738" s="425">
        <v>-0.20000000000000001</v>
      </c>
      <c r="C738" s="435">
        <v>0.29999999999999999</v>
      </c>
      <c r="D738" s="435">
        <v>0.5</v>
      </c>
      <c r="E738" s="435">
        <v>0</v>
      </c>
      <c r="F738" s="435">
        <v>0</v>
      </c>
      <c r="G738" s="435">
        <v>0.10000000000000001</v>
      </c>
      <c r="H738" s="435">
        <v>-0.5</v>
      </c>
      <c r="I738" s="435">
        <v>0</v>
      </c>
      <c r="J738" s="435">
        <v>-0.5</v>
      </c>
      <c r="K738" s="435">
        <v>0</v>
      </c>
      <c r="L738" s="362"/>
      <c r="M738" s="362"/>
      <c r="N738" s="362"/>
      <c r="O738" s="435">
        <v>-1</v>
      </c>
      <c r="P738" s="362"/>
      <c r="Q738" s="362"/>
      <c r="R738" s="362"/>
      <c r="S738" s="362"/>
      <c r="T738" s="362"/>
      <c r="U738" s="362"/>
      <c r="V738" s="362"/>
      <c r="W738" s="362"/>
      <c r="X738" s="362"/>
      <c r="Y738" s="362"/>
      <c r="Z738" s="362"/>
      <c r="AA738" s="362"/>
      <c r="AB738" s="362"/>
      <c r="AC738" s="362"/>
      <c r="AD738" s="362"/>
      <c r="AE738" s="362"/>
      <c r="AF738" s="362"/>
      <c r="AG738" s="362"/>
      <c r="AH738" s="362"/>
      <c r="AI738" s="362"/>
      <c r="AJ738" s="362"/>
    </row>
    <row r="739" ht="14.25" customHeight="1">
      <c r="A739" s="362"/>
      <c r="B739" s="438">
        <v>-0.20000000000000001</v>
      </c>
      <c r="C739" s="438">
        <v>-0.5</v>
      </c>
      <c r="D739" s="438">
        <v>0</v>
      </c>
      <c r="E739" s="438">
        <v>0</v>
      </c>
      <c r="F739" s="438">
        <v>1</v>
      </c>
      <c r="G739" s="438">
        <v>1</v>
      </c>
      <c r="H739" s="438">
        <v>1</v>
      </c>
      <c r="I739" s="438">
        <v>0</v>
      </c>
      <c r="J739" s="438">
        <v>0</v>
      </c>
      <c r="K739" s="438">
        <v>0</v>
      </c>
      <c r="L739" s="362"/>
      <c r="M739" s="362"/>
      <c r="N739" s="362"/>
      <c r="O739" s="438">
        <v>-0.5</v>
      </c>
      <c r="P739" s="362"/>
      <c r="Q739" s="362"/>
      <c r="R739" s="362"/>
      <c r="S739" s="362"/>
      <c r="T739" s="362"/>
      <c r="U739" s="362"/>
      <c r="V739" s="362"/>
      <c r="W739" s="362"/>
      <c r="X739" s="362"/>
      <c r="Y739" s="362"/>
      <c r="Z739" s="362"/>
      <c r="AA739" s="362"/>
      <c r="AB739" s="362"/>
      <c r="AC739" s="362"/>
      <c r="AD739" s="362"/>
      <c r="AE739" s="362"/>
      <c r="AF739" s="362"/>
      <c r="AG739" s="362"/>
      <c r="AH739" s="362"/>
      <c r="AI739" s="362"/>
      <c r="AJ739" s="362"/>
    </row>
    <row r="740" ht="14.25" customHeight="1">
      <c r="A740" s="362"/>
      <c r="B740" s="441">
        <v>-0.20000000000000001</v>
      </c>
      <c r="C740" s="441">
        <v>-0.5</v>
      </c>
      <c r="D740" s="441">
        <v>0</v>
      </c>
      <c r="E740" s="441">
        <v>0</v>
      </c>
      <c r="F740" s="441">
        <v>1</v>
      </c>
      <c r="G740" s="441">
        <v>0</v>
      </c>
      <c r="H740" s="441">
        <v>1</v>
      </c>
      <c r="I740" s="441">
        <v>0</v>
      </c>
      <c r="J740" s="441">
        <v>0</v>
      </c>
      <c r="K740" s="441">
        <v>0</v>
      </c>
      <c r="L740" s="362"/>
      <c r="M740" s="362"/>
      <c r="N740" s="362"/>
      <c r="O740" s="441">
        <v>1</v>
      </c>
      <c r="P740" s="362"/>
      <c r="Q740" s="362"/>
      <c r="R740" s="362"/>
      <c r="S740" s="362"/>
      <c r="T740" s="362"/>
      <c r="U740" s="362"/>
      <c r="V740" s="362"/>
      <c r="W740" s="362"/>
      <c r="X740" s="362"/>
      <c r="Y740" s="362"/>
      <c r="Z740" s="362"/>
      <c r="AA740" s="362"/>
      <c r="AB740" s="362"/>
      <c r="AC740" s="362"/>
      <c r="AD740" s="362"/>
      <c r="AE740" s="362"/>
      <c r="AF740" s="362"/>
      <c r="AG740" s="362"/>
      <c r="AH740" s="362"/>
      <c r="AI740" s="362"/>
      <c r="AJ740" s="362"/>
    </row>
    <row r="741" ht="14.25" customHeight="1">
      <c r="A741" s="362"/>
      <c r="B741" s="409">
        <v>5</v>
      </c>
      <c r="C741" s="409">
        <v>5</v>
      </c>
      <c r="D741" s="409">
        <v>5</v>
      </c>
      <c r="E741" s="409">
        <v>5</v>
      </c>
      <c r="F741" s="409">
        <v>10</v>
      </c>
      <c r="G741" s="409">
        <v>5</v>
      </c>
      <c r="H741" s="409">
        <v>20</v>
      </c>
      <c r="I741" s="409">
        <v>10</v>
      </c>
      <c r="J741" s="409">
        <v>2</v>
      </c>
      <c r="K741" s="409">
        <v>5</v>
      </c>
      <c r="L741" s="362"/>
      <c r="M741" s="362"/>
      <c r="N741" s="362"/>
      <c r="O741" s="409">
        <v>10</v>
      </c>
      <c r="P741" s="362"/>
      <c r="Q741" s="362"/>
      <c r="R741" s="362"/>
      <c r="S741" s="362"/>
      <c r="T741" s="362"/>
      <c r="U741" s="362"/>
      <c r="V741" s="362"/>
      <c r="W741" s="362"/>
      <c r="X741" s="362"/>
      <c r="Y741" s="362"/>
      <c r="Z741" s="362"/>
      <c r="AA741" s="362"/>
      <c r="AB741" s="362"/>
      <c r="AC741" s="362"/>
      <c r="AD741" s="362"/>
      <c r="AE741" s="362"/>
      <c r="AF741" s="362"/>
      <c r="AG741" s="362"/>
      <c r="AH741" s="362"/>
      <c r="AI741" s="362"/>
      <c r="AJ741" s="362"/>
    </row>
    <row r="742" ht="14.25" customHeight="1">
      <c r="A742" s="362"/>
      <c r="B742" s="409">
        <v>5</v>
      </c>
      <c r="C742" s="409">
        <v>5</v>
      </c>
      <c r="D742" s="409">
        <v>5</v>
      </c>
      <c r="E742" s="409">
        <v>5</v>
      </c>
      <c r="F742" s="409">
        <v>5</v>
      </c>
      <c r="G742" s="409">
        <v>5</v>
      </c>
      <c r="H742" s="409">
        <v>2</v>
      </c>
      <c r="I742" s="409">
        <v>2</v>
      </c>
      <c r="J742" s="409">
        <v>2</v>
      </c>
      <c r="K742" s="409">
        <v>5</v>
      </c>
      <c r="L742" s="362"/>
      <c r="M742" s="362"/>
      <c r="N742" s="362"/>
      <c r="O742" s="409">
        <v>0</v>
      </c>
      <c r="P742" s="362"/>
      <c r="Q742" s="362"/>
      <c r="R742" s="362"/>
      <c r="S742" s="362"/>
      <c r="T742" s="362"/>
      <c r="U742" s="362"/>
      <c r="V742" s="362"/>
      <c r="W742" s="362"/>
      <c r="X742" s="362"/>
      <c r="Y742" s="362"/>
      <c r="Z742" s="362"/>
      <c r="AA742" s="362"/>
      <c r="AB742" s="362"/>
      <c r="AC742" s="362"/>
      <c r="AD742" s="362"/>
      <c r="AE742" s="362"/>
      <c r="AF742" s="362"/>
      <c r="AG742" s="362"/>
      <c r="AH742" s="362"/>
      <c r="AI742" s="362"/>
      <c r="AJ742" s="362"/>
    </row>
    <row r="743" ht="14.25" customHeight="1">
      <c r="A743" s="362"/>
      <c r="B743" s="445">
        <v>5</v>
      </c>
      <c r="C743" s="445">
        <v>5</v>
      </c>
      <c r="D743" s="445">
        <v>10</v>
      </c>
      <c r="E743" s="445">
        <v>5</v>
      </c>
      <c r="F743" s="445">
        <v>5</v>
      </c>
      <c r="G743" s="445">
        <v>5</v>
      </c>
      <c r="H743" s="445">
        <v>2</v>
      </c>
      <c r="I743" s="445">
        <v>2</v>
      </c>
      <c r="J743" s="445">
        <v>10</v>
      </c>
      <c r="K743" s="445">
        <v>5</v>
      </c>
      <c r="L743" s="362"/>
      <c r="M743" s="362"/>
      <c r="N743" s="362"/>
      <c r="O743" s="445">
        <v>0</v>
      </c>
      <c r="P743" s="362"/>
      <c r="Q743" s="362"/>
      <c r="R743" s="362"/>
      <c r="S743" s="362"/>
      <c r="T743" s="362"/>
      <c r="U743" s="362"/>
      <c r="V743" s="362"/>
      <c r="W743" s="362"/>
      <c r="X743" s="362"/>
      <c r="Y743" s="362"/>
      <c r="Z743" s="362"/>
      <c r="AA743" s="362"/>
      <c r="AB743" s="362"/>
      <c r="AC743" s="362"/>
      <c r="AD743" s="362"/>
      <c r="AE743" s="362"/>
      <c r="AF743" s="362"/>
      <c r="AG743" s="362"/>
      <c r="AH743" s="362"/>
      <c r="AI743" s="362"/>
      <c r="AJ743" s="362"/>
    </row>
    <row r="744" ht="14.25" customHeight="1">
      <c r="A744" s="362"/>
      <c r="B744" s="409" t="s">
        <v>2293</v>
      </c>
      <c r="C744" s="362" t="s">
        <v>2214</v>
      </c>
      <c r="D744" s="455" t="s">
        <v>2215</v>
      </c>
      <c r="E744" s="409" t="s">
        <v>2294</v>
      </c>
      <c r="F744" s="535" t="s">
        <v>2216</v>
      </c>
      <c r="G744" s="455" t="s">
        <v>2217</v>
      </c>
      <c r="H744" s="409" t="s">
        <v>2218</v>
      </c>
      <c r="I744" s="409" t="s">
        <v>2295</v>
      </c>
      <c r="J744" s="409" t="s">
        <v>2220</v>
      </c>
      <c r="K744" s="455" t="s">
        <v>2221</v>
      </c>
      <c r="L744" s="362"/>
      <c r="M744" s="362"/>
      <c r="N744" s="362"/>
      <c r="O744" s="455" t="s">
        <v>2296</v>
      </c>
      <c r="P744" s="362"/>
      <c r="Q744" s="362"/>
      <c r="R744" s="362"/>
      <c r="S744" s="362"/>
      <c r="T744" s="362"/>
      <c r="U744" s="362"/>
      <c r="V744" s="362"/>
      <c r="W744" s="362"/>
      <c r="X744" s="362"/>
      <c r="Y744" s="362"/>
      <c r="Z744" s="362"/>
      <c r="AA744" s="362"/>
      <c r="AB744" s="362"/>
      <c r="AC744" s="362"/>
      <c r="AD744" s="362"/>
      <c r="AE744" s="362"/>
      <c r="AF744" s="362"/>
      <c r="AG744" s="362"/>
      <c r="AH744" s="362"/>
      <c r="AI744" s="362"/>
      <c r="AJ744" s="362"/>
    </row>
    <row r="745" ht="14.25" customHeight="1">
      <c r="A745" s="362"/>
      <c r="B745" s="449" t="s">
        <v>1286</v>
      </c>
      <c r="C745" s="449" t="s">
        <v>2223</v>
      </c>
      <c r="D745" s="449">
        <v>3</v>
      </c>
      <c r="E745" s="449" t="s">
        <v>1286</v>
      </c>
      <c r="F745" s="449" t="s">
        <v>1287</v>
      </c>
      <c r="G745" s="449">
        <v>3</v>
      </c>
      <c r="H745" s="449" t="s">
        <v>992</v>
      </c>
      <c r="I745" s="449" t="s">
        <v>992</v>
      </c>
      <c r="J745" s="449" t="s">
        <v>909</v>
      </c>
      <c r="K745" s="449">
        <v>3</v>
      </c>
      <c r="L745" s="362"/>
      <c r="M745" s="362"/>
      <c r="N745" s="362"/>
      <c r="O745" s="449">
        <v>3</v>
      </c>
      <c r="P745" s="362"/>
      <c r="Q745" s="362"/>
      <c r="R745" s="362"/>
      <c r="S745" s="362"/>
      <c r="T745" s="362"/>
      <c r="U745" s="362"/>
      <c r="V745" s="362"/>
      <c r="W745" s="362"/>
      <c r="X745" s="362"/>
      <c r="Y745" s="362"/>
      <c r="Z745" s="362"/>
      <c r="AA745" s="362"/>
      <c r="AB745" s="362"/>
      <c r="AC745" s="362"/>
      <c r="AD745" s="362"/>
      <c r="AE745" s="362"/>
      <c r="AF745" s="362"/>
      <c r="AG745" s="362"/>
      <c r="AH745" s="362"/>
      <c r="AI745" s="362"/>
      <c r="AJ745" s="362"/>
    </row>
    <row r="746" ht="14.25" customHeight="1">
      <c r="A746" s="362"/>
      <c r="B746" s="419">
        <v>0</v>
      </c>
      <c r="C746" s="419">
        <v>0</v>
      </c>
      <c r="D746" s="419">
        <v>0</v>
      </c>
      <c r="E746" s="419">
        <v>0</v>
      </c>
      <c r="F746" s="419">
        <v>0</v>
      </c>
      <c r="G746" s="419">
        <v>0</v>
      </c>
      <c r="H746" s="419">
        <v>0</v>
      </c>
      <c r="I746" s="419">
        <v>0</v>
      </c>
      <c r="J746" s="536">
        <v>0.29999999999999999</v>
      </c>
      <c r="K746" s="419">
        <v>0</v>
      </c>
      <c r="L746" s="362"/>
      <c r="M746" s="362"/>
      <c r="N746" s="362"/>
      <c r="O746" s="419">
        <v>0</v>
      </c>
      <c r="P746" s="362"/>
      <c r="Q746" s="362"/>
      <c r="R746" s="362"/>
      <c r="S746" s="362"/>
      <c r="T746" s="362"/>
      <c r="U746" s="362"/>
      <c r="V746" s="362"/>
      <c r="W746" s="362"/>
      <c r="X746" s="362"/>
      <c r="Y746" s="362"/>
      <c r="Z746" s="362"/>
      <c r="AA746" s="362"/>
      <c r="AB746" s="362"/>
      <c r="AC746" s="362"/>
      <c r="AD746" s="362"/>
      <c r="AE746" s="362"/>
      <c r="AF746" s="362"/>
      <c r="AG746" s="362"/>
      <c r="AH746" s="362"/>
      <c r="AI746" s="362"/>
      <c r="AJ746" s="362"/>
    </row>
    <row r="747" ht="14.25" customHeight="1">
      <c r="A747" s="362"/>
      <c r="B747" s="445">
        <v>0</v>
      </c>
      <c r="C747" s="445">
        <v>2</v>
      </c>
      <c r="D747" s="445">
        <v>0</v>
      </c>
      <c r="E747" s="445">
        <v>0</v>
      </c>
      <c r="F747" s="445">
        <v>0</v>
      </c>
      <c r="G747" s="445">
        <v>0</v>
      </c>
      <c r="H747" s="445">
        <v>0</v>
      </c>
      <c r="I747" s="445">
        <v>0</v>
      </c>
      <c r="J747" s="445">
        <v>0</v>
      </c>
      <c r="K747" s="445">
        <v>0</v>
      </c>
      <c r="L747" s="362"/>
      <c r="M747" s="362"/>
      <c r="N747" s="362"/>
      <c r="O747" s="419">
        <v>0</v>
      </c>
      <c r="P747" s="362"/>
      <c r="Q747" s="362"/>
      <c r="R747" s="362"/>
      <c r="S747" s="362"/>
      <c r="T747" s="362"/>
      <c r="U747" s="362"/>
      <c r="V747" s="362"/>
      <c r="W747" s="362"/>
      <c r="X747" s="362"/>
      <c r="Y747" s="362"/>
      <c r="Z747" s="362"/>
      <c r="AA747" s="362"/>
      <c r="AB747" s="362"/>
      <c r="AC747" s="362"/>
      <c r="AD747" s="362"/>
      <c r="AE747" s="362"/>
      <c r="AF747" s="362"/>
      <c r="AG747" s="362"/>
      <c r="AH747" s="362"/>
      <c r="AI747" s="362"/>
      <c r="AJ747" s="362"/>
    </row>
    <row r="748" ht="14.25" customHeight="1">
      <c r="A748" s="362"/>
      <c r="B748" s="455">
        <v>8</v>
      </c>
      <c r="C748" s="455">
        <v>8</v>
      </c>
      <c r="D748" s="455">
        <v>8</v>
      </c>
      <c r="E748" s="455">
        <v>8</v>
      </c>
      <c r="F748" s="455">
        <v>8</v>
      </c>
      <c r="G748" s="455">
        <v>8</v>
      </c>
      <c r="H748" s="455">
        <v>8</v>
      </c>
      <c r="I748" s="455">
        <v>8</v>
      </c>
      <c r="J748" s="455">
        <v>8</v>
      </c>
      <c r="K748" s="445">
        <v>8</v>
      </c>
      <c r="L748" s="362"/>
      <c r="M748" s="362"/>
      <c r="N748" s="362"/>
      <c r="O748" s="455">
        <v>1000</v>
      </c>
      <c r="P748" s="362"/>
      <c r="Q748" s="362"/>
      <c r="R748" s="362"/>
      <c r="S748" s="362"/>
      <c r="T748" s="362"/>
      <c r="U748" s="362"/>
      <c r="V748" s="362"/>
      <c r="W748" s="362"/>
      <c r="X748" s="362"/>
      <c r="Y748" s="362"/>
      <c r="Z748" s="362"/>
      <c r="AA748" s="362"/>
      <c r="AB748" s="362"/>
      <c r="AC748" s="362"/>
      <c r="AD748" s="362"/>
      <c r="AE748" s="362"/>
      <c r="AF748" s="362"/>
      <c r="AG748" s="362"/>
      <c r="AH748" s="362"/>
      <c r="AI748" s="362"/>
      <c r="AJ748" s="362"/>
    </row>
    <row r="749" ht="14.25" customHeight="1">
      <c r="A749" s="362"/>
      <c r="B749" s="482" t="s">
        <v>2297</v>
      </c>
      <c r="C749" s="482" t="s">
        <v>2225</v>
      </c>
      <c r="D749" s="482" t="s">
        <v>2226</v>
      </c>
      <c r="E749" s="482" t="s">
        <v>2298</v>
      </c>
      <c r="F749" s="482" t="s">
        <v>2227</v>
      </c>
      <c r="G749" s="482" t="s">
        <v>2228</v>
      </c>
      <c r="H749" s="482" t="s">
        <v>2229</v>
      </c>
      <c r="I749" s="482" t="s">
        <v>2299</v>
      </c>
      <c r="J749" s="482" t="s">
        <v>2231</v>
      </c>
      <c r="K749" s="482" t="s">
        <v>2232</v>
      </c>
      <c r="L749" s="362"/>
      <c r="M749" s="362"/>
      <c r="N749" s="362"/>
      <c r="O749" s="455">
        <v>6</v>
      </c>
      <c r="P749" s="362"/>
      <c r="Q749" s="362"/>
      <c r="R749" s="362"/>
      <c r="S749" s="362"/>
      <c r="T749" s="362"/>
      <c r="U749" s="362"/>
      <c r="V749" s="362"/>
      <c r="W749" s="362"/>
      <c r="X749" s="362"/>
      <c r="Y749" s="362"/>
      <c r="Z749" s="362"/>
      <c r="AA749" s="362"/>
      <c r="AB749" s="362"/>
      <c r="AC749" s="362"/>
      <c r="AD749" s="362"/>
      <c r="AE749" s="362"/>
      <c r="AF749" s="362"/>
      <c r="AG749" s="362"/>
      <c r="AH749" s="362"/>
      <c r="AI749" s="362"/>
      <c r="AJ749" s="362"/>
    </row>
    <row r="750" ht="14.25" customHeight="1">
      <c r="A750" s="362"/>
      <c r="B750" s="482" t="s">
        <v>2300</v>
      </c>
      <c r="C750" s="482" t="s">
        <v>2234</v>
      </c>
      <c r="D750" s="482" t="s">
        <v>2235</v>
      </c>
      <c r="E750" s="482" t="s">
        <v>2301</v>
      </c>
      <c r="F750" s="520" t="s">
        <v>2236</v>
      </c>
      <c r="G750" s="482" t="s">
        <v>2237</v>
      </c>
      <c r="H750" s="482" t="s">
        <v>2238</v>
      </c>
      <c r="I750" s="482" t="s">
        <v>2302</v>
      </c>
      <c r="J750" s="482" t="s">
        <v>2240</v>
      </c>
      <c r="K750" s="482" t="s">
        <v>2241</v>
      </c>
      <c r="L750" s="362"/>
      <c r="M750" s="362"/>
      <c r="N750" s="362"/>
      <c r="O750" s="482" t="s">
        <v>2303</v>
      </c>
      <c r="P750" s="362"/>
      <c r="Q750" s="362"/>
      <c r="R750" s="362"/>
      <c r="S750" s="362"/>
      <c r="T750" s="362"/>
      <c r="U750" s="362"/>
      <c r="V750" s="362"/>
      <c r="W750" s="362"/>
      <c r="X750" s="362"/>
      <c r="Y750" s="362"/>
      <c r="Z750" s="362"/>
      <c r="AA750" s="362"/>
      <c r="AB750" s="362"/>
      <c r="AC750" s="362"/>
      <c r="AD750" s="362"/>
      <c r="AE750" s="362"/>
      <c r="AF750" s="362"/>
      <c r="AG750" s="362"/>
      <c r="AH750" s="362"/>
      <c r="AI750" s="362"/>
      <c r="AJ750" s="362"/>
    </row>
    <row r="751" ht="14.25" customHeight="1">
      <c r="A751" s="362"/>
      <c r="B751" s="482" t="s">
        <v>2304</v>
      </c>
      <c r="C751" s="482" t="s">
        <v>2243</v>
      </c>
      <c r="D751" s="482" t="s">
        <v>2244</v>
      </c>
      <c r="E751" s="482" t="s">
        <v>2305</v>
      </c>
      <c r="F751" s="482" t="s">
        <v>2306</v>
      </c>
      <c r="G751" s="482" t="s">
        <v>2246</v>
      </c>
      <c r="H751" s="482" t="s">
        <v>2307</v>
      </c>
      <c r="I751" s="482" t="s">
        <v>2308</v>
      </c>
      <c r="J751" s="482" t="s">
        <v>2249</v>
      </c>
      <c r="K751" s="482" t="s">
        <v>2250</v>
      </c>
      <c r="L751" s="362"/>
      <c r="M751" s="362"/>
      <c r="N751" s="362"/>
      <c r="O751" s="482" t="s">
        <v>2309</v>
      </c>
      <c r="P751" s="362"/>
      <c r="Q751" s="362"/>
      <c r="R751" s="362"/>
      <c r="S751" s="362"/>
      <c r="T751" s="362"/>
      <c r="U751" s="362"/>
      <c r="V751" s="362"/>
      <c r="W751" s="362"/>
      <c r="X751" s="362"/>
      <c r="Y751" s="362"/>
      <c r="Z751" s="362"/>
      <c r="AA751" s="362"/>
      <c r="AB751" s="362"/>
      <c r="AC751" s="362"/>
      <c r="AD751" s="362"/>
      <c r="AE751" s="362"/>
      <c r="AF751" s="362"/>
      <c r="AG751" s="362"/>
      <c r="AH751" s="362"/>
      <c r="AI751" s="362"/>
      <c r="AJ751" s="362"/>
    </row>
    <row r="752" ht="14.25" customHeight="1">
      <c r="A752" s="362"/>
      <c r="B752" s="482" t="s">
        <v>2310</v>
      </c>
      <c r="C752" s="482" t="s">
        <v>2252</v>
      </c>
      <c r="D752" s="482" t="s">
        <v>2253</v>
      </c>
      <c r="E752" s="482" t="s">
        <v>2311</v>
      </c>
      <c r="F752" s="482" t="s">
        <v>2254</v>
      </c>
      <c r="G752" s="482" t="s">
        <v>2255</v>
      </c>
      <c r="H752" s="482" t="s">
        <v>2256</v>
      </c>
      <c r="I752" s="482" t="s">
        <v>2312</v>
      </c>
      <c r="J752" s="482" t="s">
        <v>2258</v>
      </c>
      <c r="K752" s="482" t="s">
        <v>2259</v>
      </c>
      <c r="L752" s="362"/>
      <c r="M752" s="362"/>
      <c r="N752" s="362"/>
      <c r="O752" s="482" t="s">
        <v>2313</v>
      </c>
      <c r="P752" s="362"/>
      <c r="Q752" s="362"/>
      <c r="R752" s="362"/>
      <c r="S752" s="362"/>
      <c r="T752" s="362"/>
      <c r="U752" s="362"/>
      <c r="V752" s="362"/>
      <c r="W752" s="362"/>
      <c r="X752" s="362"/>
      <c r="Y752" s="362"/>
      <c r="Z752" s="362"/>
      <c r="AA752" s="362"/>
      <c r="AB752" s="362"/>
      <c r="AC752" s="362"/>
      <c r="AD752" s="362"/>
      <c r="AE752" s="362"/>
      <c r="AF752" s="362"/>
      <c r="AG752" s="362"/>
      <c r="AH752" s="362"/>
      <c r="AI752" s="362"/>
      <c r="AJ752" s="362"/>
    </row>
    <row r="753" ht="14.25" customHeight="1">
      <c r="A753" s="362"/>
      <c r="B753" s="482" t="s">
        <v>2314</v>
      </c>
      <c r="C753" s="482" t="s">
        <v>2315</v>
      </c>
      <c r="D753" s="482" t="s">
        <v>2262</v>
      </c>
      <c r="E753" s="482" t="s">
        <v>2316</v>
      </c>
      <c r="F753" s="482" t="s">
        <v>2263</v>
      </c>
      <c r="G753" s="482" t="s">
        <v>2264</v>
      </c>
      <c r="H753" s="482" t="s">
        <v>2265</v>
      </c>
      <c r="I753" s="482" t="s">
        <v>2317</v>
      </c>
      <c r="J753" s="482" t="s">
        <v>2267</v>
      </c>
      <c r="K753" s="482" t="s">
        <v>2268</v>
      </c>
      <c r="L753" s="362" t="s">
        <v>2318</v>
      </c>
      <c r="M753" s="362"/>
      <c r="N753" s="362"/>
      <c r="O753" s="482" t="s">
        <v>2319</v>
      </c>
      <c r="P753" s="362"/>
      <c r="Q753" s="362"/>
      <c r="R753" s="362"/>
      <c r="S753" s="362"/>
      <c r="T753" s="362"/>
      <c r="U753" s="362"/>
      <c r="V753" s="362"/>
      <c r="W753" s="362"/>
      <c r="X753" s="362"/>
      <c r="Y753" s="362"/>
      <c r="Z753" s="362"/>
      <c r="AA753" s="362"/>
      <c r="AB753" s="362"/>
      <c r="AC753" s="362"/>
      <c r="AD753" s="362"/>
      <c r="AE753" s="362"/>
      <c r="AF753" s="362"/>
      <c r="AG753" s="362"/>
      <c r="AH753" s="362"/>
      <c r="AI753" s="362"/>
      <c r="AJ753" s="362"/>
    </row>
    <row r="754" ht="14.25" customHeight="1">
      <c r="A754" s="362"/>
      <c r="B754" s="482"/>
      <c r="C754" s="482"/>
      <c r="D754" s="482"/>
      <c r="E754" s="482"/>
      <c r="F754" s="482"/>
      <c r="G754" s="482"/>
      <c r="H754" s="362"/>
      <c r="I754" s="482"/>
      <c r="J754" s="482"/>
      <c r="K754" s="482"/>
      <c r="L754" s="482"/>
      <c r="M754" s="362"/>
      <c r="N754" s="362"/>
      <c r="O754" s="409" t="s">
        <v>2320</v>
      </c>
      <c r="P754" s="362"/>
      <c r="Q754" s="362"/>
      <c r="R754" s="362"/>
      <c r="S754" s="362"/>
      <c r="T754" s="362"/>
      <c r="U754" s="362"/>
      <c r="V754" s="362"/>
      <c r="W754" s="362"/>
      <c r="X754" s="362"/>
      <c r="Y754" s="362"/>
      <c r="Z754" s="362"/>
      <c r="AA754" s="362"/>
      <c r="AB754" s="362"/>
      <c r="AC754" s="362"/>
      <c r="AD754" s="362"/>
      <c r="AE754" s="362"/>
      <c r="AF754" s="362"/>
      <c r="AG754" s="362"/>
      <c r="AH754" s="362"/>
      <c r="AI754" s="362"/>
      <c r="AJ754" s="362"/>
    </row>
    <row r="755" ht="14.25" customHeight="1">
      <c r="A755" s="362"/>
      <c r="B755" s="542" t="s">
        <v>2321</v>
      </c>
      <c r="C755" s="542"/>
      <c r="D755" s="542"/>
      <c r="E755" s="542"/>
      <c r="F755" s="542"/>
      <c r="G755" s="542"/>
      <c r="H755" s="542"/>
      <c r="I755" s="542"/>
      <c r="J755" s="542"/>
      <c r="K755" s="362"/>
      <c r="L755" s="362"/>
      <c r="M755" s="362"/>
      <c r="N755" s="362"/>
      <c r="O755" s="362"/>
      <c r="P755" s="362"/>
      <c r="Q755" s="362"/>
      <c r="R755" s="362"/>
      <c r="S755" s="362"/>
      <c r="T755" s="362"/>
      <c r="U755" s="362"/>
      <c r="V755" s="362"/>
      <c r="W755" s="362"/>
      <c r="X755" s="362"/>
      <c r="Y755" s="362"/>
      <c r="Z755" s="362"/>
      <c r="AA755" s="362"/>
      <c r="AB755" s="362"/>
      <c r="AC755" s="362"/>
      <c r="AD755" s="362"/>
      <c r="AE755" s="362"/>
      <c r="AF755" s="362"/>
      <c r="AG755" s="362"/>
      <c r="AH755" s="362"/>
      <c r="AI755" s="362"/>
      <c r="AJ755" s="362"/>
    </row>
    <row r="756" ht="14.25" customHeight="1">
      <c r="A756" s="362"/>
      <c r="B756" s="542"/>
      <c r="C756" s="542"/>
      <c r="D756" s="542"/>
      <c r="E756" s="542"/>
      <c r="F756" s="542"/>
      <c r="G756" s="542"/>
      <c r="H756" s="542"/>
      <c r="I756" s="542"/>
      <c r="J756" s="542"/>
      <c r="K756" s="362"/>
      <c r="L756" s="362"/>
      <c r="M756" s="362"/>
      <c r="N756" s="362"/>
      <c r="O756" s="362"/>
      <c r="P756" s="362"/>
      <c r="Q756" s="362"/>
      <c r="R756" s="362"/>
      <c r="S756" s="362"/>
      <c r="T756" s="362"/>
      <c r="U756" s="362"/>
      <c r="V756" s="362"/>
      <c r="W756" s="362"/>
      <c r="X756" s="362"/>
      <c r="Y756" s="362"/>
      <c r="Z756" s="362"/>
      <c r="AA756" s="362"/>
      <c r="AB756" s="362"/>
      <c r="AC756" s="362"/>
      <c r="AD756" s="362"/>
      <c r="AE756" s="362"/>
      <c r="AF756" s="362"/>
      <c r="AG756" s="362"/>
      <c r="AH756" s="362"/>
      <c r="AI756" s="362"/>
      <c r="AJ756" s="362"/>
    </row>
    <row r="757" ht="14.25" customHeight="1">
      <c r="A757" s="362"/>
      <c r="B757" s="542"/>
      <c r="C757" s="542"/>
      <c r="D757" s="542"/>
      <c r="E757" s="542"/>
      <c r="F757" s="542"/>
      <c r="G757" s="542"/>
      <c r="H757" s="542"/>
      <c r="I757" s="542"/>
      <c r="J757" s="542"/>
      <c r="K757" s="362"/>
      <c r="L757" s="362"/>
      <c r="M757" s="362"/>
      <c r="N757" s="362"/>
      <c r="O757" s="362"/>
      <c r="P757" s="362"/>
      <c r="Q757" s="362"/>
      <c r="R757" s="362"/>
      <c r="S757" s="362"/>
      <c r="T757" s="362"/>
      <c r="U757" s="362"/>
      <c r="V757" s="362"/>
      <c r="W757" s="362"/>
      <c r="X757" s="362"/>
      <c r="Y757" s="362"/>
      <c r="Z757" s="362"/>
      <c r="AA757" s="362"/>
      <c r="AB757" s="362"/>
      <c r="AC757" s="362"/>
      <c r="AD757" s="362"/>
      <c r="AE757" s="362"/>
      <c r="AF757" s="362"/>
      <c r="AG757" s="362"/>
      <c r="AH757" s="362"/>
      <c r="AI757" s="362"/>
      <c r="AJ757" s="362"/>
    </row>
    <row r="758" ht="14.25" customHeight="1">
      <c r="A758" s="362"/>
      <c r="B758" s="542"/>
      <c r="C758" s="542"/>
      <c r="D758" s="542"/>
      <c r="E758" s="542"/>
      <c r="F758" s="542"/>
      <c r="G758" s="542"/>
      <c r="H758" s="542"/>
      <c r="I758" s="542"/>
      <c r="J758" s="542"/>
      <c r="K758" s="362"/>
      <c r="L758" s="362"/>
      <c r="M758" s="362"/>
      <c r="N758" s="362"/>
      <c r="O758" s="362"/>
      <c r="P758" s="362"/>
      <c r="Q758" s="362"/>
      <c r="R758" s="362"/>
      <c r="S758" s="362"/>
      <c r="T758" s="362"/>
      <c r="U758" s="362"/>
      <c r="V758" s="362"/>
      <c r="W758" s="362"/>
      <c r="X758" s="362"/>
      <c r="Y758" s="362"/>
      <c r="Z758" s="362"/>
      <c r="AA758" s="362"/>
      <c r="AB758" s="362"/>
      <c r="AC758" s="362"/>
      <c r="AD758" s="362"/>
      <c r="AE758" s="362"/>
      <c r="AF758" s="362"/>
      <c r="AG758" s="362"/>
      <c r="AH758" s="362"/>
      <c r="AI758" s="362"/>
      <c r="AJ758" s="362"/>
    </row>
    <row r="759" ht="14.25" customHeight="1">
      <c r="A759" s="362"/>
      <c r="B759" s="542"/>
      <c r="C759" s="542"/>
      <c r="D759" s="542"/>
      <c r="E759" s="542"/>
      <c r="F759" s="542"/>
      <c r="G759" s="542"/>
      <c r="H759" s="542"/>
      <c r="I759" s="542"/>
      <c r="J759" s="542"/>
      <c r="K759" s="362"/>
      <c r="L759" s="362"/>
      <c r="M759" s="362"/>
      <c r="N759" s="362"/>
      <c r="O759" s="362"/>
      <c r="P759" s="362"/>
      <c r="Q759" s="362"/>
      <c r="R759" s="362"/>
      <c r="S759" s="362"/>
      <c r="T759" s="362"/>
      <c r="U759" s="362"/>
      <c r="V759" s="362"/>
      <c r="W759" s="362"/>
      <c r="X759" s="362"/>
      <c r="Y759" s="362"/>
      <c r="Z759" s="362"/>
      <c r="AA759" s="362"/>
      <c r="AB759" s="362"/>
      <c r="AC759" s="362"/>
      <c r="AD759" s="362"/>
      <c r="AE759" s="362"/>
      <c r="AF759" s="362"/>
      <c r="AG759" s="362"/>
      <c r="AH759" s="362"/>
      <c r="AI759" s="362"/>
      <c r="AJ759" s="362"/>
    </row>
    <row r="760" ht="14.25" customHeight="1">
      <c r="A760" s="362"/>
      <c r="B760" s="534" t="s">
        <v>2322</v>
      </c>
      <c r="C760" s="534" t="s">
        <v>2323</v>
      </c>
      <c r="D760" s="534" t="s">
        <v>2323</v>
      </c>
      <c r="E760" s="534" t="s">
        <v>2324</v>
      </c>
      <c r="F760" s="534" t="s">
        <v>2325</v>
      </c>
      <c r="G760" s="534" t="s">
        <v>2326</v>
      </c>
      <c r="H760" s="534" t="s">
        <v>2327</v>
      </c>
      <c r="I760" s="534" t="s">
        <v>2328</v>
      </c>
      <c r="J760" s="534" t="s">
        <v>2329</v>
      </c>
      <c r="K760" s="362"/>
      <c r="L760" s="362"/>
      <c r="M760" s="362"/>
      <c r="N760" s="540"/>
      <c r="O760" s="362"/>
      <c r="P760" s="362"/>
      <c r="Q760" s="362"/>
      <c r="R760" s="362"/>
      <c r="S760" s="362"/>
      <c r="T760" s="362"/>
      <c r="U760" s="362"/>
      <c r="V760" s="362"/>
      <c r="W760" s="362"/>
      <c r="X760" s="362"/>
      <c r="Y760" s="362"/>
      <c r="Z760" s="362"/>
      <c r="AA760" s="362"/>
      <c r="AB760" s="362"/>
      <c r="AC760" s="362"/>
      <c r="AD760" s="362"/>
      <c r="AE760" s="362"/>
      <c r="AF760" s="362"/>
      <c r="AG760" s="362"/>
      <c r="AH760" s="362"/>
      <c r="AI760" s="362"/>
      <c r="AJ760" s="362"/>
    </row>
    <row r="761" ht="14.25" customHeight="1">
      <c r="A761" s="362"/>
      <c r="B761" s="368" t="s">
        <v>2330</v>
      </c>
      <c r="C761" s="368" t="s">
        <v>2330</v>
      </c>
      <c r="D761" s="368" t="s">
        <v>2330</v>
      </c>
      <c r="E761" s="368" t="s">
        <v>2330</v>
      </c>
      <c r="F761" s="368" t="s">
        <v>2330</v>
      </c>
      <c r="G761" s="368" t="s">
        <v>2330</v>
      </c>
      <c r="H761" s="368" t="s">
        <v>2330</v>
      </c>
      <c r="I761" s="368" t="s">
        <v>2330</v>
      </c>
      <c r="J761" s="368" t="s">
        <v>2330</v>
      </c>
      <c r="K761" s="362"/>
      <c r="L761" s="362"/>
      <c r="M761" s="362"/>
      <c r="N761" s="364"/>
      <c r="O761" s="362"/>
      <c r="P761" s="362"/>
      <c r="Q761" s="362"/>
      <c r="R761" s="362"/>
      <c r="S761" s="362"/>
      <c r="T761" s="362"/>
      <c r="U761" s="362"/>
      <c r="V761" s="362"/>
      <c r="W761" s="362"/>
      <c r="X761" s="362"/>
      <c r="Y761" s="362"/>
      <c r="Z761" s="362"/>
      <c r="AA761" s="362"/>
      <c r="AB761" s="362"/>
      <c r="AC761" s="362"/>
      <c r="AD761" s="362"/>
      <c r="AE761" s="362"/>
      <c r="AF761" s="362"/>
      <c r="AG761" s="362"/>
      <c r="AH761" s="362"/>
      <c r="AI761" s="362"/>
      <c r="AJ761" s="362"/>
    </row>
    <row r="762" ht="14.25" customHeight="1">
      <c r="A762" s="362"/>
      <c r="B762" s="409" t="s">
        <v>1232</v>
      </c>
      <c r="C762" s="364" t="s">
        <v>906</v>
      </c>
      <c r="D762" s="364" t="s">
        <v>906</v>
      </c>
      <c r="E762" s="409" t="s">
        <v>1236</v>
      </c>
      <c r="F762" s="362" t="s">
        <v>2331</v>
      </c>
      <c r="G762" s="362" t="s">
        <v>906</v>
      </c>
      <c r="H762" s="409" t="s">
        <v>906</v>
      </c>
      <c r="I762" s="409" t="s">
        <v>906</v>
      </c>
      <c r="J762" s="409" t="s">
        <v>906</v>
      </c>
      <c r="K762" s="362"/>
      <c r="L762" s="362"/>
      <c r="M762" s="362"/>
      <c r="N762" s="362"/>
      <c r="O762" s="362"/>
      <c r="P762" s="362"/>
      <c r="Q762" s="362"/>
      <c r="R762" s="362"/>
      <c r="S762" s="362"/>
      <c r="T762" s="362"/>
      <c r="U762" s="362"/>
      <c r="V762" s="362"/>
      <c r="W762" s="362"/>
      <c r="X762" s="362"/>
      <c r="Y762" s="362"/>
      <c r="Z762" s="362"/>
      <c r="AA762" s="362"/>
      <c r="AB762" s="362"/>
      <c r="AC762" s="362"/>
      <c r="AD762" s="362"/>
      <c r="AE762" s="362"/>
      <c r="AF762" s="362"/>
      <c r="AG762" s="362"/>
      <c r="AH762" s="362"/>
      <c r="AI762" s="362"/>
      <c r="AJ762" s="362"/>
    </row>
    <row r="763" ht="14.25" customHeight="1">
      <c r="A763" s="362"/>
      <c r="B763" s="401" t="s">
        <v>2332</v>
      </c>
      <c r="C763" s="401" t="s">
        <v>1964</v>
      </c>
      <c r="D763" s="401" t="s">
        <v>1964</v>
      </c>
      <c r="E763" s="401" t="s">
        <v>2333</v>
      </c>
      <c r="F763" s="362">
        <v>300</v>
      </c>
      <c r="G763" s="362">
        <v>700</v>
      </c>
      <c r="H763" s="401" t="s">
        <v>1682</v>
      </c>
      <c r="I763" s="401" t="s">
        <v>1964</v>
      </c>
      <c r="J763" s="401" t="s">
        <v>2136</v>
      </c>
      <c r="K763" s="362"/>
      <c r="L763" s="362"/>
      <c r="M763" s="362"/>
      <c r="N763" s="362"/>
      <c r="O763" s="362"/>
      <c r="P763" s="362"/>
      <c r="Q763" s="362"/>
      <c r="R763" s="362"/>
      <c r="S763" s="362"/>
      <c r="T763" s="362"/>
      <c r="U763" s="362"/>
      <c r="V763" s="362"/>
      <c r="W763" s="362"/>
      <c r="X763" s="362"/>
      <c r="Y763" s="362"/>
      <c r="Z763" s="362"/>
      <c r="AA763" s="362"/>
      <c r="AB763" s="362"/>
      <c r="AC763" s="362"/>
      <c r="AD763" s="362"/>
      <c r="AE763" s="362"/>
      <c r="AF763" s="362"/>
      <c r="AG763" s="362"/>
      <c r="AH763" s="362"/>
      <c r="AI763" s="362"/>
      <c r="AJ763" s="362"/>
    </row>
    <row r="764" ht="14.25" customHeight="1">
      <c r="A764" s="362"/>
      <c r="B764" s="405" t="s">
        <v>2334</v>
      </c>
      <c r="C764" s="405" t="s">
        <v>1682</v>
      </c>
      <c r="D764" s="405" t="s">
        <v>1682</v>
      </c>
      <c r="E764" s="405">
        <v>300</v>
      </c>
      <c r="F764" s="362">
        <v>500</v>
      </c>
      <c r="G764" s="362">
        <v>500</v>
      </c>
      <c r="H764" s="405" t="s">
        <v>1682</v>
      </c>
      <c r="I764" s="405" t="s">
        <v>1682</v>
      </c>
      <c r="J764" s="405" t="s">
        <v>2335</v>
      </c>
      <c r="K764" s="362"/>
      <c r="L764" s="362"/>
      <c r="M764" s="362"/>
      <c r="N764" s="362"/>
      <c r="O764" s="362"/>
      <c r="P764" s="362"/>
      <c r="Q764" s="362"/>
      <c r="R764" s="362"/>
      <c r="S764" s="362"/>
      <c r="T764" s="362"/>
      <c r="U764" s="362"/>
      <c r="V764" s="362"/>
      <c r="W764" s="362"/>
      <c r="X764" s="362"/>
      <c r="Y764" s="362"/>
      <c r="Z764" s="362"/>
      <c r="AA764" s="362"/>
      <c r="AB764" s="362"/>
      <c r="AC764" s="362"/>
      <c r="AD764" s="362"/>
      <c r="AE764" s="362"/>
      <c r="AF764" s="362"/>
      <c r="AG764" s="362"/>
      <c r="AH764" s="362"/>
      <c r="AI764" s="362"/>
      <c r="AJ764" s="362"/>
    </row>
    <row r="765" ht="14.25" customHeight="1">
      <c r="A765" s="362"/>
      <c r="B765" s="409">
        <v>7</v>
      </c>
      <c r="C765" s="413">
        <v>5</v>
      </c>
      <c r="D765" s="413">
        <v>5</v>
      </c>
      <c r="E765" s="409">
        <v>15</v>
      </c>
      <c r="F765" s="362">
        <v>20</v>
      </c>
      <c r="G765" s="362">
        <v>6</v>
      </c>
      <c r="H765" s="409">
        <v>4</v>
      </c>
      <c r="I765" s="409">
        <v>10</v>
      </c>
      <c r="J765" s="409">
        <v>15</v>
      </c>
      <c r="K765" s="362"/>
      <c r="L765" s="362"/>
      <c r="M765" s="362"/>
      <c r="N765" s="362"/>
      <c r="O765" s="362"/>
      <c r="P765" s="362"/>
      <c r="Q765" s="362"/>
      <c r="R765" s="362"/>
      <c r="S765" s="362"/>
      <c r="T765" s="362"/>
      <c r="U765" s="362"/>
      <c r="V765" s="362"/>
      <c r="W765" s="362"/>
      <c r="X765" s="362"/>
      <c r="Y765" s="362"/>
      <c r="Z765" s="362"/>
      <c r="AA765" s="362"/>
      <c r="AB765" s="362"/>
      <c r="AC765" s="362"/>
      <c r="AD765" s="362"/>
      <c r="AE765" s="362"/>
      <c r="AF765" s="362"/>
      <c r="AG765" s="362"/>
      <c r="AH765" s="362"/>
      <c r="AI765" s="362"/>
      <c r="AJ765" s="362"/>
    </row>
    <row r="766" ht="14.25" customHeight="1">
      <c r="A766" s="362"/>
      <c r="B766" s="413">
        <v>10</v>
      </c>
      <c r="C766" s="413">
        <v>5</v>
      </c>
      <c r="D766" s="413">
        <v>5</v>
      </c>
      <c r="E766" s="413">
        <v>15</v>
      </c>
      <c r="F766" s="362">
        <v>20</v>
      </c>
      <c r="G766" s="362">
        <v>6</v>
      </c>
      <c r="H766" s="413">
        <v>4</v>
      </c>
      <c r="I766" s="413">
        <v>10</v>
      </c>
      <c r="J766" s="413">
        <v>15</v>
      </c>
      <c r="K766" s="362"/>
      <c r="L766" s="362"/>
      <c r="M766" s="362"/>
      <c r="N766" s="362"/>
      <c r="O766" s="362"/>
      <c r="P766" s="362"/>
      <c r="Q766" s="362"/>
      <c r="R766" s="362"/>
      <c r="S766" s="362"/>
      <c r="T766" s="362"/>
      <c r="U766" s="362"/>
      <c r="V766" s="362"/>
      <c r="W766" s="362"/>
      <c r="X766" s="362"/>
      <c r="Y766" s="362"/>
      <c r="Z766" s="362"/>
      <c r="AA766" s="362"/>
      <c r="AB766" s="362"/>
      <c r="AC766" s="362"/>
      <c r="AD766" s="362"/>
      <c r="AE766" s="362"/>
      <c r="AF766" s="362"/>
      <c r="AG766" s="362"/>
      <c r="AH766" s="362"/>
      <c r="AI766" s="362"/>
      <c r="AJ766" s="362"/>
    </row>
    <row r="767" ht="14.25" customHeight="1">
      <c r="A767" s="362"/>
      <c r="B767" s="416">
        <v>-0.29999999999999999</v>
      </c>
      <c r="C767" s="416">
        <v>0</v>
      </c>
      <c r="D767" s="416">
        <v>0</v>
      </c>
      <c r="E767" s="416">
        <v>-0.5</v>
      </c>
      <c r="F767" s="362"/>
      <c r="G767" s="362">
        <v>0</v>
      </c>
      <c r="H767" s="416">
        <v>0.20000000000000001</v>
      </c>
      <c r="I767" s="416">
        <v>0.40000000000000002</v>
      </c>
      <c r="J767" s="416">
        <v>0.40000000000000002</v>
      </c>
      <c r="K767" s="362"/>
      <c r="L767" s="362"/>
      <c r="M767" s="362"/>
      <c r="N767" s="362"/>
      <c r="O767" s="362"/>
      <c r="P767" s="362"/>
      <c r="Q767" s="362"/>
      <c r="R767" s="362"/>
      <c r="S767" s="362"/>
      <c r="T767" s="362"/>
      <c r="U767" s="362"/>
      <c r="V767" s="362"/>
      <c r="W767" s="362"/>
      <c r="X767" s="362"/>
      <c r="Y767" s="362"/>
      <c r="Z767" s="362"/>
      <c r="AA767" s="362"/>
      <c r="AB767" s="362"/>
      <c r="AC767" s="362"/>
      <c r="AD767" s="362"/>
      <c r="AE767" s="362"/>
      <c r="AF767" s="362"/>
      <c r="AG767" s="362"/>
      <c r="AH767" s="362"/>
      <c r="AI767" s="362"/>
      <c r="AJ767" s="362"/>
    </row>
    <row r="768" ht="14.25" customHeight="1">
      <c r="A768" s="362"/>
      <c r="B768" s="419">
        <v>0.5</v>
      </c>
      <c r="C768" s="419">
        <v>0</v>
      </c>
      <c r="D768" s="419">
        <v>0</v>
      </c>
      <c r="E768" s="419">
        <v>0.40000000000000002</v>
      </c>
      <c r="F768" s="543"/>
      <c r="G768" s="362">
        <v>0</v>
      </c>
      <c r="H768" s="419">
        <v>0.20000000000000001</v>
      </c>
      <c r="I768" s="419">
        <v>0.40000000000000002</v>
      </c>
      <c r="J768" s="419">
        <v>0.40000000000000002</v>
      </c>
      <c r="K768" s="362"/>
      <c r="L768" s="362"/>
      <c r="M768" s="362"/>
      <c r="N768" s="362"/>
      <c r="O768" s="362"/>
      <c r="P768" s="362"/>
      <c r="Q768" s="362"/>
      <c r="R768" s="362"/>
      <c r="S768" s="362"/>
      <c r="T768" s="362"/>
      <c r="U768" s="362"/>
      <c r="V768" s="362"/>
      <c r="W768" s="362"/>
      <c r="X768" s="362"/>
      <c r="Y768" s="362"/>
      <c r="Z768" s="362"/>
      <c r="AA768" s="362"/>
      <c r="AB768" s="362"/>
      <c r="AC768" s="362"/>
      <c r="AD768" s="362"/>
      <c r="AE768" s="362"/>
      <c r="AF768" s="362"/>
      <c r="AG768" s="362"/>
      <c r="AH768" s="362"/>
      <c r="AI768" s="362"/>
      <c r="AJ768" s="362"/>
    </row>
    <row r="769" ht="14.25" customHeight="1">
      <c r="A769" s="362"/>
      <c r="B769" s="422">
        <v>-0.20000000000000001</v>
      </c>
      <c r="C769" s="422">
        <v>0</v>
      </c>
      <c r="D769" s="422">
        <v>0</v>
      </c>
      <c r="E769" s="422">
        <v>0.40000000000000002</v>
      </c>
      <c r="F769" s="362"/>
      <c r="G769" s="362">
        <v>0</v>
      </c>
      <c r="H769" s="422" t="s">
        <v>2336</v>
      </c>
      <c r="I769" s="422">
        <v>0.40000000000000002</v>
      </c>
      <c r="J769" s="422">
        <v>0.40000000000000002</v>
      </c>
      <c r="K769" s="362"/>
      <c r="L769" s="362"/>
      <c r="M769" s="362"/>
      <c r="N769" s="362"/>
      <c r="O769" s="362"/>
      <c r="P769" s="362"/>
      <c r="Q769" s="362"/>
      <c r="R769" s="362"/>
      <c r="S769" s="362"/>
      <c r="T769" s="362"/>
      <c r="U769" s="362"/>
      <c r="V769" s="362"/>
      <c r="W769" s="362"/>
      <c r="X769" s="362"/>
      <c r="Y769" s="362"/>
      <c r="Z769" s="362"/>
      <c r="AA769" s="362"/>
      <c r="AB769" s="362"/>
      <c r="AC769" s="362"/>
      <c r="AD769" s="362"/>
      <c r="AE769" s="362"/>
      <c r="AF769" s="362"/>
      <c r="AG769" s="362"/>
      <c r="AH769" s="362"/>
      <c r="AI769" s="362"/>
      <c r="AJ769" s="362"/>
    </row>
    <row r="770" ht="14.25" customHeight="1">
      <c r="A770" s="362"/>
      <c r="B770" s="425">
        <v>0.20000000000000001</v>
      </c>
      <c r="C770" s="425">
        <v>0</v>
      </c>
      <c r="D770" s="425">
        <v>0</v>
      </c>
      <c r="E770" s="425">
        <v>0.40000000000000002</v>
      </c>
      <c r="F770" s="362"/>
      <c r="G770" s="362">
        <v>0</v>
      </c>
      <c r="H770" s="425">
        <v>0.20000000000000001</v>
      </c>
      <c r="I770" s="425">
        <v>0.40000000000000002</v>
      </c>
      <c r="J770" s="425">
        <v>0.40000000000000002</v>
      </c>
      <c r="K770" s="362"/>
      <c r="L770" s="362"/>
      <c r="M770" s="362"/>
      <c r="N770" s="362"/>
      <c r="O770" s="362"/>
      <c r="P770" s="362"/>
      <c r="Q770" s="362"/>
      <c r="R770" s="362"/>
      <c r="S770" s="362"/>
      <c r="T770" s="362"/>
      <c r="U770" s="362"/>
      <c r="V770" s="362"/>
      <c r="W770" s="362"/>
      <c r="X770" s="362"/>
      <c r="Y770" s="362"/>
      <c r="Z770" s="362"/>
      <c r="AA770" s="362"/>
      <c r="AB770" s="362"/>
      <c r="AC770" s="362"/>
      <c r="AD770" s="362"/>
      <c r="AE770" s="362"/>
      <c r="AF770" s="362"/>
      <c r="AG770" s="362"/>
      <c r="AH770" s="362"/>
      <c r="AI770" s="362"/>
      <c r="AJ770" s="362"/>
    </row>
    <row r="771" ht="14.25" customHeight="1">
      <c r="A771" s="362"/>
      <c r="B771" s="429">
        <v>0</v>
      </c>
      <c r="C771" s="429">
        <v>0</v>
      </c>
      <c r="D771" s="429">
        <v>0</v>
      </c>
      <c r="E771" s="429">
        <v>0.40000000000000002</v>
      </c>
      <c r="F771" s="362"/>
      <c r="G771" s="362">
        <v>0</v>
      </c>
      <c r="H771" s="429">
        <v>0.20000000000000001</v>
      </c>
      <c r="I771" s="429">
        <v>0.40000000000000002</v>
      </c>
      <c r="J771" s="429">
        <v>0.40000000000000002</v>
      </c>
      <c r="K771" s="362"/>
      <c r="L771" s="362"/>
      <c r="M771" s="362"/>
      <c r="N771" s="362"/>
      <c r="O771" s="362"/>
      <c r="P771" s="362"/>
      <c r="Q771" s="362"/>
      <c r="R771" s="362"/>
      <c r="S771" s="362"/>
      <c r="T771" s="362"/>
      <c r="U771" s="362"/>
      <c r="V771" s="362"/>
      <c r="W771" s="362"/>
      <c r="X771" s="362"/>
      <c r="Y771" s="362"/>
      <c r="Z771" s="362"/>
      <c r="AA771" s="362"/>
      <c r="AB771" s="362"/>
      <c r="AC771" s="362"/>
      <c r="AD771" s="362"/>
      <c r="AE771" s="362"/>
      <c r="AF771" s="362"/>
      <c r="AG771" s="362"/>
      <c r="AH771" s="362"/>
      <c r="AI771" s="362"/>
      <c r="AJ771" s="362"/>
    </row>
    <row r="772" ht="14.25" customHeight="1">
      <c r="A772" s="362"/>
      <c r="B772" s="432">
        <v>0</v>
      </c>
      <c r="C772" s="432">
        <v>0</v>
      </c>
      <c r="D772" s="432">
        <v>0</v>
      </c>
      <c r="E772" s="432">
        <v>0.40000000000000002</v>
      </c>
      <c r="F772" s="362"/>
      <c r="G772" s="362">
        <v>0</v>
      </c>
      <c r="H772" s="432">
        <v>0.20000000000000001</v>
      </c>
      <c r="I772" s="432">
        <v>0.40000000000000002</v>
      </c>
      <c r="J772" s="432">
        <v>0.40000000000000002</v>
      </c>
      <c r="K772" s="362"/>
      <c r="L772" s="362"/>
      <c r="M772" s="362"/>
      <c r="N772" s="362"/>
      <c r="O772" s="362"/>
      <c r="P772" s="362"/>
      <c r="Q772" s="362"/>
      <c r="R772" s="362"/>
      <c r="S772" s="362"/>
      <c r="T772" s="362"/>
      <c r="U772" s="362"/>
      <c r="V772" s="362"/>
      <c r="W772" s="362"/>
      <c r="X772" s="362"/>
      <c r="Y772" s="362"/>
      <c r="Z772" s="362"/>
      <c r="AA772" s="362"/>
      <c r="AB772" s="362"/>
      <c r="AC772" s="362"/>
      <c r="AD772" s="362"/>
      <c r="AE772" s="362"/>
      <c r="AF772" s="362"/>
      <c r="AG772" s="362"/>
      <c r="AH772" s="362"/>
      <c r="AI772" s="362"/>
      <c r="AJ772" s="362"/>
    </row>
    <row r="773" ht="14.25" customHeight="1">
      <c r="A773" s="362"/>
      <c r="B773" s="435">
        <v>0</v>
      </c>
      <c r="C773" s="435">
        <v>0</v>
      </c>
      <c r="D773" s="435">
        <v>0</v>
      </c>
      <c r="E773" s="435">
        <v>0.40000000000000002</v>
      </c>
      <c r="F773" s="362"/>
      <c r="G773" s="362">
        <v>0</v>
      </c>
      <c r="H773" s="435">
        <v>0.20000000000000001</v>
      </c>
      <c r="I773" s="435">
        <v>0.40000000000000002</v>
      </c>
      <c r="J773" s="435">
        <v>0.40000000000000002</v>
      </c>
      <c r="K773" s="362"/>
      <c r="L773" s="362"/>
      <c r="M773" s="362"/>
      <c r="N773" s="362"/>
      <c r="O773" s="362"/>
      <c r="P773" s="362"/>
      <c r="Q773" s="362"/>
      <c r="R773" s="362"/>
      <c r="S773" s="362"/>
      <c r="T773" s="362"/>
      <c r="U773" s="362"/>
      <c r="V773" s="362"/>
      <c r="W773" s="362"/>
      <c r="X773" s="362"/>
      <c r="Y773" s="362"/>
      <c r="Z773" s="362"/>
      <c r="AA773" s="362"/>
      <c r="AB773" s="362"/>
      <c r="AC773" s="362"/>
      <c r="AD773" s="362"/>
      <c r="AE773" s="362"/>
      <c r="AF773" s="362"/>
      <c r="AG773" s="362"/>
      <c r="AH773" s="362"/>
      <c r="AI773" s="362"/>
      <c r="AJ773" s="362"/>
    </row>
    <row r="774" ht="14.25" customHeight="1">
      <c r="A774" s="362"/>
      <c r="B774" s="438">
        <v>0</v>
      </c>
      <c r="C774" s="438">
        <v>0</v>
      </c>
      <c r="D774" s="438">
        <v>0</v>
      </c>
      <c r="E774" s="438">
        <v>1</v>
      </c>
      <c r="F774" s="362"/>
      <c r="G774" s="362">
        <v>0</v>
      </c>
      <c r="H774" s="438">
        <v>0.20000000000000001</v>
      </c>
      <c r="I774" s="438">
        <v>0.40000000000000002</v>
      </c>
      <c r="J774" s="438">
        <v>0.40000000000000002</v>
      </c>
      <c r="K774" s="362"/>
      <c r="L774" s="362"/>
      <c r="M774" s="362"/>
      <c r="N774" s="362"/>
      <c r="O774" s="362"/>
      <c r="P774" s="362"/>
      <c r="Q774" s="362"/>
      <c r="R774" s="362"/>
      <c r="S774" s="362"/>
      <c r="T774" s="362"/>
      <c r="U774" s="362"/>
      <c r="V774" s="362"/>
      <c r="W774" s="362"/>
      <c r="X774" s="362"/>
      <c r="Y774" s="362"/>
      <c r="Z774" s="362"/>
      <c r="AA774" s="362"/>
      <c r="AB774" s="362"/>
      <c r="AC774" s="362"/>
      <c r="AD774" s="362"/>
      <c r="AE774" s="362"/>
      <c r="AF774" s="362"/>
      <c r="AG774" s="362"/>
      <c r="AH774" s="362"/>
      <c r="AI774" s="362"/>
      <c r="AJ774" s="362"/>
    </row>
    <row r="775" ht="14.25" customHeight="1">
      <c r="A775" s="362"/>
      <c r="B775" s="441">
        <v>0</v>
      </c>
      <c r="C775" s="441">
        <v>0</v>
      </c>
      <c r="D775" s="441">
        <v>0</v>
      </c>
      <c r="E775" s="441">
        <v>1</v>
      </c>
      <c r="F775" s="362"/>
      <c r="G775" s="362">
        <v>0</v>
      </c>
      <c r="H775" s="441">
        <v>0.20000000000000001</v>
      </c>
      <c r="I775" s="441">
        <v>0.40000000000000002</v>
      </c>
      <c r="J775" s="441">
        <v>0.40000000000000002</v>
      </c>
      <c r="K775" s="362"/>
      <c r="L775" s="362"/>
      <c r="M775" s="362"/>
      <c r="N775" s="362"/>
      <c r="O775" s="362"/>
      <c r="P775" s="362"/>
      <c r="Q775" s="362"/>
      <c r="R775" s="362"/>
      <c r="S775" s="362"/>
      <c r="T775" s="362"/>
      <c r="U775" s="362"/>
      <c r="V775" s="362"/>
      <c r="W775" s="362"/>
      <c r="X775" s="362"/>
      <c r="Y775" s="362"/>
      <c r="Z775" s="362"/>
      <c r="AA775" s="362"/>
      <c r="AB775" s="362"/>
      <c r="AC775" s="362"/>
      <c r="AD775" s="362"/>
      <c r="AE775" s="362"/>
      <c r="AF775" s="362"/>
      <c r="AG775" s="362"/>
      <c r="AH775" s="362"/>
      <c r="AI775" s="362"/>
      <c r="AJ775" s="362"/>
    </row>
    <row r="776" ht="14.25" customHeight="1">
      <c r="A776" s="362"/>
      <c r="B776" s="409">
        <v>6</v>
      </c>
      <c r="C776" s="409">
        <v>0</v>
      </c>
      <c r="D776" s="409">
        <v>0</v>
      </c>
      <c r="E776" s="409">
        <v>15</v>
      </c>
      <c r="F776" s="362">
        <v>10</v>
      </c>
      <c r="G776" s="362">
        <v>5</v>
      </c>
      <c r="H776" s="409">
        <v>5</v>
      </c>
      <c r="I776" s="409">
        <v>5</v>
      </c>
      <c r="J776" s="409">
        <v>5</v>
      </c>
      <c r="K776" s="362"/>
      <c r="L776" s="362"/>
      <c r="M776" s="362"/>
      <c r="N776" s="362"/>
      <c r="O776" s="362"/>
      <c r="P776" s="362"/>
      <c r="Q776" s="362"/>
      <c r="R776" s="362"/>
      <c r="S776" s="362"/>
      <c r="T776" s="362"/>
      <c r="U776" s="362"/>
      <c r="V776" s="362"/>
      <c r="W776" s="362"/>
      <c r="X776" s="362"/>
      <c r="Y776" s="362"/>
      <c r="Z776" s="362"/>
      <c r="AA776" s="362"/>
      <c r="AB776" s="362"/>
      <c r="AC776" s="362"/>
      <c r="AD776" s="362"/>
      <c r="AE776" s="362"/>
      <c r="AF776" s="362"/>
      <c r="AG776" s="362"/>
      <c r="AH776" s="362"/>
      <c r="AI776" s="362"/>
      <c r="AJ776" s="362"/>
    </row>
    <row r="777" ht="14.25" customHeight="1">
      <c r="A777" s="362"/>
      <c r="B777" s="409">
        <v>0</v>
      </c>
      <c r="C777" s="409">
        <v>0</v>
      </c>
      <c r="D777" s="409">
        <v>0</v>
      </c>
      <c r="E777" s="409">
        <v>0</v>
      </c>
      <c r="F777" s="362">
        <v>15</v>
      </c>
      <c r="G777" s="362">
        <v>5</v>
      </c>
      <c r="H777" s="409">
        <v>5</v>
      </c>
      <c r="I777" s="409">
        <v>5</v>
      </c>
      <c r="J777" s="409">
        <v>5</v>
      </c>
      <c r="K777" s="362"/>
      <c r="L777" s="362"/>
      <c r="M777" s="362"/>
      <c r="N777" s="362"/>
      <c r="O777" s="362"/>
      <c r="P777" s="362"/>
      <c r="Q777" s="362"/>
      <c r="R777" s="362"/>
      <c r="S777" s="362"/>
      <c r="T777" s="362"/>
      <c r="U777" s="362"/>
      <c r="V777" s="362"/>
      <c r="W777" s="362"/>
      <c r="X777" s="362"/>
      <c r="Y777" s="362"/>
      <c r="Z777" s="362"/>
      <c r="AA777" s="362"/>
      <c r="AB777" s="362"/>
      <c r="AC777" s="362"/>
      <c r="AD777" s="362"/>
      <c r="AE777" s="362"/>
      <c r="AF777" s="362"/>
      <c r="AG777" s="362"/>
      <c r="AH777" s="362"/>
      <c r="AI777" s="362"/>
      <c r="AJ777" s="362"/>
    </row>
    <row r="778" ht="14.25" customHeight="1">
      <c r="A778" s="362"/>
      <c r="B778" s="445">
        <v>9</v>
      </c>
      <c r="C778" s="445">
        <v>0</v>
      </c>
      <c r="D778" s="445">
        <v>0</v>
      </c>
      <c r="E778" s="445">
        <v>0</v>
      </c>
      <c r="F778" s="362">
        <v>30</v>
      </c>
      <c r="G778" s="362">
        <v>5</v>
      </c>
      <c r="H778" s="445">
        <v>5</v>
      </c>
      <c r="I778" s="445">
        <v>5</v>
      </c>
      <c r="J778" s="445">
        <v>5</v>
      </c>
      <c r="K778" s="362"/>
      <c r="L778" s="362"/>
      <c r="M778" s="362"/>
      <c r="N778" s="362"/>
      <c r="O778" s="362"/>
      <c r="P778" s="362"/>
      <c r="Q778" s="362"/>
      <c r="R778" s="362"/>
      <c r="S778" s="362"/>
      <c r="T778" s="362"/>
      <c r="U778" s="362"/>
      <c r="V778" s="362"/>
      <c r="W778" s="362"/>
      <c r="X778" s="362"/>
      <c r="Y778" s="362"/>
      <c r="Z778" s="362"/>
      <c r="AA778" s="362"/>
      <c r="AB778" s="362"/>
      <c r="AC778" s="362"/>
      <c r="AD778" s="362"/>
      <c r="AE778" s="362"/>
      <c r="AF778" s="362"/>
      <c r="AG778" s="362"/>
      <c r="AH778" s="362"/>
      <c r="AI778" s="362"/>
      <c r="AJ778" s="362"/>
    </row>
    <row r="779" ht="14.25" customHeight="1">
      <c r="A779" s="362"/>
      <c r="B779" s="409" t="s">
        <v>2337</v>
      </c>
      <c r="C779" s="455" t="s">
        <v>2338</v>
      </c>
      <c r="D779" s="455" t="s">
        <v>2338</v>
      </c>
      <c r="E779" s="409" t="s">
        <v>2339</v>
      </c>
      <c r="F779" s="362" t="s">
        <v>2340</v>
      </c>
      <c r="G779" s="362" t="s">
        <v>1402</v>
      </c>
      <c r="H779" s="409" t="s">
        <v>2341</v>
      </c>
      <c r="I779" s="409" t="s">
        <v>2342</v>
      </c>
      <c r="J779" s="409" t="s">
        <v>2343</v>
      </c>
      <c r="K779" s="362"/>
      <c r="L779" s="362"/>
      <c r="M779" s="362"/>
      <c r="N779" s="362"/>
      <c r="O779" s="362"/>
      <c r="P779" s="362"/>
      <c r="Q779" s="362"/>
      <c r="R779" s="362"/>
      <c r="S779" s="362"/>
      <c r="T779" s="362"/>
      <c r="U779" s="362"/>
      <c r="V779" s="362"/>
      <c r="W779" s="362"/>
      <c r="X779" s="362"/>
      <c r="Y779" s="362"/>
      <c r="Z779" s="362"/>
      <c r="AA779" s="362"/>
      <c r="AB779" s="362"/>
      <c r="AC779" s="362"/>
      <c r="AD779" s="362"/>
      <c r="AE779" s="362"/>
      <c r="AF779" s="362"/>
      <c r="AG779" s="362"/>
      <c r="AH779" s="362"/>
      <c r="AI779" s="362"/>
      <c r="AJ779" s="362"/>
    </row>
    <row r="780" ht="14.25" customHeight="1">
      <c r="A780" s="362"/>
      <c r="B780" s="449"/>
      <c r="C780" s="449">
        <v>3</v>
      </c>
      <c r="D780" s="449">
        <v>3</v>
      </c>
      <c r="E780" s="449"/>
      <c r="F780" s="362"/>
      <c r="G780" s="362"/>
      <c r="H780" s="449" t="s">
        <v>2065</v>
      </c>
      <c r="I780" s="449" t="s">
        <v>2065</v>
      </c>
      <c r="J780" s="449" t="s">
        <v>2065</v>
      </c>
      <c r="K780" s="362"/>
      <c r="L780" s="362"/>
      <c r="M780" s="362"/>
      <c r="N780" s="362"/>
      <c r="O780" s="362"/>
      <c r="P780" s="362"/>
      <c r="Q780" s="362"/>
      <c r="R780" s="362"/>
      <c r="S780" s="362"/>
      <c r="T780" s="362"/>
      <c r="U780" s="362"/>
      <c r="V780" s="362"/>
      <c r="W780" s="362"/>
      <c r="X780" s="362"/>
      <c r="Y780" s="362"/>
      <c r="Z780" s="362"/>
      <c r="AA780" s="362"/>
      <c r="AB780" s="362"/>
      <c r="AC780" s="362"/>
      <c r="AD780" s="362"/>
      <c r="AE780" s="362"/>
      <c r="AF780" s="362"/>
      <c r="AG780" s="362"/>
      <c r="AH780" s="362"/>
      <c r="AI780" s="362"/>
      <c r="AJ780" s="362"/>
    </row>
    <row r="781" ht="14.25" customHeight="1">
      <c r="A781" s="362"/>
      <c r="B781" s="419">
        <v>0</v>
      </c>
      <c r="C781" s="419">
        <v>0</v>
      </c>
      <c r="D781" s="419">
        <v>0</v>
      </c>
      <c r="E781" s="419"/>
      <c r="F781" s="362" t="s">
        <v>2344</v>
      </c>
      <c r="G781" s="362"/>
      <c r="H781" s="419">
        <v>0</v>
      </c>
      <c r="I781" s="419">
        <v>0</v>
      </c>
      <c r="J781" s="419">
        <v>0</v>
      </c>
      <c r="K781" s="362"/>
      <c r="L781" s="362"/>
      <c r="M781" s="362"/>
      <c r="N781" s="362"/>
      <c r="O781" s="362"/>
      <c r="P781" s="362"/>
      <c r="Q781" s="362"/>
      <c r="R781" s="362"/>
      <c r="S781" s="362"/>
      <c r="T781" s="362"/>
      <c r="U781" s="362"/>
      <c r="V781" s="362"/>
      <c r="W781" s="362"/>
      <c r="X781" s="362"/>
      <c r="Y781" s="362"/>
      <c r="Z781" s="362"/>
      <c r="AA781" s="362"/>
      <c r="AB781" s="362"/>
      <c r="AC781" s="362"/>
      <c r="AD781" s="362"/>
      <c r="AE781" s="362"/>
      <c r="AF781" s="362"/>
      <c r="AG781" s="362"/>
      <c r="AH781" s="362"/>
      <c r="AI781" s="362"/>
      <c r="AJ781" s="362"/>
    </row>
    <row r="782" ht="14.25" customHeight="1">
      <c r="A782" s="362"/>
      <c r="B782" s="455">
        <v>12</v>
      </c>
      <c r="C782" s="445">
        <v>0</v>
      </c>
      <c r="D782" s="445">
        <v>0</v>
      </c>
      <c r="E782" s="455"/>
      <c r="F782" s="362"/>
      <c r="G782" s="362"/>
      <c r="H782" s="409">
        <v>12</v>
      </c>
      <c r="I782" s="409">
        <v>12</v>
      </c>
      <c r="J782" s="409">
        <v>12</v>
      </c>
      <c r="K782" s="362"/>
      <c r="L782" s="362"/>
      <c r="M782" s="362"/>
      <c r="N782" s="362"/>
      <c r="O782" s="362"/>
      <c r="P782" s="362"/>
      <c r="Q782" s="362"/>
      <c r="R782" s="362"/>
      <c r="S782" s="362"/>
      <c r="T782" s="362"/>
      <c r="U782" s="362"/>
      <c r="V782" s="362"/>
      <c r="W782" s="362"/>
      <c r="X782" s="362"/>
      <c r="Y782" s="362"/>
      <c r="Z782" s="362"/>
      <c r="AA782" s="362"/>
      <c r="AB782" s="362"/>
      <c r="AC782" s="362"/>
      <c r="AD782" s="362"/>
      <c r="AE782" s="362"/>
      <c r="AF782" s="362"/>
      <c r="AG782" s="362"/>
      <c r="AH782" s="362"/>
      <c r="AI782" s="362"/>
      <c r="AJ782" s="362"/>
    </row>
    <row r="783" ht="30" customHeight="1">
      <c r="A783" s="362"/>
      <c r="B783" s="455" t="s">
        <v>2345</v>
      </c>
      <c r="C783" s="362">
        <v>8</v>
      </c>
      <c r="D783" s="362">
        <v>8</v>
      </c>
      <c r="E783" s="482" t="s">
        <v>2346</v>
      </c>
      <c r="F783" s="520" t="s">
        <v>2347</v>
      </c>
      <c r="G783" s="520" t="s">
        <v>2348</v>
      </c>
      <c r="H783" s="482" t="s">
        <v>2349</v>
      </c>
      <c r="I783" s="455" t="s">
        <v>2350</v>
      </c>
      <c r="J783" s="482" t="s">
        <v>2351</v>
      </c>
      <c r="K783" s="362"/>
      <c r="L783" s="362"/>
      <c r="M783" s="362"/>
      <c r="N783" s="362"/>
      <c r="O783" s="362"/>
      <c r="P783" s="362"/>
      <c r="Q783" s="362"/>
      <c r="R783" s="362"/>
      <c r="S783" s="362"/>
      <c r="T783" s="362"/>
      <c r="U783" s="362"/>
      <c r="V783" s="362"/>
      <c r="W783" s="362"/>
      <c r="X783" s="362"/>
      <c r="Y783" s="362"/>
      <c r="Z783" s="362"/>
      <c r="AA783" s="362"/>
      <c r="AB783" s="362"/>
      <c r="AC783" s="362"/>
      <c r="AD783" s="362"/>
      <c r="AE783" s="362"/>
      <c r="AF783" s="362"/>
      <c r="AG783" s="362"/>
      <c r="AH783" s="362"/>
      <c r="AI783" s="362"/>
      <c r="AJ783" s="362"/>
    </row>
    <row r="784" ht="90" customHeight="1">
      <c r="A784" s="362"/>
      <c r="B784" s="482" t="s">
        <v>2352</v>
      </c>
      <c r="C784" s="482" t="s">
        <v>2353</v>
      </c>
      <c r="D784" s="482" t="s">
        <v>2353</v>
      </c>
      <c r="E784" s="482" t="s">
        <v>2354</v>
      </c>
      <c r="F784" s="520" t="s">
        <v>2355</v>
      </c>
      <c r="G784" s="520" t="s">
        <v>2356</v>
      </c>
      <c r="H784" s="482" t="s">
        <v>2357</v>
      </c>
      <c r="I784" s="482" t="s">
        <v>2358</v>
      </c>
      <c r="J784" s="362" t="s">
        <v>2359</v>
      </c>
      <c r="K784" s="362"/>
      <c r="L784" s="362"/>
      <c r="M784" s="362"/>
      <c r="N784" s="362"/>
      <c r="O784" s="362"/>
      <c r="P784" s="362"/>
      <c r="Q784" s="362"/>
      <c r="R784" s="362"/>
      <c r="S784" s="362"/>
      <c r="T784" s="362"/>
      <c r="U784" s="362"/>
      <c r="V784" s="362"/>
      <c r="W784" s="362"/>
      <c r="X784" s="362"/>
      <c r="Y784" s="362"/>
      <c r="Z784" s="362"/>
      <c r="AA784" s="362"/>
      <c r="AB784" s="362"/>
      <c r="AC784" s="362"/>
      <c r="AD784" s="362"/>
      <c r="AE784" s="362"/>
      <c r="AF784" s="362"/>
      <c r="AG784" s="362"/>
      <c r="AH784" s="362"/>
      <c r="AI784" s="362"/>
      <c r="AJ784" s="362"/>
    </row>
    <row r="785" ht="60" customHeight="1">
      <c r="A785" s="362"/>
      <c r="B785" s="482" t="s">
        <v>2360</v>
      </c>
      <c r="C785" s="482" t="s">
        <v>2361</v>
      </c>
      <c r="D785" s="482" t="s">
        <v>2361</v>
      </c>
      <c r="E785" s="482" t="s">
        <v>2362</v>
      </c>
      <c r="F785" s="520" t="s">
        <v>2363</v>
      </c>
      <c r="G785" s="520" t="s">
        <v>2364</v>
      </c>
      <c r="H785" s="482" t="s">
        <v>2365</v>
      </c>
      <c r="I785" s="482" t="s">
        <v>2366</v>
      </c>
      <c r="J785" s="482" t="s">
        <v>2367</v>
      </c>
      <c r="K785" s="362"/>
      <c r="L785" s="362"/>
      <c r="M785" s="362"/>
      <c r="N785" s="362"/>
      <c r="O785" s="362"/>
      <c r="P785" s="362"/>
      <c r="Q785" s="362"/>
      <c r="R785" s="362"/>
      <c r="S785" s="362"/>
      <c r="T785" s="362"/>
      <c r="U785" s="362"/>
      <c r="V785" s="362"/>
      <c r="W785" s="362"/>
      <c r="X785" s="362"/>
      <c r="Y785" s="362"/>
      <c r="Z785" s="362"/>
      <c r="AA785" s="362"/>
      <c r="AB785" s="362"/>
      <c r="AC785" s="362"/>
      <c r="AD785" s="362"/>
      <c r="AE785" s="362"/>
      <c r="AF785" s="362"/>
      <c r="AG785" s="362"/>
      <c r="AH785" s="362"/>
      <c r="AI785" s="362"/>
      <c r="AJ785" s="362"/>
    </row>
    <row r="786" ht="63" customHeight="1">
      <c r="A786" s="362"/>
      <c r="B786" s="482" t="s">
        <v>2368</v>
      </c>
      <c r="C786" s="482" t="s">
        <v>2369</v>
      </c>
      <c r="D786" s="482" t="s">
        <v>2369</v>
      </c>
      <c r="E786" s="482" t="s">
        <v>2370</v>
      </c>
      <c r="F786" s="520" t="s">
        <v>2371</v>
      </c>
      <c r="G786" s="520" t="s">
        <v>2372</v>
      </c>
      <c r="H786" s="482" t="s">
        <v>2373</v>
      </c>
      <c r="I786" s="482" t="s">
        <v>2374</v>
      </c>
      <c r="J786" s="362" t="s">
        <v>2375</v>
      </c>
      <c r="K786" s="362"/>
      <c r="L786" s="362"/>
      <c r="M786" s="362"/>
      <c r="N786" s="362"/>
      <c r="O786" s="362"/>
      <c r="P786" s="362"/>
      <c r="Q786" s="362"/>
      <c r="R786" s="362"/>
      <c r="S786" s="362"/>
      <c r="T786" s="362"/>
      <c r="U786" s="362"/>
      <c r="V786" s="362"/>
      <c r="W786" s="362"/>
      <c r="X786" s="362"/>
      <c r="Y786" s="362"/>
      <c r="Z786" s="362"/>
      <c r="AA786" s="362"/>
      <c r="AB786" s="362"/>
      <c r="AC786" s="362"/>
      <c r="AD786" s="362"/>
      <c r="AE786" s="362"/>
      <c r="AF786" s="362"/>
      <c r="AG786" s="362"/>
      <c r="AH786" s="362"/>
      <c r="AI786" s="362"/>
      <c r="AJ786" s="362"/>
    </row>
    <row r="787" ht="54.75" customHeight="1">
      <c r="A787" s="362"/>
      <c r="B787" s="482" t="s">
        <v>2376</v>
      </c>
      <c r="C787" s="482" t="s">
        <v>2377</v>
      </c>
      <c r="D787" s="482" t="s">
        <v>2377</v>
      </c>
      <c r="E787" s="482" t="s">
        <v>2378</v>
      </c>
      <c r="F787" s="520" t="s">
        <v>2379</v>
      </c>
      <c r="G787" s="520" t="s">
        <v>2380</v>
      </c>
      <c r="H787" s="482" t="s">
        <v>2381</v>
      </c>
      <c r="I787" s="482" t="s">
        <v>2382</v>
      </c>
      <c r="J787" s="482" t="s">
        <v>2383</v>
      </c>
      <c r="K787" s="362"/>
      <c r="L787" s="362"/>
      <c r="M787" s="362"/>
      <c r="N787" s="362"/>
      <c r="O787" s="362"/>
      <c r="P787" s="362"/>
      <c r="Q787" s="362"/>
      <c r="R787" s="362"/>
      <c r="S787" s="362"/>
      <c r="T787" s="362"/>
      <c r="U787" s="362"/>
      <c r="V787" s="362"/>
      <c r="W787" s="362"/>
      <c r="X787" s="362"/>
      <c r="Y787" s="362"/>
      <c r="Z787" s="362"/>
      <c r="AA787" s="362"/>
      <c r="AB787" s="362"/>
      <c r="AC787" s="362"/>
      <c r="AD787" s="362"/>
      <c r="AE787" s="362"/>
      <c r="AF787" s="362"/>
      <c r="AG787" s="362"/>
      <c r="AH787" s="362"/>
      <c r="AI787" s="362"/>
      <c r="AJ787" s="362"/>
    </row>
    <row r="788" ht="69" customHeight="1">
      <c r="A788" s="362"/>
      <c r="B788" s="409" t="s">
        <v>2384</v>
      </c>
      <c r="C788" s="482" t="s">
        <v>2385</v>
      </c>
      <c r="D788" s="482" t="s">
        <v>2385</v>
      </c>
      <c r="E788" s="544" t="s">
        <v>2386</v>
      </c>
      <c r="F788" s="520"/>
      <c r="G788" s="362"/>
      <c r="H788" s="482"/>
      <c r="I788" s="520" t="s">
        <v>2387</v>
      </c>
      <c r="J788" s="482" t="s">
        <v>2388</v>
      </c>
      <c r="K788" s="362"/>
      <c r="L788" s="362"/>
      <c r="M788" s="362"/>
      <c r="N788" s="362"/>
      <c r="O788" s="362"/>
      <c r="P788" s="362"/>
      <c r="Q788" s="362"/>
      <c r="R788" s="362"/>
      <c r="S788" s="362"/>
      <c r="T788" s="362"/>
      <c r="U788" s="362"/>
      <c r="V788" s="362"/>
      <c r="W788" s="362"/>
      <c r="X788" s="362"/>
      <c r="Y788" s="362"/>
      <c r="Z788" s="362"/>
      <c r="AA788" s="362"/>
      <c r="AB788" s="362"/>
      <c r="AC788" s="362"/>
      <c r="AD788" s="362"/>
      <c r="AE788" s="362"/>
      <c r="AF788" s="362"/>
      <c r="AG788" s="362"/>
      <c r="AH788" s="362"/>
      <c r="AI788" s="362"/>
      <c r="AJ788" s="362"/>
    </row>
    <row r="789" ht="14.25" customHeight="1">
      <c r="A789" s="362"/>
      <c r="B789" s="362"/>
      <c r="C789" s="362"/>
      <c r="D789" s="362"/>
      <c r="E789" s="362"/>
      <c r="F789" s="362"/>
      <c r="G789" s="362"/>
      <c r="H789" s="482"/>
      <c r="I789" s="520"/>
      <c r="J789" s="362"/>
      <c r="K789" s="362"/>
      <c r="L789" s="362"/>
      <c r="M789" s="362"/>
      <c r="N789" s="362"/>
      <c r="O789" s="362"/>
      <c r="P789" s="362"/>
      <c r="Q789" s="362"/>
      <c r="R789" s="362"/>
      <c r="S789" s="362"/>
      <c r="T789" s="362"/>
      <c r="U789" s="362"/>
      <c r="V789" s="362"/>
      <c r="W789" s="362"/>
      <c r="X789" s="362"/>
      <c r="Y789" s="362"/>
      <c r="Z789" s="362"/>
      <c r="AA789" s="362"/>
      <c r="AB789" s="362"/>
      <c r="AC789" s="362"/>
      <c r="AD789" s="362"/>
      <c r="AE789" s="362"/>
      <c r="AF789" s="362"/>
      <c r="AG789" s="362"/>
      <c r="AH789" s="362"/>
      <c r="AI789" s="362"/>
      <c r="AJ789" s="362"/>
    </row>
    <row r="790" ht="14.25" customHeight="1">
      <c r="A790" s="362"/>
      <c r="B790" s="362"/>
      <c r="C790" s="362"/>
      <c r="D790" s="362"/>
      <c r="E790" s="362"/>
      <c r="F790" s="362"/>
      <c r="G790" s="362"/>
      <c r="H790" s="362"/>
      <c r="I790" s="362"/>
      <c r="J790" s="362"/>
      <c r="K790" s="362"/>
      <c r="L790" s="362"/>
      <c r="M790" s="362"/>
      <c r="N790" s="362"/>
      <c r="O790" s="362"/>
      <c r="P790" s="362"/>
      <c r="Q790" s="362"/>
      <c r="R790" s="362"/>
      <c r="S790" s="362"/>
      <c r="T790" s="362"/>
      <c r="U790" s="362"/>
      <c r="V790" s="362"/>
      <c r="W790" s="362"/>
      <c r="X790" s="362"/>
      <c r="Y790" s="362"/>
      <c r="Z790" s="362"/>
      <c r="AA790" s="362"/>
      <c r="AB790" s="362"/>
      <c r="AC790" s="362"/>
      <c r="AD790" s="362"/>
      <c r="AE790" s="362"/>
      <c r="AF790" s="362"/>
      <c r="AG790" s="362"/>
      <c r="AH790" s="362"/>
      <c r="AI790" s="362"/>
      <c r="AJ790" s="362"/>
    </row>
    <row r="791" ht="14.25" customHeight="1">
      <c r="A791" s="362"/>
      <c r="B791" s="362"/>
      <c r="C791" s="362"/>
      <c r="D791" s="362"/>
      <c r="E791" s="362"/>
      <c r="F791" s="362"/>
      <c r="G791" s="362"/>
      <c r="H791" s="362"/>
      <c r="I791" s="362"/>
      <c r="J791" s="362"/>
      <c r="K791" s="362"/>
      <c r="L791" s="362"/>
      <c r="M791" s="362"/>
      <c r="N791" s="362"/>
      <c r="O791" s="362"/>
      <c r="P791" s="362"/>
      <c r="Q791" s="362"/>
      <c r="R791" s="362"/>
      <c r="S791" s="362"/>
      <c r="T791" s="362"/>
      <c r="U791" s="362"/>
      <c r="V791" s="362"/>
      <c r="W791" s="362"/>
      <c r="X791" s="362"/>
      <c r="Y791" s="362"/>
      <c r="Z791" s="362"/>
      <c r="AA791" s="362"/>
      <c r="AB791" s="362"/>
      <c r="AC791" s="362"/>
      <c r="AD791" s="362"/>
      <c r="AE791" s="362"/>
      <c r="AF791" s="362"/>
      <c r="AG791" s="362"/>
      <c r="AH791" s="362"/>
      <c r="AI791" s="362"/>
      <c r="AJ791" s="362"/>
    </row>
    <row r="792" ht="14.25" customHeight="1">
      <c r="A792" s="362"/>
      <c r="B792" s="362"/>
      <c r="C792" s="362"/>
      <c r="D792" s="362"/>
      <c r="E792" s="362"/>
      <c r="F792" s="362"/>
      <c r="G792" s="362"/>
      <c r="H792" s="362"/>
      <c r="I792" s="362"/>
      <c r="J792" s="362"/>
      <c r="K792" s="362"/>
      <c r="L792" s="362"/>
      <c r="M792" s="362"/>
      <c r="N792" s="362"/>
      <c r="O792" s="362"/>
      <c r="P792" s="362"/>
      <c r="Q792" s="362"/>
      <c r="R792" s="362"/>
      <c r="S792" s="362"/>
      <c r="T792" s="362"/>
      <c r="U792" s="362"/>
      <c r="V792" s="362"/>
      <c r="W792" s="362"/>
      <c r="X792" s="362"/>
      <c r="Y792" s="362"/>
      <c r="Z792" s="362"/>
      <c r="AA792" s="362"/>
      <c r="AB792" s="362"/>
      <c r="AC792" s="362"/>
      <c r="AD792" s="362"/>
      <c r="AE792" s="362"/>
      <c r="AF792" s="362"/>
      <c r="AG792" s="362"/>
      <c r="AH792" s="362"/>
      <c r="AI792" s="362"/>
      <c r="AJ792" s="362"/>
    </row>
    <row r="793" ht="14.25" customHeight="1">
      <c r="A793" s="362"/>
      <c r="B793" s="362"/>
      <c r="C793" s="362"/>
      <c r="D793" s="362"/>
      <c r="E793" s="362"/>
      <c r="F793" s="362"/>
      <c r="G793" s="362"/>
      <c r="H793" s="362"/>
      <c r="I793" s="362"/>
      <c r="J793" s="362"/>
      <c r="K793" s="362"/>
      <c r="L793" s="362"/>
      <c r="M793" s="362"/>
      <c r="N793" s="362"/>
      <c r="O793" s="362"/>
      <c r="P793" s="362"/>
      <c r="Q793" s="362"/>
      <c r="R793" s="362"/>
      <c r="S793" s="362"/>
      <c r="T793" s="362"/>
      <c r="U793" s="362"/>
      <c r="V793" s="362"/>
      <c r="W793" s="362"/>
      <c r="X793" s="362"/>
      <c r="Y793" s="362"/>
      <c r="Z793" s="362"/>
      <c r="AA793" s="362"/>
      <c r="AB793" s="362"/>
      <c r="AC793" s="362"/>
      <c r="AD793" s="362"/>
      <c r="AE793" s="362"/>
      <c r="AF793" s="362"/>
      <c r="AG793" s="362"/>
      <c r="AH793" s="362"/>
      <c r="AI793" s="362"/>
      <c r="AJ793" s="362"/>
    </row>
    <row r="794" ht="14.25" customHeight="1">
      <c r="A794" s="362"/>
      <c r="B794" s="362"/>
      <c r="C794" s="362"/>
      <c r="D794" s="362"/>
      <c r="E794" s="362"/>
      <c r="F794" s="362"/>
      <c r="G794" s="362"/>
      <c r="H794" s="362"/>
      <c r="I794" s="362"/>
      <c r="J794" s="362"/>
      <c r="K794" s="362"/>
      <c r="L794" s="362"/>
      <c r="M794" s="362"/>
      <c r="N794" s="362"/>
      <c r="O794" s="362"/>
      <c r="P794" s="362"/>
      <c r="Q794" s="362"/>
      <c r="R794" s="362"/>
      <c r="S794" s="362"/>
      <c r="T794" s="362"/>
      <c r="U794" s="362"/>
      <c r="V794" s="362"/>
      <c r="W794" s="362"/>
      <c r="X794" s="362"/>
      <c r="Y794" s="362"/>
      <c r="Z794" s="362"/>
      <c r="AA794" s="362"/>
      <c r="AB794" s="362"/>
      <c r="AC794" s="362"/>
      <c r="AD794" s="362"/>
      <c r="AE794" s="362"/>
      <c r="AF794" s="362"/>
      <c r="AG794" s="362"/>
      <c r="AH794" s="362"/>
      <c r="AI794" s="362"/>
      <c r="AJ794" s="362"/>
    </row>
    <row r="795" ht="14.25" customHeight="1">
      <c r="A795" s="362"/>
      <c r="B795" s="362"/>
      <c r="C795" s="362"/>
      <c r="D795" s="362"/>
      <c r="E795" s="362"/>
      <c r="F795" s="362"/>
      <c r="G795" s="362"/>
      <c r="H795" s="362"/>
      <c r="I795" s="362"/>
      <c r="J795" s="362"/>
      <c r="K795" s="362"/>
      <c r="L795" s="362"/>
      <c r="M795" s="362"/>
      <c r="N795" s="362"/>
      <c r="O795" s="362"/>
      <c r="P795" s="362"/>
      <c r="Q795" s="362"/>
      <c r="R795" s="362"/>
      <c r="S795" s="362"/>
      <c r="T795" s="362"/>
      <c r="U795" s="362"/>
      <c r="V795" s="362"/>
      <c r="W795" s="362"/>
      <c r="X795" s="362"/>
      <c r="Y795" s="362"/>
      <c r="Z795" s="362"/>
      <c r="AA795" s="362"/>
      <c r="AB795" s="362"/>
      <c r="AC795" s="362"/>
      <c r="AD795" s="362"/>
      <c r="AE795" s="362"/>
      <c r="AF795" s="362"/>
      <c r="AG795" s="362"/>
      <c r="AH795" s="362"/>
      <c r="AI795" s="362"/>
      <c r="AJ795" s="362"/>
    </row>
    <row r="796" ht="14.25" customHeight="1">
      <c r="A796" s="362"/>
      <c r="B796" s="362"/>
      <c r="C796" s="362"/>
      <c r="D796" s="362"/>
      <c r="E796" s="362"/>
      <c r="F796" s="362"/>
      <c r="G796" s="362"/>
      <c r="H796" s="362"/>
      <c r="I796" s="362"/>
      <c r="J796" s="362"/>
      <c r="K796" s="362"/>
      <c r="L796" s="362"/>
      <c r="M796" s="362"/>
      <c r="N796" s="362"/>
      <c r="O796" s="362"/>
      <c r="P796" s="362"/>
      <c r="Q796" s="362"/>
      <c r="R796" s="362"/>
      <c r="S796" s="362"/>
      <c r="T796" s="362"/>
      <c r="U796" s="362"/>
      <c r="V796" s="362"/>
      <c r="W796" s="362"/>
      <c r="X796" s="362"/>
      <c r="Y796" s="362"/>
      <c r="Z796" s="362"/>
      <c r="AA796" s="362"/>
      <c r="AB796" s="362"/>
      <c r="AC796" s="362"/>
      <c r="AD796" s="362"/>
      <c r="AE796" s="362"/>
      <c r="AF796" s="362"/>
      <c r="AG796" s="362"/>
      <c r="AH796" s="362"/>
      <c r="AI796" s="362"/>
      <c r="AJ796" s="362"/>
    </row>
    <row r="797" ht="14.25" customHeight="1">
      <c r="A797" s="362"/>
      <c r="B797" s="362"/>
      <c r="C797" s="362"/>
      <c r="D797" s="362"/>
      <c r="E797" s="362"/>
      <c r="F797" s="362"/>
      <c r="G797" s="362"/>
      <c r="H797" s="362"/>
      <c r="I797" s="362"/>
      <c r="J797" s="362"/>
      <c r="K797" s="362"/>
      <c r="L797" s="362"/>
      <c r="M797" s="362"/>
      <c r="N797" s="362"/>
      <c r="O797" s="362"/>
      <c r="P797" s="362"/>
      <c r="Q797" s="362"/>
      <c r="R797" s="362"/>
      <c r="S797" s="362"/>
      <c r="T797" s="362"/>
      <c r="U797" s="362"/>
      <c r="V797" s="362"/>
      <c r="W797" s="362"/>
      <c r="X797" s="362"/>
      <c r="Y797" s="362"/>
      <c r="Z797" s="362"/>
      <c r="AA797" s="362"/>
      <c r="AB797" s="362"/>
      <c r="AC797" s="362"/>
      <c r="AD797" s="362"/>
      <c r="AE797" s="362"/>
      <c r="AF797" s="362"/>
      <c r="AG797" s="362"/>
      <c r="AH797" s="362"/>
      <c r="AI797" s="362"/>
      <c r="AJ797" s="362"/>
    </row>
    <row r="798" ht="14.25" customHeight="1">
      <c r="A798" s="362"/>
      <c r="B798" s="362"/>
      <c r="C798" s="362"/>
      <c r="D798" s="362"/>
      <c r="E798" s="362"/>
      <c r="F798" s="362"/>
      <c r="G798" s="362"/>
      <c r="H798" s="362"/>
      <c r="I798" s="362"/>
      <c r="J798" s="362"/>
      <c r="K798" s="362"/>
      <c r="L798" s="362"/>
      <c r="M798" s="362"/>
      <c r="N798" s="362"/>
      <c r="O798" s="362"/>
      <c r="P798" s="362"/>
      <c r="Q798" s="362"/>
      <c r="R798" s="362"/>
      <c r="S798" s="362"/>
      <c r="T798" s="362"/>
      <c r="U798" s="362"/>
      <c r="V798" s="362"/>
      <c r="W798" s="362"/>
      <c r="X798" s="362"/>
      <c r="Y798" s="362"/>
      <c r="Z798" s="362"/>
      <c r="AA798" s="362"/>
      <c r="AB798" s="362"/>
      <c r="AC798" s="362"/>
      <c r="AD798" s="362"/>
      <c r="AE798" s="362"/>
      <c r="AF798" s="362"/>
      <c r="AG798" s="362"/>
      <c r="AH798" s="362"/>
      <c r="AI798" s="362"/>
      <c r="AJ798" s="362"/>
    </row>
    <row r="799" ht="14.25" customHeight="1">
      <c r="A799" s="362"/>
      <c r="B799" s="362"/>
      <c r="C799" s="362"/>
      <c r="D799" s="362"/>
      <c r="E799" s="362"/>
      <c r="F799" s="362"/>
      <c r="G799" s="362"/>
      <c r="H799" s="362"/>
      <c r="I799" s="362"/>
      <c r="J799" s="362"/>
      <c r="K799" s="362"/>
      <c r="L799" s="362"/>
      <c r="M799" s="362"/>
      <c r="N799" s="362"/>
      <c r="O799" s="362"/>
      <c r="P799" s="362"/>
      <c r="Q799" s="362"/>
      <c r="R799" s="362"/>
      <c r="S799" s="362"/>
      <c r="T799" s="362"/>
      <c r="U799" s="362"/>
      <c r="V799" s="362"/>
      <c r="W799" s="362"/>
      <c r="X799" s="362"/>
      <c r="Y799" s="362"/>
      <c r="Z799" s="362"/>
      <c r="AA799" s="362"/>
      <c r="AB799" s="362"/>
      <c r="AC799" s="362"/>
      <c r="AD799" s="362"/>
      <c r="AE799" s="362"/>
      <c r="AF799" s="362"/>
      <c r="AG799" s="362"/>
      <c r="AH799" s="362"/>
      <c r="AI799" s="362"/>
      <c r="AJ799" s="362"/>
    </row>
    <row r="800" ht="14.25" customHeight="1">
      <c r="A800" s="362"/>
      <c r="B800" s="362"/>
      <c r="C800" s="362"/>
      <c r="D800" s="362"/>
      <c r="E800" s="362"/>
      <c r="F800" s="362"/>
      <c r="G800" s="362"/>
      <c r="H800" s="362"/>
      <c r="I800" s="362"/>
      <c r="J800" s="362"/>
      <c r="K800" s="362"/>
      <c r="L800" s="362"/>
      <c r="M800" s="362"/>
      <c r="N800" s="362"/>
      <c r="O800" s="362"/>
      <c r="P800" s="362"/>
      <c r="Q800" s="362"/>
      <c r="R800" s="362"/>
      <c r="S800" s="362"/>
      <c r="T800" s="362"/>
      <c r="U800" s="362"/>
      <c r="V800" s="362"/>
      <c r="W800" s="362"/>
      <c r="X800" s="362"/>
      <c r="Y800" s="362"/>
      <c r="Z800" s="362"/>
      <c r="AA800" s="362"/>
      <c r="AB800" s="362"/>
      <c r="AC800" s="362"/>
      <c r="AD800" s="362"/>
      <c r="AE800" s="362"/>
      <c r="AF800" s="362"/>
      <c r="AG800" s="362"/>
      <c r="AH800" s="362"/>
      <c r="AI800" s="362"/>
      <c r="AJ800" s="362"/>
    </row>
    <row r="801" ht="14.25" customHeight="1">
      <c r="A801" s="362"/>
      <c r="B801" s="362"/>
      <c r="C801" s="362"/>
      <c r="D801" s="362"/>
      <c r="E801" s="362"/>
      <c r="F801" s="362"/>
      <c r="G801" s="362"/>
      <c r="H801" s="362"/>
      <c r="I801" s="362"/>
      <c r="J801" s="362"/>
      <c r="K801" s="362"/>
      <c r="L801" s="362"/>
      <c r="M801" s="362"/>
      <c r="N801" s="362"/>
      <c r="O801" s="362"/>
      <c r="P801" s="362"/>
      <c r="Q801" s="362"/>
      <c r="R801" s="362"/>
      <c r="S801" s="362"/>
      <c r="T801" s="362"/>
      <c r="U801" s="362"/>
      <c r="V801" s="362"/>
      <c r="W801" s="362"/>
      <c r="X801" s="362"/>
      <c r="Y801" s="362"/>
      <c r="Z801" s="362"/>
      <c r="AA801" s="362"/>
      <c r="AB801" s="362"/>
      <c r="AC801" s="362"/>
      <c r="AD801" s="362"/>
      <c r="AE801" s="362"/>
      <c r="AF801" s="362"/>
      <c r="AG801" s="362"/>
      <c r="AH801" s="362"/>
      <c r="AI801" s="362"/>
      <c r="AJ801" s="362"/>
    </row>
    <row r="802" ht="14.25" customHeight="1">
      <c r="A802" s="362"/>
      <c r="B802" s="362"/>
      <c r="C802" s="362"/>
      <c r="D802" s="362"/>
      <c r="E802" s="362"/>
      <c r="F802" s="362"/>
      <c r="G802" s="362"/>
      <c r="H802" s="362"/>
      <c r="I802" s="362"/>
      <c r="J802" s="362"/>
      <c r="K802" s="362"/>
      <c r="L802" s="362"/>
      <c r="M802" s="362"/>
      <c r="N802" s="362"/>
      <c r="O802" s="362"/>
      <c r="P802" s="362"/>
      <c r="Q802" s="362"/>
      <c r="R802" s="362"/>
      <c r="S802" s="362"/>
      <c r="T802" s="362"/>
      <c r="U802" s="362"/>
      <c r="V802" s="362"/>
      <c r="W802" s="362"/>
      <c r="X802" s="362"/>
      <c r="Y802" s="362"/>
      <c r="Z802" s="362"/>
      <c r="AA802" s="362"/>
      <c r="AB802" s="362"/>
      <c r="AC802" s="362"/>
      <c r="AD802" s="362"/>
      <c r="AE802" s="362"/>
      <c r="AF802" s="362"/>
      <c r="AG802" s="362"/>
      <c r="AH802" s="362"/>
      <c r="AI802" s="362"/>
      <c r="AJ802" s="362"/>
    </row>
    <row r="803" ht="14.25" customHeight="1">
      <c r="A803" s="362"/>
      <c r="B803" s="362"/>
      <c r="C803" s="362"/>
      <c r="D803" s="362"/>
      <c r="E803" s="362"/>
      <c r="F803" s="362"/>
      <c r="G803" s="362"/>
      <c r="H803" s="362"/>
      <c r="I803" s="362"/>
      <c r="J803" s="362"/>
      <c r="K803" s="362"/>
      <c r="L803" s="362"/>
      <c r="M803" s="362"/>
      <c r="N803" s="362"/>
      <c r="O803" s="362"/>
      <c r="P803" s="362"/>
      <c r="Q803" s="362"/>
      <c r="R803" s="362"/>
      <c r="S803" s="362"/>
      <c r="T803" s="362"/>
      <c r="U803" s="362"/>
      <c r="V803" s="362"/>
      <c r="W803" s="362"/>
      <c r="X803" s="362"/>
      <c r="Y803" s="362"/>
      <c r="Z803" s="362"/>
      <c r="AA803" s="362"/>
      <c r="AB803" s="362"/>
      <c r="AC803" s="362"/>
      <c r="AD803" s="362"/>
      <c r="AE803" s="362"/>
      <c r="AF803" s="362"/>
      <c r="AG803" s="362"/>
      <c r="AH803" s="362"/>
      <c r="AI803" s="362"/>
      <c r="AJ803" s="362"/>
    </row>
    <row r="804" ht="14.25" customHeight="1">
      <c r="A804" s="362"/>
      <c r="B804" s="362"/>
      <c r="C804" s="362"/>
      <c r="D804" s="362"/>
      <c r="E804" s="362"/>
      <c r="F804" s="362"/>
      <c r="G804" s="362"/>
      <c r="H804" s="362"/>
      <c r="I804" s="362"/>
      <c r="J804" s="362"/>
      <c r="K804" s="362"/>
      <c r="L804" s="362"/>
      <c r="M804" s="362"/>
      <c r="N804" s="362"/>
      <c r="O804" s="362"/>
      <c r="P804" s="362"/>
      <c r="Q804" s="362"/>
      <c r="R804" s="362"/>
      <c r="S804" s="362"/>
      <c r="T804" s="362"/>
      <c r="U804" s="362"/>
      <c r="V804" s="362"/>
      <c r="W804" s="362"/>
      <c r="X804" s="362"/>
      <c r="Y804" s="362"/>
      <c r="Z804" s="362"/>
      <c r="AA804" s="362"/>
      <c r="AB804" s="362"/>
      <c r="AC804" s="362"/>
      <c r="AD804" s="362"/>
      <c r="AE804" s="362"/>
      <c r="AF804" s="362"/>
      <c r="AG804" s="362"/>
      <c r="AH804" s="362"/>
      <c r="AI804" s="362"/>
      <c r="AJ804" s="362"/>
    </row>
    <row r="805" ht="14.25" customHeight="1">
      <c r="A805" s="362"/>
      <c r="B805" s="362"/>
      <c r="C805" s="362"/>
      <c r="D805" s="362"/>
      <c r="E805" s="362"/>
      <c r="F805" s="362"/>
      <c r="G805" s="362"/>
      <c r="H805" s="362"/>
      <c r="I805" s="362"/>
      <c r="J805" s="362"/>
      <c r="K805" s="362"/>
      <c r="L805" s="362"/>
      <c r="M805" s="362"/>
      <c r="N805" s="362"/>
      <c r="O805" s="362"/>
      <c r="P805" s="362"/>
      <c r="Q805" s="362"/>
      <c r="R805" s="362"/>
      <c r="S805" s="362"/>
      <c r="T805" s="362"/>
      <c r="U805" s="362"/>
      <c r="V805" s="362"/>
      <c r="W805" s="362"/>
      <c r="X805" s="362"/>
      <c r="Y805" s="362"/>
      <c r="Z805" s="362"/>
      <c r="AA805" s="362"/>
      <c r="AB805" s="362"/>
      <c r="AC805" s="362"/>
      <c r="AD805" s="362"/>
      <c r="AE805" s="362"/>
      <c r="AF805" s="362"/>
      <c r="AG805" s="362"/>
      <c r="AH805" s="362"/>
      <c r="AI805" s="362"/>
      <c r="AJ805" s="362"/>
    </row>
    <row r="806" ht="14.25" customHeight="1">
      <c r="A806" s="362"/>
      <c r="B806" s="362"/>
      <c r="C806" s="362"/>
      <c r="D806" s="362"/>
      <c r="E806" s="362"/>
      <c r="F806" s="362"/>
      <c r="G806" s="362"/>
      <c r="H806" s="362"/>
      <c r="I806" s="362"/>
      <c r="J806" s="362"/>
      <c r="K806" s="362"/>
      <c r="L806" s="362"/>
      <c r="M806" s="362"/>
      <c r="N806" s="362"/>
      <c r="O806" s="362"/>
      <c r="P806" s="362"/>
      <c r="Q806" s="362"/>
      <c r="R806" s="362"/>
      <c r="S806" s="362"/>
      <c r="T806" s="362"/>
      <c r="U806" s="362"/>
      <c r="V806" s="362"/>
      <c r="W806" s="362"/>
      <c r="X806" s="362"/>
      <c r="Y806" s="362"/>
      <c r="Z806" s="362"/>
      <c r="AA806" s="362"/>
      <c r="AB806" s="362"/>
      <c r="AC806" s="362"/>
      <c r="AD806" s="362"/>
      <c r="AE806" s="362"/>
      <c r="AF806" s="362"/>
      <c r="AG806" s="362"/>
      <c r="AH806" s="362"/>
      <c r="AI806" s="362"/>
      <c r="AJ806" s="362"/>
    </row>
    <row r="807" ht="14.25" customHeight="1">
      <c r="A807" s="362"/>
      <c r="B807" s="362"/>
      <c r="C807" s="362"/>
      <c r="D807" s="362"/>
      <c r="E807" s="362"/>
      <c r="F807" s="362"/>
      <c r="G807" s="362"/>
      <c r="H807" s="362"/>
      <c r="I807" s="362"/>
      <c r="J807" s="362"/>
      <c r="K807" s="362"/>
      <c r="L807" s="362"/>
      <c r="M807" s="362"/>
      <c r="N807" s="362"/>
      <c r="O807" s="362"/>
      <c r="P807" s="362"/>
      <c r="Q807" s="362"/>
      <c r="R807" s="362"/>
      <c r="S807" s="362"/>
      <c r="T807" s="362"/>
      <c r="U807" s="362"/>
      <c r="V807" s="362"/>
      <c r="W807" s="362"/>
      <c r="X807" s="362"/>
      <c r="Y807" s="362"/>
      <c r="Z807" s="362"/>
      <c r="AA807" s="362"/>
      <c r="AB807" s="362"/>
      <c r="AC807" s="362"/>
      <c r="AD807" s="362"/>
      <c r="AE807" s="362"/>
      <c r="AF807" s="362"/>
      <c r="AG807" s="362"/>
      <c r="AH807" s="362"/>
      <c r="AI807" s="362"/>
      <c r="AJ807" s="362"/>
    </row>
    <row r="808" ht="14.25" customHeight="1">
      <c r="A808" s="362"/>
      <c r="B808" s="362"/>
      <c r="C808" s="362"/>
      <c r="D808" s="362"/>
      <c r="E808" s="362"/>
      <c r="F808" s="362"/>
      <c r="G808" s="362"/>
      <c r="H808" s="362"/>
      <c r="I808" s="362"/>
      <c r="J808" s="362"/>
      <c r="K808" s="362"/>
      <c r="L808" s="362"/>
      <c r="M808" s="362"/>
      <c r="N808" s="362"/>
      <c r="O808" s="362"/>
      <c r="P808" s="362"/>
      <c r="Q808" s="362"/>
      <c r="R808" s="362"/>
      <c r="S808" s="362"/>
      <c r="T808" s="362"/>
      <c r="U808" s="362"/>
      <c r="V808" s="362"/>
      <c r="W808" s="362"/>
      <c r="X808" s="362"/>
      <c r="Y808" s="362"/>
      <c r="Z808" s="362"/>
      <c r="AA808" s="362"/>
      <c r="AB808" s="362"/>
      <c r="AC808" s="362"/>
      <c r="AD808" s="362"/>
      <c r="AE808" s="362"/>
      <c r="AF808" s="362"/>
      <c r="AG808" s="362"/>
      <c r="AH808" s="362"/>
      <c r="AI808" s="362"/>
      <c r="AJ808" s="362"/>
    </row>
    <row r="809" ht="14.25" customHeight="1">
      <c r="A809" s="362"/>
      <c r="B809" s="362"/>
      <c r="C809" s="362"/>
      <c r="D809" s="362"/>
      <c r="E809" s="362"/>
      <c r="F809" s="362"/>
      <c r="G809" s="362"/>
      <c r="H809" s="362"/>
      <c r="I809" s="362"/>
      <c r="J809" s="362"/>
      <c r="K809" s="362"/>
      <c r="L809" s="362"/>
      <c r="M809" s="362"/>
      <c r="N809" s="362"/>
      <c r="O809" s="362"/>
      <c r="P809" s="362"/>
      <c r="Q809" s="362"/>
      <c r="R809" s="362"/>
      <c r="S809" s="362"/>
      <c r="T809" s="362"/>
      <c r="U809" s="362"/>
      <c r="V809" s="362"/>
      <c r="W809" s="362"/>
      <c r="X809" s="362"/>
      <c r="Y809" s="362"/>
      <c r="Z809" s="362"/>
      <c r="AA809" s="362"/>
      <c r="AB809" s="362"/>
      <c r="AC809" s="362"/>
      <c r="AD809" s="362"/>
      <c r="AE809" s="362"/>
      <c r="AF809" s="362"/>
      <c r="AG809" s="362"/>
      <c r="AH809" s="362"/>
      <c r="AI809" s="362"/>
      <c r="AJ809" s="362"/>
    </row>
    <row r="810" ht="14.25" customHeight="1">
      <c r="A810" s="362"/>
      <c r="B810" s="362"/>
      <c r="C810" s="362"/>
      <c r="D810" s="362"/>
      <c r="E810" s="362"/>
      <c r="F810" s="362"/>
      <c r="G810" s="362"/>
      <c r="H810" s="362"/>
      <c r="I810" s="362"/>
      <c r="J810" s="362"/>
      <c r="K810" s="362"/>
      <c r="L810" s="362"/>
      <c r="M810" s="362"/>
      <c r="N810" s="362"/>
      <c r="O810" s="362"/>
      <c r="P810" s="362"/>
      <c r="Q810" s="362"/>
      <c r="R810" s="362"/>
      <c r="S810" s="362"/>
      <c r="T810" s="362"/>
      <c r="U810" s="362"/>
      <c r="V810" s="362"/>
      <c r="W810" s="362"/>
      <c r="X810" s="362"/>
      <c r="Y810" s="362"/>
      <c r="Z810" s="362"/>
      <c r="AA810" s="362"/>
      <c r="AB810" s="362"/>
      <c r="AC810" s="362"/>
      <c r="AD810" s="362"/>
      <c r="AE810" s="362"/>
      <c r="AF810" s="362"/>
      <c r="AG810" s="362"/>
      <c r="AH810" s="362"/>
      <c r="AI810" s="362"/>
      <c r="AJ810" s="362"/>
    </row>
    <row r="811" ht="14.25" customHeight="1">
      <c r="A811" s="362"/>
      <c r="B811" s="362"/>
      <c r="C811" s="362"/>
      <c r="D811" s="362"/>
      <c r="E811" s="362"/>
      <c r="F811" s="362"/>
      <c r="G811" s="362"/>
      <c r="H811" s="362"/>
      <c r="I811" s="362"/>
      <c r="J811" s="362"/>
      <c r="K811" s="362"/>
      <c r="L811" s="362"/>
      <c r="M811" s="362"/>
      <c r="N811" s="362"/>
      <c r="O811" s="362"/>
      <c r="P811" s="362"/>
      <c r="Q811" s="362"/>
      <c r="R811" s="362"/>
      <c r="S811" s="362"/>
      <c r="T811" s="362"/>
      <c r="U811" s="362"/>
      <c r="V811" s="362"/>
      <c r="W811" s="362"/>
      <c r="X811" s="362"/>
      <c r="Y811" s="362"/>
      <c r="Z811" s="362"/>
      <c r="AA811" s="362"/>
      <c r="AB811" s="362"/>
      <c r="AC811" s="362"/>
      <c r="AD811" s="362"/>
      <c r="AE811" s="362"/>
      <c r="AF811" s="362"/>
      <c r="AG811" s="362"/>
      <c r="AH811" s="362"/>
      <c r="AI811" s="362"/>
      <c r="AJ811" s="362"/>
    </row>
    <row r="812" ht="14.25" customHeight="1">
      <c r="A812" s="362"/>
      <c r="B812" s="362"/>
      <c r="C812" s="362"/>
      <c r="D812" s="362"/>
      <c r="E812" s="362"/>
      <c r="F812" s="362"/>
      <c r="G812" s="362"/>
      <c r="H812" s="362"/>
      <c r="I812" s="362"/>
      <c r="J812" s="362"/>
      <c r="K812" s="362"/>
      <c r="L812" s="362"/>
      <c r="M812" s="362"/>
      <c r="N812" s="362"/>
      <c r="O812" s="362"/>
      <c r="P812" s="362"/>
      <c r="Q812" s="362"/>
      <c r="R812" s="362"/>
      <c r="S812" s="362"/>
      <c r="T812" s="362"/>
      <c r="U812" s="362"/>
      <c r="V812" s="362"/>
      <c r="W812" s="362"/>
      <c r="X812" s="362"/>
      <c r="Y812" s="362"/>
      <c r="Z812" s="362"/>
      <c r="AA812" s="362"/>
      <c r="AB812" s="362"/>
      <c r="AC812" s="362"/>
      <c r="AD812" s="362"/>
      <c r="AE812" s="362"/>
      <c r="AF812" s="362"/>
      <c r="AG812" s="362"/>
      <c r="AH812" s="362"/>
      <c r="AI812" s="362"/>
      <c r="AJ812" s="362"/>
    </row>
    <row r="813" ht="14.25" customHeight="1">
      <c r="A813" s="362"/>
      <c r="B813" s="362"/>
      <c r="C813" s="362"/>
      <c r="D813" s="362"/>
      <c r="E813" s="362"/>
      <c r="F813" s="362"/>
      <c r="G813" s="362"/>
      <c r="H813" s="362"/>
      <c r="I813" s="362"/>
      <c r="J813" s="362"/>
      <c r="K813" s="362"/>
      <c r="L813" s="362"/>
      <c r="M813" s="362"/>
      <c r="N813" s="362"/>
      <c r="O813" s="362"/>
      <c r="P813" s="362"/>
      <c r="Q813" s="362"/>
      <c r="R813" s="362"/>
      <c r="S813" s="362"/>
      <c r="T813" s="362"/>
      <c r="U813" s="362"/>
      <c r="V813" s="362"/>
      <c r="W813" s="362"/>
      <c r="X813" s="362"/>
      <c r="Y813" s="362"/>
      <c r="Z813" s="362"/>
      <c r="AA813" s="362"/>
      <c r="AB813" s="362"/>
      <c r="AC813" s="362"/>
      <c r="AD813" s="362"/>
      <c r="AE813" s="362"/>
      <c r="AF813" s="362"/>
      <c r="AG813" s="362"/>
      <c r="AH813" s="362"/>
      <c r="AI813" s="362"/>
      <c r="AJ813" s="362"/>
    </row>
    <row r="814" ht="14.25" customHeight="1">
      <c r="A814" s="362"/>
      <c r="B814" s="362"/>
      <c r="C814" s="362"/>
      <c r="D814" s="362"/>
      <c r="E814" s="362"/>
      <c r="F814" s="362"/>
      <c r="G814" s="362"/>
      <c r="H814" s="362"/>
      <c r="I814" s="362"/>
      <c r="J814" s="362"/>
      <c r="K814" s="362"/>
      <c r="L814" s="362"/>
      <c r="M814" s="362"/>
      <c r="N814" s="362"/>
      <c r="O814" s="362"/>
      <c r="P814" s="362"/>
      <c r="Q814" s="362"/>
      <c r="R814" s="362"/>
      <c r="S814" s="362"/>
      <c r="T814" s="362"/>
      <c r="U814" s="362"/>
      <c r="V814" s="362"/>
      <c r="W814" s="362"/>
      <c r="X814" s="362"/>
      <c r="Y814" s="362"/>
      <c r="Z814" s="362"/>
      <c r="AA814" s="362"/>
      <c r="AB814" s="362"/>
      <c r="AC814" s="362"/>
      <c r="AD814" s="362"/>
      <c r="AE814" s="362"/>
      <c r="AF814" s="362"/>
      <c r="AG814" s="362"/>
      <c r="AH814" s="362"/>
      <c r="AI814" s="362"/>
      <c r="AJ814" s="362"/>
    </row>
    <row r="815" ht="14.25" customHeight="1">
      <c r="A815" s="362"/>
      <c r="B815" s="362"/>
      <c r="C815" s="362"/>
      <c r="D815" s="362"/>
      <c r="E815" s="362"/>
      <c r="F815" s="362"/>
      <c r="G815" s="362"/>
      <c r="H815" s="362"/>
      <c r="I815" s="362"/>
      <c r="J815" s="362"/>
      <c r="K815" s="362"/>
      <c r="L815" s="362"/>
      <c r="M815" s="362"/>
      <c r="N815" s="362"/>
      <c r="O815" s="362"/>
      <c r="P815" s="362"/>
      <c r="Q815" s="362"/>
      <c r="R815" s="362"/>
      <c r="S815" s="362"/>
      <c r="T815" s="362"/>
      <c r="U815" s="362"/>
      <c r="V815" s="362"/>
      <c r="W815" s="362"/>
      <c r="X815" s="362"/>
      <c r="Y815" s="362"/>
      <c r="Z815" s="362"/>
      <c r="AA815" s="362"/>
      <c r="AB815" s="362"/>
      <c r="AC815" s="362"/>
      <c r="AD815" s="362"/>
      <c r="AE815" s="362"/>
      <c r="AF815" s="362"/>
      <c r="AG815" s="362"/>
      <c r="AH815" s="362"/>
      <c r="AI815" s="362"/>
      <c r="AJ815" s="362"/>
    </row>
    <row r="816" ht="14.25" customHeight="1">
      <c r="A816" s="362"/>
      <c r="B816" s="362"/>
      <c r="C816" s="362"/>
      <c r="D816" s="362"/>
      <c r="E816" s="362"/>
      <c r="F816" s="362"/>
      <c r="G816" s="362"/>
      <c r="H816" s="362"/>
      <c r="I816" s="362"/>
      <c r="J816" s="362"/>
      <c r="K816" s="362"/>
      <c r="L816" s="362"/>
      <c r="M816" s="362"/>
      <c r="N816" s="362"/>
      <c r="O816" s="362"/>
      <c r="P816" s="362"/>
      <c r="Q816" s="362"/>
      <c r="R816" s="362"/>
      <c r="S816" s="362"/>
      <c r="T816" s="362"/>
      <c r="U816" s="362"/>
      <c r="V816" s="362"/>
      <c r="W816" s="362"/>
      <c r="X816" s="362"/>
      <c r="Y816" s="362"/>
      <c r="Z816" s="362"/>
      <c r="AA816" s="362"/>
      <c r="AB816" s="362"/>
      <c r="AC816" s="362"/>
      <c r="AD816" s="362"/>
      <c r="AE816" s="362"/>
      <c r="AF816" s="362"/>
      <c r="AG816" s="362"/>
      <c r="AH816" s="362"/>
      <c r="AI816" s="362"/>
      <c r="AJ816" s="362"/>
    </row>
    <row r="817" ht="14.25" customHeight="1">
      <c r="A817" s="362"/>
      <c r="B817" s="362"/>
      <c r="C817" s="362"/>
      <c r="D817" s="362"/>
      <c r="E817" s="362"/>
      <c r="F817" s="362"/>
      <c r="G817" s="362"/>
      <c r="H817" s="362"/>
      <c r="I817" s="362"/>
      <c r="J817" s="362"/>
      <c r="K817" s="362"/>
      <c r="L817" s="362"/>
      <c r="M817" s="362"/>
      <c r="N817" s="362"/>
      <c r="O817" s="362"/>
      <c r="P817" s="362"/>
      <c r="Q817" s="362"/>
      <c r="R817" s="362"/>
      <c r="S817" s="362"/>
      <c r="T817" s="362"/>
      <c r="U817" s="362"/>
      <c r="V817" s="362"/>
      <c r="W817" s="362"/>
      <c r="X817" s="362"/>
      <c r="Y817" s="362"/>
      <c r="Z817" s="362"/>
      <c r="AA817" s="362"/>
      <c r="AB817" s="362"/>
      <c r="AC817" s="362"/>
      <c r="AD817" s="362"/>
      <c r="AE817" s="362"/>
      <c r="AF817" s="362"/>
      <c r="AG817" s="362"/>
      <c r="AH817" s="362"/>
      <c r="AI817" s="362"/>
      <c r="AJ817" s="362"/>
    </row>
    <row r="818" ht="14.25" customHeight="1">
      <c r="A818" s="362"/>
      <c r="B818" s="362"/>
      <c r="C818" s="362"/>
      <c r="D818" s="362"/>
      <c r="E818" s="362"/>
      <c r="F818" s="362"/>
      <c r="G818" s="362"/>
      <c r="H818" s="362"/>
      <c r="I818" s="362"/>
      <c r="J818" s="362"/>
      <c r="K818" s="362"/>
      <c r="L818" s="362"/>
      <c r="M818" s="362"/>
      <c r="N818" s="362"/>
      <c r="O818" s="362"/>
      <c r="P818" s="362"/>
      <c r="Q818" s="362"/>
      <c r="R818" s="362"/>
      <c r="S818" s="362"/>
      <c r="T818" s="362"/>
      <c r="U818" s="362"/>
      <c r="V818" s="362"/>
      <c r="W818" s="362"/>
      <c r="X818" s="362"/>
      <c r="Y818" s="362"/>
      <c r="Z818" s="362"/>
      <c r="AA818" s="362"/>
      <c r="AB818" s="362"/>
      <c r="AC818" s="362"/>
      <c r="AD818" s="362"/>
      <c r="AE818" s="362"/>
      <c r="AF818" s="362"/>
      <c r="AG818" s="362"/>
      <c r="AH818" s="362"/>
      <c r="AI818" s="362"/>
      <c r="AJ818" s="362"/>
    </row>
    <row r="819" ht="14.25" customHeight="1">
      <c r="A819" s="362"/>
      <c r="B819" s="362"/>
      <c r="C819" s="362"/>
      <c r="D819" s="362"/>
      <c r="E819" s="362"/>
      <c r="F819" s="362"/>
      <c r="G819" s="362"/>
      <c r="H819" s="362"/>
      <c r="I819" s="362"/>
      <c r="J819" s="362"/>
      <c r="K819" s="362"/>
      <c r="L819" s="362"/>
      <c r="M819" s="362"/>
      <c r="N819" s="362"/>
      <c r="O819" s="362"/>
      <c r="P819" s="362"/>
      <c r="Q819" s="362"/>
      <c r="R819" s="362"/>
      <c r="S819" s="362"/>
      <c r="T819" s="362"/>
      <c r="U819" s="362"/>
      <c r="V819" s="362"/>
      <c r="W819" s="362"/>
      <c r="X819" s="362"/>
      <c r="Y819" s="362"/>
      <c r="Z819" s="362"/>
      <c r="AA819" s="362"/>
      <c r="AB819" s="362"/>
      <c r="AC819" s="362"/>
      <c r="AD819" s="362"/>
      <c r="AE819" s="362"/>
      <c r="AF819" s="362"/>
      <c r="AG819" s="362"/>
      <c r="AH819" s="362"/>
      <c r="AI819" s="362"/>
      <c r="AJ819" s="362"/>
    </row>
    <row r="820" ht="14.25" customHeight="1">
      <c r="A820" s="362"/>
      <c r="B820" s="362"/>
      <c r="C820" s="362"/>
      <c r="D820" s="362"/>
      <c r="E820" s="362"/>
      <c r="F820" s="362"/>
      <c r="G820" s="362"/>
      <c r="H820" s="362"/>
      <c r="I820" s="362"/>
      <c r="J820" s="362"/>
      <c r="K820" s="362"/>
      <c r="L820" s="362"/>
      <c r="M820" s="362"/>
      <c r="N820" s="362"/>
      <c r="O820" s="362"/>
      <c r="P820" s="362"/>
      <c r="Q820" s="362"/>
      <c r="R820" s="362"/>
      <c r="S820" s="362"/>
      <c r="T820" s="362"/>
      <c r="U820" s="362"/>
      <c r="V820" s="362"/>
      <c r="W820" s="362"/>
      <c r="X820" s="362"/>
      <c r="Y820" s="362"/>
      <c r="Z820" s="362"/>
      <c r="AA820" s="362"/>
      <c r="AB820" s="362"/>
      <c r="AC820" s="362"/>
      <c r="AD820" s="362"/>
      <c r="AE820" s="362"/>
      <c r="AF820" s="362"/>
      <c r="AG820" s="362"/>
      <c r="AH820" s="362"/>
      <c r="AI820" s="362"/>
      <c r="AJ820" s="362"/>
    </row>
    <row r="821" ht="14.25" customHeight="1">
      <c r="A821" s="362"/>
      <c r="B821" s="362"/>
      <c r="C821" s="362"/>
      <c r="D821" s="362"/>
      <c r="E821" s="362"/>
      <c r="F821" s="362"/>
      <c r="G821" s="362"/>
      <c r="H821" s="362"/>
      <c r="I821" s="362"/>
      <c r="J821" s="362"/>
      <c r="K821" s="362"/>
      <c r="L821" s="362"/>
      <c r="M821" s="362"/>
      <c r="N821" s="362"/>
      <c r="O821" s="362"/>
      <c r="P821" s="362"/>
      <c r="Q821" s="362"/>
      <c r="R821" s="362"/>
      <c r="S821" s="362"/>
      <c r="T821" s="362"/>
      <c r="U821" s="362"/>
      <c r="V821" s="362"/>
      <c r="W821" s="362"/>
      <c r="X821" s="362"/>
      <c r="Y821" s="362"/>
      <c r="Z821" s="362"/>
      <c r="AA821" s="362"/>
      <c r="AB821" s="362"/>
      <c r="AC821" s="362"/>
      <c r="AD821" s="362"/>
      <c r="AE821" s="362"/>
      <c r="AF821" s="362"/>
      <c r="AG821" s="362"/>
      <c r="AH821" s="362"/>
      <c r="AI821" s="362"/>
      <c r="AJ821" s="362"/>
    </row>
    <row r="822" ht="14.25" customHeight="1">
      <c r="A822" s="362"/>
      <c r="B822" s="362"/>
      <c r="C822" s="362"/>
      <c r="D822" s="362"/>
      <c r="E822" s="362"/>
      <c r="F822" s="362"/>
      <c r="G822" s="362"/>
      <c r="H822" s="362"/>
      <c r="I822" s="362"/>
      <c r="J822" s="362"/>
      <c r="K822" s="362"/>
      <c r="L822" s="362"/>
      <c r="M822" s="362"/>
      <c r="N822" s="362"/>
      <c r="O822" s="362"/>
      <c r="P822" s="362"/>
      <c r="Q822" s="362"/>
      <c r="R822" s="362"/>
      <c r="S822" s="362"/>
      <c r="T822" s="362"/>
      <c r="U822" s="362"/>
      <c r="V822" s="362"/>
      <c r="W822" s="362"/>
      <c r="X822" s="362"/>
      <c r="Y822" s="362"/>
      <c r="Z822" s="362"/>
      <c r="AA822" s="362"/>
      <c r="AB822" s="362"/>
      <c r="AC822" s="362"/>
      <c r="AD822" s="362"/>
      <c r="AE822" s="362"/>
      <c r="AF822" s="362"/>
      <c r="AG822" s="362"/>
      <c r="AH822" s="362"/>
      <c r="AI822" s="362"/>
      <c r="AJ822" s="362"/>
    </row>
    <row r="823" ht="14.25" customHeight="1">
      <c r="A823" s="362"/>
      <c r="B823" s="362"/>
      <c r="C823" s="362"/>
      <c r="D823" s="362"/>
      <c r="E823" s="362"/>
      <c r="F823" s="362"/>
      <c r="G823" s="362"/>
      <c r="H823" s="362"/>
      <c r="I823" s="362"/>
      <c r="J823" s="362"/>
      <c r="K823" s="362"/>
      <c r="L823" s="362"/>
      <c r="M823" s="362"/>
      <c r="N823" s="362"/>
      <c r="O823" s="362"/>
      <c r="P823" s="362"/>
      <c r="Q823" s="362"/>
      <c r="R823" s="362"/>
      <c r="S823" s="362"/>
      <c r="T823" s="362"/>
      <c r="U823" s="362"/>
      <c r="V823" s="362"/>
      <c r="W823" s="362"/>
      <c r="X823" s="362"/>
      <c r="Y823" s="362"/>
      <c r="Z823" s="362"/>
      <c r="AA823" s="362"/>
      <c r="AB823" s="362"/>
      <c r="AC823" s="362"/>
      <c r="AD823" s="362"/>
      <c r="AE823" s="362"/>
      <c r="AF823" s="362"/>
      <c r="AG823" s="362"/>
      <c r="AH823" s="362"/>
      <c r="AI823" s="362"/>
      <c r="AJ823" s="362"/>
    </row>
    <row r="824" ht="14.25" customHeight="1">
      <c r="A824" s="362"/>
      <c r="B824" s="362"/>
      <c r="C824" s="362"/>
      <c r="D824" s="362"/>
      <c r="E824" s="362"/>
      <c r="F824" s="362"/>
      <c r="G824" s="362"/>
      <c r="H824" s="362"/>
      <c r="I824" s="362"/>
      <c r="J824" s="362"/>
      <c r="K824" s="362"/>
      <c r="L824" s="362"/>
      <c r="M824" s="362"/>
      <c r="N824" s="362"/>
      <c r="O824" s="362"/>
      <c r="P824" s="362"/>
      <c r="Q824" s="362"/>
      <c r="R824" s="362"/>
      <c r="S824" s="362"/>
      <c r="T824" s="362"/>
      <c r="U824" s="362"/>
      <c r="V824" s="362"/>
      <c r="W824" s="362"/>
      <c r="X824" s="362"/>
      <c r="Y824" s="362"/>
      <c r="Z824" s="362"/>
      <c r="AA824" s="362"/>
      <c r="AB824" s="362"/>
      <c r="AC824" s="362"/>
      <c r="AD824" s="362"/>
      <c r="AE824" s="362"/>
      <c r="AF824" s="362"/>
      <c r="AG824" s="362"/>
      <c r="AH824" s="362"/>
      <c r="AI824" s="362"/>
      <c r="AJ824" s="362"/>
    </row>
    <row r="825" ht="14.25" customHeight="1">
      <c r="A825" s="362"/>
      <c r="B825" s="362"/>
      <c r="C825" s="362"/>
      <c r="D825" s="362"/>
      <c r="E825" s="362"/>
      <c r="F825" s="362"/>
      <c r="G825" s="362"/>
      <c r="H825" s="362"/>
      <c r="I825" s="362"/>
      <c r="J825" s="362"/>
      <c r="K825" s="362"/>
      <c r="L825" s="362"/>
      <c r="M825" s="362"/>
      <c r="N825" s="362"/>
      <c r="O825" s="362"/>
      <c r="P825" s="362"/>
      <c r="Q825" s="362"/>
      <c r="R825" s="362"/>
      <c r="S825" s="362"/>
      <c r="T825" s="362"/>
      <c r="U825" s="362"/>
      <c r="V825" s="362"/>
      <c r="W825" s="362"/>
      <c r="X825" s="362"/>
      <c r="Y825" s="362"/>
      <c r="Z825" s="362"/>
      <c r="AA825" s="362"/>
      <c r="AB825" s="362"/>
      <c r="AC825" s="362"/>
      <c r="AD825" s="362"/>
      <c r="AE825" s="362"/>
      <c r="AF825" s="362"/>
      <c r="AG825" s="362"/>
      <c r="AH825" s="362"/>
      <c r="AI825" s="362"/>
      <c r="AJ825" s="362"/>
    </row>
    <row r="826" ht="14.25" customHeight="1">
      <c r="A826" s="362"/>
      <c r="B826" s="362"/>
      <c r="C826" s="362"/>
      <c r="D826" s="362"/>
      <c r="E826" s="362"/>
      <c r="F826" s="362"/>
      <c r="G826" s="362"/>
      <c r="H826" s="362"/>
      <c r="I826" s="362"/>
      <c r="J826" s="362"/>
      <c r="K826" s="362"/>
      <c r="L826" s="362"/>
      <c r="M826" s="362"/>
      <c r="N826" s="362"/>
      <c r="O826" s="362"/>
      <c r="P826" s="362"/>
      <c r="Q826" s="362"/>
      <c r="R826" s="362"/>
      <c r="S826" s="362"/>
      <c r="T826" s="362"/>
      <c r="U826" s="362"/>
      <c r="V826" s="362"/>
      <c r="W826" s="362"/>
      <c r="X826" s="362"/>
      <c r="Y826" s="362"/>
      <c r="Z826" s="362"/>
      <c r="AA826" s="362"/>
      <c r="AB826" s="362"/>
      <c r="AC826" s="362"/>
      <c r="AD826" s="362"/>
      <c r="AE826" s="362"/>
      <c r="AF826" s="362"/>
      <c r="AG826" s="362"/>
      <c r="AH826" s="362"/>
      <c r="AI826" s="362"/>
      <c r="AJ826" s="362"/>
    </row>
    <row r="827" ht="14.25" customHeight="1">
      <c r="A827" s="362"/>
      <c r="B827" s="362"/>
      <c r="C827" s="362"/>
      <c r="D827" s="362"/>
      <c r="E827" s="362"/>
      <c r="F827" s="362"/>
      <c r="G827" s="362"/>
      <c r="H827" s="362"/>
      <c r="I827" s="362"/>
      <c r="J827" s="362"/>
      <c r="K827" s="362"/>
      <c r="L827" s="362"/>
      <c r="M827" s="362"/>
      <c r="N827" s="362"/>
      <c r="O827" s="362"/>
      <c r="P827" s="362"/>
      <c r="Q827" s="362"/>
      <c r="R827" s="362"/>
      <c r="S827" s="362"/>
      <c r="T827" s="362"/>
      <c r="U827" s="362"/>
      <c r="V827" s="362"/>
      <c r="W827" s="362"/>
      <c r="X827" s="362"/>
      <c r="Y827" s="362"/>
      <c r="Z827" s="362"/>
      <c r="AA827" s="362"/>
      <c r="AB827" s="362"/>
      <c r="AC827" s="362"/>
      <c r="AD827" s="362"/>
      <c r="AE827" s="362"/>
      <c r="AF827" s="362"/>
      <c r="AG827" s="362"/>
      <c r="AH827" s="362"/>
      <c r="AI827" s="362"/>
      <c r="AJ827" s="362"/>
    </row>
    <row r="828" ht="14.25" customHeight="1">
      <c r="A828" s="362"/>
      <c r="B828" s="362"/>
      <c r="C828" s="362"/>
      <c r="D828" s="362"/>
      <c r="E828" s="362"/>
      <c r="F828" s="362"/>
      <c r="G828" s="362"/>
      <c r="H828" s="362"/>
      <c r="I828" s="362"/>
      <c r="J828" s="362"/>
      <c r="K828" s="362"/>
      <c r="L828" s="362"/>
      <c r="M828" s="362"/>
      <c r="N828" s="362"/>
      <c r="O828" s="362"/>
      <c r="P828" s="362"/>
      <c r="Q828" s="362"/>
      <c r="R828" s="362"/>
      <c r="S828" s="362"/>
      <c r="T828" s="362"/>
      <c r="U828" s="362"/>
      <c r="V828" s="362"/>
      <c r="W828" s="362"/>
      <c r="X828" s="362"/>
      <c r="Y828" s="362"/>
      <c r="Z828" s="362"/>
      <c r="AA828" s="362"/>
      <c r="AB828" s="362"/>
      <c r="AC828" s="362"/>
      <c r="AD828" s="362"/>
      <c r="AE828" s="362"/>
      <c r="AF828" s="362"/>
      <c r="AG828" s="362"/>
      <c r="AH828" s="362"/>
      <c r="AI828" s="362"/>
      <c r="AJ828" s="362"/>
    </row>
    <row r="829" ht="14.25" customHeight="1">
      <c r="A829" s="362"/>
      <c r="B829" s="362"/>
      <c r="C829" s="362"/>
      <c r="D829" s="362"/>
      <c r="E829" s="362"/>
      <c r="F829" s="362"/>
      <c r="G829" s="362"/>
      <c r="H829" s="362"/>
      <c r="I829" s="362"/>
      <c r="J829" s="362"/>
      <c r="K829" s="362"/>
      <c r="L829" s="362"/>
      <c r="M829" s="362"/>
      <c r="N829" s="362"/>
      <c r="O829" s="362"/>
      <c r="P829" s="362"/>
      <c r="Q829" s="362"/>
      <c r="R829" s="362"/>
      <c r="S829" s="362"/>
      <c r="T829" s="362"/>
      <c r="U829" s="362"/>
      <c r="V829" s="362"/>
      <c r="W829" s="362"/>
      <c r="X829" s="362"/>
      <c r="Y829" s="362"/>
      <c r="Z829" s="362"/>
      <c r="AA829" s="362"/>
      <c r="AB829" s="362"/>
      <c r="AC829" s="362"/>
      <c r="AD829" s="362"/>
      <c r="AE829" s="362"/>
      <c r="AF829" s="362"/>
      <c r="AG829" s="362"/>
      <c r="AH829" s="362"/>
      <c r="AI829" s="362"/>
      <c r="AJ829" s="362"/>
    </row>
    <row r="830" ht="14.25" customHeight="1">
      <c r="A830" s="362"/>
      <c r="B830" s="362"/>
      <c r="C830" s="362"/>
      <c r="D830" s="362"/>
      <c r="E830" s="362"/>
      <c r="F830" s="362"/>
      <c r="G830" s="362"/>
      <c r="H830" s="362"/>
      <c r="I830" s="362"/>
      <c r="J830" s="362"/>
      <c r="K830" s="362"/>
      <c r="L830" s="362"/>
      <c r="M830" s="362"/>
      <c r="N830" s="362"/>
      <c r="O830" s="362"/>
      <c r="P830" s="362"/>
      <c r="Q830" s="362"/>
      <c r="R830" s="362"/>
      <c r="S830" s="362"/>
      <c r="T830" s="362"/>
      <c r="U830" s="362"/>
      <c r="V830" s="362"/>
      <c r="W830" s="362"/>
      <c r="X830" s="362"/>
      <c r="Y830" s="362"/>
      <c r="Z830" s="362"/>
      <c r="AA830" s="362"/>
      <c r="AB830" s="362"/>
      <c r="AC830" s="362"/>
      <c r="AD830" s="362"/>
      <c r="AE830" s="362"/>
      <c r="AF830" s="362"/>
      <c r="AG830" s="362"/>
      <c r="AH830" s="362"/>
      <c r="AI830" s="362"/>
      <c r="AJ830" s="362"/>
    </row>
    <row r="831" ht="14.25" customHeight="1">
      <c r="A831" s="362"/>
      <c r="B831" s="362"/>
      <c r="C831" s="362"/>
      <c r="D831" s="362"/>
      <c r="E831" s="362"/>
      <c r="F831" s="362"/>
      <c r="G831" s="362"/>
      <c r="H831" s="362"/>
      <c r="I831" s="362"/>
      <c r="J831" s="362"/>
      <c r="K831" s="362"/>
      <c r="L831" s="362"/>
      <c r="M831" s="362"/>
      <c r="N831" s="362"/>
      <c r="O831" s="362"/>
      <c r="P831" s="362"/>
      <c r="Q831" s="362"/>
      <c r="R831" s="362"/>
      <c r="S831" s="362"/>
      <c r="T831" s="362"/>
      <c r="U831" s="362"/>
      <c r="V831" s="362"/>
      <c r="W831" s="362"/>
      <c r="X831" s="362"/>
      <c r="Y831" s="362"/>
      <c r="Z831" s="362"/>
      <c r="AA831" s="362"/>
      <c r="AB831" s="362"/>
      <c r="AC831" s="362"/>
      <c r="AD831" s="362"/>
      <c r="AE831" s="362"/>
      <c r="AF831" s="362"/>
      <c r="AG831" s="362"/>
      <c r="AH831" s="362"/>
      <c r="AI831" s="362"/>
      <c r="AJ831" s="362"/>
    </row>
    <row r="832" ht="14.25" customHeight="1">
      <c r="A832" s="362"/>
      <c r="B832" s="362"/>
      <c r="C832" s="362"/>
      <c r="D832" s="362"/>
      <c r="E832" s="362"/>
      <c r="F832" s="362"/>
      <c r="G832" s="362"/>
      <c r="H832" s="362"/>
      <c r="I832" s="362"/>
      <c r="J832" s="362"/>
      <c r="K832" s="362"/>
      <c r="L832" s="362"/>
      <c r="M832" s="362"/>
      <c r="N832" s="362"/>
      <c r="O832" s="362"/>
      <c r="P832" s="362"/>
      <c r="Q832" s="362"/>
      <c r="R832" s="362"/>
      <c r="S832" s="362"/>
      <c r="T832" s="362"/>
      <c r="U832" s="362"/>
      <c r="V832" s="362"/>
      <c r="W832" s="362"/>
      <c r="X832" s="362"/>
      <c r="Y832" s="362"/>
      <c r="Z832" s="362"/>
      <c r="AA832" s="362"/>
      <c r="AB832" s="362"/>
      <c r="AC832" s="362"/>
      <c r="AD832" s="362"/>
      <c r="AE832" s="362"/>
      <c r="AF832" s="362"/>
      <c r="AG832" s="362"/>
      <c r="AH832" s="362"/>
      <c r="AI832" s="362"/>
      <c r="AJ832" s="362"/>
    </row>
    <row r="833" ht="14.25" customHeight="1">
      <c r="A833" s="362"/>
      <c r="B833" s="362"/>
      <c r="C833" s="362"/>
      <c r="D833" s="362"/>
      <c r="E833" s="362"/>
      <c r="F833" s="362"/>
      <c r="G833" s="362"/>
      <c r="H833" s="362"/>
      <c r="I833" s="362"/>
      <c r="J833" s="362"/>
      <c r="K833" s="362"/>
      <c r="L833" s="362"/>
      <c r="M833" s="362"/>
      <c r="N833" s="362"/>
      <c r="O833" s="362"/>
      <c r="P833" s="362"/>
      <c r="Q833" s="362"/>
      <c r="R833" s="362"/>
      <c r="S833" s="362"/>
      <c r="T833" s="362"/>
      <c r="U833" s="362"/>
      <c r="V833" s="362"/>
      <c r="W833" s="362"/>
      <c r="X833" s="362"/>
      <c r="Y833" s="362"/>
      <c r="Z833" s="362"/>
      <c r="AA833" s="362"/>
      <c r="AB833" s="362"/>
      <c r="AC833" s="362"/>
      <c r="AD833" s="362"/>
      <c r="AE833" s="362"/>
      <c r="AF833" s="362"/>
      <c r="AG833" s="362"/>
      <c r="AH833" s="362"/>
      <c r="AI833" s="362"/>
      <c r="AJ833" s="362"/>
    </row>
    <row r="834" ht="14.25" customHeight="1">
      <c r="A834" s="362"/>
      <c r="B834" s="362"/>
      <c r="C834" s="362"/>
      <c r="D834" s="362"/>
      <c r="E834" s="362"/>
      <c r="F834" s="362"/>
      <c r="G834" s="362"/>
      <c r="H834" s="362"/>
      <c r="I834" s="362"/>
      <c r="J834" s="362"/>
      <c r="K834" s="362"/>
      <c r="L834" s="362"/>
      <c r="M834" s="362"/>
      <c r="N834" s="362"/>
      <c r="O834" s="362"/>
      <c r="P834" s="362"/>
      <c r="Q834" s="362"/>
      <c r="R834" s="362"/>
      <c r="S834" s="362"/>
      <c r="T834" s="362"/>
      <c r="U834" s="362"/>
      <c r="V834" s="362"/>
      <c r="W834" s="362"/>
      <c r="X834" s="362"/>
      <c r="Y834" s="362"/>
      <c r="Z834" s="362"/>
      <c r="AA834" s="362"/>
      <c r="AB834" s="362"/>
      <c r="AC834" s="362"/>
      <c r="AD834" s="362"/>
      <c r="AE834" s="362"/>
      <c r="AF834" s="362"/>
      <c r="AG834" s="362"/>
      <c r="AH834" s="362"/>
      <c r="AI834" s="362"/>
      <c r="AJ834" s="362"/>
    </row>
    <row r="835" ht="14.25" customHeight="1">
      <c r="A835" s="362"/>
      <c r="B835" s="362"/>
      <c r="C835" s="362"/>
      <c r="D835" s="362"/>
      <c r="E835" s="362"/>
      <c r="F835" s="362"/>
      <c r="G835" s="362"/>
      <c r="H835" s="362"/>
      <c r="I835" s="362"/>
      <c r="J835" s="362"/>
      <c r="K835" s="362"/>
      <c r="L835" s="362"/>
      <c r="M835" s="362"/>
      <c r="N835" s="362"/>
      <c r="O835" s="362"/>
      <c r="P835" s="362"/>
      <c r="Q835" s="362"/>
      <c r="R835" s="362"/>
      <c r="S835" s="362"/>
      <c r="T835" s="362"/>
      <c r="U835" s="362"/>
      <c r="V835" s="362"/>
      <c r="W835" s="362"/>
      <c r="X835" s="362"/>
      <c r="Y835" s="362"/>
      <c r="Z835" s="362"/>
      <c r="AA835" s="362"/>
      <c r="AB835" s="362"/>
      <c r="AC835" s="362"/>
      <c r="AD835" s="362"/>
      <c r="AE835" s="362"/>
      <c r="AF835" s="362"/>
      <c r="AG835" s="362"/>
      <c r="AH835" s="362"/>
      <c r="AI835" s="362"/>
      <c r="AJ835" s="362"/>
    </row>
    <row r="836" ht="14.25" customHeight="1">
      <c r="A836" s="362"/>
      <c r="B836" s="362"/>
      <c r="C836" s="362"/>
      <c r="D836" s="362"/>
      <c r="E836" s="362"/>
      <c r="F836" s="362"/>
      <c r="G836" s="362"/>
      <c r="H836" s="362"/>
      <c r="I836" s="362"/>
      <c r="J836" s="362"/>
      <c r="K836" s="362"/>
      <c r="L836" s="362"/>
      <c r="M836" s="362"/>
      <c r="N836" s="362"/>
      <c r="O836" s="362"/>
      <c r="P836" s="362"/>
      <c r="Q836" s="362"/>
      <c r="R836" s="362"/>
      <c r="S836" s="362"/>
      <c r="T836" s="362"/>
      <c r="U836" s="362"/>
      <c r="V836" s="362"/>
      <c r="W836" s="362"/>
      <c r="X836" s="362"/>
      <c r="Y836" s="362"/>
      <c r="Z836" s="362"/>
      <c r="AA836" s="362"/>
      <c r="AB836" s="362"/>
      <c r="AC836" s="362"/>
      <c r="AD836" s="362"/>
      <c r="AE836" s="362"/>
      <c r="AF836" s="362"/>
      <c r="AG836" s="362"/>
      <c r="AH836" s="362"/>
      <c r="AI836" s="362"/>
      <c r="AJ836" s="362"/>
    </row>
    <row r="837" ht="14.25" customHeight="1">
      <c r="A837" s="362"/>
      <c r="B837" s="362"/>
      <c r="C837" s="362"/>
      <c r="D837" s="362"/>
      <c r="E837" s="362"/>
      <c r="F837" s="362"/>
      <c r="G837" s="362"/>
      <c r="H837" s="362"/>
      <c r="I837" s="362"/>
      <c r="J837" s="362"/>
      <c r="K837" s="362"/>
      <c r="L837" s="362"/>
      <c r="M837" s="362"/>
      <c r="N837" s="362"/>
      <c r="O837" s="362"/>
      <c r="P837" s="362"/>
      <c r="Q837" s="362"/>
      <c r="R837" s="362"/>
      <c r="S837" s="362"/>
      <c r="T837" s="362"/>
      <c r="U837" s="362"/>
      <c r="V837" s="362"/>
      <c r="W837" s="362"/>
      <c r="X837" s="362"/>
      <c r="Y837" s="362"/>
      <c r="Z837" s="362"/>
      <c r="AA837" s="362"/>
      <c r="AB837" s="362"/>
      <c r="AC837" s="362"/>
      <c r="AD837" s="362"/>
      <c r="AE837" s="362"/>
      <c r="AF837" s="362"/>
      <c r="AG837" s="362"/>
      <c r="AH837" s="362"/>
      <c r="AI837" s="362"/>
      <c r="AJ837" s="362"/>
    </row>
    <row r="838" ht="14.25" customHeight="1">
      <c r="A838" s="362"/>
      <c r="B838" s="362"/>
      <c r="C838" s="362"/>
      <c r="D838" s="362"/>
      <c r="E838" s="362"/>
      <c r="F838" s="362"/>
      <c r="G838" s="362"/>
      <c r="H838" s="362"/>
      <c r="I838" s="362"/>
      <c r="J838" s="362"/>
      <c r="K838" s="362"/>
      <c r="L838" s="362"/>
      <c r="M838" s="362"/>
      <c r="N838" s="362"/>
      <c r="O838" s="362"/>
      <c r="P838" s="362"/>
      <c r="Q838" s="362"/>
      <c r="R838" s="362"/>
      <c r="S838" s="362"/>
      <c r="T838" s="362"/>
      <c r="U838" s="362"/>
      <c r="V838" s="362"/>
      <c r="W838" s="362"/>
      <c r="X838" s="362"/>
      <c r="Y838" s="362"/>
      <c r="Z838" s="362"/>
      <c r="AA838" s="362"/>
      <c r="AB838" s="362"/>
      <c r="AC838" s="362"/>
      <c r="AD838" s="362"/>
      <c r="AE838" s="362"/>
      <c r="AF838" s="362"/>
      <c r="AG838" s="362"/>
      <c r="AH838" s="362"/>
      <c r="AI838" s="362"/>
      <c r="AJ838" s="362"/>
    </row>
    <row r="839" ht="14.25" customHeight="1">
      <c r="A839" s="362"/>
      <c r="B839" s="362"/>
      <c r="C839" s="362"/>
      <c r="D839" s="362"/>
      <c r="E839" s="362"/>
      <c r="F839" s="362"/>
      <c r="G839" s="362"/>
      <c r="H839" s="362"/>
      <c r="I839" s="362"/>
      <c r="J839" s="362"/>
      <c r="K839" s="362"/>
      <c r="L839" s="362"/>
      <c r="M839" s="362"/>
      <c r="N839" s="362"/>
      <c r="O839" s="362"/>
      <c r="P839" s="362"/>
      <c r="Q839" s="362"/>
      <c r="R839" s="362"/>
      <c r="S839" s="362"/>
      <c r="T839" s="362"/>
      <c r="U839" s="362"/>
      <c r="V839" s="362"/>
      <c r="W839" s="362"/>
      <c r="X839" s="362"/>
      <c r="Y839" s="362"/>
      <c r="Z839" s="362"/>
      <c r="AA839" s="362"/>
      <c r="AB839" s="362"/>
      <c r="AC839" s="362"/>
      <c r="AD839" s="362"/>
      <c r="AE839" s="362"/>
      <c r="AF839" s="362"/>
      <c r="AG839" s="362"/>
      <c r="AH839" s="362"/>
      <c r="AI839" s="362"/>
      <c r="AJ839" s="362"/>
    </row>
    <row r="840" ht="14.25" customHeight="1">
      <c r="A840" s="362"/>
      <c r="B840" s="362"/>
      <c r="C840" s="362"/>
      <c r="D840" s="362"/>
      <c r="E840" s="362"/>
      <c r="F840" s="362"/>
      <c r="G840" s="362"/>
      <c r="H840" s="362"/>
      <c r="I840" s="362"/>
      <c r="J840" s="362"/>
      <c r="K840" s="362"/>
      <c r="L840" s="362"/>
      <c r="M840" s="362"/>
      <c r="N840" s="362"/>
      <c r="O840" s="362"/>
      <c r="P840" s="362"/>
      <c r="Q840" s="362"/>
      <c r="R840" s="362"/>
      <c r="S840" s="362"/>
      <c r="T840" s="362"/>
      <c r="U840" s="362"/>
      <c r="V840" s="362"/>
      <c r="W840" s="362"/>
      <c r="X840" s="362"/>
      <c r="Y840" s="362"/>
      <c r="Z840" s="362"/>
      <c r="AA840" s="362"/>
      <c r="AB840" s="362"/>
      <c r="AC840" s="362"/>
      <c r="AD840" s="362"/>
      <c r="AE840" s="362"/>
      <c r="AF840" s="362"/>
      <c r="AG840" s="362"/>
      <c r="AH840" s="362"/>
      <c r="AI840" s="362"/>
      <c r="AJ840" s="362"/>
    </row>
    <row r="841" ht="14.25" customHeight="1">
      <c r="A841" s="362"/>
      <c r="B841" s="362"/>
      <c r="C841" s="362"/>
      <c r="D841" s="362"/>
      <c r="E841" s="362"/>
      <c r="F841" s="362"/>
      <c r="G841" s="362"/>
      <c r="H841" s="362"/>
      <c r="I841" s="362"/>
      <c r="J841" s="362"/>
      <c r="K841" s="362"/>
      <c r="L841" s="362"/>
      <c r="M841" s="362"/>
      <c r="N841" s="362"/>
      <c r="O841" s="362"/>
      <c r="P841" s="362"/>
      <c r="Q841" s="362"/>
      <c r="R841" s="362"/>
      <c r="S841" s="362"/>
      <c r="T841" s="362"/>
      <c r="U841" s="362"/>
      <c r="V841" s="362"/>
      <c r="W841" s="362"/>
      <c r="X841" s="362"/>
      <c r="Y841" s="362"/>
      <c r="Z841" s="362"/>
      <c r="AA841" s="362"/>
      <c r="AB841" s="362"/>
      <c r="AC841" s="362"/>
      <c r="AD841" s="362"/>
      <c r="AE841" s="362"/>
      <c r="AF841" s="362"/>
      <c r="AG841" s="362"/>
      <c r="AH841" s="362"/>
      <c r="AI841" s="362"/>
      <c r="AJ841" s="362"/>
    </row>
    <row r="842" ht="14.25" customHeight="1">
      <c r="A842" s="362"/>
      <c r="B842" s="362"/>
      <c r="C842" s="362"/>
      <c r="D842" s="362"/>
      <c r="E842" s="362"/>
      <c r="F842" s="362"/>
      <c r="G842" s="362"/>
      <c r="H842" s="362"/>
      <c r="I842" s="362"/>
      <c r="J842" s="362"/>
      <c r="K842" s="362"/>
      <c r="L842" s="362"/>
      <c r="M842" s="362"/>
      <c r="N842" s="362"/>
      <c r="O842" s="362"/>
      <c r="P842" s="362"/>
      <c r="Q842" s="362"/>
      <c r="R842" s="362"/>
      <c r="S842" s="362"/>
      <c r="T842" s="362"/>
      <c r="U842" s="362"/>
      <c r="V842" s="362"/>
      <c r="W842" s="362"/>
      <c r="X842" s="362"/>
      <c r="Y842" s="362"/>
      <c r="Z842" s="362"/>
      <c r="AA842" s="362"/>
      <c r="AB842" s="362"/>
      <c r="AC842" s="362"/>
      <c r="AD842" s="362"/>
      <c r="AE842" s="362"/>
      <c r="AF842" s="362"/>
      <c r="AG842" s="362"/>
      <c r="AH842" s="362"/>
      <c r="AI842" s="362"/>
      <c r="AJ842" s="362"/>
    </row>
    <row r="843" ht="14.25" customHeight="1">
      <c r="A843" s="362"/>
      <c r="B843" s="362"/>
      <c r="C843" s="362"/>
      <c r="D843" s="362"/>
      <c r="E843" s="362"/>
      <c r="F843" s="362"/>
      <c r="G843" s="362"/>
      <c r="H843" s="362"/>
      <c r="I843" s="362"/>
      <c r="J843" s="362"/>
      <c r="K843" s="362"/>
      <c r="L843" s="362"/>
      <c r="M843" s="362"/>
      <c r="N843" s="362"/>
      <c r="O843" s="362"/>
      <c r="P843" s="362"/>
      <c r="Q843" s="362"/>
      <c r="R843" s="362"/>
      <c r="S843" s="362"/>
      <c r="T843" s="362"/>
      <c r="U843" s="362"/>
      <c r="V843" s="362"/>
      <c r="W843" s="362"/>
      <c r="X843" s="362"/>
      <c r="Y843" s="362"/>
      <c r="Z843" s="362"/>
      <c r="AA843" s="362"/>
      <c r="AB843" s="362"/>
      <c r="AC843" s="362"/>
      <c r="AD843" s="362"/>
      <c r="AE843" s="362"/>
      <c r="AF843" s="362"/>
      <c r="AG843" s="362"/>
      <c r="AH843" s="362"/>
      <c r="AI843" s="362"/>
      <c r="AJ843" s="362"/>
    </row>
    <row r="844" ht="14.25" customHeight="1">
      <c r="A844" s="362"/>
      <c r="B844" s="362"/>
      <c r="C844" s="362"/>
      <c r="D844" s="362"/>
      <c r="E844" s="362"/>
      <c r="F844" s="362"/>
      <c r="G844" s="362"/>
      <c r="H844" s="362"/>
      <c r="I844" s="362"/>
      <c r="J844" s="362"/>
      <c r="K844" s="362"/>
      <c r="L844" s="362"/>
      <c r="M844" s="362"/>
      <c r="N844" s="362"/>
      <c r="O844" s="362"/>
      <c r="P844" s="362"/>
      <c r="Q844" s="362"/>
      <c r="R844" s="362"/>
      <c r="S844" s="362"/>
      <c r="T844" s="362"/>
      <c r="U844" s="362"/>
      <c r="V844" s="362"/>
      <c r="W844" s="362"/>
      <c r="X844" s="362"/>
      <c r="Y844" s="362"/>
      <c r="Z844" s="362"/>
      <c r="AA844" s="362"/>
      <c r="AB844" s="362"/>
      <c r="AC844" s="362"/>
      <c r="AD844" s="362"/>
      <c r="AE844" s="362"/>
      <c r="AF844" s="362"/>
      <c r="AG844" s="362"/>
      <c r="AH844" s="362"/>
      <c r="AI844" s="362"/>
      <c r="AJ844" s="362"/>
    </row>
    <row r="845" ht="14.25" customHeight="1">
      <c r="A845" s="362"/>
      <c r="B845" s="362"/>
      <c r="C845" s="362"/>
      <c r="D845" s="362"/>
      <c r="E845" s="362"/>
      <c r="F845" s="362"/>
      <c r="G845" s="362"/>
      <c r="H845" s="362"/>
      <c r="I845" s="362"/>
      <c r="J845" s="362"/>
      <c r="K845" s="362"/>
      <c r="L845" s="362"/>
      <c r="M845" s="362"/>
      <c r="N845" s="362"/>
      <c r="O845" s="362"/>
      <c r="P845" s="362"/>
      <c r="Q845" s="362"/>
      <c r="R845" s="362"/>
      <c r="S845" s="362"/>
      <c r="T845" s="362"/>
      <c r="U845" s="362"/>
      <c r="V845" s="362"/>
      <c r="W845" s="362"/>
      <c r="X845" s="362"/>
      <c r="Y845" s="362"/>
      <c r="Z845" s="362"/>
      <c r="AA845" s="362"/>
      <c r="AB845" s="362"/>
      <c r="AC845" s="362"/>
      <c r="AD845" s="362"/>
      <c r="AE845" s="362"/>
      <c r="AF845" s="362"/>
      <c r="AG845" s="362"/>
      <c r="AH845" s="362"/>
      <c r="AI845" s="362"/>
      <c r="AJ845" s="362"/>
    </row>
    <row r="846" ht="14.25" customHeight="1">
      <c r="A846" s="362"/>
      <c r="B846" s="362"/>
      <c r="C846" s="362"/>
      <c r="D846" s="362"/>
      <c r="E846" s="362"/>
      <c r="F846" s="362"/>
      <c r="G846" s="362"/>
      <c r="H846" s="362"/>
      <c r="I846" s="362"/>
      <c r="J846" s="362"/>
      <c r="K846" s="362"/>
      <c r="L846" s="362"/>
      <c r="M846" s="362"/>
      <c r="N846" s="362"/>
      <c r="O846" s="362"/>
      <c r="P846" s="362"/>
      <c r="Q846" s="362"/>
      <c r="R846" s="362"/>
      <c r="S846" s="362"/>
      <c r="T846" s="362"/>
      <c r="U846" s="362"/>
      <c r="V846" s="362"/>
      <c r="W846" s="362"/>
      <c r="X846" s="362"/>
      <c r="Y846" s="362"/>
      <c r="Z846" s="362"/>
      <c r="AA846" s="362"/>
      <c r="AB846" s="362"/>
      <c r="AC846" s="362"/>
      <c r="AD846" s="362"/>
      <c r="AE846" s="362"/>
      <c r="AF846" s="362"/>
      <c r="AG846" s="362"/>
      <c r="AH846" s="362"/>
      <c r="AI846" s="362"/>
      <c r="AJ846" s="362"/>
    </row>
    <row r="847" ht="14.25" customHeight="1">
      <c r="A847" s="362"/>
      <c r="B847" s="362"/>
      <c r="C847" s="362"/>
      <c r="D847" s="362"/>
      <c r="E847" s="362"/>
      <c r="F847" s="362"/>
      <c r="G847" s="362"/>
      <c r="H847" s="362"/>
      <c r="I847" s="362"/>
      <c r="J847" s="362"/>
      <c r="K847" s="362"/>
      <c r="L847" s="362"/>
      <c r="M847" s="362"/>
      <c r="N847" s="362"/>
      <c r="O847" s="362"/>
      <c r="P847" s="362"/>
      <c r="Q847" s="362"/>
      <c r="R847" s="362"/>
      <c r="S847" s="362"/>
      <c r="T847" s="362"/>
      <c r="U847" s="362"/>
      <c r="V847" s="362"/>
      <c r="W847" s="362"/>
      <c r="X847" s="362"/>
      <c r="Y847" s="362"/>
      <c r="Z847" s="362"/>
      <c r="AA847" s="362"/>
      <c r="AB847" s="362"/>
      <c r="AC847" s="362"/>
      <c r="AD847" s="362"/>
      <c r="AE847" s="362"/>
      <c r="AF847" s="362"/>
      <c r="AG847" s="362"/>
      <c r="AH847" s="362"/>
      <c r="AI847" s="362"/>
      <c r="AJ847" s="362"/>
    </row>
    <row r="848" ht="14.25" customHeight="1">
      <c r="A848" s="362"/>
      <c r="B848" s="362"/>
      <c r="C848" s="362"/>
      <c r="D848" s="362"/>
      <c r="E848" s="362"/>
      <c r="F848" s="362"/>
      <c r="G848" s="362"/>
      <c r="H848" s="362"/>
      <c r="I848" s="362"/>
      <c r="J848" s="362"/>
      <c r="K848" s="362"/>
      <c r="L848" s="362"/>
      <c r="M848" s="362"/>
      <c r="N848" s="362"/>
      <c r="O848" s="362"/>
      <c r="P848" s="362"/>
      <c r="Q848" s="362"/>
      <c r="R848" s="362"/>
      <c r="S848" s="362"/>
      <c r="T848" s="362"/>
      <c r="U848" s="362"/>
      <c r="V848" s="362"/>
      <c r="W848" s="362"/>
      <c r="X848" s="362"/>
      <c r="Y848" s="362"/>
      <c r="Z848" s="362"/>
      <c r="AA848" s="362"/>
      <c r="AB848" s="362"/>
      <c r="AC848" s="362"/>
      <c r="AD848" s="362"/>
      <c r="AE848" s="362"/>
      <c r="AF848" s="362"/>
      <c r="AG848" s="362"/>
      <c r="AH848" s="362"/>
      <c r="AI848" s="362"/>
      <c r="AJ848" s="362"/>
    </row>
    <row r="849" ht="14.25" customHeight="1">
      <c r="A849" s="362"/>
      <c r="B849" s="362"/>
      <c r="C849" s="362"/>
      <c r="D849" s="362"/>
      <c r="E849" s="362"/>
      <c r="F849" s="362"/>
      <c r="G849" s="362"/>
      <c r="H849" s="362"/>
      <c r="I849" s="362"/>
      <c r="J849" s="362"/>
      <c r="K849" s="362"/>
      <c r="L849" s="362"/>
      <c r="M849" s="362"/>
      <c r="N849" s="362"/>
      <c r="O849" s="362"/>
      <c r="P849" s="362"/>
      <c r="Q849" s="362"/>
      <c r="R849" s="362"/>
      <c r="S849" s="362"/>
      <c r="T849" s="362"/>
      <c r="U849" s="362"/>
      <c r="V849" s="362"/>
      <c r="W849" s="362"/>
      <c r="X849" s="362"/>
      <c r="Y849" s="362"/>
      <c r="Z849" s="362"/>
      <c r="AA849" s="362"/>
      <c r="AB849" s="362"/>
      <c r="AC849" s="362"/>
      <c r="AD849" s="362"/>
      <c r="AE849" s="362"/>
      <c r="AF849" s="362"/>
      <c r="AG849" s="362"/>
      <c r="AH849" s="362"/>
      <c r="AI849" s="362"/>
      <c r="AJ849" s="362"/>
    </row>
    <row r="850" ht="14.25" customHeight="1">
      <c r="A850" s="362"/>
      <c r="B850" s="362"/>
      <c r="C850" s="362"/>
      <c r="D850" s="362"/>
      <c r="E850" s="362"/>
      <c r="F850" s="362"/>
      <c r="G850" s="362"/>
      <c r="H850" s="362"/>
      <c r="I850" s="362"/>
      <c r="J850" s="362"/>
      <c r="K850" s="362"/>
      <c r="L850" s="362"/>
      <c r="M850" s="362"/>
      <c r="N850" s="362"/>
      <c r="O850" s="362"/>
      <c r="P850" s="362"/>
      <c r="Q850" s="362"/>
      <c r="R850" s="362"/>
      <c r="S850" s="362"/>
      <c r="T850" s="362"/>
      <c r="U850" s="362"/>
      <c r="V850" s="362"/>
      <c r="W850" s="362"/>
      <c r="X850" s="362"/>
      <c r="Y850" s="362"/>
      <c r="Z850" s="362"/>
      <c r="AA850" s="362"/>
      <c r="AB850" s="362"/>
      <c r="AC850" s="362"/>
      <c r="AD850" s="362"/>
      <c r="AE850" s="362"/>
      <c r="AF850" s="362"/>
      <c r="AG850" s="362"/>
      <c r="AH850" s="362"/>
      <c r="AI850" s="362"/>
      <c r="AJ850" s="362"/>
    </row>
    <row r="851" ht="14.25" customHeight="1">
      <c r="A851" s="362"/>
      <c r="B851" s="362"/>
      <c r="C851" s="362"/>
      <c r="D851" s="362"/>
      <c r="E851" s="362"/>
      <c r="F851" s="362"/>
      <c r="G851" s="362"/>
      <c r="H851" s="362"/>
      <c r="I851" s="362"/>
      <c r="J851" s="362"/>
      <c r="K851" s="362"/>
      <c r="L851" s="362"/>
      <c r="M851" s="362"/>
      <c r="N851" s="362"/>
      <c r="O851" s="362"/>
      <c r="P851" s="362"/>
      <c r="Q851" s="362"/>
      <c r="R851" s="362"/>
      <c r="S851" s="362"/>
      <c r="T851" s="362"/>
      <c r="U851" s="362"/>
      <c r="V851" s="362"/>
      <c r="W851" s="362"/>
      <c r="X851" s="362"/>
      <c r="Y851" s="362"/>
      <c r="Z851" s="362"/>
      <c r="AA851" s="362"/>
      <c r="AB851" s="362"/>
      <c r="AC851" s="362"/>
      <c r="AD851" s="362"/>
      <c r="AE851" s="362"/>
      <c r="AF851" s="362"/>
      <c r="AG851" s="362"/>
      <c r="AH851" s="362"/>
      <c r="AI851" s="362"/>
      <c r="AJ851" s="362"/>
    </row>
    <row r="852" ht="14.25" customHeight="1">
      <c r="A852" s="362"/>
      <c r="B852" s="362"/>
      <c r="C852" s="362"/>
      <c r="D852" s="362"/>
      <c r="E852" s="362"/>
      <c r="F852" s="362"/>
      <c r="G852" s="362"/>
      <c r="H852" s="362"/>
      <c r="I852" s="362"/>
      <c r="J852" s="362"/>
      <c r="K852" s="362"/>
      <c r="L852" s="362"/>
      <c r="M852" s="362"/>
      <c r="N852" s="362"/>
      <c r="O852" s="362"/>
      <c r="P852" s="362"/>
      <c r="Q852" s="362"/>
      <c r="R852" s="362"/>
      <c r="S852" s="362"/>
      <c r="T852" s="362"/>
      <c r="U852" s="362"/>
      <c r="V852" s="362"/>
      <c r="W852" s="362"/>
      <c r="X852" s="362"/>
      <c r="Y852" s="362"/>
      <c r="Z852" s="362"/>
      <c r="AA852" s="362"/>
      <c r="AB852" s="362"/>
      <c r="AC852" s="362"/>
      <c r="AD852" s="362"/>
      <c r="AE852" s="362"/>
      <c r="AF852" s="362"/>
      <c r="AG852" s="362"/>
      <c r="AH852" s="362"/>
      <c r="AI852" s="362"/>
      <c r="AJ852" s="362"/>
    </row>
    <row r="853" ht="14.25" customHeight="1">
      <c r="A853" s="362"/>
      <c r="B853" s="362"/>
      <c r="C853" s="362"/>
      <c r="D853" s="362"/>
      <c r="E853" s="362"/>
      <c r="F853" s="362"/>
      <c r="G853" s="362"/>
      <c r="H853" s="362"/>
      <c r="I853" s="362"/>
      <c r="J853" s="362"/>
      <c r="K853" s="362"/>
      <c r="L853" s="362"/>
      <c r="M853" s="362"/>
      <c r="N853" s="362"/>
      <c r="O853" s="362"/>
      <c r="P853" s="362"/>
      <c r="Q853" s="362"/>
      <c r="R853" s="362"/>
      <c r="S853" s="362"/>
      <c r="T853" s="362"/>
      <c r="U853" s="362"/>
      <c r="V853" s="362"/>
      <c r="W853" s="362"/>
      <c r="X853" s="362"/>
      <c r="Y853" s="362"/>
      <c r="Z853" s="362"/>
      <c r="AA853" s="362"/>
      <c r="AB853" s="362"/>
      <c r="AC853" s="362"/>
      <c r="AD853" s="362"/>
      <c r="AE853" s="362"/>
      <c r="AF853" s="362"/>
      <c r="AG853" s="362"/>
      <c r="AH853" s="362"/>
      <c r="AI853" s="362"/>
      <c r="AJ853" s="362"/>
    </row>
    <row r="854" ht="14.25" customHeight="1">
      <c r="A854" s="362"/>
      <c r="B854" s="362"/>
      <c r="C854" s="362"/>
      <c r="D854" s="362"/>
      <c r="E854" s="362"/>
      <c r="F854" s="362"/>
      <c r="G854" s="362"/>
      <c r="H854" s="362"/>
      <c r="I854" s="362"/>
      <c r="J854" s="362"/>
      <c r="K854" s="362"/>
      <c r="L854" s="362"/>
      <c r="M854" s="362"/>
      <c r="N854" s="362"/>
      <c r="O854" s="362"/>
      <c r="P854" s="362"/>
      <c r="Q854" s="362"/>
      <c r="R854" s="362"/>
      <c r="S854" s="362"/>
      <c r="T854" s="362"/>
      <c r="U854" s="362"/>
      <c r="V854" s="362"/>
      <c r="W854" s="362"/>
      <c r="X854" s="362"/>
      <c r="Y854" s="362"/>
      <c r="Z854" s="362"/>
      <c r="AA854" s="362"/>
      <c r="AB854" s="362"/>
      <c r="AC854" s="362"/>
      <c r="AD854" s="362"/>
      <c r="AE854" s="362"/>
      <c r="AF854" s="362"/>
      <c r="AG854" s="362"/>
      <c r="AH854" s="362"/>
      <c r="AI854" s="362"/>
      <c r="AJ854" s="362"/>
    </row>
    <row r="855" ht="14.25" customHeight="1">
      <c r="A855" s="362"/>
      <c r="B855" s="362"/>
      <c r="C855" s="362"/>
      <c r="D855" s="362"/>
      <c r="E855" s="362"/>
      <c r="F855" s="362"/>
      <c r="G855" s="362"/>
      <c r="H855" s="362"/>
      <c r="I855" s="362"/>
      <c r="J855" s="362"/>
      <c r="K855" s="362"/>
      <c r="L855" s="362"/>
      <c r="M855" s="362"/>
      <c r="N855" s="362"/>
      <c r="O855" s="362"/>
      <c r="P855" s="362"/>
      <c r="Q855" s="362"/>
      <c r="R855" s="362"/>
      <c r="S855" s="362"/>
      <c r="T855" s="362"/>
      <c r="U855" s="362"/>
      <c r="V855" s="362"/>
      <c r="W855" s="362"/>
      <c r="X855" s="362"/>
      <c r="Y855" s="362"/>
      <c r="Z855" s="362"/>
      <c r="AA855" s="362"/>
      <c r="AB855" s="362"/>
      <c r="AC855" s="362"/>
      <c r="AD855" s="362"/>
      <c r="AE855" s="362"/>
      <c r="AF855" s="362"/>
      <c r="AG855" s="362"/>
      <c r="AH855" s="362"/>
      <c r="AI855" s="362"/>
      <c r="AJ855" s="362"/>
    </row>
    <row r="856" ht="14.25" customHeight="1">
      <c r="A856" s="362"/>
      <c r="B856" s="362"/>
      <c r="C856" s="362"/>
      <c r="D856" s="362"/>
      <c r="E856" s="362"/>
      <c r="F856" s="362"/>
      <c r="G856" s="362"/>
      <c r="H856" s="362"/>
      <c r="I856" s="362"/>
      <c r="J856" s="362"/>
      <c r="K856" s="362"/>
      <c r="L856" s="362"/>
      <c r="M856" s="362"/>
      <c r="N856" s="362"/>
      <c r="O856" s="362"/>
      <c r="P856" s="362"/>
      <c r="Q856" s="362"/>
      <c r="R856" s="362"/>
      <c r="S856" s="362"/>
      <c r="T856" s="362"/>
      <c r="U856" s="362"/>
      <c r="V856" s="362"/>
      <c r="W856" s="362"/>
      <c r="X856" s="362"/>
      <c r="Y856" s="362"/>
      <c r="Z856" s="362"/>
      <c r="AA856" s="362"/>
      <c r="AB856" s="362"/>
      <c r="AC856" s="362"/>
      <c r="AD856" s="362"/>
      <c r="AE856" s="362"/>
      <c r="AF856" s="362"/>
      <c r="AG856" s="362"/>
      <c r="AH856" s="362"/>
      <c r="AI856" s="362"/>
      <c r="AJ856" s="362"/>
    </row>
    <row r="857" ht="14.25" customHeight="1">
      <c r="A857" s="362"/>
      <c r="B857" s="362"/>
      <c r="C857" s="362"/>
      <c r="D857" s="362"/>
      <c r="E857" s="362"/>
      <c r="F857" s="362"/>
      <c r="G857" s="362"/>
      <c r="H857" s="362"/>
      <c r="I857" s="362"/>
      <c r="J857" s="362"/>
      <c r="K857" s="362"/>
      <c r="L857" s="362"/>
      <c r="M857" s="362"/>
      <c r="N857" s="362"/>
      <c r="O857" s="362"/>
      <c r="P857" s="362"/>
      <c r="Q857" s="362"/>
      <c r="R857" s="362"/>
      <c r="S857" s="362"/>
      <c r="T857" s="362"/>
      <c r="U857" s="362"/>
      <c r="V857" s="362"/>
      <c r="W857" s="362"/>
      <c r="X857" s="362"/>
      <c r="Y857" s="362"/>
      <c r="Z857" s="362"/>
      <c r="AA857" s="362"/>
      <c r="AB857" s="362"/>
      <c r="AC857" s="362"/>
      <c r="AD857" s="362"/>
      <c r="AE857" s="362"/>
      <c r="AF857" s="362"/>
      <c r="AG857" s="362"/>
      <c r="AH857" s="362"/>
      <c r="AI857" s="362"/>
      <c r="AJ857" s="362"/>
    </row>
    <row r="858" ht="14.25" customHeight="1">
      <c r="A858" s="362"/>
      <c r="B858" s="362"/>
      <c r="C858" s="362"/>
      <c r="D858" s="362"/>
      <c r="E858" s="362"/>
      <c r="F858" s="362"/>
      <c r="G858" s="362"/>
      <c r="H858" s="362"/>
      <c r="I858" s="362"/>
      <c r="J858" s="362"/>
      <c r="K858" s="362"/>
      <c r="L858" s="362"/>
      <c r="M858" s="362"/>
      <c r="N858" s="362"/>
      <c r="O858" s="362"/>
      <c r="P858" s="362"/>
      <c r="Q858" s="362"/>
      <c r="R858" s="362"/>
      <c r="S858" s="362"/>
      <c r="T858" s="362"/>
      <c r="U858" s="362"/>
      <c r="V858" s="362"/>
      <c r="W858" s="362"/>
      <c r="X858" s="362"/>
      <c r="Y858" s="362"/>
      <c r="Z858" s="362"/>
      <c r="AA858" s="362"/>
      <c r="AB858" s="362"/>
      <c r="AC858" s="362"/>
      <c r="AD858" s="362"/>
      <c r="AE858" s="362"/>
      <c r="AF858" s="362"/>
      <c r="AG858" s="362"/>
      <c r="AH858" s="362"/>
      <c r="AI858" s="362"/>
      <c r="AJ858" s="362"/>
    </row>
    <row r="859" ht="14.25" customHeight="1">
      <c r="A859" s="362"/>
      <c r="B859" s="362"/>
      <c r="C859" s="362"/>
      <c r="D859" s="362"/>
      <c r="E859" s="362"/>
      <c r="F859" s="362"/>
      <c r="G859" s="362"/>
      <c r="H859" s="362"/>
      <c r="I859" s="362"/>
      <c r="J859" s="362"/>
      <c r="K859" s="362"/>
      <c r="L859" s="362"/>
      <c r="M859" s="362"/>
      <c r="N859" s="362"/>
      <c r="O859" s="362"/>
      <c r="P859" s="362"/>
      <c r="Q859" s="362"/>
      <c r="R859" s="362"/>
      <c r="S859" s="362"/>
      <c r="T859" s="362"/>
      <c r="U859" s="362"/>
      <c r="V859" s="362"/>
      <c r="W859" s="362"/>
      <c r="X859" s="362"/>
      <c r="Y859" s="362"/>
      <c r="Z859" s="362"/>
      <c r="AA859" s="362"/>
      <c r="AB859" s="362"/>
      <c r="AC859" s="362"/>
      <c r="AD859" s="362"/>
      <c r="AE859" s="362"/>
      <c r="AF859" s="362"/>
      <c r="AG859" s="362"/>
      <c r="AH859" s="362"/>
      <c r="AI859" s="362"/>
      <c r="AJ859" s="362"/>
    </row>
    <row r="860" ht="14.25" customHeight="1">
      <c r="A860" s="362"/>
      <c r="B860" s="362"/>
      <c r="C860" s="362"/>
      <c r="D860" s="362"/>
      <c r="E860" s="362"/>
      <c r="F860" s="362"/>
      <c r="G860" s="362"/>
      <c r="H860" s="362"/>
      <c r="I860" s="362"/>
      <c r="J860" s="362"/>
      <c r="K860" s="362"/>
      <c r="L860" s="362"/>
      <c r="M860" s="362"/>
      <c r="N860" s="362"/>
      <c r="O860" s="362"/>
      <c r="P860" s="362"/>
      <c r="Q860" s="362"/>
      <c r="R860" s="362"/>
      <c r="S860" s="362"/>
      <c r="T860" s="362"/>
      <c r="U860" s="362"/>
      <c r="V860" s="362"/>
      <c r="W860" s="362"/>
      <c r="X860" s="362"/>
      <c r="Y860" s="362"/>
      <c r="Z860" s="362"/>
      <c r="AA860" s="362"/>
      <c r="AB860" s="362"/>
      <c r="AC860" s="362"/>
      <c r="AD860" s="362"/>
      <c r="AE860" s="362"/>
      <c r="AF860" s="362"/>
      <c r="AG860" s="362"/>
      <c r="AH860" s="362"/>
      <c r="AI860" s="362"/>
      <c r="AJ860" s="362"/>
    </row>
    <row r="861" ht="14.25" customHeight="1">
      <c r="A861" s="362"/>
      <c r="B861" s="362"/>
      <c r="C861" s="362"/>
      <c r="D861" s="362"/>
      <c r="E861" s="362"/>
      <c r="F861" s="362"/>
      <c r="G861" s="362"/>
      <c r="H861" s="362"/>
      <c r="I861" s="362"/>
      <c r="J861" s="362"/>
      <c r="K861" s="362"/>
      <c r="L861" s="362"/>
      <c r="M861" s="362"/>
      <c r="N861" s="362"/>
      <c r="O861" s="362"/>
      <c r="P861" s="362"/>
      <c r="Q861" s="362"/>
      <c r="R861" s="362"/>
      <c r="S861" s="362"/>
      <c r="T861" s="362"/>
      <c r="U861" s="362"/>
      <c r="V861" s="362"/>
      <c r="W861" s="362"/>
      <c r="X861" s="362"/>
      <c r="Y861" s="362"/>
      <c r="Z861" s="362"/>
      <c r="AA861" s="362"/>
      <c r="AB861" s="362"/>
      <c r="AC861" s="362"/>
      <c r="AD861" s="362"/>
      <c r="AE861" s="362"/>
      <c r="AF861" s="362"/>
      <c r="AG861" s="362"/>
      <c r="AH861" s="362"/>
      <c r="AI861" s="362"/>
      <c r="AJ861" s="362"/>
    </row>
    <row r="862" ht="14.25" customHeight="1">
      <c r="A862" s="362"/>
      <c r="B862" s="362"/>
      <c r="C862" s="362"/>
      <c r="D862" s="362"/>
      <c r="E862" s="362"/>
      <c r="F862" s="362"/>
      <c r="G862" s="362"/>
      <c r="H862" s="362"/>
      <c r="I862" s="362"/>
      <c r="J862" s="362"/>
      <c r="K862" s="362"/>
      <c r="L862" s="362"/>
      <c r="M862" s="362"/>
      <c r="N862" s="362"/>
      <c r="O862" s="362"/>
      <c r="P862" s="362"/>
      <c r="Q862" s="362"/>
      <c r="R862" s="362"/>
      <c r="S862" s="362"/>
      <c r="T862" s="362"/>
      <c r="U862" s="362"/>
      <c r="V862" s="362"/>
      <c r="W862" s="362"/>
      <c r="X862" s="362"/>
      <c r="Y862" s="362"/>
      <c r="Z862" s="362"/>
      <c r="AA862" s="362"/>
      <c r="AB862" s="362"/>
      <c r="AC862" s="362"/>
      <c r="AD862" s="362"/>
      <c r="AE862" s="362"/>
      <c r="AF862" s="362"/>
      <c r="AG862" s="362"/>
      <c r="AH862" s="362"/>
      <c r="AI862" s="362"/>
      <c r="AJ862" s="362"/>
    </row>
    <row r="863" ht="14.25" customHeight="1">
      <c r="A863" s="362"/>
      <c r="B863" s="362"/>
      <c r="C863" s="362"/>
      <c r="D863" s="362"/>
      <c r="E863" s="362"/>
      <c r="F863" s="362"/>
      <c r="G863" s="362"/>
      <c r="H863" s="362"/>
      <c r="I863" s="362"/>
      <c r="J863" s="362"/>
      <c r="K863" s="362"/>
      <c r="L863" s="362"/>
      <c r="M863" s="362"/>
      <c r="N863" s="362"/>
      <c r="O863" s="362"/>
      <c r="P863" s="362"/>
      <c r="Q863" s="362"/>
      <c r="R863" s="362"/>
      <c r="S863" s="362"/>
      <c r="T863" s="362"/>
      <c r="U863" s="362"/>
      <c r="V863" s="362"/>
      <c r="W863" s="362"/>
      <c r="X863" s="362"/>
      <c r="Y863" s="362"/>
      <c r="Z863" s="362"/>
      <c r="AA863" s="362"/>
      <c r="AB863" s="362"/>
      <c r="AC863" s="362"/>
      <c r="AD863" s="362"/>
      <c r="AE863" s="362"/>
      <c r="AF863" s="362"/>
      <c r="AG863" s="362"/>
      <c r="AH863" s="362"/>
      <c r="AI863" s="362"/>
      <c r="AJ863" s="362"/>
    </row>
    <row r="864" ht="14.25" customHeight="1">
      <c r="A864" s="362"/>
      <c r="B864" s="362"/>
      <c r="C864" s="362"/>
      <c r="D864" s="362"/>
      <c r="E864" s="362"/>
      <c r="F864" s="362"/>
      <c r="G864" s="362"/>
      <c r="H864" s="362"/>
      <c r="I864" s="362"/>
      <c r="J864" s="362"/>
      <c r="K864" s="362"/>
      <c r="L864" s="362"/>
      <c r="M864" s="362"/>
      <c r="N864" s="362"/>
      <c r="O864" s="362"/>
      <c r="P864" s="362"/>
      <c r="Q864" s="362"/>
      <c r="R864" s="362"/>
      <c r="S864" s="362"/>
      <c r="T864" s="362"/>
      <c r="U864" s="362"/>
      <c r="V864" s="362"/>
      <c r="W864" s="362"/>
      <c r="X864" s="362"/>
      <c r="Y864" s="362"/>
      <c r="Z864" s="362"/>
      <c r="AA864" s="362"/>
      <c r="AB864" s="362"/>
      <c r="AC864" s="362"/>
      <c r="AD864" s="362"/>
      <c r="AE864" s="362"/>
      <c r="AF864" s="362"/>
      <c r="AG864" s="362"/>
      <c r="AH864" s="362"/>
      <c r="AI864" s="362"/>
      <c r="AJ864" s="362"/>
    </row>
    <row r="865" ht="14.25" customHeight="1">
      <c r="A865" s="362"/>
      <c r="B865" s="362"/>
      <c r="C865" s="362"/>
      <c r="D865" s="362"/>
      <c r="E865" s="362"/>
      <c r="F865" s="362"/>
      <c r="G865" s="362"/>
      <c r="H865" s="362"/>
      <c r="I865" s="362"/>
      <c r="J865" s="362"/>
      <c r="K865" s="362"/>
      <c r="L865" s="362"/>
      <c r="M865" s="362"/>
      <c r="N865" s="362"/>
      <c r="O865" s="362"/>
      <c r="P865" s="362"/>
      <c r="Q865" s="362"/>
      <c r="R865" s="362"/>
      <c r="S865" s="362"/>
      <c r="T865" s="362"/>
      <c r="U865" s="362"/>
      <c r="V865" s="362"/>
      <c r="W865" s="362"/>
      <c r="X865" s="362"/>
      <c r="Y865" s="362"/>
      <c r="Z865" s="362"/>
      <c r="AA865" s="362"/>
      <c r="AB865" s="362"/>
      <c r="AC865" s="362"/>
      <c r="AD865" s="362"/>
      <c r="AE865" s="362"/>
      <c r="AF865" s="362"/>
      <c r="AG865" s="362"/>
      <c r="AH865" s="362"/>
      <c r="AI865" s="362"/>
      <c r="AJ865" s="362"/>
    </row>
    <row r="866" ht="14.25" customHeight="1">
      <c r="A866" s="362"/>
      <c r="B866" s="362"/>
      <c r="C866" s="362"/>
      <c r="D866" s="362"/>
      <c r="E866" s="362"/>
      <c r="F866" s="362"/>
      <c r="G866" s="362"/>
      <c r="H866" s="362"/>
      <c r="I866" s="362"/>
      <c r="J866" s="362"/>
      <c r="K866" s="362"/>
      <c r="L866" s="362"/>
      <c r="M866" s="362"/>
      <c r="N866" s="362"/>
      <c r="O866" s="362"/>
      <c r="P866" s="362"/>
      <c r="Q866" s="362"/>
      <c r="R866" s="362"/>
      <c r="S866" s="362"/>
      <c r="T866" s="362"/>
      <c r="U866" s="362"/>
      <c r="V866" s="362"/>
      <c r="W866" s="362"/>
      <c r="X866" s="362"/>
      <c r="Y866" s="362"/>
      <c r="Z866" s="362"/>
      <c r="AA866" s="362"/>
      <c r="AB866" s="362"/>
      <c r="AC866" s="362"/>
      <c r="AD866" s="362"/>
      <c r="AE866" s="362"/>
      <c r="AF866" s="362"/>
      <c r="AG866" s="362"/>
      <c r="AH866" s="362"/>
      <c r="AI866" s="362"/>
      <c r="AJ866" s="362"/>
    </row>
    <row r="867" ht="14.25" customHeight="1">
      <c r="A867" s="362"/>
      <c r="B867" s="362"/>
      <c r="C867" s="362"/>
      <c r="D867" s="362"/>
      <c r="E867" s="362"/>
      <c r="F867" s="362"/>
      <c r="G867" s="362"/>
      <c r="H867" s="362"/>
      <c r="I867" s="362"/>
      <c r="J867" s="362"/>
      <c r="K867" s="362"/>
      <c r="L867" s="362"/>
      <c r="M867" s="362"/>
      <c r="N867" s="362"/>
      <c r="O867" s="362"/>
      <c r="P867" s="362"/>
      <c r="Q867" s="362"/>
      <c r="R867" s="362"/>
      <c r="S867" s="362"/>
      <c r="T867" s="362"/>
      <c r="U867" s="362"/>
      <c r="V867" s="362"/>
      <c r="W867" s="362"/>
      <c r="X867" s="362"/>
      <c r="Y867" s="362"/>
      <c r="Z867" s="362"/>
      <c r="AA867" s="362"/>
      <c r="AB867" s="362"/>
      <c r="AC867" s="362"/>
      <c r="AD867" s="362"/>
      <c r="AE867" s="362"/>
      <c r="AF867" s="362"/>
      <c r="AG867" s="362"/>
      <c r="AH867" s="362"/>
      <c r="AI867" s="362"/>
      <c r="AJ867" s="362"/>
    </row>
    <row r="868" ht="14.25" customHeight="1">
      <c r="A868" s="362"/>
      <c r="B868" s="362"/>
      <c r="C868" s="362"/>
      <c r="D868" s="362"/>
      <c r="E868" s="362"/>
      <c r="F868" s="362"/>
      <c r="G868" s="362"/>
      <c r="H868" s="362"/>
      <c r="I868" s="362"/>
      <c r="J868" s="362"/>
      <c r="K868" s="362"/>
      <c r="L868" s="362"/>
      <c r="M868" s="362"/>
      <c r="N868" s="362"/>
      <c r="O868" s="362"/>
      <c r="P868" s="362"/>
      <c r="Q868" s="362"/>
      <c r="R868" s="362"/>
      <c r="S868" s="362"/>
      <c r="T868" s="362"/>
      <c r="U868" s="362"/>
      <c r="V868" s="362"/>
      <c r="W868" s="362"/>
      <c r="X868" s="362"/>
      <c r="Y868" s="362"/>
      <c r="Z868" s="362"/>
      <c r="AA868" s="362"/>
      <c r="AB868" s="362"/>
      <c r="AC868" s="362"/>
      <c r="AD868" s="362"/>
      <c r="AE868" s="362"/>
      <c r="AF868" s="362"/>
      <c r="AG868" s="362"/>
      <c r="AH868" s="362"/>
      <c r="AI868" s="362"/>
      <c r="AJ868" s="362"/>
    </row>
    <row r="869" ht="14.25" customHeight="1">
      <c r="A869" s="362"/>
      <c r="B869" s="362"/>
      <c r="C869" s="362"/>
      <c r="D869" s="362"/>
      <c r="E869" s="362"/>
      <c r="F869" s="362"/>
      <c r="G869" s="362"/>
      <c r="H869" s="362"/>
      <c r="I869" s="362"/>
      <c r="J869" s="362"/>
      <c r="K869" s="362"/>
      <c r="L869" s="362"/>
      <c r="M869" s="362"/>
      <c r="N869" s="362"/>
      <c r="O869" s="362"/>
      <c r="P869" s="362"/>
      <c r="Q869" s="362"/>
      <c r="R869" s="362"/>
      <c r="S869" s="362"/>
      <c r="T869" s="362"/>
      <c r="U869" s="362"/>
      <c r="V869" s="362"/>
      <c r="W869" s="362"/>
      <c r="X869" s="362"/>
      <c r="Y869" s="362"/>
      <c r="Z869" s="362"/>
      <c r="AA869" s="362"/>
      <c r="AB869" s="362"/>
      <c r="AC869" s="362"/>
      <c r="AD869" s="362"/>
      <c r="AE869" s="362"/>
      <c r="AF869" s="362"/>
      <c r="AG869" s="362"/>
      <c r="AH869" s="362"/>
      <c r="AI869" s="362"/>
      <c r="AJ869" s="362"/>
    </row>
    <row r="870" ht="14.25" customHeight="1">
      <c r="A870" s="362"/>
      <c r="B870" s="362"/>
      <c r="C870" s="362"/>
      <c r="D870" s="362"/>
      <c r="E870" s="362"/>
      <c r="F870" s="362"/>
      <c r="G870" s="362"/>
      <c r="H870" s="362"/>
      <c r="I870" s="362"/>
      <c r="J870" s="362"/>
      <c r="K870" s="362"/>
      <c r="L870" s="362"/>
      <c r="M870" s="362"/>
      <c r="N870" s="362"/>
      <c r="O870" s="362"/>
      <c r="P870" s="362"/>
      <c r="Q870" s="362"/>
      <c r="R870" s="362"/>
      <c r="S870" s="362"/>
      <c r="T870" s="362"/>
      <c r="U870" s="362"/>
      <c r="V870" s="362"/>
      <c r="W870" s="362"/>
      <c r="X870" s="362"/>
      <c r="Y870" s="362"/>
      <c r="Z870" s="362"/>
      <c r="AA870" s="362"/>
      <c r="AB870" s="362"/>
      <c r="AC870" s="362"/>
      <c r="AD870" s="362"/>
      <c r="AE870" s="362"/>
      <c r="AF870" s="362"/>
      <c r="AG870" s="362"/>
      <c r="AH870" s="362"/>
      <c r="AI870" s="362"/>
      <c r="AJ870" s="362"/>
    </row>
    <row r="871" ht="14.25" customHeight="1">
      <c r="A871" s="362"/>
      <c r="B871" s="362"/>
      <c r="C871" s="362"/>
      <c r="D871" s="362"/>
      <c r="E871" s="362"/>
      <c r="F871" s="362"/>
      <c r="G871" s="362"/>
      <c r="H871" s="362"/>
      <c r="I871" s="362"/>
      <c r="J871" s="362"/>
      <c r="K871" s="362"/>
      <c r="L871" s="362"/>
      <c r="M871" s="362"/>
      <c r="N871" s="362"/>
      <c r="O871" s="362"/>
      <c r="P871" s="362"/>
      <c r="Q871" s="362"/>
      <c r="R871" s="362"/>
      <c r="S871" s="362"/>
      <c r="T871" s="362"/>
      <c r="U871" s="362"/>
      <c r="V871" s="362"/>
      <c r="W871" s="362"/>
      <c r="X871" s="362"/>
      <c r="Y871" s="362"/>
      <c r="Z871" s="362"/>
      <c r="AA871" s="362"/>
      <c r="AB871" s="362"/>
      <c r="AC871" s="362"/>
      <c r="AD871" s="362"/>
      <c r="AE871" s="362"/>
      <c r="AF871" s="362"/>
      <c r="AG871" s="362"/>
      <c r="AH871" s="362"/>
      <c r="AI871" s="362"/>
      <c r="AJ871" s="362"/>
    </row>
    <row r="872" ht="14.25" customHeight="1">
      <c r="A872" s="362"/>
      <c r="B872" s="362"/>
      <c r="C872" s="362"/>
      <c r="D872" s="362"/>
      <c r="E872" s="362"/>
      <c r="F872" s="362"/>
      <c r="G872" s="362"/>
      <c r="H872" s="362"/>
      <c r="I872" s="362"/>
      <c r="J872" s="362"/>
      <c r="K872" s="362"/>
      <c r="L872" s="362"/>
      <c r="M872" s="362"/>
      <c r="N872" s="362"/>
      <c r="O872" s="362"/>
      <c r="P872" s="362"/>
      <c r="Q872" s="362"/>
      <c r="R872" s="362"/>
      <c r="S872" s="362"/>
      <c r="T872" s="362"/>
      <c r="U872" s="362"/>
      <c r="V872" s="362"/>
      <c r="W872" s="362"/>
      <c r="X872" s="362"/>
      <c r="Y872" s="362"/>
      <c r="Z872" s="362"/>
      <c r="AA872" s="362"/>
      <c r="AB872" s="362"/>
      <c r="AC872" s="362"/>
      <c r="AD872" s="362"/>
      <c r="AE872" s="362"/>
      <c r="AF872" s="362"/>
      <c r="AG872" s="362"/>
      <c r="AH872" s="362"/>
      <c r="AI872" s="362"/>
      <c r="AJ872" s="362"/>
    </row>
    <row r="873" ht="14.25" customHeight="1">
      <c r="A873" s="362"/>
      <c r="B873" s="362"/>
      <c r="C873" s="362"/>
      <c r="D873" s="362"/>
      <c r="E873" s="362"/>
      <c r="F873" s="362"/>
      <c r="G873" s="362"/>
      <c r="H873" s="362"/>
      <c r="I873" s="362"/>
      <c r="J873" s="362"/>
      <c r="K873" s="362"/>
      <c r="L873" s="362"/>
      <c r="M873" s="362"/>
      <c r="N873" s="362"/>
      <c r="O873" s="362"/>
      <c r="P873" s="362"/>
      <c r="Q873" s="362"/>
      <c r="R873" s="362"/>
      <c r="S873" s="362"/>
      <c r="T873" s="362"/>
      <c r="U873" s="362"/>
      <c r="V873" s="362"/>
      <c r="W873" s="362"/>
      <c r="X873" s="362"/>
      <c r="Y873" s="362"/>
      <c r="Z873" s="362"/>
      <c r="AA873" s="362"/>
      <c r="AB873" s="362"/>
      <c r="AC873" s="362"/>
      <c r="AD873" s="362"/>
      <c r="AE873" s="362"/>
      <c r="AF873" s="362"/>
      <c r="AG873" s="362"/>
      <c r="AH873" s="362"/>
      <c r="AI873" s="362"/>
      <c r="AJ873" s="362"/>
    </row>
    <row r="874" ht="14.25" customHeight="1">
      <c r="A874" s="362"/>
      <c r="B874" s="362"/>
      <c r="C874" s="362"/>
      <c r="D874" s="362"/>
      <c r="E874" s="362"/>
      <c r="F874" s="362"/>
      <c r="G874" s="362"/>
      <c r="H874" s="362"/>
      <c r="I874" s="362"/>
      <c r="J874" s="362"/>
      <c r="K874" s="362"/>
      <c r="L874" s="362"/>
      <c r="M874" s="362"/>
      <c r="N874" s="362"/>
      <c r="O874" s="362"/>
      <c r="P874" s="362"/>
      <c r="Q874" s="362"/>
      <c r="R874" s="362"/>
      <c r="S874" s="362"/>
      <c r="T874" s="362"/>
      <c r="U874" s="362"/>
      <c r="V874" s="362"/>
      <c r="W874" s="362"/>
      <c r="X874" s="362"/>
      <c r="Y874" s="362"/>
      <c r="Z874" s="362"/>
      <c r="AA874" s="362"/>
      <c r="AB874" s="362"/>
      <c r="AC874" s="362"/>
      <c r="AD874" s="362"/>
      <c r="AE874" s="362"/>
      <c r="AF874" s="362"/>
      <c r="AG874" s="362"/>
      <c r="AH874" s="362"/>
      <c r="AI874" s="362"/>
      <c r="AJ874" s="362"/>
    </row>
    <row r="875" ht="14.25" customHeight="1">
      <c r="A875" s="362"/>
      <c r="B875" s="362"/>
      <c r="C875" s="362"/>
      <c r="D875" s="362"/>
      <c r="E875" s="362"/>
      <c r="F875" s="362"/>
      <c r="G875" s="362"/>
      <c r="H875" s="362"/>
      <c r="I875" s="362"/>
      <c r="J875" s="362"/>
      <c r="K875" s="362"/>
      <c r="L875" s="362"/>
      <c r="M875" s="362"/>
      <c r="N875" s="362"/>
      <c r="O875" s="362"/>
      <c r="P875" s="362"/>
      <c r="Q875" s="362"/>
      <c r="R875" s="362"/>
      <c r="S875" s="362"/>
      <c r="T875" s="362"/>
      <c r="U875" s="362"/>
      <c r="V875" s="362"/>
      <c r="W875" s="362"/>
      <c r="X875" s="362"/>
      <c r="Y875" s="362"/>
      <c r="Z875" s="362"/>
      <c r="AA875" s="362"/>
      <c r="AB875" s="362"/>
      <c r="AC875" s="362"/>
      <c r="AD875" s="362"/>
      <c r="AE875" s="362"/>
      <c r="AF875" s="362"/>
      <c r="AG875" s="362"/>
      <c r="AH875" s="362"/>
      <c r="AI875" s="362"/>
      <c r="AJ875" s="362"/>
    </row>
    <row r="876" ht="14.25" customHeight="1">
      <c r="A876" s="362"/>
      <c r="B876" s="362"/>
      <c r="C876" s="362"/>
      <c r="D876" s="362"/>
      <c r="E876" s="362"/>
      <c r="F876" s="362"/>
      <c r="G876" s="362"/>
      <c r="H876" s="362"/>
      <c r="I876" s="362"/>
      <c r="J876" s="362"/>
      <c r="K876" s="362"/>
      <c r="L876" s="362"/>
      <c r="M876" s="362"/>
      <c r="N876" s="362"/>
      <c r="O876" s="362"/>
      <c r="P876" s="362"/>
      <c r="Q876" s="362"/>
      <c r="R876" s="362"/>
      <c r="S876" s="362"/>
      <c r="T876" s="362"/>
      <c r="U876" s="362"/>
      <c r="V876" s="362"/>
      <c r="W876" s="362"/>
      <c r="X876" s="362"/>
      <c r="Y876" s="362"/>
      <c r="Z876" s="362"/>
      <c r="AA876" s="362"/>
      <c r="AB876" s="362"/>
      <c r="AC876" s="362"/>
      <c r="AD876" s="362"/>
      <c r="AE876" s="362"/>
      <c r="AF876" s="362"/>
      <c r="AG876" s="362"/>
      <c r="AH876" s="362"/>
      <c r="AI876" s="362"/>
      <c r="AJ876" s="362"/>
    </row>
    <row r="877" ht="14.25" customHeight="1">
      <c r="A877" s="362"/>
      <c r="B877" s="362"/>
      <c r="C877" s="362"/>
      <c r="D877" s="362"/>
      <c r="E877" s="362"/>
      <c r="F877" s="362"/>
      <c r="G877" s="362"/>
      <c r="H877" s="362"/>
      <c r="I877" s="362"/>
      <c r="J877" s="362"/>
      <c r="K877" s="362"/>
      <c r="L877" s="362"/>
      <c r="M877" s="362"/>
      <c r="N877" s="362"/>
      <c r="O877" s="362"/>
      <c r="P877" s="362"/>
      <c r="Q877" s="362"/>
      <c r="R877" s="362"/>
      <c r="S877" s="362"/>
      <c r="T877" s="362"/>
      <c r="U877" s="362"/>
      <c r="V877" s="362"/>
      <c r="W877" s="362"/>
      <c r="X877" s="362"/>
      <c r="Y877" s="362"/>
      <c r="Z877" s="362"/>
      <c r="AA877" s="362"/>
      <c r="AB877" s="362"/>
      <c r="AC877" s="362"/>
      <c r="AD877" s="362"/>
      <c r="AE877" s="362"/>
      <c r="AF877" s="362"/>
      <c r="AG877" s="362"/>
      <c r="AH877" s="362"/>
      <c r="AI877" s="362"/>
      <c r="AJ877" s="362"/>
    </row>
    <row r="878" ht="14.25" customHeight="1">
      <c r="A878" s="362"/>
      <c r="B878" s="362"/>
      <c r="C878" s="362"/>
      <c r="D878" s="362"/>
      <c r="E878" s="362"/>
      <c r="F878" s="362"/>
      <c r="G878" s="362"/>
      <c r="H878" s="362"/>
      <c r="I878" s="362"/>
      <c r="J878" s="362"/>
      <c r="K878" s="362"/>
      <c r="L878" s="362"/>
      <c r="M878" s="362"/>
      <c r="N878" s="362"/>
      <c r="O878" s="362"/>
      <c r="P878" s="362"/>
      <c r="Q878" s="362"/>
      <c r="R878" s="362"/>
      <c r="S878" s="362"/>
      <c r="T878" s="362"/>
      <c r="U878" s="362"/>
      <c r="V878" s="362"/>
      <c r="W878" s="362"/>
      <c r="X878" s="362"/>
      <c r="Y878" s="362"/>
      <c r="Z878" s="362"/>
      <c r="AA878" s="362"/>
      <c r="AB878" s="362"/>
      <c r="AC878" s="362"/>
      <c r="AD878" s="362"/>
      <c r="AE878" s="362"/>
      <c r="AF878" s="362"/>
      <c r="AG878" s="362"/>
      <c r="AH878" s="362"/>
      <c r="AI878" s="362"/>
      <c r="AJ878" s="362"/>
    </row>
    <row r="879" ht="14.25" customHeight="1">
      <c r="A879" s="362"/>
      <c r="B879" s="362"/>
      <c r="C879" s="362"/>
      <c r="D879" s="362"/>
      <c r="E879" s="362"/>
      <c r="F879" s="362"/>
      <c r="G879" s="362"/>
      <c r="H879" s="362"/>
      <c r="I879" s="362"/>
      <c r="J879" s="362"/>
      <c r="K879" s="362"/>
      <c r="L879" s="362"/>
      <c r="M879" s="362"/>
      <c r="N879" s="362"/>
      <c r="O879" s="362"/>
      <c r="P879" s="362"/>
      <c r="Q879" s="362"/>
      <c r="R879" s="362"/>
      <c r="S879" s="362"/>
      <c r="T879" s="362"/>
      <c r="U879" s="362"/>
      <c r="V879" s="362"/>
      <c r="W879" s="362"/>
      <c r="X879" s="362"/>
      <c r="Y879" s="362"/>
      <c r="Z879" s="362"/>
      <c r="AA879" s="362"/>
      <c r="AB879" s="362"/>
      <c r="AC879" s="362"/>
      <c r="AD879" s="362"/>
      <c r="AE879" s="362"/>
      <c r="AF879" s="362"/>
      <c r="AG879" s="362"/>
      <c r="AH879" s="362"/>
      <c r="AI879" s="362"/>
      <c r="AJ879" s="362"/>
    </row>
    <row r="880" ht="14.25" customHeight="1">
      <c r="A880" s="362"/>
      <c r="B880" s="362"/>
      <c r="C880" s="362"/>
      <c r="D880" s="362"/>
      <c r="E880" s="362"/>
      <c r="F880" s="362"/>
      <c r="G880" s="362"/>
      <c r="H880" s="362"/>
      <c r="I880" s="362"/>
      <c r="J880" s="362"/>
      <c r="K880" s="362"/>
      <c r="L880" s="362"/>
      <c r="M880" s="362"/>
      <c r="N880" s="362"/>
      <c r="O880" s="362"/>
      <c r="P880" s="362"/>
      <c r="Q880" s="362"/>
      <c r="R880" s="362"/>
      <c r="S880" s="362"/>
      <c r="T880" s="362"/>
      <c r="U880" s="362"/>
      <c r="V880" s="362"/>
      <c r="W880" s="362"/>
      <c r="X880" s="362"/>
      <c r="Y880" s="362"/>
      <c r="Z880" s="362"/>
      <c r="AA880" s="362"/>
      <c r="AB880" s="362"/>
      <c r="AC880" s="362"/>
      <c r="AD880" s="362"/>
      <c r="AE880" s="362"/>
      <c r="AF880" s="362"/>
      <c r="AG880" s="362"/>
      <c r="AH880" s="362"/>
      <c r="AI880" s="362"/>
      <c r="AJ880" s="362"/>
    </row>
    <row r="881" ht="14.25" customHeight="1">
      <c r="A881" s="362"/>
      <c r="B881" s="362"/>
      <c r="C881" s="362"/>
      <c r="D881" s="362"/>
      <c r="E881" s="362"/>
      <c r="F881" s="362"/>
      <c r="G881" s="362"/>
      <c r="H881" s="362"/>
      <c r="I881" s="362"/>
      <c r="J881" s="362"/>
      <c r="K881" s="362"/>
      <c r="L881" s="362"/>
      <c r="M881" s="362"/>
      <c r="N881" s="362"/>
      <c r="O881" s="362"/>
      <c r="P881" s="362"/>
      <c r="Q881" s="362"/>
      <c r="R881" s="362"/>
      <c r="S881" s="362"/>
      <c r="T881" s="362"/>
      <c r="U881" s="362"/>
      <c r="V881" s="362"/>
      <c r="W881" s="362"/>
      <c r="X881" s="362"/>
      <c r="Y881" s="362"/>
      <c r="Z881" s="362"/>
      <c r="AA881" s="362"/>
      <c r="AB881" s="362"/>
      <c r="AC881" s="362"/>
      <c r="AD881" s="362"/>
      <c r="AE881" s="362"/>
      <c r="AF881" s="362"/>
      <c r="AG881" s="362"/>
      <c r="AH881" s="362"/>
      <c r="AI881" s="362"/>
      <c r="AJ881" s="362"/>
    </row>
    <row r="882" ht="14.25" customHeight="1">
      <c r="A882" s="362"/>
      <c r="B882" s="362"/>
      <c r="C882" s="362"/>
      <c r="D882" s="362"/>
      <c r="E882" s="362"/>
      <c r="F882" s="362"/>
      <c r="G882" s="362"/>
      <c r="H882" s="362"/>
      <c r="I882" s="362"/>
      <c r="J882" s="362"/>
      <c r="K882" s="362"/>
      <c r="L882" s="362"/>
      <c r="M882" s="362"/>
      <c r="N882" s="362"/>
      <c r="O882" s="362"/>
      <c r="P882" s="362"/>
      <c r="Q882" s="362"/>
      <c r="R882" s="362"/>
      <c r="S882" s="362"/>
      <c r="T882" s="362"/>
      <c r="U882" s="362"/>
      <c r="V882" s="362"/>
      <c r="W882" s="362"/>
      <c r="X882" s="362"/>
      <c r="Y882" s="362"/>
      <c r="Z882" s="362"/>
      <c r="AA882" s="362"/>
      <c r="AB882" s="362"/>
      <c r="AC882" s="362"/>
      <c r="AD882" s="362"/>
      <c r="AE882" s="362"/>
      <c r="AF882" s="362"/>
      <c r="AG882" s="362"/>
      <c r="AH882" s="362"/>
      <c r="AI882" s="362"/>
      <c r="AJ882" s="362"/>
    </row>
    <row r="883" ht="14.25" customHeight="1">
      <c r="A883" s="362"/>
      <c r="B883" s="362"/>
      <c r="C883" s="362"/>
      <c r="D883" s="362"/>
      <c r="E883" s="362"/>
      <c r="F883" s="362"/>
      <c r="G883" s="362"/>
      <c r="H883" s="362"/>
      <c r="I883" s="362"/>
      <c r="J883" s="362"/>
      <c r="K883" s="362"/>
      <c r="L883" s="362"/>
      <c r="M883" s="362"/>
      <c r="N883" s="362"/>
      <c r="O883" s="362"/>
      <c r="P883" s="362"/>
      <c r="Q883" s="362"/>
      <c r="R883" s="362"/>
      <c r="S883" s="362"/>
      <c r="T883" s="362"/>
      <c r="U883" s="362"/>
      <c r="V883" s="362"/>
      <c r="W883" s="362"/>
      <c r="X883" s="362"/>
      <c r="Y883" s="362"/>
      <c r="Z883" s="362"/>
      <c r="AA883" s="362"/>
      <c r="AB883" s="362"/>
      <c r="AC883" s="362"/>
      <c r="AD883" s="362"/>
      <c r="AE883" s="362"/>
      <c r="AF883" s="362"/>
      <c r="AG883" s="362"/>
      <c r="AH883" s="362"/>
      <c r="AI883" s="362"/>
      <c r="AJ883" s="362"/>
    </row>
    <row r="884" ht="14.25" customHeight="1">
      <c r="A884" s="362"/>
      <c r="B884" s="362"/>
      <c r="C884" s="362"/>
      <c r="D884" s="362"/>
      <c r="E884" s="362"/>
      <c r="F884" s="362"/>
      <c r="G884" s="362"/>
      <c r="H884" s="362"/>
      <c r="I884" s="362"/>
      <c r="J884" s="362"/>
      <c r="K884" s="362"/>
      <c r="L884" s="362"/>
      <c r="M884" s="362"/>
      <c r="N884" s="362"/>
      <c r="O884" s="362"/>
      <c r="P884" s="362"/>
      <c r="Q884" s="362"/>
      <c r="R884" s="362"/>
      <c r="S884" s="362"/>
      <c r="T884" s="362"/>
      <c r="U884" s="362"/>
      <c r="V884" s="362"/>
      <c r="W884" s="362"/>
      <c r="X884" s="362"/>
      <c r="Y884" s="362"/>
      <c r="Z884" s="362"/>
      <c r="AA884" s="362"/>
      <c r="AB884" s="362"/>
      <c r="AC884" s="362"/>
      <c r="AD884" s="362"/>
      <c r="AE884" s="362"/>
      <c r="AF884" s="362"/>
      <c r="AG884" s="362"/>
      <c r="AH884" s="362"/>
      <c r="AI884" s="362"/>
      <c r="AJ884" s="362"/>
    </row>
    <row r="885" ht="14.25" customHeight="1">
      <c r="A885" s="362"/>
      <c r="B885" s="362"/>
      <c r="C885" s="362"/>
      <c r="D885" s="362"/>
      <c r="E885" s="362"/>
      <c r="F885" s="362"/>
      <c r="G885" s="362"/>
      <c r="H885" s="362"/>
      <c r="I885" s="362"/>
      <c r="J885" s="362"/>
      <c r="K885" s="362"/>
      <c r="L885" s="362"/>
      <c r="M885" s="362"/>
      <c r="N885" s="362"/>
      <c r="O885" s="362"/>
      <c r="P885" s="362"/>
      <c r="Q885" s="362"/>
      <c r="R885" s="362"/>
      <c r="S885" s="362"/>
      <c r="T885" s="362"/>
      <c r="U885" s="362"/>
      <c r="V885" s="362"/>
      <c r="W885" s="362"/>
      <c r="X885" s="362"/>
      <c r="Y885" s="362"/>
      <c r="Z885" s="362"/>
      <c r="AA885" s="362"/>
      <c r="AB885" s="362"/>
      <c r="AC885" s="362"/>
      <c r="AD885" s="362"/>
      <c r="AE885" s="362"/>
      <c r="AF885" s="362"/>
      <c r="AG885" s="362"/>
      <c r="AH885" s="362"/>
      <c r="AI885" s="362"/>
      <c r="AJ885" s="362"/>
    </row>
    <row r="886" ht="14.25" customHeight="1">
      <c r="A886" s="362"/>
      <c r="B886" s="362"/>
      <c r="C886" s="362"/>
      <c r="D886" s="362"/>
      <c r="E886" s="362"/>
      <c r="F886" s="362"/>
      <c r="G886" s="362"/>
      <c r="H886" s="362"/>
      <c r="I886" s="362"/>
      <c r="J886" s="362"/>
      <c r="K886" s="362"/>
      <c r="L886" s="362"/>
      <c r="M886" s="362"/>
      <c r="N886" s="362"/>
      <c r="O886" s="362"/>
      <c r="P886" s="362"/>
      <c r="Q886" s="362"/>
      <c r="R886" s="362"/>
      <c r="S886" s="362"/>
      <c r="T886" s="362"/>
      <c r="U886" s="362"/>
      <c r="V886" s="362"/>
      <c r="W886" s="362"/>
      <c r="X886" s="362"/>
      <c r="Y886" s="362"/>
      <c r="Z886" s="362"/>
      <c r="AA886" s="362"/>
      <c r="AB886" s="362"/>
      <c r="AC886" s="362"/>
      <c r="AD886" s="362"/>
      <c r="AE886" s="362"/>
      <c r="AF886" s="362"/>
      <c r="AG886" s="362"/>
      <c r="AH886" s="362"/>
      <c r="AI886" s="362"/>
      <c r="AJ886" s="362"/>
    </row>
    <row r="887" ht="14.25" customHeight="1">
      <c r="A887" s="362"/>
      <c r="B887" s="362"/>
      <c r="C887" s="362"/>
      <c r="D887" s="362"/>
      <c r="E887" s="362"/>
      <c r="F887" s="362"/>
      <c r="G887" s="362"/>
      <c r="H887" s="362"/>
      <c r="I887" s="362"/>
      <c r="J887" s="362"/>
      <c r="K887" s="362"/>
      <c r="L887" s="362"/>
      <c r="M887" s="362"/>
      <c r="N887" s="362"/>
      <c r="O887" s="362"/>
      <c r="P887" s="362"/>
      <c r="Q887" s="362"/>
      <c r="R887" s="362"/>
      <c r="S887" s="362"/>
      <c r="T887" s="362"/>
      <c r="U887" s="362"/>
      <c r="V887" s="362"/>
      <c r="W887" s="362"/>
      <c r="X887" s="362"/>
      <c r="Y887" s="362"/>
      <c r="Z887" s="362"/>
      <c r="AA887" s="362"/>
      <c r="AB887" s="362"/>
      <c r="AC887" s="362"/>
      <c r="AD887" s="362"/>
      <c r="AE887" s="362"/>
      <c r="AF887" s="362"/>
      <c r="AG887" s="362"/>
      <c r="AH887" s="362"/>
      <c r="AI887" s="362"/>
      <c r="AJ887" s="362"/>
    </row>
    <row r="888" ht="14.25" customHeight="1">
      <c r="A888" s="362"/>
      <c r="B888" s="362"/>
      <c r="C888" s="362"/>
      <c r="D888" s="362"/>
      <c r="E888" s="362"/>
      <c r="F888" s="362"/>
      <c r="G888" s="362"/>
      <c r="H888" s="362"/>
      <c r="I888" s="362"/>
      <c r="J888" s="362"/>
      <c r="K888" s="362"/>
      <c r="L888" s="362"/>
      <c r="M888" s="362"/>
      <c r="N888" s="362"/>
      <c r="O888" s="362"/>
      <c r="P888" s="362"/>
      <c r="Q888" s="362"/>
      <c r="R888" s="362"/>
      <c r="S888" s="362"/>
      <c r="T888" s="362"/>
      <c r="U888" s="362"/>
      <c r="V888" s="362"/>
      <c r="W888" s="362"/>
      <c r="X888" s="362"/>
      <c r="Y888" s="362"/>
      <c r="Z888" s="362"/>
      <c r="AA888" s="362"/>
      <c r="AB888" s="362"/>
      <c r="AC888" s="362"/>
      <c r="AD888" s="362"/>
      <c r="AE888" s="362"/>
      <c r="AF888" s="362"/>
      <c r="AG888" s="362"/>
      <c r="AH888" s="362"/>
      <c r="AI888" s="362"/>
      <c r="AJ888" s="362"/>
    </row>
    <row r="889" ht="14.25" customHeight="1">
      <c r="A889" s="362"/>
      <c r="B889" s="362"/>
      <c r="C889" s="362"/>
      <c r="D889" s="362"/>
      <c r="E889" s="362"/>
      <c r="F889" s="362"/>
      <c r="G889" s="362"/>
      <c r="H889" s="362"/>
      <c r="I889" s="362"/>
      <c r="J889" s="362"/>
      <c r="K889" s="362"/>
      <c r="L889" s="362"/>
      <c r="M889" s="362"/>
      <c r="N889" s="362"/>
      <c r="O889" s="362"/>
      <c r="P889" s="362"/>
      <c r="Q889" s="362"/>
      <c r="R889" s="362"/>
      <c r="S889" s="362"/>
      <c r="T889" s="362"/>
      <c r="U889" s="362"/>
      <c r="V889" s="362"/>
      <c r="W889" s="362"/>
      <c r="X889" s="362"/>
      <c r="Y889" s="362"/>
      <c r="Z889" s="362"/>
      <c r="AA889" s="362"/>
      <c r="AB889" s="362"/>
      <c r="AC889" s="362"/>
      <c r="AD889" s="362"/>
      <c r="AE889" s="362"/>
      <c r="AF889" s="362"/>
      <c r="AG889" s="362"/>
      <c r="AH889" s="362"/>
      <c r="AI889" s="362"/>
      <c r="AJ889" s="362"/>
    </row>
    <row r="890" ht="14.25" customHeight="1">
      <c r="A890" s="362"/>
      <c r="B890" s="362"/>
      <c r="C890" s="362"/>
      <c r="D890" s="362"/>
      <c r="E890" s="362"/>
      <c r="F890" s="362"/>
      <c r="G890" s="362"/>
      <c r="H890" s="362"/>
      <c r="I890" s="362"/>
      <c r="J890" s="362"/>
      <c r="K890" s="362"/>
      <c r="L890" s="362"/>
      <c r="M890" s="362"/>
      <c r="N890" s="362"/>
      <c r="O890" s="362"/>
      <c r="P890" s="362"/>
      <c r="Q890" s="362"/>
      <c r="R890" s="362"/>
      <c r="S890" s="362"/>
      <c r="T890" s="362"/>
      <c r="U890" s="362"/>
      <c r="V890" s="362"/>
      <c r="W890" s="362"/>
      <c r="X890" s="362"/>
      <c r="Y890" s="362"/>
      <c r="Z890" s="362"/>
      <c r="AA890" s="362"/>
      <c r="AB890" s="362"/>
      <c r="AC890" s="362"/>
      <c r="AD890" s="362"/>
      <c r="AE890" s="362"/>
      <c r="AF890" s="362"/>
      <c r="AG890" s="362"/>
      <c r="AH890" s="362"/>
      <c r="AI890" s="362"/>
      <c r="AJ890" s="362"/>
    </row>
    <row r="891" ht="14.25" customHeight="1">
      <c r="A891" s="362"/>
      <c r="B891" s="362"/>
      <c r="C891" s="362"/>
      <c r="D891" s="362"/>
      <c r="E891" s="362"/>
      <c r="F891" s="362"/>
      <c r="G891" s="362"/>
      <c r="H891" s="362"/>
      <c r="I891" s="362"/>
      <c r="J891" s="362"/>
      <c r="K891" s="362"/>
      <c r="L891" s="362"/>
      <c r="M891" s="362"/>
      <c r="N891" s="362"/>
      <c r="O891" s="362"/>
      <c r="P891" s="362"/>
      <c r="Q891" s="362"/>
      <c r="R891" s="362"/>
      <c r="S891" s="362"/>
      <c r="T891" s="362"/>
      <c r="U891" s="362"/>
      <c r="V891" s="362"/>
      <c r="W891" s="362"/>
      <c r="X891" s="362"/>
      <c r="Y891" s="362"/>
      <c r="Z891" s="362"/>
      <c r="AA891" s="362"/>
      <c r="AB891" s="362"/>
      <c r="AC891" s="362"/>
      <c r="AD891" s="362"/>
      <c r="AE891" s="362"/>
      <c r="AF891" s="362"/>
      <c r="AG891" s="362"/>
      <c r="AH891" s="362"/>
      <c r="AI891" s="362"/>
      <c r="AJ891" s="362"/>
    </row>
    <row r="892" ht="14.25" customHeight="1">
      <c r="A892" s="362"/>
      <c r="B892" s="362"/>
      <c r="C892" s="362"/>
      <c r="D892" s="362"/>
      <c r="E892" s="362"/>
      <c r="F892" s="362"/>
      <c r="G892" s="362"/>
      <c r="H892" s="362"/>
      <c r="I892" s="362"/>
      <c r="J892" s="362"/>
      <c r="K892" s="362"/>
      <c r="L892" s="362"/>
      <c r="M892" s="362"/>
      <c r="N892" s="362"/>
      <c r="O892" s="362"/>
      <c r="P892" s="362"/>
      <c r="Q892" s="362"/>
      <c r="R892" s="362"/>
      <c r="S892" s="362"/>
      <c r="T892" s="362"/>
      <c r="U892" s="362"/>
      <c r="V892" s="362"/>
      <c r="W892" s="362"/>
      <c r="X892" s="362"/>
      <c r="Y892" s="362"/>
      <c r="Z892" s="362"/>
      <c r="AA892" s="362"/>
      <c r="AB892" s="362"/>
      <c r="AC892" s="362"/>
      <c r="AD892" s="362"/>
      <c r="AE892" s="362"/>
      <c r="AF892" s="362"/>
      <c r="AG892" s="362"/>
      <c r="AH892" s="362"/>
      <c r="AI892" s="362"/>
      <c r="AJ892" s="362"/>
    </row>
    <row r="893" ht="14.25" customHeight="1">
      <c r="A893" s="362"/>
      <c r="B893" s="362"/>
      <c r="C893" s="362"/>
      <c r="D893" s="362"/>
      <c r="E893" s="362"/>
      <c r="F893" s="362"/>
      <c r="G893" s="362"/>
      <c r="H893" s="362"/>
      <c r="I893" s="362"/>
      <c r="J893" s="362"/>
      <c r="K893" s="362"/>
      <c r="L893" s="362"/>
      <c r="M893" s="362"/>
      <c r="N893" s="362"/>
      <c r="O893" s="362"/>
      <c r="P893" s="362"/>
      <c r="Q893" s="362"/>
      <c r="R893" s="362"/>
      <c r="S893" s="362"/>
      <c r="T893" s="362"/>
      <c r="U893" s="362"/>
      <c r="V893" s="362"/>
      <c r="W893" s="362"/>
      <c r="X893" s="362"/>
      <c r="Y893" s="362"/>
      <c r="Z893" s="362"/>
      <c r="AA893" s="362"/>
      <c r="AB893" s="362"/>
      <c r="AC893" s="362"/>
      <c r="AD893" s="362"/>
      <c r="AE893" s="362"/>
      <c r="AF893" s="362"/>
      <c r="AG893" s="362"/>
      <c r="AH893" s="362"/>
      <c r="AI893" s="362"/>
      <c r="AJ893" s="362"/>
    </row>
    <row r="894" ht="14.25" customHeight="1">
      <c r="A894" s="362"/>
      <c r="B894" s="362"/>
      <c r="C894" s="362"/>
      <c r="D894" s="362"/>
      <c r="E894" s="362"/>
      <c r="F894" s="362"/>
      <c r="G894" s="362"/>
      <c r="H894" s="362"/>
      <c r="I894" s="362"/>
      <c r="J894" s="362"/>
      <c r="K894" s="362"/>
      <c r="L894" s="362"/>
      <c r="M894" s="362"/>
      <c r="N894" s="362"/>
      <c r="O894" s="362"/>
      <c r="P894" s="362"/>
      <c r="Q894" s="362"/>
      <c r="R894" s="362"/>
      <c r="S894" s="362"/>
      <c r="T894" s="362"/>
      <c r="U894" s="362"/>
      <c r="V894" s="362"/>
      <c r="W894" s="362"/>
      <c r="X894" s="362"/>
      <c r="Y894" s="362"/>
      <c r="Z894" s="362"/>
      <c r="AA894" s="362"/>
      <c r="AB894" s="362"/>
      <c r="AC894" s="362"/>
      <c r="AD894" s="362"/>
      <c r="AE894" s="362"/>
      <c r="AF894" s="362"/>
      <c r="AG894" s="362"/>
      <c r="AH894" s="362"/>
      <c r="AI894" s="362"/>
      <c r="AJ894" s="362"/>
    </row>
    <row r="895" ht="14.25" customHeight="1">
      <c r="A895" s="362"/>
      <c r="B895" s="362"/>
      <c r="C895" s="362"/>
      <c r="D895" s="362"/>
      <c r="E895" s="362"/>
      <c r="F895" s="362"/>
      <c r="G895" s="362"/>
      <c r="H895" s="362"/>
      <c r="I895" s="362"/>
      <c r="J895" s="362"/>
      <c r="K895" s="362"/>
      <c r="L895" s="362"/>
      <c r="M895" s="362"/>
      <c r="N895" s="362"/>
      <c r="O895" s="362"/>
      <c r="P895" s="362"/>
      <c r="Q895" s="362"/>
      <c r="R895" s="362"/>
      <c r="S895" s="362"/>
      <c r="T895" s="362"/>
      <c r="U895" s="362"/>
      <c r="V895" s="362"/>
      <c r="W895" s="362"/>
      <c r="X895" s="362"/>
      <c r="Y895" s="362"/>
      <c r="Z895" s="362"/>
      <c r="AA895" s="362"/>
      <c r="AB895" s="362"/>
      <c r="AC895" s="362"/>
      <c r="AD895" s="362"/>
      <c r="AE895" s="362"/>
      <c r="AF895" s="362"/>
      <c r="AG895" s="362"/>
      <c r="AH895" s="362"/>
      <c r="AI895" s="362"/>
      <c r="AJ895" s="362"/>
    </row>
    <row r="896" ht="14.25" customHeight="1">
      <c r="A896" s="362"/>
      <c r="B896" s="362"/>
      <c r="C896" s="362"/>
      <c r="D896" s="362"/>
      <c r="E896" s="362"/>
      <c r="F896" s="362"/>
      <c r="G896" s="362"/>
      <c r="H896" s="362"/>
      <c r="I896" s="362"/>
      <c r="J896" s="362"/>
      <c r="K896" s="362"/>
      <c r="L896" s="362"/>
      <c r="M896" s="362"/>
      <c r="N896" s="362"/>
      <c r="O896" s="362"/>
      <c r="P896" s="362"/>
      <c r="Q896" s="362"/>
      <c r="R896" s="362"/>
      <c r="S896" s="362"/>
      <c r="T896" s="362"/>
      <c r="U896" s="362"/>
      <c r="V896" s="362"/>
      <c r="W896" s="362"/>
      <c r="X896" s="362"/>
      <c r="Y896" s="362"/>
      <c r="Z896" s="362"/>
      <c r="AA896" s="362"/>
      <c r="AB896" s="362"/>
      <c r="AC896" s="362"/>
      <c r="AD896" s="362"/>
      <c r="AE896" s="362"/>
      <c r="AF896" s="362"/>
      <c r="AG896" s="362"/>
      <c r="AH896" s="362"/>
      <c r="AI896" s="362"/>
      <c r="AJ896" s="362"/>
    </row>
    <row r="897" ht="14.25" customHeight="1">
      <c r="A897" s="362"/>
      <c r="B897" s="362"/>
      <c r="C897" s="362"/>
      <c r="D897" s="362"/>
      <c r="E897" s="362"/>
      <c r="F897" s="362"/>
      <c r="G897" s="362"/>
      <c r="H897" s="362"/>
      <c r="I897" s="362"/>
      <c r="J897" s="362"/>
      <c r="K897" s="362"/>
      <c r="L897" s="362"/>
      <c r="M897" s="362"/>
      <c r="N897" s="362"/>
      <c r="O897" s="362"/>
      <c r="P897" s="362"/>
      <c r="Q897" s="362"/>
      <c r="R897" s="362"/>
      <c r="S897" s="362"/>
      <c r="T897" s="362"/>
      <c r="U897" s="362"/>
      <c r="V897" s="362"/>
      <c r="W897" s="362"/>
      <c r="X897" s="362"/>
      <c r="Y897" s="362"/>
      <c r="Z897" s="362"/>
      <c r="AA897" s="362"/>
      <c r="AB897" s="362"/>
      <c r="AC897" s="362"/>
      <c r="AD897" s="362"/>
      <c r="AE897" s="362"/>
      <c r="AF897" s="362"/>
      <c r="AG897" s="362"/>
      <c r="AH897" s="362"/>
      <c r="AI897" s="362"/>
      <c r="AJ897" s="362"/>
    </row>
    <row r="898" ht="14.25" customHeight="1">
      <c r="A898" s="362"/>
      <c r="B898" s="362"/>
      <c r="C898" s="362"/>
      <c r="D898" s="362"/>
      <c r="E898" s="362"/>
      <c r="F898" s="362"/>
      <c r="G898" s="362"/>
      <c r="H898" s="362"/>
      <c r="I898" s="362"/>
      <c r="J898" s="362"/>
      <c r="K898" s="362"/>
      <c r="L898" s="362"/>
      <c r="M898" s="362"/>
      <c r="N898" s="362"/>
      <c r="O898" s="362"/>
      <c r="P898" s="362"/>
      <c r="Q898" s="362"/>
      <c r="R898" s="362"/>
      <c r="S898" s="362"/>
      <c r="T898" s="362"/>
      <c r="U898" s="362"/>
      <c r="V898" s="362"/>
      <c r="W898" s="362"/>
      <c r="X898" s="362"/>
      <c r="Y898" s="362"/>
      <c r="Z898" s="362"/>
      <c r="AA898" s="362"/>
      <c r="AB898" s="362"/>
      <c r="AC898" s="362"/>
      <c r="AD898" s="362"/>
      <c r="AE898" s="362"/>
      <c r="AF898" s="362"/>
      <c r="AG898" s="362"/>
      <c r="AH898" s="362"/>
      <c r="AI898" s="362"/>
      <c r="AJ898" s="362"/>
    </row>
    <row r="899" ht="14.25" customHeight="1">
      <c r="A899" s="362"/>
      <c r="B899" s="362"/>
      <c r="C899" s="362"/>
      <c r="D899" s="362"/>
      <c r="E899" s="362"/>
      <c r="F899" s="362"/>
      <c r="G899" s="362"/>
      <c r="H899" s="362"/>
      <c r="I899" s="362"/>
      <c r="J899" s="362"/>
      <c r="K899" s="362"/>
      <c r="L899" s="362"/>
      <c r="M899" s="362"/>
      <c r="N899" s="362"/>
      <c r="O899" s="362"/>
      <c r="P899" s="362"/>
      <c r="Q899" s="362"/>
      <c r="R899" s="362"/>
      <c r="S899" s="362"/>
      <c r="T899" s="362"/>
      <c r="U899" s="362"/>
      <c r="V899" s="362"/>
      <c r="W899" s="362"/>
      <c r="X899" s="362"/>
      <c r="Y899" s="362"/>
      <c r="Z899" s="362"/>
      <c r="AA899" s="362"/>
      <c r="AB899" s="362"/>
      <c r="AC899" s="362"/>
      <c r="AD899" s="362"/>
      <c r="AE899" s="362"/>
      <c r="AF899" s="362"/>
      <c r="AG899" s="362"/>
      <c r="AH899" s="362"/>
      <c r="AI899" s="362"/>
      <c r="AJ899" s="362"/>
    </row>
    <row r="900" ht="14.25" customHeight="1">
      <c r="A900" s="362"/>
      <c r="B900" s="362"/>
      <c r="C900" s="362"/>
      <c r="D900" s="362"/>
      <c r="E900" s="362"/>
      <c r="F900" s="362"/>
      <c r="G900" s="362"/>
      <c r="H900" s="362"/>
      <c r="I900" s="362"/>
      <c r="J900" s="362"/>
      <c r="K900" s="362"/>
      <c r="L900" s="362"/>
      <c r="M900" s="362"/>
      <c r="N900" s="362"/>
      <c r="O900" s="362"/>
      <c r="P900" s="362"/>
      <c r="Q900" s="362"/>
      <c r="R900" s="362"/>
      <c r="S900" s="362"/>
      <c r="T900" s="362"/>
      <c r="U900" s="362"/>
      <c r="V900" s="362"/>
      <c r="W900" s="362"/>
      <c r="X900" s="362"/>
      <c r="Y900" s="362"/>
      <c r="Z900" s="362"/>
      <c r="AA900" s="362"/>
      <c r="AB900" s="362"/>
      <c r="AC900" s="362"/>
      <c r="AD900" s="362"/>
      <c r="AE900" s="362"/>
      <c r="AF900" s="362"/>
      <c r="AG900" s="362"/>
      <c r="AH900" s="362"/>
      <c r="AI900" s="362"/>
      <c r="AJ900" s="362"/>
    </row>
    <row r="901" ht="14.25" customHeight="1">
      <c r="A901" s="362"/>
      <c r="B901" s="362"/>
      <c r="C901" s="362"/>
      <c r="D901" s="362"/>
      <c r="E901" s="362"/>
      <c r="F901" s="362"/>
      <c r="G901" s="362"/>
      <c r="H901" s="362"/>
      <c r="I901" s="362"/>
      <c r="J901" s="362"/>
      <c r="K901" s="362"/>
      <c r="L901" s="362"/>
      <c r="M901" s="362"/>
      <c r="N901" s="362"/>
      <c r="O901" s="362"/>
      <c r="P901" s="362"/>
      <c r="Q901" s="362"/>
      <c r="R901" s="362"/>
      <c r="S901" s="362"/>
      <c r="T901" s="362"/>
      <c r="U901" s="362"/>
      <c r="V901" s="362"/>
      <c r="W901" s="362"/>
      <c r="X901" s="362"/>
      <c r="Y901" s="362"/>
      <c r="Z901" s="362"/>
      <c r="AA901" s="362"/>
      <c r="AB901" s="362"/>
      <c r="AC901" s="362"/>
      <c r="AD901" s="362"/>
      <c r="AE901" s="362"/>
      <c r="AF901" s="362"/>
      <c r="AG901" s="362"/>
      <c r="AH901" s="362"/>
      <c r="AI901" s="362"/>
      <c r="AJ901" s="362"/>
    </row>
    <row r="902" ht="14.25" customHeight="1">
      <c r="A902" s="362"/>
      <c r="B902" s="362"/>
      <c r="C902" s="362"/>
      <c r="D902" s="362"/>
      <c r="E902" s="362"/>
      <c r="F902" s="362"/>
      <c r="G902" s="362"/>
      <c r="H902" s="362"/>
      <c r="I902" s="362"/>
      <c r="J902" s="362"/>
      <c r="K902" s="362"/>
      <c r="L902" s="362"/>
      <c r="M902" s="362"/>
      <c r="N902" s="362"/>
      <c r="O902" s="362"/>
      <c r="P902" s="362"/>
      <c r="Q902" s="362"/>
      <c r="R902" s="362"/>
      <c r="S902" s="362"/>
      <c r="T902" s="362"/>
      <c r="U902" s="362"/>
      <c r="V902" s="362"/>
      <c r="W902" s="362"/>
      <c r="X902" s="362"/>
      <c r="Y902" s="362"/>
      <c r="Z902" s="362"/>
      <c r="AA902" s="362"/>
      <c r="AB902" s="362"/>
      <c r="AC902" s="362"/>
      <c r="AD902" s="362"/>
      <c r="AE902" s="362"/>
      <c r="AF902" s="362"/>
      <c r="AG902" s="362"/>
      <c r="AH902" s="362"/>
      <c r="AI902" s="362"/>
      <c r="AJ902" s="362"/>
    </row>
    <row r="903" ht="14.25" customHeight="1">
      <c r="A903" s="362"/>
      <c r="B903" s="362"/>
      <c r="C903" s="362"/>
      <c r="D903" s="362"/>
      <c r="E903" s="362"/>
      <c r="F903" s="362"/>
      <c r="G903" s="362"/>
      <c r="H903" s="362"/>
      <c r="I903" s="362"/>
      <c r="J903" s="362"/>
      <c r="K903" s="362"/>
      <c r="L903" s="362"/>
      <c r="M903" s="362"/>
      <c r="N903" s="362"/>
      <c r="O903" s="362"/>
      <c r="P903" s="362"/>
      <c r="Q903" s="362"/>
      <c r="R903" s="362"/>
      <c r="S903" s="362"/>
      <c r="T903" s="362"/>
      <c r="U903" s="362"/>
      <c r="V903" s="362"/>
      <c r="W903" s="362"/>
      <c r="X903" s="362"/>
      <c r="Y903" s="362"/>
      <c r="Z903" s="362"/>
      <c r="AA903" s="362"/>
      <c r="AB903" s="362"/>
      <c r="AC903" s="362"/>
      <c r="AD903" s="362"/>
      <c r="AE903" s="362"/>
      <c r="AF903" s="362"/>
      <c r="AG903" s="362"/>
      <c r="AH903" s="362"/>
      <c r="AI903" s="362"/>
      <c r="AJ903" s="362"/>
    </row>
    <row r="904" ht="14.25" customHeight="1">
      <c r="A904" s="362"/>
      <c r="B904" s="362"/>
      <c r="C904" s="362"/>
      <c r="D904" s="362"/>
      <c r="E904" s="362"/>
      <c r="F904" s="362"/>
      <c r="G904" s="362"/>
      <c r="H904" s="362"/>
      <c r="I904" s="362"/>
      <c r="J904" s="362"/>
      <c r="K904" s="362"/>
      <c r="L904" s="362"/>
      <c r="M904" s="362"/>
      <c r="N904" s="362"/>
      <c r="O904" s="362"/>
      <c r="P904" s="362"/>
      <c r="Q904" s="362"/>
      <c r="R904" s="362"/>
      <c r="S904" s="362"/>
      <c r="T904" s="362"/>
      <c r="U904" s="362"/>
      <c r="V904" s="362"/>
      <c r="W904" s="362"/>
      <c r="X904" s="362"/>
      <c r="Y904" s="362"/>
      <c r="Z904" s="362"/>
      <c r="AA904" s="362"/>
      <c r="AB904" s="362"/>
      <c r="AC904" s="362"/>
      <c r="AD904" s="362"/>
      <c r="AE904" s="362"/>
      <c r="AF904" s="362"/>
      <c r="AG904" s="362"/>
      <c r="AH904" s="362"/>
      <c r="AI904" s="362"/>
      <c r="AJ904" s="362"/>
    </row>
    <row r="905" ht="14.25" customHeight="1">
      <c r="A905" s="362"/>
      <c r="B905" s="362"/>
      <c r="C905" s="362"/>
      <c r="D905" s="362"/>
      <c r="E905" s="362"/>
      <c r="F905" s="362"/>
      <c r="G905" s="362"/>
      <c r="H905" s="362"/>
      <c r="I905" s="362"/>
      <c r="J905" s="362"/>
      <c r="K905" s="362"/>
      <c r="L905" s="362"/>
      <c r="M905" s="362"/>
      <c r="N905" s="362"/>
      <c r="O905" s="362"/>
      <c r="P905" s="362"/>
      <c r="Q905" s="362"/>
      <c r="R905" s="362"/>
      <c r="S905" s="362"/>
      <c r="T905" s="362"/>
      <c r="U905" s="362"/>
      <c r="V905" s="362"/>
      <c r="W905" s="362"/>
      <c r="X905" s="362"/>
      <c r="Y905" s="362"/>
      <c r="Z905" s="362"/>
      <c r="AA905" s="362"/>
      <c r="AB905" s="362"/>
      <c r="AC905" s="362"/>
      <c r="AD905" s="362"/>
      <c r="AE905" s="362"/>
      <c r="AF905" s="362"/>
      <c r="AG905" s="362"/>
      <c r="AH905" s="362"/>
      <c r="AI905" s="362"/>
      <c r="AJ905" s="362"/>
    </row>
    <row r="906" ht="14.25" customHeight="1">
      <c r="A906" s="362"/>
      <c r="B906" s="362"/>
      <c r="C906" s="362"/>
      <c r="D906" s="362"/>
      <c r="E906" s="362"/>
      <c r="F906" s="362"/>
      <c r="G906" s="362"/>
      <c r="H906" s="362"/>
      <c r="I906" s="362"/>
      <c r="J906" s="362"/>
      <c r="K906" s="362"/>
      <c r="L906" s="362"/>
      <c r="M906" s="362"/>
      <c r="N906" s="362"/>
      <c r="O906" s="362"/>
      <c r="P906" s="362"/>
      <c r="Q906" s="362"/>
      <c r="R906" s="362"/>
      <c r="S906" s="362"/>
      <c r="T906" s="362"/>
      <c r="U906" s="362"/>
      <c r="V906" s="362"/>
      <c r="W906" s="362"/>
      <c r="X906" s="362"/>
      <c r="Y906" s="362"/>
      <c r="Z906" s="362"/>
      <c r="AA906" s="362"/>
      <c r="AB906" s="362"/>
      <c r="AC906" s="362"/>
      <c r="AD906" s="362"/>
      <c r="AE906" s="362"/>
      <c r="AF906" s="362"/>
      <c r="AG906" s="362"/>
      <c r="AH906" s="362"/>
      <c r="AI906" s="362"/>
      <c r="AJ906" s="362"/>
    </row>
    <row r="907" ht="14.25" customHeight="1">
      <c r="A907" s="362"/>
      <c r="B907" s="362"/>
      <c r="C907" s="362"/>
      <c r="D907" s="362"/>
      <c r="E907" s="362"/>
      <c r="F907" s="362"/>
      <c r="G907" s="362"/>
      <c r="H907" s="362"/>
      <c r="I907" s="362"/>
      <c r="J907" s="362"/>
      <c r="K907" s="362"/>
      <c r="L907" s="362"/>
      <c r="M907" s="362"/>
      <c r="N907" s="362"/>
      <c r="O907" s="362"/>
      <c r="P907" s="362"/>
      <c r="Q907" s="362"/>
      <c r="R907" s="362"/>
      <c r="S907" s="362"/>
      <c r="T907" s="362"/>
      <c r="U907" s="362"/>
      <c r="V907" s="362"/>
      <c r="W907" s="362"/>
      <c r="X907" s="362"/>
      <c r="Y907" s="362"/>
      <c r="Z907" s="362"/>
      <c r="AA907" s="362"/>
      <c r="AB907" s="362"/>
      <c r="AC907" s="362"/>
      <c r="AD907" s="362"/>
      <c r="AE907" s="362"/>
      <c r="AF907" s="362"/>
      <c r="AG907" s="362"/>
      <c r="AH907" s="362"/>
      <c r="AI907" s="362"/>
      <c r="AJ907" s="362"/>
    </row>
    <row r="908" ht="14.25" customHeight="1">
      <c r="A908" s="362"/>
      <c r="B908" s="362"/>
      <c r="C908" s="362"/>
      <c r="D908" s="362"/>
      <c r="E908" s="362"/>
      <c r="F908" s="362"/>
      <c r="G908" s="362"/>
      <c r="H908" s="362"/>
      <c r="I908" s="362"/>
      <c r="J908" s="362"/>
      <c r="K908" s="362"/>
      <c r="L908" s="362"/>
      <c r="M908" s="362"/>
      <c r="N908" s="362"/>
      <c r="O908" s="362"/>
      <c r="P908" s="362"/>
      <c r="Q908" s="362"/>
      <c r="R908" s="362"/>
      <c r="S908" s="362"/>
      <c r="T908" s="362"/>
      <c r="U908" s="362"/>
      <c r="V908" s="362"/>
      <c r="W908" s="362"/>
      <c r="X908" s="362"/>
      <c r="Y908" s="362"/>
      <c r="Z908" s="362"/>
      <c r="AA908" s="362"/>
      <c r="AB908" s="362"/>
      <c r="AC908" s="362"/>
      <c r="AD908" s="362"/>
      <c r="AE908" s="362"/>
      <c r="AF908" s="362"/>
      <c r="AG908" s="362"/>
      <c r="AH908" s="362"/>
      <c r="AI908" s="362"/>
      <c r="AJ908" s="362"/>
    </row>
    <row r="909" ht="14.25" customHeight="1">
      <c r="A909" s="362"/>
      <c r="B909" s="362"/>
      <c r="C909" s="362"/>
      <c r="D909" s="362"/>
      <c r="E909" s="362"/>
      <c r="F909" s="362"/>
      <c r="G909" s="362"/>
      <c r="H909" s="362"/>
      <c r="I909" s="362"/>
      <c r="J909" s="362"/>
      <c r="K909" s="362"/>
      <c r="L909" s="362"/>
      <c r="M909" s="362"/>
      <c r="N909" s="362"/>
      <c r="O909" s="362"/>
      <c r="P909" s="362"/>
      <c r="Q909" s="362"/>
      <c r="R909" s="362"/>
      <c r="S909" s="362"/>
      <c r="T909" s="362"/>
      <c r="U909" s="362"/>
      <c r="V909" s="362"/>
      <c r="W909" s="362"/>
      <c r="X909" s="362"/>
      <c r="Y909" s="362"/>
      <c r="Z909" s="362"/>
      <c r="AA909" s="362"/>
      <c r="AB909" s="362"/>
      <c r="AC909" s="362"/>
      <c r="AD909" s="362"/>
      <c r="AE909" s="362"/>
      <c r="AF909" s="362"/>
      <c r="AG909" s="362"/>
      <c r="AH909" s="362"/>
      <c r="AI909" s="362"/>
      <c r="AJ909" s="362"/>
    </row>
  </sheetData>
  <mergeCells count="5">
    <mergeCell ref="E1:K10"/>
    <mergeCell ref="B243:K248"/>
    <mergeCell ref="B481:K485"/>
    <mergeCell ref="B580:J584"/>
    <mergeCell ref="B755:J759"/>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5" tint="0.39997558519241921"/>
    <outlinePr applyStyles="0" summaryBelow="1" summaryRight="1" showOutlineSymbols="1"/>
    <pageSetUpPr autoPageBreaks="1" fitToPage="0"/>
  </sheetPr>
  <sheetViews>
    <sheetView zoomScale="100" workbookViewId="0">
      <selection activeCell="B13" activeCellId="0" sqref="B13"/>
    </sheetView>
  </sheetViews>
  <sheetFormatPr defaultRowHeight="13.5"/>
  <cols>
    <col customWidth="1" min="1" max="1" width="41.75"/>
    <col customWidth="1" min="2" max="2" width="223.75"/>
  </cols>
  <sheetData>
    <row r="1" ht="24.75">
      <c r="A1" s="545" t="s">
        <v>2389</v>
      </c>
      <c r="B1" s="545" t="s">
        <v>2390</v>
      </c>
    </row>
    <row r="2" ht="24.75">
      <c r="A2" s="545" t="s">
        <v>2391</v>
      </c>
      <c r="B2" s="546" t="s">
        <v>2392</v>
      </c>
    </row>
    <row r="3" ht="24.75">
      <c r="A3" s="547" t="s">
        <v>2393</v>
      </c>
      <c r="B3" s="548" t="s">
        <v>2394</v>
      </c>
    </row>
    <row r="4" ht="24.75">
      <c r="A4" s="549" t="s">
        <v>245</v>
      </c>
      <c r="B4" s="548" t="s">
        <v>2395</v>
      </c>
    </row>
    <row r="5" ht="24.75">
      <c r="A5" s="550" t="s">
        <v>2396</v>
      </c>
      <c r="B5" s="548" t="s">
        <v>2397</v>
      </c>
    </row>
    <row r="6" ht="24.75">
      <c r="A6" s="551" t="s">
        <v>2398</v>
      </c>
      <c r="B6" s="548" t="s">
        <v>2399</v>
      </c>
    </row>
    <row r="7" ht="24.75">
      <c r="A7" s="552" t="s">
        <v>2400</v>
      </c>
      <c r="B7" s="548" t="s">
        <v>2401</v>
      </c>
    </row>
    <row r="8" ht="24.75">
      <c r="A8" s="553" t="s">
        <v>2402</v>
      </c>
      <c r="B8" s="548" t="s">
        <v>2403</v>
      </c>
    </row>
    <row r="9" ht="20.25">
      <c r="B9" s="548"/>
    </row>
    <row r="10" ht="24.75">
      <c r="A10" s="545" t="s">
        <v>2404</v>
      </c>
      <c r="B10" s="546" t="s">
        <v>2405</v>
      </c>
    </row>
    <row r="11" ht="24.75">
      <c r="A11" s="547" t="s">
        <v>2393</v>
      </c>
      <c r="B11" s="548" t="s">
        <v>2406</v>
      </c>
    </row>
    <row r="12" ht="24.75">
      <c r="A12" s="549" t="s">
        <v>245</v>
      </c>
      <c r="B12" s="548" t="s">
        <v>2407</v>
      </c>
    </row>
    <row r="13" ht="24.75">
      <c r="A13" s="550" t="s">
        <v>2396</v>
      </c>
      <c r="B13" s="548" t="s">
        <v>2408</v>
      </c>
    </row>
    <row r="14" ht="24.75">
      <c r="A14" s="551" t="s">
        <v>2398</v>
      </c>
      <c r="B14" s="548" t="s">
        <v>2409</v>
      </c>
    </row>
    <row r="15" ht="24.75">
      <c r="A15" s="552" t="s">
        <v>2400</v>
      </c>
      <c r="B15" s="548" t="s">
        <v>2410</v>
      </c>
    </row>
    <row r="16" ht="24.75">
      <c r="A16" s="553" t="s">
        <v>2402</v>
      </c>
      <c r="B16" s="548" t="s">
        <v>2411</v>
      </c>
    </row>
    <row r="17" ht="20.25">
      <c r="B17" s="548"/>
    </row>
    <row r="18" ht="24.75">
      <c r="A18" s="545" t="s">
        <v>2412</v>
      </c>
      <c r="B18" s="546" t="s">
        <v>2413</v>
      </c>
    </row>
    <row r="19" ht="24.75">
      <c r="A19" s="547" t="s">
        <v>2393</v>
      </c>
      <c r="B19" s="548" t="s">
        <v>2414</v>
      </c>
    </row>
    <row r="20" ht="24.75">
      <c r="A20" s="549" t="s">
        <v>245</v>
      </c>
      <c r="B20" s="548" t="s">
        <v>2415</v>
      </c>
    </row>
    <row r="21" ht="24.75">
      <c r="A21" s="550" t="s">
        <v>2396</v>
      </c>
      <c r="B21" s="548" t="s">
        <v>2416</v>
      </c>
    </row>
    <row r="22" ht="24.75">
      <c r="A22" s="551" t="s">
        <v>2398</v>
      </c>
      <c r="B22" s="548" t="s">
        <v>2417</v>
      </c>
    </row>
    <row r="23" ht="24.75">
      <c r="A23" s="552" t="s">
        <v>2400</v>
      </c>
      <c r="B23" s="548" t="s">
        <v>2418</v>
      </c>
    </row>
    <row r="24" ht="24.75">
      <c r="A24" s="553" t="s">
        <v>2402</v>
      </c>
      <c r="B24" s="548" t="s">
        <v>2419</v>
      </c>
    </row>
    <row r="25" ht="20.25">
      <c r="A25" s="548"/>
      <c r="B25" s="548"/>
    </row>
    <row r="26" ht="24.75">
      <c r="A26" s="545" t="s">
        <v>2420</v>
      </c>
      <c r="B26" s="546" t="s">
        <v>2421</v>
      </c>
    </row>
    <row r="27" ht="24.75">
      <c r="A27" s="547" t="s">
        <v>2393</v>
      </c>
      <c r="B27" s="548" t="s">
        <v>2422</v>
      </c>
    </row>
    <row r="28" ht="24.75">
      <c r="A28" s="549" t="s">
        <v>245</v>
      </c>
      <c r="B28" s="548" t="s">
        <v>2423</v>
      </c>
    </row>
    <row r="29" ht="24.75">
      <c r="A29" s="550" t="s">
        <v>2396</v>
      </c>
      <c r="B29" s="548" t="s">
        <v>2424</v>
      </c>
    </row>
    <row r="30" ht="24.75">
      <c r="A30" s="551" t="s">
        <v>2398</v>
      </c>
      <c r="B30" s="548" t="s">
        <v>2425</v>
      </c>
    </row>
    <row r="31" ht="24.75">
      <c r="A31" s="552" t="s">
        <v>2400</v>
      </c>
      <c r="B31" s="548" t="s">
        <v>2426</v>
      </c>
    </row>
    <row r="32" ht="24.75">
      <c r="A32" s="553" t="s">
        <v>2402</v>
      </c>
      <c r="B32" s="554" t="s">
        <v>2427</v>
      </c>
    </row>
    <row r="33" ht="20.25">
      <c r="B33" s="548"/>
    </row>
    <row r="34" ht="24.75">
      <c r="A34" s="545" t="s">
        <v>2428</v>
      </c>
      <c r="B34" s="546" t="s">
        <v>2429</v>
      </c>
    </row>
    <row r="35" ht="24.75">
      <c r="A35" s="547" t="s">
        <v>2393</v>
      </c>
      <c r="B35" s="548" t="s">
        <v>2430</v>
      </c>
    </row>
    <row r="36" ht="24.75">
      <c r="A36" s="549" t="s">
        <v>245</v>
      </c>
      <c r="B36" s="548" t="s">
        <v>2431</v>
      </c>
    </row>
    <row r="37" ht="24.75">
      <c r="A37" s="550" t="s">
        <v>2396</v>
      </c>
      <c r="B37" s="548" t="s">
        <v>2432</v>
      </c>
    </row>
    <row r="38" ht="24.75">
      <c r="A38" s="551" t="s">
        <v>2398</v>
      </c>
      <c r="B38" s="548" t="s">
        <v>2433</v>
      </c>
    </row>
    <row r="39" ht="24.75">
      <c r="A39" s="552" t="s">
        <v>2400</v>
      </c>
      <c r="B39" s="548" t="s">
        <v>2434</v>
      </c>
    </row>
    <row r="40" ht="24.75">
      <c r="A40" s="553" t="s">
        <v>2402</v>
      </c>
      <c r="B40" s="548" t="s">
        <v>2435</v>
      </c>
    </row>
    <row r="41" ht="20.25">
      <c r="B41" s="548"/>
    </row>
    <row r="42" ht="24.75">
      <c r="A42" s="545" t="s">
        <v>2436</v>
      </c>
      <c r="B42" s="546" t="s">
        <v>2437</v>
      </c>
    </row>
    <row r="43" ht="24.75">
      <c r="A43" s="547" t="s">
        <v>2393</v>
      </c>
      <c r="B43" s="548" t="s">
        <v>2438</v>
      </c>
    </row>
    <row r="44" ht="24.75">
      <c r="A44" s="549" t="s">
        <v>245</v>
      </c>
      <c r="B44" s="548" t="s">
        <v>2439</v>
      </c>
    </row>
    <row r="45" ht="24.75">
      <c r="A45" s="550" t="s">
        <v>2396</v>
      </c>
      <c r="B45" s="548" t="s">
        <v>2440</v>
      </c>
    </row>
    <row r="46" ht="24.75">
      <c r="A46" s="551" t="s">
        <v>2398</v>
      </c>
      <c r="B46" s="548" t="s">
        <v>2441</v>
      </c>
    </row>
    <row r="47" ht="24.75">
      <c r="A47" s="552" t="s">
        <v>2400</v>
      </c>
      <c r="B47" s="548" t="s">
        <v>2442</v>
      </c>
    </row>
    <row r="48" ht="24.75">
      <c r="A48" s="553" t="s">
        <v>2402</v>
      </c>
      <c r="B48" s="548" t="s">
        <v>2443</v>
      </c>
    </row>
    <row r="49" ht="20.25">
      <c r="B49" s="548"/>
    </row>
    <row r="50" ht="24.75">
      <c r="A50" s="545" t="s">
        <v>2444</v>
      </c>
      <c r="B50" s="546" t="s">
        <v>2445</v>
      </c>
    </row>
    <row r="51" ht="24.75">
      <c r="A51" s="547" t="s">
        <v>2393</v>
      </c>
      <c r="B51" s="548" t="s">
        <v>2446</v>
      </c>
    </row>
    <row r="52" ht="24.75">
      <c r="A52" s="549" t="s">
        <v>245</v>
      </c>
      <c r="B52" s="548" t="s">
        <v>2447</v>
      </c>
    </row>
    <row r="53" ht="24.75">
      <c r="A53" s="550" t="s">
        <v>2396</v>
      </c>
      <c r="B53" s="548" t="s">
        <v>2448</v>
      </c>
    </row>
    <row r="54" ht="24.75">
      <c r="A54" s="551" t="s">
        <v>2398</v>
      </c>
      <c r="B54" s="548" t="s">
        <v>2449</v>
      </c>
    </row>
    <row r="55" ht="24.75">
      <c r="A55" s="552" t="s">
        <v>2400</v>
      </c>
      <c r="B55" s="548" t="s">
        <v>2450</v>
      </c>
    </row>
    <row r="56" ht="24.75">
      <c r="A56" s="553" t="s">
        <v>2402</v>
      </c>
      <c r="B56" s="548" t="s">
        <v>2451</v>
      </c>
    </row>
    <row r="57" ht="20.25">
      <c r="B57" s="548"/>
    </row>
    <row r="58" ht="24.75">
      <c r="A58" s="545" t="s">
        <v>2452</v>
      </c>
      <c r="B58" s="546" t="s">
        <v>2453</v>
      </c>
    </row>
    <row r="59" ht="24.75">
      <c r="A59" s="547" t="s">
        <v>2393</v>
      </c>
      <c r="B59" s="548" t="s">
        <v>2454</v>
      </c>
    </row>
    <row r="60" ht="24.75">
      <c r="A60" s="549" t="s">
        <v>245</v>
      </c>
      <c r="B60" s="548" t="s">
        <v>2455</v>
      </c>
    </row>
    <row r="61" ht="24.75">
      <c r="A61" s="550" t="s">
        <v>2396</v>
      </c>
      <c r="B61" s="548" t="s">
        <v>2456</v>
      </c>
    </row>
    <row r="62" ht="24.75">
      <c r="A62" s="551" t="s">
        <v>2398</v>
      </c>
      <c r="B62" s="548" t="s">
        <v>2457</v>
      </c>
    </row>
    <row r="63" ht="24.75">
      <c r="A63" s="552" t="s">
        <v>2400</v>
      </c>
      <c r="B63" s="548" t="s">
        <v>2458</v>
      </c>
    </row>
    <row r="64" ht="24.75">
      <c r="A64" s="553" t="s">
        <v>2402</v>
      </c>
      <c r="B64" s="548" t="s">
        <v>2459</v>
      </c>
    </row>
    <row r="65" ht="20.25">
      <c r="B65" s="548"/>
    </row>
    <row r="66" ht="24.75">
      <c r="A66" s="545" t="s">
        <v>2460</v>
      </c>
      <c r="B66" s="546" t="s">
        <v>2461</v>
      </c>
    </row>
    <row r="67" ht="24.75">
      <c r="A67" s="547" t="s">
        <v>2393</v>
      </c>
      <c r="B67" s="548" t="s">
        <v>2462</v>
      </c>
    </row>
    <row r="68" ht="24.75">
      <c r="A68" s="549" t="s">
        <v>245</v>
      </c>
      <c r="B68" s="548" t="s">
        <v>2463</v>
      </c>
    </row>
    <row r="69" ht="24.75">
      <c r="A69" s="550" t="s">
        <v>2396</v>
      </c>
      <c r="B69" s="548" t="s">
        <v>2464</v>
      </c>
    </row>
    <row r="70" ht="24.75">
      <c r="A70" s="551" t="s">
        <v>2398</v>
      </c>
      <c r="B70" s="548" t="s">
        <v>2465</v>
      </c>
    </row>
    <row r="71" ht="24.75">
      <c r="A71" s="552" t="s">
        <v>2400</v>
      </c>
      <c r="B71" s="548" t="s">
        <v>2466</v>
      </c>
    </row>
    <row r="72" ht="24.75">
      <c r="A72" s="553" t="s">
        <v>2402</v>
      </c>
      <c r="B72" s="548" t="s">
        <v>2467</v>
      </c>
    </row>
    <row r="73" ht="20.25">
      <c r="B73" s="548"/>
    </row>
    <row r="74" ht="24.75">
      <c r="A74" s="545" t="s">
        <v>2468</v>
      </c>
      <c r="B74" s="546" t="s">
        <v>2469</v>
      </c>
    </row>
    <row r="75" ht="24.75">
      <c r="A75" s="547" t="s">
        <v>2393</v>
      </c>
      <c r="B75" s="548" t="s">
        <v>2470</v>
      </c>
    </row>
    <row r="76" ht="24.75">
      <c r="A76" s="549" t="s">
        <v>245</v>
      </c>
      <c r="B76" s="548" t="s">
        <v>2471</v>
      </c>
    </row>
    <row r="77" ht="24.75">
      <c r="A77" s="550" t="s">
        <v>2396</v>
      </c>
      <c r="B77" s="554" t="s">
        <v>2472</v>
      </c>
    </row>
    <row r="78" ht="24.75">
      <c r="A78" s="551" t="s">
        <v>2398</v>
      </c>
      <c r="B78" s="548" t="s">
        <v>2473</v>
      </c>
    </row>
    <row r="79" ht="24.75">
      <c r="A79" s="552" t="s">
        <v>2400</v>
      </c>
      <c r="B79" s="548" t="s">
        <v>2474</v>
      </c>
    </row>
    <row r="80" ht="24.75">
      <c r="A80" s="553" t="s">
        <v>2402</v>
      </c>
      <c r="B80" s="548" t="s">
        <v>2475</v>
      </c>
    </row>
    <row r="81" ht="20.25">
      <c r="B81" s="548"/>
    </row>
    <row r="82" ht="24.75">
      <c r="A82" s="545" t="s">
        <v>2476</v>
      </c>
      <c r="B82" s="546" t="s">
        <v>2477</v>
      </c>
    </row>
    <row r="83" ht="24.75">
      <c r="A83" s="547" t="s">
        <v>2393</v>
      </c>
      <c r="B83" s="548" t="s">
        <v>2478</v>
      </c>
    </row>
    <row r="84" ht="24.75">
      <c r="A84" s="549" t="s">
        <v>245</v>
      </c>
      <c r="B84" s="548" t="s">
        <v>2479</v>
      </c>
    </row>
    <row r="85" ht="24.75">
      <c r="A85" s="550" t="s">
        <v>2396</v>
      </c>
      <c r="B85" s="548" t="s">
        <v>2480</v>
      </c>
    </row>
    <row r="86" ht="24.75">
      <c r="A86" s="551" t="s">
        <v>2398</v>
      </c>
      <c r="B86" s="548" t="s">
        <v>2481</v>
      </c>
    </row>
    <row r="87" ht="24.75">
      <c r="A87" s="552" t="s">
        <v>2400</v>
      </c>
      <c r="B87" s="548" t="s">
        <v>2482</v>
      </c>
    </row>
    <row r="88" ht="24.75">
      <c r="A88" s="553" t="s">
        <v>2402</v>
      </c>
      <c r="B88" s="548" t="s">
        <v>2483</v>
      </c>
    </row>
    <row r="89" ht="20.25">
      <c r="B89" s="548"/>
    </row>
    <row r="90" ht="24.75">
      <c r="A90" s="545" t="s">
        <v>2484</v>
      </c>
      <c r="B90" s="546" t="s">
        <v>2485</v>
      </c>
    </row>
    <row r="91" ht="24.75">
      <c r="A91" s="547" t="s">
        <v>2393</v>
      </c>
      <c r="B91" s="548" t="s">
        <v>2486</v>
      </c>
    </row>
    <row r="92" ht="24.75">
      <c r="A92" s="549" t="s">
        <v>245</v>
      </c>
      <c r="B92" s="548" t="s">
        <v>2487</v>
      </c>
    </row>
    <row r="93" ht="24.75">
      <c r="A93" s="550" t="s">
        <v>2396</v>
      </c>
      <c r="B93" s="548" t="s">
        <v>2488</v>
      </c>
    </row>
    <row r="94" ht="24.75">
      <c r="A94" s="551" t="s">
        <v>2398</v>
      </c>
      <c r="B94" s="548" t="s">
        <v>2489</v>
      </c>
    </row>
    <row r="95" ht="24.75">
      <c r="A95" s="552" t="s">
        <v>2400</v>
      </c>
      <c r="B95" s="548" t="s">
        <v>2490</v>
      </c>
    </row>
    <row r="96" ht="24.75">
      <c r="A96" s="553" t="s">
        <v>2402</v>
      </c>
      <c r="B96" s="548" t="s">
        <v>2491</v>
      </c>
    </row>
    <row r="97" ht="20.25">
      <c r="B97" s="548"/>
    </row>
    <row r="98" ht="24.75">
      <c r="A98" s="545" t="s">
        <v>2492</v>
      </c>
      <c r="B98" s="546" t="s">
        <v>2493</v>
      </c>
    </row>
    <row r="99" ht="24.75">
      <c r="A99" s="547" t="s">
        <v>2393</v>
      </c>
      <c r="B99" s="548" t="s">
        <v>2494</v>
      </c>
    </row>
    <row r="100" ht="24.75">
      <c r="A100" s="549" t="s">
        <v>245</v>
      </c>
      <c r="B100" s="548" t="s">
        <v>2495</v>
      </c>
    </row>
    <row r="101" ht="24.75">
      <c r="A101" s="550" t="s">
        <v>2396</v>
      </c>
      <c r="B101" s="548" t="s">
        <v>2496</v>
      </c>
    </row>
    <row r="102" ht="24.75">
      <c r="A102" s="551" t="s">
        <v>2398</v>
      </c>
      <c r="B102" s="548" t="s">
        <v>2497</v>
      </c>
    </row>
    <row r="103" ht="24.75">
      <c r="A103" s="552" t="s">
        <v>2400</v>
      </c>
      <c r="B103" s="548" t="s">
        <v>2498</v>
      </c>
    </row>
    <row r="104" ht="24.75">
      <c r="A104" s="553" t="s">
        <v>2402</v>
      </c>
      <c r="B104" s="548" t="s">
        <v>2499</v>
      </c>
    </row>
    <row r="105" ht="20.25">
      <c r="B105" s="548"/>
    </row>
    <row r="106" ht="24.75">
      <c r="A106" s="545" t="s">
        <v>2500</v>
      </c>
      <c r="B106" s="546" t="s">
        <v>2501</v>
      </c>
    </row>
    <row r="107" ht="24.75">
      <c r="A107" s="547" t="s">
        <v>2393</v>
      </c>
      <c r="B107" s="548" t="s">
        <v>2502</v>
      </c>
    </row>
    <row r="108" ht="24.75">
      <c r="A108" s="549" t="s">
        <v>245</v>
      </c>
      <c r="B108" s="548" t="s">
        <v>2503</v>
      </c>
    </row>
    <row r="109" ht="24.75">
      <c r="A109" s="550" t="s">
        <v>2396</v>
      </c>
      <c r="B109" s="548" t="s">
        <v>2504</v>
      </c>
    </row>
    <row r="110" ht="24.75">
      <c r="A110" s="551" t="s">
        <v>2398</v>
      </c>
      <c r="B110" s="548" t="s">
        <v>2505</v>
      </c>
    </row>
    <row r="111" ht="24.75">
      <c r="A111" s="552" t="s">
        <v>2400</v>
      </c>
      <c r="B111" s="548" t="s">
        <v>2506</v>
      </c>
    </row>
    <row r="112" ht="24.75">
      <c r="A112" s="553" t="s">
        <v>2402</v>
      </c>
      <c r="B112" s="548" t="s">
        <v>2507</v>
      </c>
    </row>
    <row r="113" ht="20.25">
      <c r="B113" s="548"/>
    </row>
    <row r="114" ht="24.75">
      <c r="A114" s="545" t="s">
        <v>2508</v>
      </c>
      <c r="B114" s="546" t="s">
        <v>2509</v>
      </c>
    </row>
    <row r="115" ht="24.75">
      <c r="A115" s="547" t="s">
        <v>2393</v>
      </c>
      <c r="B115" s="548" t="s">
        <v>2510</v>
      </c>
    </row>
    <row r="116" ht="24.75">
      <c r="A116" s="549" t="s">
        <v>245</v>
      </c>
      <c r="B116" s="548" t="s">
        <v>2511</v>
      </c>
    </row>
    <row r="117" ht="24.75">
      <c r="A117" s="550" t="s">
        <v>2396</v>
      </c>
      <c r="B117" s="548" t="s">
        <v>2512</v>
      </c>
    </row>
    <row r="118" ht="24.75">
      <c r="A118" s="551" t="s">
        <v>2398</v>
      </c>
      <c r="B118" s="548" t="s">
        <v>2513</v>
      </c>
    </row>
    <row r="119" ht="24.75">
      <c r="A119" s="552" t="s">
        <v>2400</v>
      </c>
      <c r="B119" s="548" t="s">
        <v>2514</v>
      </c>
    </row>
    <row r="120" ht="24.75">
      <c r="A120" s="553" t="s">
        <v>2402</v>
      </c>
      <c r="B120" s="548" t="s">
        <v>2515</v>
      </c>
    </row>
    <row r="121" ht="14.25"/>
    <row r="122" ht="24.75">
      <c r="A122" s="545" t="s">
        <v>2516</v>
      </c>
      <c r="B122" s="546" t="s">
        <v>2517</v>
      </c>
    </row>
    <row r="123" ht="24.75">
      <c r="A123" s="547" t="s">
        <v>2393</v>
      </c>
      <c r="B123" s="548" t="s">
        <v>2518</v>
      </c>
    </row>
    <row r="124" ht="24.75">
      <c r="A124" s="549" t="s">
        <v>245</v>
      </c>
      <c r="B124" s="548" t="s">
        <v>2519</v>
      </c>
    </row>
    <row r="125" ht="24.75">
      <c r="A125" s="550" t="s">
        <v>2396</v>
      </c>
      <c r="B125" s="548" t="s">
        <v>2520</v>
      </c>
    </row>
    <row r="126" ht="24.75">
      <c r="A126" s="551" t="s">
        <v>2398</v>
      </c>
      <c r="B126" s="548" t="s">
        <v>2521</v>
      </c>
    </row>
    <row r="127" ht="24.75">
      <c r="A127" s="552" t="s">
        <v>2400</v>
      </c>
      <c r="B127" s="548" t="s">
        <v>2522</v>
      </c>
    </row>
    <row r="128" ht="24.75">
      <c r="A128" s="553" t="s">
        <v>2402</v>
      </c>
      <c r="B128" s="548" t="s">
        <v>2523</v>
      </c>
    </row>
    <row r="129" ht="20.25">
      <c r="B129" s="548"/>
    </row>
    <row r="130" ht="24.75">
      <c r="A130" s="545" t="s">
        <v>2524</v>
      </c>
      <c r="B130" s="546" t="s">
        <v>2525</v>
      </c>
    </row>
    <row r="131" ht="24.75">
      <c r="A131" s="547" t="s">
        <v>2393</v>
      </c>
      <c r="B131" s="548" t="s">
        <v>2526</v>
      </c>
    </row>
    <row r="132" ht="24.75">
      <c r="A132" s="549" t="s">
        <v>245</v>
      </c>
      <c r="B132" s="548" t="s">
        <v>2527</v>
      </c>
    </row>
    <row r="133" ht="24.75">
      <c r="A133" s="550" t="s">
        <v>2396</v>
      </c>
      <c r="B133" s="548" t="s">
        <v>2528</v>
      </c>
    </row>
    <row r="134" ht="24.75">
      <c r="A134" s="551" t="s">
        <v>2398</v>
      </c>
      <c r="B134" s="548" t="s">
        <v>2529</v>
      </c>
    </row>
    <row r="135" ht="24.75">
      <c r="A135" s="552" t="s">
        <v>2400</v>
      </c>
      <c r="B135" s="548" t="s">
        <v>2530</v>
      </c>
    </row>
    <row r="136" ht="24.75">
      <c r="A136" s="553" t="s">
        <v>2402</v>
      </c>
      <c r="B136" s="548" t="s">
        <v>2531</v>
      </c>
    </row>
    <row r="137" ht="20.25">
      <c r="B137" s="548"/>
    </row>
    <row r="138" ht="24.75">
      <c r="A138" s="545" t="s">
        <v>2532</v>
      </c>
      <c r="B138" s="546" t="s">
        <v>2533</v>
      </c>
    </row>
    <row r="139" ht="24.75">
      <c r="A139" s="547" t="s">
        <v>2393</v>
      </c>
      <c r="B139" s="548" t="s">
        <v>2534</v>
      </c>
    </row>
    <row r="140" ht="24.75">
      <c r="A140" s="549" t="s">
        <v>245</v>
      </c>
      <c r="B140" s="548" t="s">
        <v>2535</v>
      </c>
    </row>
    <row r="141" ht="24.75">
      <c r="A141" s="550" t="s">
        <v>2396</v>
      </c>
      <c r="B141" s="548" t="s">
        <v>2536</v>
      </c>
    </row>
    <row r="142" ht="24.75">
      <c r="A142" s="551" t="s">
        <v>2398</v>
      </c>
      <c r="B142" s="548" t="s">
        <v>2537</v>
      </c>
    </row>
    <row r="143" ht="24.75">
      <c r="A143" s="552" t="s">
        <v>2400</v>
      </c>
      <c r="B143" s="548" t="s">
        <v>2538</v>
      </c>
    </row>
    <row r="144" ht="24.75">
      <c r="A144" s="553" t="s">
        <v>2402</v>
      </c>
      <c r="B144" s="548" t="s">
        <v>2539</v>
      </c>
    </row>
    <row r="145" ht="20.25">
      <c r="B145" s="548"/>
    </row>
    <row r="146" ht="24.75">
      <c r="A146" s="545" t="s">
        <v>2540</v>
      </c>
      <c r="B146" s="546" t="s">
        <v>2541</v>
      </c>
    </row>
    <row r="147" ht="24.75">
      <c r="A147" s="547" t="s">
        <v>2393</v>
      </c>
      <c r="B147" s="548" t="s">
        <v>2542</v>
      </c>
    </row>
    <row r="148" ht="24.75">
      <c r="A148" s="549" t="s">
        <v>245</v>
      </c>
      <c r="B148" s="548" t="s">
        <v>2543</v>
      </c>
    </row>
    <row r="149" ht="24.75">
      <c r="A149" s="550" t="s">
        <v>2396</v>
      </c>
      <c r="B149" s="548" t="s">
        <v>2544</v>
      </c>
    </row>
    <row r="150" ht="24.75">
      <c r="A150" s="551" t="s">
        <v>2398</v>
      </c>
      <c r="B150" s="548" t="s">
        <v>2545</v>
      </c>
    </row>
    <row r="151" ht="24.75">
      <c r="A151" s="552" t="s">
        <v>2400</v>
      </c>
      <c r="B151" s="548" t="s">
        <v>2546</v>
      </c>
    </row>
    <row r="152" ht="24.75">
      <c r="A152" s="553" t="s">
        <v>2402</v>
      </c>
      <c r="B152" s="548" t="s">
        <v>2547</v>
      </c>
    </row>
    <row r="153" ht="20.25">
      <c r="A153" s="548"/>
    </row>
    <row r="154" ht="24.75">
      <c r="A154" s="545" t="s">
        <v>2548</v>
      </c>
      <c r="B154" s="546" t="s">
        <v>2549</v>
      </c>
    </row>
    <row r="155" ht="24.75">
      <c r="A155" s="547" t="s">
        <v>2393</v>
      </c>
      <c r="B155" s="548" t="s">
        <v>2550</v>
      </c>
    </row>
    <row r="156" ht="24.75">
      <c r="A156" s="549" t="s">
        <v>245</v>
      </c>
      <c r="B156" s="548" t="s">
        <v>2551</v>
      </c>
    </row>
    <row r="157" ht="24.75">
      <c r="A157" s="550" t="s">
        <v>2396</v>
      </c>
      <c r="B157" s="548" t="s">
        <v>2552</v>
      </c>
    </row>
    <row r="158" ht="24.75">
      <c r="A158" s="551" t="s">
        <v>2398</v>
      </c>
      <c r="B158" s="548" t="s">
        <v>2553</v>
      </c>
    </row>
    <row r="159" ht="24.75">
      <c r="A159" s="552" t="s">
        <v>2400</v>
      </c>
      <c r="B159" s="548" t="s">
        <v>2554</v>
      </c>
    </row>
    <row r="160" ht="24.75">
      <c r="A160" s="553" t="s">
        <v>2402</v>
      </c>
      <c r="B160" s="548" t="s">
        <v>2555</v>
      </c>
    </row>
    <row r="161" ht="20.25">
      <c r="B161" s="548"/>
    </row>
    <row r="162" ht="24.75">
      <c r="A162" s="545" t="s">
        <v>2556</v>
      </c>
      <c r="B162" s="546" t="s">
        <v>2557</v>
      </c>
    </row>
    <row r="163" ht="24.75">
      <c r="A163" s="547" t="s">
        <v>2393</v>
      </c>
      <c r="B163" s="548" t="s">
        <v>2558</v>
      </c>
    </row>
    <row r="164" ht="24.75">
      <c r="A164" s="549" t="s">
        <v>245</v>
      </c>
      <c r="B164" s="548" t="s">
        <v>2559</v>
      </c>
    </row>
    <row r="165" ht="24.75">
      <c r="A165" s="550" t="s">
        <v>2396</v>
      </c>
      <c r="B165" s="548" t="s">
        <v>2560</v>
      </c>
    </row>
    <row r="166" ht="24.75">
      <c r="A166" s="551" t="s">
        <v>2398</v>
      </c>
      <c r="B166" s="548" t="s">
        <v>2561</v>
      </c>
    </row>
    <row r="167" ht="24.75">
      <c r="A167" s="552" t="s">
        <v>2400</v>
      </c>
      <c r="B167" s="548" t="s">
        <v>2562</v>
      </c>
    </row>
    <row r="168" ht="24.75">
      <c r="A168" s="553" t="s">
        <v>2402</v>
      </c>
      <c r="B168" s="548" t="s">
        <v>2563</v>
      </c>
    </row>
    <row r="169" ht="20.25">
      <c r="B169" s="548"/>
    </row>
    <row r="170" ht="24.75">
      <c r="A170" s="545" t="s">
        <v>2564</v>
      </c>
      <c r="B170" s="546" t="s">
        <v>2565</v>
      </c>
    </row>
    <row r="171" ht="24.75">
      <c r="A171" s="547" t="s">
        <v>2393</v>
      </c>
      <c r="B171" s="548" t="s">
        <v>2566</v>
      </c>
    </row>
    <row r="172" ht="24.75">
      <c r="A172" s="549" t="s">
        <v>245</v>
      </c>
      <c r="B172" s="548" t="s">
        <v>2567</v>
      </c>
    </row>
    <row r="173" ht="24.75">
      <c r="A173" s="550" t="s">
        <v>2396</v>
      </c>
      <c r="B173" s="548" t="s">
        <v>2568</v>
      </c>
    </row>
    <row r="174" ht="24.75">
      <c r="A174" s="551" t="s">
        <v>2398</v>
      </c>
      <c r="B174" s="548" t="s">
        <v>2569</v>
      </c>
    </row>
    <row r="175" ht="24.75">
      <c r="A175" s="552" t="s">
        <v>2400</v>
      </c>
      <c r="B175" s="548" t="s">
        <v>2570</v>
      </c>
    </row>
    <row r="176" ht="24.75">
      <c r="A176" s="553" t="s">
        <v>2402</v>
      </c>
      <c r="B176" s="548" t="s">
        <v>2571</v>
      </c>
    </row>
    <row r="177" ht="20.25">
      <c r="B177" s="548"/>
    </row>
    <row r="178" ht="24.75">
      <c r="A178" s="545" t="s">
        <v>2572</v>
      </c>
      <c r="B178" s="546" t="s">
        <v>2573</v>
      </c>
    </row>
    <row r="179" ht="24.75">
      <c r="A179" s="547" t="s">
        <v>2393</v>
      </c>
      <c r="B179" s="548" t="s">
        <v>2574</v>
      </c>
    </row>
    <row r="180" ht="24.75">
      <c r="A180" s="549" t="s">
        <v>245</v>
      </c>
      <c r="B180" s="548" t="s">
        <v>2575</v>
      </c>
    </row>
    <row r="181" ht="24.75">
      <c r="A181" s="550" t="s">
        <v>2396</v>
      </c>
      <c r="B181" s="548" t="s">
        <v>2576</v>
      </c>
    </row>
    <row r="182" ht="24.75">
      <c r="A182" s="551" t="s">
        <v>2398</v>
      </c>
      <c r="B182" s="548" t="s">
        <v>2577</v>
      </c>
    </row>
    <row r="183" ht="24.75">
      <c r="A183" s="552" t="s">
        <v>2400</v>
      </c>
      <c r="B183" s="548" t="s">
        <v>2578</v>
      </c>
    </row>
    <row r="184" ht="24.75">
      <c r="A184" s="553" t="s">
        <v>2402</v>
      </c>
      <c r="B184" s="548" t="s">
        <v>2579</v>
      </c>
    </row>
    <row r="185" ht="20.25">
      <c r="B185" s="548"/>
    </row>
    <row r="186" ht="24.75">
      <c r="A186" s="545" t="s">
        <v>2580</v>
      </c>
      <c r="B186" s="546" t="s">
        <v>2581</v>
      </c>
    </row>
    <row r="187" ht="24.75">
      <c r="A187" s="547" t="s">
        <v>2393</v>
      </c>
      <c r="B187" s="548" t="s">
        <v>2582</v>
      </c>
    </row>
    <row r="188" ht="24.75">
      <c r="A188" s="549" t="s">
        <v>245</v>
      </c>
      <c r="B188" s="548" t="s">
        <v>2583</v>
      </c>
    </row>
    <row r="189" ht="24.75">
      <c r="A189" s="550" t="s">
        <v>2396</v>
      </c>
      <c r="B189" s="548" t="s">
        <v>2584</v>
      </c>
    </row>
    <row r="190" ht="24.75">
      <c r="A190" s="551" t="s">
        <v>2398</v>
      </c>
      <c r="B190" s="548" t="s">
        <v>2585</v>
      </c>
    </row>
    <row r="191" ht="24.75">
      <c r="A191" s="552" t="s">
        <v>2400</v>
      </c>
      <c r="B191" s="548" t="s">
        <v>2586</v>
      </c>
    </row>
    <row r="192" ht="24.75">
      <c r="A192" s="553" t="s">
        <v>2402</v>
      </c>
      <c r="B192" s="548" t="s">
        <v>2587</v>
      </c>
    </row>
    <row r="193" ht="20.25">
      <c r="B193" s="548"/>
    </row>
    <row r="194" ht="24.75">
      <c r="A194" s="545" t="s">
        <v>2588</v>
      </c>
      <c r="B194" s="546" t="s">
        <v>2589</v>
      </c>
    </row>
    <row r="195" ht="24.75">
      <c r="A195" s="547" t="s">
        <v>2393</v>
      </c>
      <c r="B195" s="548" t="s">
        <v>2590</v>
      </c>
    </row>
    <row r="196" ht="24.75">
      <c r="A196" s="549" t="s">
        <v>245</v>
      </c>
      <c r="B196" s="548" t="s">
        <v>2591</v>
      </c>
    </row>
    <row r="197" ht="24.75">
      <c r="A197" s="550" t="s">
        <v>2396</v>
      </c>
      <c r="B197" s="548" t="s">
        <v>2592</v>
      </c>
    </row>
    <row r="198" ht="24.75">
      <c r="A198" s="551" t="s">
        <v>2398</v>
      </c>
      <c r="B198" s="548" t="s">
        <v>2593</v>
      </c>
    </row>
    <row r="199" ht="24.75">
      <c r="A199" s="552" t="s">
        <v>2400</v>
      </c>
      <c r="B199" s="548" t="s">
        <v>2594</v>
      </c>
    </row>
    <row r="200" ht="24.75">
      <c r="A200" s="553" t="s">
        <v>2402</v>
      </c>
      <c r="B200" s="548" t="s">
        <v>2595</v>
      </c>
    </row>
    <row r="201" ht="20.25">
      <c r="B201" s="548"/>
    </row>
    <row r="202" ht="24.75">
      <c r="A202" s="545" t="s">
        <v>2596</v>
      </c>
      <c r="B202" s="546" t="s">
        <v>2597</v>
      </c>
    </row>
    <row r="203" ht="24.75">
      <c r="A203" s="547" t="s">
        <v>2393</v>
      </c>
      <c r="B203" s="548" t="s">
        <v>2598</v>
      </c>
    </row>
    <row r="204" ht="24.75">
      <c r="A204" s="549" t="s">
        <v>245</v>
      </c>
      <c r="B204" s="548" t="s">
        <v>2599</v>
      </c>
    </row>
    <row r="205" ht="24.75">
      <c r="A205" s="550" t="s">
        <v>2396</v>
      </c>
      <c r="B205" s="548" t="s">
        <v>2600</v>
      </c>
    </row>
    <row r="206" ht="24.75">
      <c r="A206" s="551" t="s">
        <v>2398</v>
      </c>
      <c r="B206" s="548" t="s">
        <v>2601</v>
      </c>
    </row>
    <row r="207" ht="24.75">
      <c r="A207" s="552" t="s">
        <v>2400</v>
      </c>
      <c r="B207" s="548" t="s">
        <v>2602</v>
      </c>
    </row>
    <row r="208" ht="24.75">
      <c r="A208" s="553" t="s">
        <v>2402</v>
      </c>
      <c r="B208" s="548" t="s">
        <v>2603</v>
      </c>
    </row>
    <row r="209" ht="20.25">
      <c r="B209" s="548"/>
    </row>
    <row r="210" ht="24.75">
      <c r="A210" s="545" t="s">
        <v>2604</v>
      </c>
      <c r="B210" s="546" t="s">
        <v>2605</v>
      </c>
    </row>
    <row r="211" ht="24.75">
      <c r="A211" s="547" t="s">
        <v>2393</v>
      </c>
      <c r="B211" s="548" t="s">
        <v>2606</v>
      </c>
    </row>
    <row r="212" ht="24.75">
      <c r="A212" s="549" t="s">
        <v>245</v>
      </c>
      <c r="B212" s="548" t="s">
        <v>2607</v>
      </c>
    </row>
    <row r="213" ht="24.75">
      <c r="A213" s="550" t="s">
        <v>2396</v>
      </c>
      <c r="B213" s="548" t="s">
        <v>2608</v>
      </c>
    </row>
    <row r="214" ht="24.75">
      <c r="A214" s="551" t="s">
        <v>2398</v>
      </c>
      <c r="B214" s="548" t="s">
        <v>2609</v>
      </c>
    </row>
    <row r="215" ht="24.75">
      <c r="A215" s="552" t="s">
        <v>2400</v>
      </c>
      <c r="B215" s="548" t="s">
        <v>2610</v>
      </c>
    </row>
    <row r="216" ht="24.75">
      <c r="A216" s="553" t="s">
        <v>2402</v>
      </c>
      <c r="B216" s="548" t="s">
        <v>2611</v>
      </c>
    </row>
    <row r="217" ht="20.25">
      <c r="B217" s="548"/>
    </row>
    <row r="218" ht="24.75">
      <c r="A218" s="545" t="s">
        <v>2612</v>
      </c>
      <c r="B218" s="546" t="s">
        <v>2613</v>
      </c>
    </row>
    <row r="219" ht="24.75">
      <c r="A219" s="547" t="s">
        <v>2393</v>
      </c>
      <c r="B219" s="548" t="s">
        <v>2614</v>
      </c>
    </row>
    <row r="220" ht="24.75">
      <c r="A220" s="549" t="s">
        <v>245</v>
      </c>
      <c r="B220" s="548" t="s">
        <v>2615</v>
      </c>
    </row>
    <row r="221" ht="24.75">
      <c r="A221" s="550" t="s">
        <v>2396</v>
      </c>
      <c r="B221" s="548" t="s">
        <v>2616</v>
      </c>
    </row>
    <row r="222" ht="24.75">
      <c r="A222" s="551" t="s">
        <v>2398</v>
      </c>
      <c r="B222" s="548" t="s">
        <v>2617</v>
      </c>
    </row>
    <row r="223" ht="24.75">
      <c r="A223" s="552" t="s">
        <v>2400</v>
      </c>
      <c r="B223" s="548" t="s">
        <v>2618</v>
      </c>
    </row>
    <row r="224" ht="24.75">
      <c r="A224" s="553" t="s">
        <v>2402</v>
      </c>
      <c r="B224" s="548" t="s">
        <v>2619</v>
      </c>
    </row>
    <row r="225" ht="20.25">
      <c r="B225" s="548"/>
    </row>
    <row r="226" ht="24.75">
      <c r="A226" s="545" t="s">
        <v>2620</v>
      </c>
      <c r="B226" s="546" t="s">
        <v>2621</v>
      </c>
    </row>
    <row r="227" ht="24.75">
      <c r="A227" s="547" t="s">
        <v>2393</v>
      </c>
      <c r="B227" s="548" t="s">
        <v>2622</v>
      </c>
    </row>
    <row r="228" ht="24.75">
      <c r="A228" s="549" t="s">
        <v>245</v>
      </c>
      <c r="B228" s="548" t="s">
        <v>2623</v>
      </c>
    </row>
    <row r="229" ht="24.75">
      <c r="A229" s="550" t="s">
        <v>2396</v>
      </c>
      <c r="B229" s="548" t="s">
        <v>2624</v>
      </c>
    </row>
    <row r="230" ht="24.75">
      <c r="A230" s="551" t="s">
        <v>2398</v>
      </c>
      <c r="B230" s="548" t="s">
        <v>2625</v>
      </c>
    </row>
    <row r="231" ht="24.75">
      <c r="A231" s="552" t="s">
        <v>2400</v>
      </c>
      <c r="B231" s="548" t="s">
        <v>2626</v>
      </c>
    </row>
    <row r="232" ht="24.75">
      <c r="A232" s="553" t="s">
        <v>2402</v>
      </c>
      <c r="B232" s="548" t="s">
        <v>2627</v>
      </c>
    </row>
    <row r="233" ht="20.25">
      <c r="B233" s="548"/>
    </row>
    <row r="234" ht="24.75">
      <c r="A234" s="545" t="s">
        <v>2628</v>
      </c>
      <c r="B234" s="546" t="s">
        <v>2629</v>
      </c>
    </row>
    <row r="235" ht="24.75">
      <c r="A235" s="547" t="s">
        <v>2393</v>
      </c>
      <c r="B235" s="548" t="s">
        <v>2630</v>
      </c>
    </row>
    <row r="236" ht="24.75">
      <c r="A236" s="549" t="s">
        <v>245</v>
      </c>
      <c r="B236" s="548" t="s">
        <v>2631</v>
      </c>
    </row>
    <row r="237" ht="24.75">
      <c r="A237" s="550" t="s">
        <v>2396</v>
      </c>
      <c r="B237" s="548" t="s">
        <v>2632</v>
      </c>
    </row>
    <row r="238" ht="24.75">
      <c r="A238" s="551" t="s">
        <v>2398</v>
      </c>
      <c r="B238" s="548" t="s">
        <v>2633</v>
      </c>
    </row>
    <row r="239" ht="24.75">
      <c r="A239" s="552" t="s">
        <v>2400</v>
      </c>
      <c r="B239" s="548" t="s">
        <v>2634</v>
      </c>
    </row>
    <row r="240" ht="24.75">
      <c r="A240" s="553" t="s">
        <v>2402</v>
      </c>
      <c r="B240" s="548" t="s">
        <v>2635</v>
      </c>
    </row>
    <row r="241" ht="20.25">
      <c r="B241" s="548"/>
    </row>
    <row r="242" ht="24.75">
      <c r="A242" s="545" t="s">
        <v>2636</v>
      </c>
      <c r="B242" s="546" t="s">
        <v>2637</v>
      </c>
    </row>
    <row r="243" ht="24.75">
      <c r="A243" s="547" t="s">
        <v>2393</v>
      </c>
      <c r="B243" s="548" t="s">
        <v>2638</v>
      </c>
    </row>
    <row r="244" ht="24.75">
      <c r="A244" s="549" t="s">
        <v>245</v>
      </c>
      <c r="B244" s="548" t="s">
        <v>2639</v>
      </c>
    </row>
    <row r="245" ht="24.75">
      <c r="A245" s="550" t="s">
        <v>2396</v>
      </c>
      <c r="B245" s="548" t="s">
        <v>2640</v>
      </c>
    </row>
    <row r="246" ht="24.75">
      <c r="A246" s="551" t="s">
        <v>2398</v>
      </c>
      <c r="B246" s="548" t="s">
        <v>2641</v>
      </c>
    </row>
    <row r="247" ht="24.75">
      <c r="A247" s="552" t="s">
        <v>2400</v>
      </c>
      <c r="B247" s="548" t="s">
        <v>2642</v>
      </c>
    </row>
    <row r="248" ht="24.75">
      <c r="A248" s="553" t="s">
        <v>2402</v>
      </c>
      <c r="B248" s="548" t="s">
        <v>2643</v>
      </c>
    </row>
    <row r="249" ht="20.25">
      <c r="B249" s="548"/>
    </row>
    <row r="250" ht="24.75">
      <c r="A250" s="545" t="s">
        <v>2644</v>
      </c>
      <c r="B250" s="546" t="s">
        <v>2645</v>
      </c>
    </row>
    <row r="251" ht="24.75">
      <c r="A251" s="547" t="s">
        <v>2393</v>
      </c>
      <c r="B251" s="548" t="s">
        <v>2646</v>
      </c>
    </row>
    <row r="252" ht="24.75">
      <c r="A252" s="549" t="s">
        <v>245</v>
      </c>
      <c r="B252" s="548" t="s">
        <v>2647</v>
      </c>
    </row>
    <row r="253" ht="24.75">
      <c r="A253" s="550" t="s">
        <v>2396</v>
      </c>
      <c r="B253" s="548" t="s">
        <v>2648</v>
      </c>
    </row>
    <row r="254" ht="24.75">
      <c r="A254" s="551" t="s">
        <v>2398</v>
      </c>
      <c r="B254" s="548" t="s">
        <v>2649</v>
      </c>
    </row>
    <row r="255" ht="24.75">
      <c r="A255" s="552" t="s">
        <v>2400</v>
      </c>
      <c r="B255" s="548" t="s">
        <v>2650</v>
      </c>
    </row>
    <row r="256" ht="24.75">
      <c r="A256" s="553" t="s">
        <v>2402</v>
      </c>
      <c r="B256" s="548" t="s">
        <v>2651</v>
      </c>
    </row>
    <row r="257" ht="20.25">
      <c r="B257" s="548"/>
    </row>
    <row r="258" ht="24.75">
      <c r="A258" s="545" t="s">
        <v>2652</v>
      </c>
      <c r="B258" s="546" t="s">
        <v>2653</v>
      </c>
    </row>
    <row r="259" ht="24.75">
      <c r="A259" s="547" t="s">
        <v>2393</v>
      </c>
      <c r="B259" s="548" t="s">
        <v>2654</v>
      </c>
    </row>
    <row r="260" ht="24.75">
      <c r="A260" s="549" t="s">
        <v>245</v>
      </c>
      <c r="B260" s="548" t="s">
        <v>2655</v>
      </c>
    </row>
    <row r="261" ht="24.75">
      <c r="A261" s="550" t="s">
        <v>2396</v>
      </c>
      <c r="B261" s="548" t="s">
        <v>2656</v>
      </c>
    </row>
    <row r="262" ht="24.75">
      <c r="A262" s="551" t="s">
        <v>2398</v>
      </c>
      <c r="B262" s="548" t="s">
        <v>2657</v>
      </c>
    </row>
    <row r="263" ht="24.75">
      <c r="A263" s="552" t="s">
        <v>2400</v>
      </c>
      <c r="B263" s="548" t="s">
        <v>2658</v>
      </c>
    </row>
    <row r="264" ht="24.75">
      <c r="A264" s="553" t="s">
        <v>2402</v>
      </c>
      <c r="B264" s="548" t="s">
        <v>2659</v>
      </c>
    </row>
    <row r="265" ht="20.25">
      <c r="B265" s="548"/>
    </row>
    <row r="266" ht="24.75">
      <c r="A266" s="545" t="s">
        <v>2660</v>
      </c>
      <c r="B266" s="546" t="s">
        <v>2661</v>
      </c>
    </row>
    <row r="267" ht="24.75">
      <c r="A267" s="547" t="s">
        <v>2393</v>
      </c>
      <c r="B267" s="548" t="s">
        <v>2662</v>
      </c>
    </row>
    <row r="268" ht="24.75">
      <c r="A268" s="549" t="s">
        <v>245</v>
      </c>
      <c r="B268" s="548" t="s">
        <v>2663</v>
      </c>
    </row>
    <row r="269" ht="24.75">
      <c r="A269" s="550" t="s">
        <v>2396</v>
      </c>
      <c r="B269" s="548" t="s">
        <v>2664</v>
      </c>
    </row>
    <row r="270" ht="24.75">
      <c r="A270" s="551" t="s">
        <v>2398</v>
      </c>
      <c r="B270" s="548" t="s">
        <v>2665</v>
      </c>
    </row>
    <row r="271" ht="24.75">
      <c r="A271" s="552" t="s">
        <v>2400</v>
      </c>
      <c r="B271" s="548" t="s">
        <v>2666</v>
      </c>
    </row>
    <row r="272" ht="24.75">
      <c r="A272" s="553" t="s">
        <v>2402</v>
      </c>
      <c r="B272" s="548" t="s">
        <v>2667</v>
      </c>
    </row>
    <row r="273" ht="20.25">
      <c r="B273" s="548"/>
    </row>
    <row r="274" ht="24.75">
      <c r="A274" s="545" t="s">
        <v>2668</v>
      </c>
      <c r="B274" s="555" t="s">
        <v>2669</v>
      </c>
    </row>
    <row r="275" ht="24.75">
      <c r="A275" s="547" t="s">
        <v>2393</v>
      </c>
      <c r="B275" s="556" t="s">
        <v>2670</v>
      </c>
    </row>
    <row r="276" ht="24.75">
      <c r="A276" s="549" t="s">
        <v>245</v>
      </c>
      <c r="B276" s="556" t="s">
        <v>2671</v>
      </c>
    </row>
    <row r="277" ht="24.75">
      <c r="A277" s="550" t="s">
        <v>2396</v>
      </c>
      <c r="B277" s="556" t="s">
        <v>2672</v>
      </c>
    </row>
    <row r="278" ht="24.75">
      <c r="A278" s="551" t="s">
        <v>2398</v>
      </c>
      <c r="B278" s="556" t="s">
        <v>2673</v>
      </c>
    </row>
    <row r="279" ht="24.75">
      <c r="A279" s="552" t="s">
        <v>2400</v>
      </c>
      <c r="B279" s="556" t="s">
        <v>2674</v>
      </c>
    </row>
    <row r="280" ht="24.75">
      <c r="A280" s="553" t="s">
        <v>2402</v>
      </c>
      <c r="B280" s="556" t="s">
        <v>2675</v>
      </c>
    </row>
    <row r="281" ht="20.25">
      <c r="B281" s="548"/>
    </row>
    <row r="282" ht="24.75">
      <c r="A282" s="545" t="s">
        <v>2676</v>
      </c>
      <c r="B282" s="546" t="s">
        <v>2677</v>
      </c>
    </row>
    <row r="283" ht="24.75">
      <c r="A283" s="547" t="s">
        <v>2393</v>
      </c>
      <c r="B283" s="548" t="s">
        <v>2678</v>
      </c>
    </row>
    <row r="284" ht="24.75">
      <c r="A284" s="549" t="s">
        <v>245</v>
      </c>
      <c r="B284" s="548" t="s">
        <v>2679</v>
      </c>
    </row>
    <row r="285" ht="24.75">
      <c r="A285" s="550" t="s">
        <v>2396</v>
      </c>
      <c r="B285" s="548" t="s">
        <v>2680</v>
      </c>
    </row>
    <row r="286" ht="24.75">
      <c r="A286" s="551" t="s">
        <v>2398</v>
      </c>
      <c r="B286" s="548" t="s">
        <v>2681</v>
      </c>
    </row>
    <row r="287" ht="24.75">
      <c r="A287" s="552" t="s">
        <v>2400</v>
      </c>
      <c r="B287" s="548" t="s">
        <v>2682</v>
      </c>
    </row>
    <row r="288" ht="24.75">
      <c r="A288" s="553" t="s">
        <v>2402</v>
      </c>
      <c r="B288" s="548" t="s">
        <v>2683</v>
      </c>
    </row>
    <row r="1038364">
      <c r="B1038364" s="557"/>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39997558519241921"/>
    <outlinePr applyStyles="0" summaryBelow="1" summaryRight="1" showOutlineSymbols="1"/>
    <pageSetUpPr autoPageBreaks="1" fitToPage="0"/>
  </sheetPr>
  <sheetViews>
    <sheetView zoomScale="100" workbookViewId="0">
      <pane xSplit="1" topLeftCell="B1" activePane="topRight" state="frozen"/>
      <selection activeCell="A112" activeCellId="0" sqref="A112"/>
    </sheetView>
  </sheetViews>
  <sheetFormatPr defaultColWidth="12.625" defaultRowHeight="15" customHeight="1"/>
  <cols>
    <col customWidth="1" min="1" max="1" style="558" width="28.625"/>
    <col customWidth="1" min="2" max="2" style="559" width="223.75"/>
    <col customWidth="1" min="3" max="3" style="65" width="12.625"/>
    <col bestFit="1" customWidth="1" min="4" max="4" style="65" width="36"/>
    <col customWidth="1" min="5" max="5" style="65" width="32.5"/>
    <col customWidth="1" min="6" max="6" style="65" width="33"/>
    <col customWidth="1" min="7" max="7" style="65" width="35"/>
    <col customWidth="1" hidden="1" min="8" max="8" style="65" width="12.625"/>
    <col customWidth="1" min="9" max="9" style="65" width="7.5"/>
    <col customWidth="1" min="10" max="10" style="65" width="43.125"/>
    <col min="11" max="11" style="560" width="12.625"/>
    <col customWidth="1" min="12" max="12" style="65" width="35"/>
    <col customWidth="1" min="13" max="13" style="65" width="28.5"/>
    <col customWidth="1" min="14" max="14" style="65" width="17"/>
    <col min="15" max="15" style="65" width="12.625"/>
    <col customWidth="1" min="16" max="16" style="65" width="15.375"/>
    <col customWidth="1" min="17" max="17" style="65" width="44.25"/>
    <col min="18" max="16384" style="65" width="12.625"/>
  </cols>
  <sheetData>
    <row r="1" ht="14.25">
      <c r="A1" s="561" t="s">
        <v>2684</v>
      </c>
      <c r="B1" s="15" t="s">
        <v>2685</v>
      </c>
      <c r="C1" s="562"/>
      <c r="D1" s="562"/>
      <c r="E1" s="562"/>
      <c r="F1" s="562"/>
      <c r="G1" s="562"/>
      <c r="H1" s="562"/>
      <c r="I1" s="562"/>
      <c r="J1" s="563"/>
      <c r="K1" s="564"/>
      <c r="L1" s="562"/>
      <c r="M1" s="562"/>
      <c r="N1" s="562"/>
      <c r="O1" s="562"/>
      <c r="P1" s="562"/>
    </row>
    <row r="2" ht="15" customHeight="1">
      <c r="B2" s="55"/>
      <c r="C2" s="562"/>
      <c r="D2" s="562"/>
      <c r="E2" s="562"/>
      <c r="F2" s="562"/>
      <c r="G2" s="562"/>
      <c r="H2" s="562"/>
      <c r="I2" s="562"/>
      <c r="J2" s="563"/>
      <c r="K2" s="564"/>
      <c r="L2" s="562"/>
      <c r="M2" s="562"/>
      <c r="N2" s="562"/>
      <c r="O2" s="562"/>
      <c r="P2" s="562"/>
    </row>
    <row r="3" ht="15" customHeight="1">
      <c r="A3" s="13" t="s">
        <v>2686</v>
      </c>
      <c r="B3" s="15" t="s">
        <v>2687</v>
      </c>
      <c r="C3" s="55"/>
      <c r="D3" s="562"/>
      <c r="E3" s="562"/>
      <c r="F3" s="562"/>
      <c r="G3" s="562"/>
      <c r="H3" s="562"/>
      <c r="I3" s="562"/>
      <c r="J3" s="563"/>
      <c r="K3" s="564"/>
      <c r="L3" s="562"/>
      <c r="M3" s="562"/>
      <c r="N3" s="562"/>
      <c r="O3" s="562"/>
      <c r="P3" s="562"/>
    </row>
    <row r="4" ht="14.25">
      <c r="A4" s="565" t="s">
        <v>2688</v>
      </c>
      <c r="B4" s="15" t="s">
        <v>2689</v>
      </c>
      <c r="C4" s="55"/>
      <c r="D4" s="566"/>
      <c r="E4" s="562"/>
      <c r="F4" s="562"/>
      <c r="G4" s="562"/>
      <c r="H4" s="562"/>
      <c r="I4" s="562"/>
      <c r="J4" s="563"/>
      <c r="K4" s="564"/>
      <c r="L4" s="562"/>
      <c r="M4" s="562"/>
      <c r="N4" s="562"/>
      <c r="O4" s="562"/>
      <c r="P4" s="562"/>
    </row>
    <row r="5" ht="15.75" customHeight="1">
      <c r="A5" s="565" t="s">
        <v>2688</v>
      </c>
      <c r="B5" s="15" t="s">
        <v>2690</v>
      </c>
      <c r="C5" s="55"/>
      <c r="D5" s="566"/>
      <c r="E5" s="562"/>
      <c r="F5" s="562"/>
      <c r="G5" s="562"/>
      <c r="H5" s="562"/>
      <c r="I5" s="562"/>
      <c r="J5" s="563"/>
      <c r="K5" s="564"/>
      <c r="L5" s="562"/>
      <c r="M5" s="562"/>
      <c r="N5" s="562"/>
      <c r="O5" s="562"/>
      <c r="P5" s="562"/>
    </row>
    <row r="6" ht="15.75" customHeight="1">
      <c r="A6" s="567" t="s">
        <v>2691</v>
      </c>
      <c r="B6" s="15" t="s">
        <v>2692</v>
      </c>
      <c r="C6" s="55"/>
      <c r="D6" s="566"/>
      <c r="E6" s="562"/>
      <c r="F6" s="562"/>
      <c r="G6" s="562"/>
      <c r="H6" s="562"/>
      <c r="I6" s="562"/>
      <c r="J6" s="563"/>
      <c r="K6" s="564"/>
      <c r="L6" s="562"/>
      <c r="M6" s="562"/>
      <c r="N6" s="562"/>
      <c r="O6" s="562"/>
      <c r="P6" s="562"/>
    </row>
    <row r="7" ht="14.25">
      <c r="A7" s="567" t="s">
        <v>2691</v>
      </c>
      <c r="B7" s="15" t="s">
        <v>2693</v>
      </c>
      <c r="C7" s="55"/>
      <c r="D7" s="566"/>
      <c r="E7" s="562"/>
      <c r="F7" s="562"/>
      <c r="G7" s="562"/>
      <c r="H7" s="562"/>
      <c r="I7" s="562"/>
      <c r="J7" s="563"/>
      <c r="K7" s="564"/>
      <c r="L7" s="562"/>
      <c r="M7" s="562"/>
      <c r="N7" s="562"/>
      <c r="O7" s="562"/>
      <c r="P7" s="562"/>
    </row>
    <row r="8" ht="15" customHeight="1">
      <c r="A8" s="567" t="s">
        <v>2691</v>
      </c>
      <c r="B8" s="15" t="s">
        <v>2694</v>
      </c>
      <c r="C8" s="55"/>
      <c r="D8" s="566"/>
      <c r="E8" s="562"/>
      <c r="F8" s="562"/>
      <c r="G8" s="562"/>
      <c r="H8" s="562"/>
      <c r="I8" s="562"/>
      <c r="J8" s="563"/>
      <c r="K8" s="564"/>
      <c r="L8" s="562"/>
      <c r="M8" s="562"/>
      <c r="N8" s="562"/>
      <c r="O8" s="562"/>
      <c r="P8" s="562"/>
    </row>
    <row r="9" ht="14.25">
      <c r="A9" s="568" t="s">
        <v>2695</v>
      </c>
      <c r="B9" s="15" t="s">
        <v>2696</v>
      </c>
      <c r="C9" s="55"/>
      <c r="D9" s="566"/>
      <c r="E9" s="562"/>
      <c r="F9" s="562"/>
      <c r="G9" s="562"/>
      <c r="H9" s="562"/>
      <c r="I9" s="562"/>
      <c r="J9" s="563"/>
      <c r="K9" s="564"/>
      <c r="L9" s="562"/>
      <c r="M9" s="562"/>
      <c r="N9" s="562"/>
      <c r="O9" s="562"/>
      <c r="P9" s="562"/>
    </row>
    <row r="10" ht="14.25">
      <c r="A10" s="568" t="s">
        <v>2695</v>
      </c>
      <c r="B10" s="15" t="s">
        <v>2697</v>
      </c>
      <c r="C10" s="55"/>
      <c r="D10" s="566"/>
      <c r="E10" s="562"/>
      <c r="F10" s="562"/>
      <c r="G10" s="562"/>
      <c r="H10" s="562"/>
      <c r="I10" s="562"/>
      <c r="J10" s="563"/>
      <c r="K10" s="564"/>
      <c r="L10" s="562"/>
      <c r="M10" s="562"/>
      <c r="N10" s="562"/>
      <c r="O10" s="562"/>
      <c r="P10" s="562"/>
    </row>
    <row r="11" ht="15.75" customHeight="1">
      <c r="A11" s="568" t="s">
        <v>2695</v>
      </c>
      <c r="B11" s="15" t="s">
        <v>2698</v>
      </c>
      <c r="C11" s="55"/>
      <c r="D11" s="566"/>
      <c r="E11" s="562"/>
      <c r="F11" s="562"/>
      <c r="G11" s="562"/>
      <c r="H11" s="562"/>
      <c r="I11" s="562"/>
      <c r="J11" s="563"/>
      <c r="K11" s="564"/>
      <c r="L11" s="562"/>
      <c r="M11" s="562"/>
      <c r="N11" s="562"/>
      <c r="O11" s="562"/>
      <c r="P11" s="562"/>
    </row>
    <row r="12" ht="39.75" customHeight="1">
      <c r="A12" s="568" t="s">
        <v>2695</v>
      </c>
      <c r="B12" s="569" t="s">
        <v>2699</v>
      </c>
      <c r="C12" s="55"/>
      <c r="D12" s="566"/>
      <c r="E12" s="562"/>
      <c r="F12" s="562"/>
      <c r="G12" s="562"/>
      <c r="H12" s="562"/>
      <c r="I12" s="562"/>
      <c r="J12" s="563"/>
      <c r="K12" s="564"/>
      <c r="L12" s="562"/>
      <c r="M12" s="562"/>
      <c r="N12" s="562"/>
      <c r="O12" s="562"/>
      <c r="P12" s="562"/>
    </row>
    <row r="13" ht="15.75" customHeight="1">
      <c r="A13" s="570" t="s">
        <v>2700</v>
      </c>
      <c r="B13" s="15" t="s">
        <v>2701</v>
      </c>
      <c r="C13" s="55"/>
      <c r="D13" s="566"/>
      <c r="E13" s="562"/>
      <c r="F13" s="562"/>
      <c r="G13" s="562"/>
      <c r="H13" s="562"/>
      <c r="I13" s="562"/>
      <c r="J13" s="563"/>
      <c r="K13" s="564"/>
      <c r="L13" s="562"/>
      <c r="M13" s="562"/>
      <c r="N13" s="562"/>
      <c r="O13" s="562"/>
      <c r="P13" s="562"/>
    </row>
    <row r="14" ht="15.75" customHeight="1">
      <c r="A14" s="570" t="s">
        <v>2700</v>
      </c>
      <c r="B14" s="15" t="s">
        <v>2702</v>
      </c>
      <c r="C14" s="55"/>
      <c r="D14" s="566"/>
      <c r="E14" s="562"/>
      <c r="F14" s="562"/>
      <c r="G14" s="562"/>
      <c r="H14" s="562"/>
      <c r="I14" s="562"/>
      <c r="J14" s="563"/>
      <c r="K14" s="564"/>
      <c r="L14" s="562"/>
      <c r="M14" s="562"/>
      <c r="N14" s="562"/>
      <c r="O14" s="562"/>
      <c r="P14" s="562"/>
    </row>
    <row r="15" ht="15.75" customHeight="1">
      <c r="A15" s="570" t="s">
        <v>2700</v>
      </c>
      <c r="B15" s="15" t="s">
        <v>2703</v>
      </c>
      <c r="C15" s="55"/>
      <c r="D15" s="566"/>
      <c r="E15" s="562"/>
      <c r="F15" s="562"/>
      <c r="G15" s="562"/>
      <c r="H15" s="562"/>
      <c r="I15" s="562"/>
      <c r="J15" s="563"/>
      <c r="K15" s="564"/>
      <c r="L15" s="562"/>
      <c r="M15" s="562"/>
      <c r="N15" s="562"/>
      <c r="O15" s="562"/>
      <c r="P15" s="562"/>
    </row>
    <row r="16" ht="15.75" customHeight="1">
      <c r="A16" s="570" t="s">
        <v>2700</v>
      </c>
      <c r="B16" s="15" t="s">
        <v>2704</v>
      </c>
      <c r="C16" s="55"/>
      <c r="D16" s="566"/>
      <c r="E16" s="562"/>
      <c r="F16" s="562"/>
      <c r="G16" s="562"/>
      <c r="H16" s="562"/>
      <c r="I16" s="562"/>
      <c r="J16" s="563"/>
      <c r="K16" s="564"/>
      <c r="L16" s="562"/>
      <c r="M16" s="562"/>
      <c r="N16" s="562"/>
      <c r="O16" s="562"/>
      <c r="P16" s="562"/>
    </row>
    <row r="17" ht="15.75" customHeight="1">
      <c r="A17" s="570" t="s">
        <v>2700</v>
      </c>
      <c r="B17" s="15" t="s">
        <v>2694</v>
      </c>
      <c r="C17" s="55"/>
      <c r="D17" s="566"/>
      <c r="E17" s="562"/>
      <c r="F17" s="562"/>
      <c r="G17" s="562"/>
      <c r="H17" s="562"/>
      <c r="I17" s="562"/>
      <c r="J17" s="563"/>
      <c r="K17" s="564"/>
      <c r="L17" s="562"/>
      <c r="M17" s="562"/>
      <c r="N17" s="562"/>
      <c r="O17" s="562"/>
      <c r="P17" s="562"/>
    </row>
    <row r="18" ht="14.25">
      <c r="A18" s="571" t="s">
        <v>2705</v>
      </c>
      <c r="B18" s="15" t="s">
        <v>2706</v>
      </c>
      <c r="C18" s="55"/>
      <c r="D18" s="566"/>
      <c r="E18" s="562"/>
      <c r="F18" s="562"/>
      <c r="G18" s="562"/>
      <c r="H18" s="562"/>
      <c r="I18" s="562"/>
      <c r="J18" s="563"/>
      <c r="K18" s="564"/>
      <c r="L18" s="562"/>
      <c r="M18" s="562"/>
      <c r="N18" s="562"/>
      <c r="O18" s="562"/>
      <c r="P18" s="562"/>
    </row>
    <row r="19" ht="14.25">
      <c r="A19" s="571" t="s">
        <v>2705</v>
      </c>
      <c r="B19" s="15" t="s">
        <v>2707</v>
      </c>
      <c r="C19" s="55"/>
      <c r="D19" s="566"/>
      <c r="E19" s="562"/>
      <c r="F19" s="562"/>
      <c r="G19" s="562"/>
      <c r="H19" s="562"/>
      <c r="I19" s="562"/>
      <c r="J19" s="563"/>
      <c r="K19" s="564"/>
      <c r="L19" s="562"/>
      <c r="M19" s="562"/>
      <c r="N19" s="562"/>
      <c r="O19" s="562"/>
      <c r="P19" s="562"/>
    </row>
    <row r="20" ht="14.25">
      <c r="A20" s="572" t="s">
        <v>2708</v>
      </c>
      <c r="B20" s="15" t="s">
        <v>2694</v>
      </c>
      <c r="C20" s="55"/>
      <c r="D20" s="566"/>
      <c r="E20" s="562"/>
      <c r="F20" s="562"/>
      <c r="G20" s="562"/>
      <c r="H20" s="562"/>
      <c r="I20" s="562"/>
      <c r="J20" s="563"/>
      <c r="K20" s="564"/>
      <c r="L20" s="562"/>
      <c r="M20" s="562"/>
      <c r="N20" s="562"/>
      <c r="O20" s="562"/>
      <c r="P20" s="562"/>
    </row>
    <row r="21" ht="14.25">
      <c r="A21" s="573"/>
      <c r="B21" s="55"/>
      <c r="C21" s="55"/>
      <c r="D21" s="566"/>
      <c r="E21" s="562"/>
      <c r="F21" s="562"/>
      <c r="G21" s="562"/>
      <c r="H21" s="562"/>
      <c r="I21" s="562"/>
      <c r="J21" s="563"/>
      <c r="K21" s="564"/>
      <c r="L21" s="562"/>
      <c r="M21" s="562"/>
      <c r="N21" s="562"/>
      <c r="O21" s="562"/>
      <c r="P21" s="562"/>
    </row>
    <row r="22" ht="14.25">
      <c r="A22" s="13" t="s">
        <v>2709</v>
      </c>
      <c r="B22" s="15" t="s">
        <v>2687</v>
      </c>
      <c r="C22" s="55"/>
      <c r="D22" s="566"/>
      <c r="E22" s="562"/>
      <c r="F22" s="562"/>
      <c r="G22" s="562"/>
      <c r="H22" s="562"/>
      <c r="I22" s="562"/>
      <c r="J22" s="563"/>
      <c r="K22" s="564"/>
      <c r="L22" s="562"/>
      <c r="M22" s="562"/>
      <c r="N22" s="562"/>
      <c r="O22" s="562"/>
      <c r="P22" s="562"/>
    </row>
    <row r="23" ht="15.75" customHeight="1">
      <c r="A23" s="565" t="s">
        <v>2688</v>
      </c>
      <c r="B23" s="15" t="s">
        <v>2710</v>
      </c>
      <c r="C23" s="55"/>
      <c r="D23" s="566"/>
      <c r="E23" s="562"/>
      <c r="F23" s="562"/>
      <c r="G23" s="562"/>
      <c r="H23" s="562"/>
      <c r="I23" s="562"/>
      <c r="J23" s="563"/>
      <c r="K23" s="564"/>
      <c r="L23" s="562"/>
      <c r="M23" s="562"/>
      <c r="N23" s="562"/>
      <c r="O23" s="562"/>
      <c r="P23" s="562"/>
    </row>
    <row r="24" ht="14.25">
      <c r="A24" s="565" t="s">
        <v>2688</v>
      </c>
      <c r="B24" s="15" t="s">
        <v>2711</v>
      </c>
      <c r="C24" s="55"/>
      <c r="D24" s="566"/>
      <c r="E24" s="562"/>
      <c r="F24" s="562"/>
      <c r="G24" s="562"/>
      <c r="H24" s="562"/>
      <c r="I24" s="562"/>
      <c r="J24" s="563"/>
      <c r="K24" s="564"/>
      <c r="L24" s="562"/>
      <c r="M24" s="562"/>
      <c r="N24" s="562"/>
      <c r="O24" s="562"/>
      <c r="P24" s="562"/>
    </row>
    <row r="25" ht="14.25">
      <c r="A25" s="567" t="s">
        <v>2691</v>
      </c>
      <c r="B25" s="15" t="s">
        <v>2712</v>
      </c>
      <c r="C25" s="55"/>
      <c r="D25" s="566"/>
      <c r="E25" s="562"/>
      <c r="F25" s="562"/>
      <c r="G25" s="562"/>
      <c r="H25" s="562"/>
      <c r="I25" s="562"/>
      <c r="J25" s="563"/>
      <c r="K25" s="564"/>
      <c r="L25" s="562"/>
      <c r="M25" s="562"/>
      <c r="N25" s="562"/>
      <c r="O25" s="562"/>
      <c r="P25" s="562"/>
    </row>
    <row r="26" ht="15.75" customHeight="1">
      <c r="A26" s="567" t="s">
        <v>2691</v>
      </c>
      <c r="B26" s="15" t="s">
        <v>2713</v>
      </c>
      <c r="C26" s="55"/>
      <c r="D26" s="566"/>
      <c r="E26" s="562"/>
      <c r="F26" s="562"/>
      <c r="G26" s="562"/>
      <c r="H26" s="562"/>
      <c r="I26" s="562"/>
      <c r="J26" s="563"/>
      <c r="K26" s="564"/>
      <c r="L26" s="562"/>
      <c r="M26" s="562"/>
      <c r="N26" s="562"/>
      <c r="O26" s="562"/>
      <c r="P26" s="562"/>
    </row>
    <row r="27" ht="14.25">
      <c r="A27" s="567" t="s">
        <v>2691</v>
      </c>
      <c r="B27" s="15" t="s">
        <v>2714</v>
      </c>
      <c r="C27" s="55"/>
      <c r="D27" s="566"/>
      <c r="E27" s="562"/>
      <c r="F27" s="562"/>
      <c r="G27" s="562"/>
      <c r="H27" s="562"/>
      <c r="I27" s="562"/>
      <c r="J27" s="563"/>
      <c r="K27" s="564"/>
      <c r="L27" s="562"/>
      <c r="M27" s="562"/>
      <c r="N27" s="562"/>
      <c r="O27" s="562"/>
      <c r="P27" s="562"/>
    </row>
    <row r="28" ht="15.75" customHeight="1">
      <c r="A28" s="568" t="s">
        <v>2695</v>
      </c>
      <c r="B28" s="15" t="s">
        <v>2715</v>
      </c>
      <c r="C28" s="55"/>
      <c r="D28" s="566"/>
      <c r="E28" s="562"/>
      <c r="F28" s="562"/>
      <c r="G28" s="562"/>
      <c r="H28" s="562"/>
      <c r="I28" s="562"/>
      <c r="J28" s="563"/>
      <c r="K28" s="564"/>
      <c r="L28" s="562"/>
      <c r="M28" s="562"/>
      <c r="N28" s="562"/>
      <c r="O28" s="562"/>
      <c r="P28" s="562"/>
    </row>
    <row r="29" ht="15.75" customHeight="1">
      <c r="A29" s="568" t="s">
        <v>2695</v>
      </c>
      <c r="B29" s="15" t="s">
        <v>2716</v>
      </c>
      <c r="C29" s="55"/>
      <c r="D29" s="566"/>
      <c r="E29" s="562"/>
      <c r="F29" s="562"/>
      <c r="G29" s="562"/>
      <c r="H29" s="562"/>
      <c r="I29" s="562"/>
      <c r="J29" s="563"/>
      <c r="K29" s="564"/>
      <c r="L29" s="562"/>
      <c r="M29" s="562"/>
      <c r="N29" s="562"/>
      <c r="O29" s="562"/>
      <c r="P29" s="574"/>
    </row>
    <row r="30" ht="15.75" customHeight="1">
      <c r="A30" s="568" t="s">
        <v>2695</v>
      </c>
      <c r="B30" s="15" t="s">
        <v>2694</v>
      </c>
      <c r="C30" s="55"/>
      <c r="D30" s="566"/>
      <c r="E30" s="562"/>
      <c r="F30" s="562"/>
      <c r="G30" s="562"/>
      <c r="H30" s="562"/>
      <c r="I30" s="562"/>
      <c r="J30" s="563"/>
      <c r="K30" s="564"/>
      <c r="L30" s="562"/>
      <c r="M30" s="562"/>
      <c r="N30" s="562"/>
      <c r="O30" s="562"/>
      <c r="P30" s="562"/>
    </row>
    <row r="31" ht="15.75" customHeight="1">
      <c r="A31" s="568" t="s">
        <v>2695</v>
      </c>
      <c r="B31" s="15" t="s">
        <v>2694</v>
      </c>
      <c r="C31" s="55"/>
      <c r="D31" s="566"/>
      <c r="E31" s="562"/>
      <c r="F31" s="562"/>
      <c r="G31" s="562"/>
      <c r="H31" s="562"/>
      <c r="I31" s="562"/>
      <c r="J31" s="563"/>
      <c r="K31" s="564"/>
      <c r="L31" s="562"/>
      <c r="M31" s="562"/>
      <c r="N31" s="562"/>
      <c r="O31" s="562"/>
      <c r="P31" s="562"/>
    </row>
    <row r="32" ht="14.25">
      <c r="A32" s="570" t="s">
        <v>2700</v>
      </c>
      <c r="B32" s="15" t="s">
        <v>2717</v>
      </c>
      <c r="C32" s="55"/>
      <c r="D32" s="566"/>
      <c r="E32" s="562"/>
      <c r="F32" s="562"/>
      <c r="G32" s="562"/>
      <c r="H32" s="562"/>
      <c r="I32" s="562"/>
      <c r="J32" s="563"/>
      <c r="K32" s="564"/>
      <c r="L32" s="562"/>
      <c r="M32" s="562"/>
      <c r="N32" s="562"/>
      <c r="O32" s="562"/>
      <c r="P32" s="562"/>
    </row>
    <row r="33" ht="15.75" customHeight="1">
      <c r="A33" s="570" t="s">
        <v>2700</v>
      </c>
      <c r="B33" s="15" t="s">
        <v>2718</v>
      </c>
      <c r="C33" s="55"/>
      <c r="D33" s="566"/>
      <c r="E33" s="562"/>
      <c r="F33" s="562"/>
      <c r="G33" s="562"/>
      <c r="H33" s="562"/>
      <c r="I33" s="562"/>
      <c r="J33" s="563"/>
      <c r="K33" s="564"/>
      <c r="L33" s="562"/>
      <c r="M33" s="558"/>
      <c r="N33" s="575"/>
      <c r="O33" s="562"/>
      <c r="P33" s="562"/>
    </row>
    <row r="34" ht="15.75" customHeight="1">
      <c r="A34" s="570" t="s">
        <v>2700</v>
      </c>
      <c r="B34" s="15" t="s">
        <v>2719</v>
      </c>
      <c r="C34" s="55"/>
      <c r="D34" s="566"/>
      <c r="E34" s="562"/>
      <c r="F34" s="562"/>
      <c r="G34" s="562"/>
      <c r="H34" s="562"/>
      <c r="I34" s="562"/>
      <c r="J34" s="563"/>
      <c r="K34" s="564"/>
      <c r="L34" s="562"/>
      <c r="M34" s="558"/>
      <c r="N34" s="575"/>
      <c r="O34" s="562"/>
      <c r="P34" s="562"/>
    </row>
    <row r="35" ht="15.75" customHeight="1">
      <c r="A35" s="570" t="s">
        <v>2700</v>
      </c>
      <c r="B35" s="15" t="s">
        <v>2694</v>
      </c>
      <c r="C35" s="55"/>
      <c r="D35" s="566"/>
      <c r="E35" s="562"/>
      <c r="F35" s="562"/>
      <c r="G35" s="562"/>
      <c r="H35" s="562"/>
      <c r="I35" s="562"/>
      <c r="J35" s="563"/>
      <c r="K35" s="564"/>
      <c r="L35" s="562"/>
      <c r="M35" s="558"/>
      <c r="N35" s="575"/>
      <c r="O35" s="562"/>
      <c r="P35" s="562"/>
    </row>
    <row r="36" ht="15.75" customHeight="1">
      <c r="A36" s="570" t="s">
        <v>2700</v>
      </c>
      <c r="B36" s="15" t="s">
        <v>2694</v>
      </c>
      <c r="C36" s="55"/>
      <c r="D36" s="566"/>
      <c r="E36" s="562"/>
      <c r="F36" s="562"/>
      <c r="G36" s="562"/>
      <c r="H36" s="562"/>
      <c r="I36" s="562"/>
      <c r="J36" s="563"/>
      <c r="K36" s="564"/>
      <c r="L36" s="562"/>
      <c r="M36" s="558"/>
      <c r="N36" s="575"/>
      <c r="O36" s="562"/>
      <c r="P36" s="562"/>
    </row>
    <row r="37" ht="15.75" customHeight="1">
      <c r="A37" s="571" t="s">
        <v>2705</v>
      </c>
      <c r="B37" s="15" t="s">
        <v>2720</v>
      </c>
      <c r="C37" s="55"/>
      <c r="D37" s="566"/>
      <c r="E37" s="562"/>
      <c r="F37" s="562"/>
      <c r="G37" s="562"/>
      <c r="H37" s="562"/>
      <c r="I37" s="562"/>
      <c r="J37" s="563"/>
      <c r="K37" s="564"/>
      <c r="L37" s="562"/>
      <c r="M37" s="558"/>
      <c r="N37" s="576"/>
      <c r="O37" s="562"/>
      <c r="P37" s="562"/>
    </row>
    <row r="38" ht="15.75" customHeight="1">
      <c r="A38" s="571" t="s">
        <v>2705</v>
      </c>
      <c r="B38" s="15" t="s">
        <v>2694</v>
      </c>
      <c r="C38" s="55"/>
      <c r="D38" s="566"/>
      <c r="E38" s="562"/>
      <c r="F38" s="562"/>
      <c r="G38" s="562"/>
      <c r="H38" s="562"/>
      <c r="I38" s="562"/>
      <c r="J38" s="563"/>
      <c r="K38" s="564"/>
      <c r="L38" s="562"/>
      <c r="M38" s="558"/>
      <c r="N38" s="576"/>
      <c r="O38" s="562"/>
      <c r="P38" s="562"/>
    </row>
    <row r="39" ht="15.75" customHeight="1">
      <c r="A39" s="572" t="s">
        <v>2708</v>
      </c>
      <c r="B39" s="15" t="s">
        <v>2721</v>
      </c>
      <c r="C39" s="55"/>
      <c r="D39" s="566"/>
      <c r="E39" s="562"/>
      <c r="F39" s="562"/>
      <c r="G39" s="562"/>
      <c r="H39" s="562"/>
      <c r="I39" s="562"/>
      <c r="J39" s="563"/>
      <c r="K39" s="564"/>
      <c r="L39" s="562"/>
      <c r="M39" s="558"/>
      <c r="N39" s="576"/>
      <c r="O39" s="562"/>
      <c r="P39" s="562"/>
    </row>
    <row r="40" ht="15.75" customHeight="1">
      <c r="A40" s="573"/>
      <c r="B40" s="55"/>
      <c r="C40" s="55"/>
      <c r="D40" s="566"/>
      <c r="E40" s="562"/>
      <c r="F40" s="562"/>
      <c r="G40" s="562"/>
      <c r="H40" s="562"/>
      <c r="I40" s="562"/>
      <c r="J40" s="563"/>
      <c r="K40" s="564"/>
      <c r="L40" s="562"/>
      <c r="M40" s="558"/>
      <c r="N40" s="576"/>
      <c r="O40" s="562"/>
      <c r="P40" s="562"/>
    </row>
    <row r="41" ht="15.75" customHeight="1">
      <c r="A41" s="13" t="s">
        <v>2722</v>
      </c>
      <c r="B41" s="15" t="s">
        <v>2687</v>
      </c>
      <c r="C41" s="55"/>
      <c r="D41" s="566"/>
      <c r="E41" s="562"/>
      <c r="F41" s="562"/>
      <c r="G41" s="562"/>
      <c r="H41" s="562"/>
      <c r="I41" s="562"/>
      <c r="J41" s="563"/>
      <c r="K41" s="564"/>
      <c r="L41" s="562"/>
      <c r="M41" s="558"/>
      <c r="N41" s="576"/>
      <c r="O41" s="562"/>
      <c r="P41" s="562"/>
    </row>
    <row r="42" ht="15.75" customHeight="1">
      <c r="A42" s="565" t="s">
        <v>2688</v>
      </c>
      <c r="B42" s="15" t="s">
        <v>2723</v>
      </c>
      <c r="C42" s="55"/>
      <c r="D42" s="566"/>
      <c r="E42" s="562"/>
      <c r="F42" s="562"/>
      <c r="G42" s="562"/>
      <c r="H42" s="562"/>
      <c r="I42" s="562"/>
      <c r="J42" s="563"/>
      <c r="K42" s="564"/>
      <c r="L42" s="562"/>
      <c r="M42" s="558"/>
      <c r="N42" s="576"/>
      <c r="O42" s="562"/>
      <c r="P42" s="562"/>
    </row>
    <row r="43" ht="15.75" customHeight="1">
      <c r="A43" s="565" t="s">
        <v>2688</v>
      </c>
      <c r="B43" s="15" t="s">
        <v>2694</v>
      </c>
      <c r="C43" s="55"/>
      <c r="D43" s="566"/>
      <c r="E43" s="562"/>
      <c r="F43" s="562"/>
      <c r="G43" s="562"/>
      <c r="H43" s="562"/>
      <c r="I43" s="562"/>
      <c r="J43" s="563"/>
      <c r="K43" s="564"/>
      <c r="L43" s="562"/>
      <c r="M43" s="558"/>
      <c r="N43" s="576"/>
      <c r="O43" s="562"/>
      <c r="P43" s="562"/>
    </row>
    <row r="44" ht="15.75" customHeight="1">
      <c r="A44" s="567" t="s">
        <v>2691</v>
      </c>
      <c r="B44" s="15" t="s">
        <v>2724</v>
      </c>
      <c r="C44" s="55"/>
      <c r="D44" s="566"/>
      <c r="E44" s="562"/>
      <c r="F44" s="562"/>
      <c r="G44" s="562"/>
      <c r="H44" s="562"/>
      <c r="I44" s="562"/>
      <c r="J44" s="563"/>
      <c r="K44" s="564"/>
      <c r="L44" s="562"/>
      <c r="M44" s="558"/>
      <c r="N44" s="576"/>
      <c r="O44" s="562"/>
      <c r="P44" s="562"/>
    </row>
    <row r="45" ht="15.75" customHeight="1">
      <c r="A45" s="567" t="s">
        <v>2691</v>
      </c>
      <c r="B45" s="15" t="s">
        <v>2725</v>
      </c>
      <c r="C45" s="55"/>
      <c r="D45" s="566"/>
      <c r="E45" s="562"/>
      <c r="F45" s="562"/>
      <c r="G45" s="562"/>
      <c r="H45" s="562"/>
      <c r="I45" s="562"/>
      <c r="J45" s="563"/>
      <c r="K45" s="564"/>
      <c r="L45" s="562"/>
      <c r="M45" s="558"/>
      <c r="N45" s="576"/>
      <c r="O45" s="562"/>
      <c r="P45" s="562"/>
    </row>
    <row r="46" ht="15.75" customHeight="1">
      <c r="A46" s="567" t="s">
        <v>2691</v>
      </c>
      <c r="B46" s="15" t="s">
        <v>2694</v>
      </c>
      <c r="C46" s="55"/>
      <c r="D46" s="566"/>
      <c r="E46" s="562"/>
      <c r="F46" s="562"/>
      <c r="G46" s="562"/>
      <c r="H46" s="562"/>
      <c r="I46" s="562"/>
      <c r="J46" s="563"/>
      <c r="K46" s="564"/>
      <c r="L46" s="562"/>
      <c r="M46" s="558"/>
      <c r="N46" s="576"/>
      <c r="O46" s="562"/>
      <c r="P46" s="562"/>
    </row>
    <row r="47" ht="15.75" customHeight="1">
      <c r="A47" s="568" t="s">
        <v>2695</v>
      </c>
      <c r="B47" s="15" t="s">
        <v>2726</v>
      </c>
      <c r="C47" s="55"/>
      <c r="D47" s="566"/>
      <c r="E47" s="562"/>
      <c r="F47" s="562"/>
      <c r="G47" s="562"/>
      <c r="H47" s="562"/>
      <c r="I47" s="562"/>
      <c r="J47" s="563"/>
      <c r="K47" s="564"/>
      <c r="L47" s="562"/>
      <c r="M47" s="558"/>
      <c r="N47" s="576"/>
      <c r="O47" s="562"/>
      <c r="P47" s="562"/>
    </row>
    <row r="48" ht="15.75" customHeight="1">
      <c r="A48" s="568" t="s">
        <v>2695</v>
      </c>
      <c r="B48" s="15" t="s">
        <v>2727</v>
      </c>
      <c r="C48" s="55"/>
      <c r="D48" s="566"/>
      <c r="E48" s="562"/>
      <c r="F48" s="562"/>
      <c r="G48" s="562"/>
      <c r="H48" s="562"/>
      <c r="I48" s="562"/>
      <c r="J48" s="563"/>
      <c r="K48" s="564"/>
      <c r="L48" s="562"/>
      <c r="M48" s="558"/>
      <c r="N48" s="576"/>
      <c r="O48" s="562"/>
      <c r="P48" s="562"/>
    </row>
    <row r="49" ht="15.75" customHeight="1">
      <c r="A49" s="568" t="s">
        <v>2695</v>
      </c>
      <c r="B49" s="15" t="s">
        <v>2694</v>
      </c>
      <c r="C49" s="55"/>
      <c r="D49" s="566"/>
      <c r="E49" s="562"/>
      <c r="F49" s="562"/>
      <c r="G49" s="562"/>
      <c r="H49" s="562"/>
      <c r="I49" s="562"/>
      <c r="J49" s="563"/>
      <c r="K49" s="564"/>
      <c r="L49" s="562"/>
      <c r="M49" s="558"/>
      <c r="N49" s="576"/>
      <c r="O49" s="562"/>
      <c r="P49" s="562"/>
    </row>
    <row r="50" ht="15.75" customHeight="1">
      <c r="A50" s="568" t="s">
        <v>2695</v>
      </c>
      <c r="B50" s="15" t="s">
        <v>2694</v>
      </c>
      <c r="C50" s="55"/>
      <c r="D50" s="566"/>
      <c r="E50" s="562"/>
      <c r="F50" s="562"/>
      <c r="G50" s="562"/>
      <c r="H50" s="562"/>
      <c r="I50" s="562"/>
      <c r="J50" s="563"/>
      <c r="K50" s="564"/>
      <c r="L50" s="562"/>
      <c r="M50" s="558"/>
      <c r="N50" s="576"/>
      <c r="O50" s="562"/>
      <c r="P50" s="562"/>
    </row>
    <row r="51" ht="15.75" customHeight="1">
      <c r="A51" s="570" t="s">
        <v>2700</v>
      </c>
      <c r="B51" s="15" t="s">
        <v>2728</v>
      </c>
      <c r="C51" s="55"/>
      <c r="D51" s="566"/>
      <c r="E51" s="562"/>
      <c r="F51" s="562"/>
      <c r="G51" s="562"/>
      <c r="H51" s="562"/>
      <c r="I51" s="562"/>
      <c r="J51" s="563"/>
      <c r="K51" s="564"/>
      <c r="L51" s="562"/>
      <c r="M51" s="558"/>
      <c r="N51" s="576"/>
      <c r="O51" s="562"/>
      <c r="P51" s="562"/>
    </row>
    <row r="52" ht="15.75" customHeight="1">
      <c r="A52" s="570" t="s">
        <v>2700</v>
      </c>
      <c r="B52" s="15" t="s">
        <v>2729</v>
      </c>
      <c r="C52" s="55"/>
      <c r="D52" s="566"/>
      <c r="E52" s="562"/>
      <c r="F52" s="562"/>
      <c r="G52" s="562"/>
      <c r="H52" s="562"/>
      <c r="I52" s="562"/>
      <c r="J52" s="563"/>
      <c r="K52" s="564"/>
      <c r="L52" s="562"/>
      <c r="M52" s="558"/>
      <c r="N52" s="576"/>
      <c r="O52" s="562"/>
      <c r="P52" s="562"/>
    </row>
    <row r="53" ht="15.75" customHeight="1">
      <c r="A53" s="570" t="s">
        <v>2700</v>
      </c>
      <c r="B53" s="15" t="s">
        <v>2694</v>
      </c>
      <c r="C53" s="55"/>
      <c r="D53" s="566"/>
      <c r="E53" s="562"/>
      <c r="F53" s="562"/>
      <c r="G53" s="562"/>
      <c r="H53" s="562"/>
      <c r="I53" s="558"/>
      <c r="J53" s="577"/>
      <c r="K53" s="564"/>
      <c r="L53" s="562"/>
      <c r="M53" s="562"/>
      <c r="N53" s="562"/>
      <c r="O53" s="562"/>
      <c r="P53" s="562"/>
    </row>
    <row r="54" ht="15.75" customHeight="1">
      <c r="A54" s="570" t="s">
        <v>2700</v>
      </c>
      <c r="B54" s="15" t="s">
        <v>2694</v>
      </c>
      <c r="C54" s="55"/>
      <c r="D54" s="566"/>
      <c r="E54" s="562"/>
      <c r="F54" s="562"/>
      <c r="G54" s="562"/>
      <c r="H54" s="562"/>
      <c r="I54" s="558"/>
      <c r="J54" s="577"/>
      <c r="K54" s="564"/>
      <c r="L54" s="562"/>
      <c r="M54" s="562"/>
      <c r="N54" s="562"/>
      <c r="O54" s="562"/>
      <c r="P54" s="562"/>
    </row>
    <row r="55" ht="15.75" customHeight="1">
      <c r="A55" s="570" t="s">
        <v>2700</v>
      </c>
      <c r="B55" s="15" t="s">
        <v>2694</v>
      </c>
      <c r="C55" s="55"/>
      <c r="D55" s="566"/>
      <c r="E55" s="562"/>
      <c r="F55" s="562"/>
      <c r="G55" s="562"/>
      <c r="H55" s="562"/>
      <c r="I55" s="558"/>
      <c r="J55" s="577"/>
      <c r="K55" s="564"/>
      <c r="L55" s="562"/>
      <c r="M55" s="562"/>
      <c r="N55" s="562"/>
      <c r="O55" s="562"/>
      <c r="P55" s="562"/>
    </row>
    <row r="56" ht="15.75" customHeight="1">
      <c r="A56" s="571" t="s">
        <v>2705</v>
      </c>
      <c r="B56" s="15" t="s">
        <v>2694</v>
      </c>
      <c r="C56" s="55"/>
      <c r="D56" s="566"/>
      <c r="E56" s="562"/>
      <c r="F56" s="562"/>
      <c r="G56" s="562"/>
      <c r="H56" s="562"/>
      <c r="I56" s="562"/>
      <c r="J56" s="563"/>
      <c r="K56" s="564"/>
      <c r="L56" s="562"/>
      <c r="M56" s="562"/>
      <c r="N56" s="562"/>
      <c r="O56" s="562"/>
      <c r="P56" s="562"/>
    </row>
    <row r="57" ht="15.75" customHeight="1">
      <c r="A57" s="571" t="s">
        <v>2705</v>
      </c>
      <c r="B57" s="15" t="s">
        <v>2694</v>
      </c>
      <c r="C57" s="55"/>
      <c r="D57" s="566"/>
      <c r="E57" s="562"/>
      <c r="F57" s="562"/>
      <c r="G57" s="562"/>
      <c r="H57" s="562"/>
      <c r="I57" s="562"/>
      <c r="J57" s="563"/>
      <c r="K57" s="564"/>
      <c r="L57" s="562"/>
      <c r="M57" s="562"/>
      <c r="N57" s="562"/>
      <c r="O57" s="562"/>
      <c r="P57" s="562"/>
    </row>
    <row r="58" ht="15.75" customHeight="1">
      <c r="A58" s="572" t="s">
        <v>2708</v>
      </c>
      <c r="B58" s="15" t="s">
        <v>2694</v>
      </c>
      <c r="C58" s="55"/>
      <c r="D58" s="566"/>
      <c r="E58" s="562"/>
      <c r="F58" s="562"/>
      <c r="G58" s="562"/>
      <c r="H58" s="562"/>
      <c r="I58" s="562"/>
      <c r="J58" s="563"/>
      <c r="K58" s="564"/>
      <c r="L58" s="562"/>
      <c r="M58" s="562"/>
      <c r="N58" s="562"/>
      <c r="O58" s="562"/>
      <c r="P58" s="562"/>
    </row>
    <row r="59" ht="15.75" customHeight="1">
      <c r="A59" s="562"/>
      <c r="B59" s="562"/>
      <c r="C59" s="55"/>
      <c r="D59" s="566"/>
      <c r="E59" s="562"/>
      <c r="F59" s="562"/>
      <c r="G59" s="562"/>
      <c r="H59" s="562"/>
      <c r="I59" s="562"/>
      <c r="J59" s="563"/>
      <c r="K59" s="564"/>
      <c r="L59" s="562"/>
      <c r="M59" s="562"/>
      <c r="N59" s="562"/>
      <c r="O59" s="562"/>
      <c r="P59" s="562"/>
    </row>
    <row r="60" ht="15.75" customHeight="1">
      <c r="A60" s="13" t="s">
        <v>2730</v>
      </c>
      <c r="B60" s="15" t="s">
        <v>2687</v>
      </c>
      <c r="C60" s="55"/>
      <c r="D60" s="566"/>
      <c r="E60" s="562"/>
      <c r="F60" s="562"/>
      <c r="G60" s="562"/>
      <c r="H60" s="562"/>
      <c r="I60" s="562"/>
      <c r="J60" s="563"/>
      <c r="K60" s="564"/>
      <c r="L60" s="562"/>
      <c r="M60" s="562"/>
      <c r="N60" s="562"/>
      <c r="O60" s="562"/>
      <c r="P60" s="562"/>
    </row>
    <row r="61" ht="14.25">
      <c r="A61" s="565" t="s">
        <v>2688</v>
      </c>
      <c r="B61" s="15" t="s">
        <v>2694</v>
      </c>
      <c r="C61" s="55"/>
      <c r="D61" s="566"/>
      <c r="E61" s="562"/>
      <c r="F61" s="562"/>
      <c r="G61" s="562"/>
      <c r="H61" s="562"/>
      <c r="I61" s="562"/>
      <c r="J61" s="563"/>
      <c r="K61" s="564"/>
      <c r="L61" s="562"/>
      <c r="M61" s="562"/>
      <c r="N61" s="562"/>
      <c r="O61" s="562"/>
      <c r="P61" s="562"/>
    </row>
    <row r="62" ht="15.75" customHeight="1">
      <c r="A62" s="565" t="s">
        <v>2688</v>
      </c>
      <c r="B62" s="15" t="s">
        <v>2731</v>
      </c>
      <c r="C62" s="55"/>
      <c r="D62" s="566"/>
      <c r="E62" s="562"/>
      <c r="F62" s="562"/>
      <c r="G62" s="562"/>
      <c r="H62" s="562"/>
      <c r="I62" s="562"/>
      <c r="J62" s="563"/>
      <c r="K62" s="564"/>
      <c r="L62" s="562"/>
      <c r="M62" s="562"/>
      <c r="N62" s="562"/>
      <c r="O62" s="562"/>
      <c r="P62" s="562"/>
    </row>
    <row r="63" ht="15.75" customHeight="1">
      <c r="A63" s="567" t="s">
        <v>2691</v>
      </c>
      <c r="B63" s="15" t="s">
        <v>2694</v>
      </c>
      <c r="C63" s="55"/>
      <c r="D63" s="566"/>
      <c r="E63" s="562"/>
      <c r="F63" s="562"/>
      <c r="G63" s="562"/>
      <c r="H63" s="562"/>
      <c r="I63" s="562"/>
      <c r="J63" s="563"/>
      <c r="K63" s="564"/>
      <c r="L63" s="562"/>
      <c r="M63" s="562"/>
      <c r="N63" s="562"/>
      <c r="O63" s="562"/>
      <c r="P63" s="562"/>
    </row>
    <row r="64" ht="15.75" customHeight="1">
      <c r="A64" s="567" t="s">
        <v>2691</v>
      </c>
      <c r="B64" s="15" t="s">
        <v>2732</v>
      </c>
      <c r="C64" s="55"/>
      <c r="D64" s="566"/>
      <c r="E64" s="562"/>
      <c r="F64" s="562"/>
      <c r="G64" s="562"/>
      <c r="H64" s="562"/>
      <c r="I64" s="562"/>
      <c r="J64" s="563"/>
      <c r="K64" s="564"/>
      <c r="L64" s="562"/>
      <c r="M64" s="562"/>
      <c r="N64" s="562"/>
      <c r="O64" s="562"/>
      <c r="P64" s="562"/>
    </row>
    <row r="65" ht="15.75" customHeight="1">
      <c r="A65" s="567" t="s">
        <v>2691</v>
      </c>
      <c r="B65" s="15" t="s">
        <v>2694</v>
      </c>
      <c r="C65" s="55"/>
      <c r="D65" s="566"/>
      <c r="E65" s="562"/>
      <c r="F65" s="562"/>
      <c r="G65" s="562"/>
      <c r="H65" s="562"/>
      <c r="I65" s="562"/>
      <c r="J65" s="563"/>
      <c r="K65" s="564"/>
      <c r="L65" s="562"/>
      <c r="M65" s="562"/>
      <c r="N65" s="562"/>
      <c r="O65" s="562"/>
      <c r="P65" s="562"/>
    </row>
    <row r="66" ht="14.25">
      <c r="A66" s="568" t="s">
        <v>2695</v>
      </c>
      <c r="B66" s="15" t="s">
        <v>2733</v>
      </c>
      <c r="C66" s="55"/>
      <c r="D66" s="566"/>
      <c r="E66" s="562"/>
      <c r="F66" s="562"/>
      <c r="G66" s="562"/>
      <c r="H66" s="562"/>
      <c r="I66" s="562"/>
      <c r="J66" s="563"/>
      <c r="K66" s="564"/>
      <c r="L66" s="562"/>
      <c r="M66" s="562"/>
      <c r="N66" s="562"/>
      <c r="O66" s="562"/>
      <c r="P66" s="562"/>
    </row>
    <row r="67" ht="15.75" customHeight="1">
      <c r="A67" s="568" t="s">
        <v>2695</v>
      </c>
      <c r="B67" s="15" t="s">
        <v>2694</v>
      </c>
      <c r="C67" s="55"/>
      <c r="D67" s="566"/>
      <c r="E67" s="562"/>
      <c r="F67" s="562"/>
      <c r="G67" s="562"/>
      <c r="H67" s="562"/>
      <c r="I67" s="562"/>
      <c r="J67" s="563"/>
      <c r="K67" s="564"/>
      <c r="L67" s="562"/>
      <c r="M67" s="562"/>
      <c r="N67" s="562"/>
      <c r="O67" s="562"/>
      <c r="P67" s="562"/>
    </row>
    <row r="68" ht="15.75" customHeight="1">
      <c r="A68" s="568" t="s">
        <v>2695</v>
      </c>
      <c r="B68" s="15" t="s">
        <v>2694</v>
      </c>
      <c r="C68" s="55"/>
      <c r="D68" s="566"/>
      <c r="E68" s="562"/>
      <c r="F68" s="562"/>
      <c r="G68" s="562"/>
      <c r="H68" s="562"/>
      <c r="I68" s="562"/>
      <c r="J68" s="563"/>
      <c r="K68" s="564"/>
      <c r="L68" s="562"/>
      <c r="M68" s="562"/>
      <c r="N68" s="562"/>
      <c r="O68" s="562"/>
      <c r="P68" s="562"/>
    </row>
    <row r="69" ht="15.75" customHeight="1">
      <c r="A69" s="568" t="s">
        <v>2695</v>
      </c>
      <c r="B69" s="15" t="s">
        <v>2694</v>
      </c>
      <c r="C69" s="55"/>
      <c r="D69" s="566"/>
      <c r="E69" s="562"/>
      <c r="F69" s="562"/>
      <c r="G69" s="562"/>
      <c r="H69" s="562"/>
      <c r="I69" s="562"/>
      <c r="J69" s="563"/>
      <c r="K69" s="564"/>
      <c r="L69" s="562"/>
      <c r="M69" s="562"/>
      <c r="N69" s="562"/>
      <c r="O69" s="562"/>
      <c r="P69" s="562"/>
    </row>
    <row r="70" ht="15.75" customHeight="1">
      <c r="A70" s="570" t="s">
        <v>2700</v>
      </c>
      <c r="B70" s="15" t="s">
        <v>2734</v>
      </c>
      <c r="C70" s="55"/>
      <c r="D70" s="566"/>
      <c r="E70" s="562"/>
      <c r="F70" s="562"/>
      <c r="G70" s="562"/>
      <c r="H70" s="562"/>
      <c r="I70" s="562"/>
      <c r="J70" s="563"/>
      <c r="K70" s="564"/>
      <c r="L70" s="562"/>
      <c r="M70" s="562"/>
      <c r="N70" s="562"/>
      <c r="O70" s="562"/>
      <c r="P70" s="562"/>
    </row>
    <row r="71" ht="15.75" customHeight="1">
      <c r="A71" s="570" t="s">
        <v>2700</v>
      </c>
      <c r="B71" s="15" t="s">
        <v>2694</v>
      </c>
      <c r="C71" s="55"/>
      <c r="D71" s="566"/>
      <c r="E71" s="562"/>
      <c r="F71" s="562"/>
      <c r="G71" s="562"/>
      <c r="H71" s="562"/>
      <c r="I71" s="562"/>
      <c r="J71" s="563"/>
      <c r="K71" s="564"/>
      <c r="L71" s="562"/>
      <c r="M71" s="562"/>
      <c r="N71" s="562"/>
      <c r="O71" s="562"/>
      <c r="P71" s="562"/>
    </row>
    <row r="72" ht="15.75" customHeight="1">
      <c r="A72" s="570" t="s">
        <v>2700</v>
      </c>
      <c r="B72" s="15" t="s">
        <v>2735</v>
      </c>
      <c r="C72" s="55"/>
      <c r="D72" s="566"/>
      <c r="E72" s="562"/>
      <c r="F72" s="562"/>
      <c r="G72" s="562"/>
      <c r="H72" s="562"/>
      <c r="I72" s="562"/>
      <c r="J72" s="563"/>
      <c r="K72" s="564"/>
      <c r="L72" s="562"/>
      <c r="M72" s="562"/>
      <c r="N72" s="562"/>
      <c r="O72" s="562"/>
      <c r="P72" s="562"/>
    </row>
    <row r="73" ht="15.75" customHeight="1">
      <c r="A73" s="570" t="s">
        <v>2700</v>
      </c>
      <c r="B73" s="15" t="s">
        <v>2694</v>
      </c>
      <c r="C73" s="55"/>
      <c r="D73" s="566"/>
      <c r="E73" s="562"/>
      <c r="F73" s="562"/>
      <c r="G73" s="562"/>
      <c r="H73" s="562"/>
      <c r="I73" s="562"/>
      <c r="J73" s="563"/>
      <c r="K73" s="564"/>
      <c r="L73" s="562"/>
      <c r="M73" s="562"/>
      <c r="N73" s="562"/>
      <c r="O73" s="562"/>
      <c r="P73" s="562"/>
    </row>
    <row r="74" ht="15.75" customHeight="1">
      <c r="A74" s="570" t="s">
        <v>2700</v>
      </c>
      <c r="B74" s="15" t="s">
        <v>2694</v>
      </c>
      <c r="C74" s="55"/>
      <c r="D74" s="566"/>
      <c r="E74" s="562"/>
      <c r="F74" s="562"/>
      <c r="G74" s="562"/>
      <c r="H74" s="562"/>
      <c r="I74" s="562"/>
      <c r="J74" s="563"/>
      <c r="K74" s="564"/>
      <c r="L74" s="562"/>
      <c r="M74" s="562"/>
      <c r="N74" s="562"/>
      <c r="O74" s="562"/>
      <c r="P74" s="562"/>
    </row>
    <row r="75" ht="15.75" customHeight="1">
      <c r="A75" s="571" t="s">
        <v>2705</v>
      </c>
      <c r="B75" s="15" t="s">
        <v>2736</v>
      </c>
      <c r="C75" s="55"/>
      <c r="D75" s="566"/>
      <c r="E75" s="562"/>
      <c r="F75" s="562"/>
      <c r="G75" s="562"/>
      <c r="H75" s="562"/>
      <c r="I75" s="562"/>
      <c r="J75" s="563"/>
      <c r="K75" s="564"/>
      <c r="L75" s="562"/>
      <c r="M75" s="562"/>
      <c r="N75" s="562"/>
      <c r="O75" s="562"/>
      <c r="P75" s="562"/>
    </row>
    <row r="76" ht="15.75" customHeight="1">
      <c r="A76" s="571" t="s">
        <v>2705</v>
      </c>
      <c r="B76" s="15" t="s">
        <v>2737</v>
      </c>
      <c r="C76" s="55"/>
      <c r="D76" s="566"/>
      <c r="E76" s="562"/>
      <c r="F76" s="562"/>
      <c r="G76" s="562"/>
      <c r="H76" s="562"/>
      <c r="I76" s="562"/>
      <c r="J76" s="563"/>
      <c r="K76" s="564"/>
      <c r="L76" s="562"/>
      <c r="M76" s="562"/>
      <c r="N76" s="562"/>
      <c r="O76" s="562"/>
      <c r="P76" s="562"/>
    </row>
    <row r="77" ht="15.75" customHeight="1">
      <c r="A77" s="572" t="s">
        <v>2708</v>
      </c>
      <c r="B77" s="15" t="s">
        <v>2738</v>
      </c>
      <c r="C77" s="55"/>
      <c r="D77" s="566"/>
      <c r="E77" s="562"/>
      <c r="F77" s="562"/>
      <c r="G77" s="562"/>
      <c r="H77" s="562"/>
      <c r="I77" s="562"/>
      <c r="J77" s="563"/>
      <c r="K77" s="564"/>
      <c r="L77" s="562"/>
      <c r="M77" s="562"/>
      <c r="N77" s="562"/>
      <c r="O77" s="562"/>
      <c r="P77" s="562"/>
    </row>
    <row r="78" ht="15.75" customHeight="1">
      <c r="A78" s="562"/>
      <c r="B78" s="562"/>
      <c r="C78" s="55"/>
      <c r="D78" s="566"/>
      <c r="E78" s="562"/>
      <c r="F78" s="562"/>
      <c r="G78" s="562"/>
      <c r="H78" s="562"/>
      <c r="I78" s="562"/>
      <c r="J78" s="563"/>
      <c r="K78" s="564"/>
      <c r="L78" s="562"/>
      <c r="M78" s="562"/>
      <c r="N78" s="562"/>
      <c r="O78" s="562"/>
      <c r="P78" s="562"/>
    </row>
    <row r="79" ht="15.75" customHeight="1">
      <c r="A79" s="13" t="s">
        <v>2739</v>
      </c>
      <c r="B79" s="15" t="s">
        <v>2687</v>
      </c>
      <c r="C79" s="55"/>
      <c r="D79" s="566"/>
      <c r="E79" s="562"/>
      <c r="F79" s="562"/>
      <c r="G79" s="562"/>
      <c r="H79" s="562"/>
      <c r="I79" s="562"/>
      <c r="J79" s="563"/>
      <c r="K79" s="564"/>
      <c r="L79" s="562"/>
      <c r="M79" s="562"/>
      <c r="N79" s="562"/>
      <c r="O79" s="562"/>
      <c r="P79" s="562"/>
    </row>
    <row r="80" ht="14.25">
      <c r="A80" s="565" t="s">
        <v>2688</v>
      </c>
      <c r="B80" s="15" t="s">
        <v>2740</v>
      </c>
      <c r="C80" s="55"/>
      <c r="D80" s="566"/>
      <c r="E80" s="562"/>
      <c r="F80" s="562"/>
      <c r="G80" s="562"/>
      <c r="H80" s="562"/>
      <c r="I80" s="562"/>
      <c r="J80" s="563"/>
      <c r="K80" s="564"/>
      <c r="L80" s="562"/>
      <c r="M80" s="562"/>
      <c r="N80" s="562"/>
      <c r="O80" s="562"/>
      <c r="P80" s="562"/>
    </row>
    <row r="81" ht="15.75" customHeight="1">
      <c r="A81" s="565" t="s">
        <v>2688</v>
      </c>
      <c r="B81" s="15" t="s">
        <v>2741</v>
      </c>
      <c r="C81" s="55"/>
      <c r="D81" s="566"/>
      <c r="E81" s="562"/>
      <c r="F81" s="562"/>
      <c r="G81" s="562"/>
      <c r="H81" s="562"/>
      <c r="I81" s="562"/>
      <c r="J81" s="563"/>
      <c r="K81" s="564"/>
      <c r="L81" s="562"/>
      <c r="M81" s="562"/>
      <c r="N81" s="562"/>
      <c r="O81" s="562"/>
      <c r="P81" s="562"/>
    </row>
    <row r="82" ht="15.75" customHeight="1">
      <c r="A82" s="567" t="s">
        <v>2691</v>
      </c>
      <c r="B82" s="15" t="s">
        <v>2742</v>
      </c>
      <c r="C82" s="55"/>
      <c r="D82" s="566"/>
      <c r="E82" s="562"/>
      <c r="F82" s="562"/>
      <c r="G82" s="562"/>
      <c r="H82" s="562"/>
      <c r="I82" s="562"/>
      <c r="J82" s="563"/>
      <c r="K82" s="564"/>
      <c r="L82" s="562"/>
      <c r="M82" s="562"/>
      <c r="N82" s="562"/>
      <c r="O82" s="562"/>
      <c r="P82" s="562"/>
    </row>
    <row r="83" ht="15.75" customHeight="1">
      <c r="A83" s="567" t="s">
        <v>2691</v>
      </c>
      <c r="B83" s="15" t="s">
        <v>2743</v>
      </c>
      <c r="C83" s="55"/>
      <c r="D83" s="566"/>
      <c r="E83" s="562"/>
      <c r="F83" s="562"/>
      <c r="G83" s="562"/>
      <c r="H83" s="562"/>
      <c r="I83" s="562"/>
      <c r="J83" s="563"/>
      <c r="K83" s="564"/>
      <c r="L83" s="562"/>
      <c r="M83" s="562"/>
      <c r="N83" s="562"/>
      <c r="O83" s="562"/>
      <c r="P83" s="562"/>
    </row>
    <row r="84" ht="15.75" customHeight="1">
      <c r="A84" s="567" t="s">
        <v>2691</v>
      </c>
      <c r="B84" s="15" t="s">
        <v>2694</v>
      </c>
      <c r="C84" s="55"/>
      <c r="D84" s="566"/>
      <c r="E84" s="562"/>
      <c r="F84" s="562"/>
      <c r="G84" s="562"/>
      <c r="H84" s="562"/>
      <c r="I84" s="562"/>
      <c r="J84" s="563"/>
      <c r="K84" s="564"/>
      <c r="L84" s="562"/>
      <c r="M84" s="562"/>
      <c r="N84" s="562"/>
      <c r="O84" s="562"/>
      <c r="P84" s="562"/>
    </row>
    <row r="85" ht="14.25">
      <c r="A85" s="568" t="s">
        <v>2695</v>
      </c>
      <c r="B85" s="15" t="s">
        <v>2744</v>
      </c>
      <c r="C85" s="55"/>
      <c r="D85" s="566"/>
      <c r="E85" s="562"/>
      <c r="F85" s="562"/>
      <c r="G85" s="562"/>
      <c r="H85" s="562"/>
      <c r="I85" s="562"/>
      <c r="J85" s="563"/>
      <c r="K85" s="564"/>
      <c r="L85" s="562"/>
      <c r="M85" s="562"/>
      <c r="N85" s="562"/>
      <c r="O85" s="562"/>
      <c r="P85" s="562"/>
    </row>
    <row r="86" ht="15.75" customHeight="1">
      <c r="A86" s="568" t="s">
        <v>2695</v>
      </c>
      <c r="B86" s="15" t="s">
        <v>2745</v>
      </c>
      <c r="C86" s="55"/>
      <c r="D86" s="566"/>
      <c r="E86" s="562"/>
      <c r="F86" s="562"/>
      <c r="G86" s="562"/>
      <c r="H86" s="562"/>
      <c r="I86" s="562"/>
      <c r="J86" s="563"/>
      <c r="K86" s="564"/>
      <c r="L86" s="562"/>
      <c r="M86" s="562"/>
      <c r="N86" s="562"/>
      <c r="O86" s="562"/>
      <c r="P86" s="562"/>
    </row>
    <row r="87" ht="15.75" customHeight="1">
      <c r="A87" s="568" t="s">
        <v>2695</v>
      </c>
      <c r="B87" s="15" t="s">
        <v>2694</v>
      </c>
      <c r="C87" s="55"/>
      <c r="D87" s="566"/>
      <c r="E87" s="562"/>
      <c r="F87" s="562"/>
      <c r="G87" s="562"/>
      <c r="H87" s="562"/>
      <c r="I87" s="562"/>
      <c r="J87" s="563"/>
      <c r="K87" s="564"/>
      <c r="L87" s="562"/>
      <c r="M87" s="562"/>
      <c r="N87" s="562"/>
      <c r="O87" s="562"/>
      <c r="P87" s="562"/>
    </row>
    <row r="88" ht="15.75" customHeight="1">
      <c r="A88" s="568" t="s">
        <v>2695</v>
      </c>
      <c r="B88" s="15" t="s">
        <v>2694</v>
      </c>
      <c r="C88" s="55"/>
      <c r="D88" s="566"/>
      <c r="E88" s="562"/>
      <c r="F88" s="562"/>
      <c r="G88" s="562"/>
      <c r="H88" s="562"/>
      <c r="I88" s="562"/>
      <c r="J88" s="563"/>
      <c r="K88" s="564"/>
      <c r="L88" s="562"/>
      <c r="M88" s="562"/>
      <c r="N88" s="562"/>
      <c r="O88" s="562"/>
      <c r="P88" s="562"/>
    </row>
    <row r="89" ht="15.75" customHeight="1">
      <c r="A89" s="570" t="s">
        <v>2700</v>
      </c>
      <c r="B89" s="15" t="s">
        <v>2746</v>
      </c>
      <c r="C89" s="55"/>
      <c r="D89" s="566"/>
      <c r="E89" s="562"/>
      <c r="F89" s="562"/>
      <c r="G89" s="562"/>
      <c r="H89" s="562"/>
      <c r="I89" s="562"/>
      <c r="J89" s="563"/>
      <c r="K89" s="564"/>
      <c r="L89" s="562"/>
      <c r="M89" s="562"/>
      <c r="N89" s="562"/>
      <c r="O89" s="562"/>
      <c r="P89" s="562"/>
    </row>
    <row r="90" ht="15.75" customHeight="1">
      <c r="A90" s="570" t="s">
        <v>2700</v>
      </c>
      <c r="B90" s="15" t="s">
        <v>2747</v>
      </c>
      <c r="C90" s="55"/>
      <c r="D90" s="566"/>
      <c r="E90" s="562"/>
      <c r="F90" s="562"/>
      <c r="G90" s="562"/>
      <c r="H90" s="562"/>
      <c r="I90" s="562"/>
      <c r="J90" s="563"/>
      <c r="K90" s="564"/>
      <c r="L90" s="562"/>
      <c r="M90" s="562"/>
      <c r="N90" s="562"/>
      <c r="O90" s="562"/>
      <c r="P90" s="562"/>
    </row>
    <row r="91" ht="15.75" customHeight="1">
      <c r="A91" s="570" t="s">
        <v>2700</v>
      </c>
      <c r="B91" s="15" t="s">
        <v>2694</v>
      </c>
      <c r="C91" s="55"/>
      <c r="D91" s="566"/>
      <c r="E91" s="562"/>
      <c r="F91" s="562"/>
      <c r="G91" s="562"/>
      <c r="H91" s="562"/>
      <c r="I91" s="562"/>
      <c r="J91" s="563"/>
      <c r="K91" s="564"/>
      <c r="L91" s="562"/>
      <c r="M91" s="562"/>
      <c r="N91" s="562"/>
      <c r="O91" s="562"/>
      <c r="P91" s="562"/>
    </row>
    <row r="92" ht="15.75" customHeight="1">
      <c r="A92" s="570" t="s">
        <v>2700</v>
      </c>
      <c r="B92" s="15" t="s">
        <v>2694</v>
      </c>
      <c r="C92" s="55"/>
      <c r="D92" s="566"/>
      <c r="E92" s="562"/>
      <c r="F92" s="562"/>
      <c r="G92" s="562"/>
      <c r="H92" s="562"/>
      <c r="I92" s="562"/>
      <c r="J92" s="563"/>
      <c r="K92" s="564"/>
      <c r="L92" s="562"/>
      <c r="M92" s="562"/>
      <c r="N92" s="562"/>
      <c r="O92" s="562"/>
      <c r="P92" s="562"/>
    </row>
    <row r="93" ht="15.75" customHeight="1">
      <c r="A93" s="570" t="s">
        <v>2700</v>
      </c>
      <c r="B93" s="15" t="s">
        <v>2694</v>
      </c>
      <c r="C93" s="55"/>
      <c r="D93" s="566"/>
      <c r="E93" s="562"/>
      <c r="F93" s="562"/>
      <c r="G93" s="562"/>
      <c r="H93" s="562"/>
      <c r="I93" s="562"/>
      <c r="J93" s="563"/>
      <c r="K93" s="564"/>
      <c r="L93" s="562"/>
      <c r="M93" s="562"/>
      <c r="N93" s="562"/>
      <c r="O93" s="562"/>
      <c r="P93" s="562"/>
    </row>
    <row r="94" ht="15.75" customHeight="1">
      <c r="A94" s="571" t="s">
        <v>2705</v>
      </c>
      <c r="B94" s="15" t="s">
        <v>2748</v>
      </c>
      <c r="C94" s="55"/>
      <c r="D94" s="566"/>
      <c r="E94" s="562"/>
      <c r="F94" s="562"/>
      <c r="G94" s="562"/>
      <c r="H94" s="562"/>
      <c r="I94" s="562"/>
      <c r="J94" s="563"/>
      <c r="K94" s="564"/>
      <c r="L94" s="562"/>
      <c r="M94" s="562"/>
      <c r="N94" s="562"/>
      <c r="O94" s="562"/>
      <c r="P94" s="562"/>
    </row>
    <row r="95" ht="15.75" customHeight="1">
      <c r="A95" s="571" t="s">
        <v>2705</v>
      </c>
      <c r="B95" s="15" t="s">
        <v>2694</v>
      </c>
      <c r="C95" s="55"/>
      <c r="D95" s="566"/>
      <c r="E95" s="562"/>
      <c r="F95" s="562"/>
      <c r="G95" s="562"/>
      <c r="H95" s="562"/>
      <c r="I95" s="562"/>
      <c r="J95" s="563"/>
      <c r="K95" s="564"/>
      <c r="L95" s="562"/>
      <c r="M95" s="562"/>
      <c r="N95" s="562"/>
      <c r="O95" s="562"/>
      <c r="P95" s="562"/>
    </row>
    <row r="96" ht="15.75" customHeight="1">
      <c r="A96" s="572" t="s">
        <v>2708</v>
      </c>
      <c r="B96" s="15" t="s">
        <v>2694</v>
      </c>
      <c r="C96" s="55"/>
      <c r="D96" s="566"/>
      <c r="E96" s="562"/>
      <c r="F96" s="562"/>
      <c r="G96" s="562"/>
      <c r="H96" s="562"/>
      <c r="I96" s="562"/>
      <c r="J96" s="563"/>
      <c r="K96" s="564"/>
      <c r="L96" s="562"/>
      <c r="M96" s="562"/>
      <c r="N96" s="562"/>
      <c r="O96" s="562"/>
      <c r="P96" s="562"/>
    </row>
    <row r="97" ht="15.75" customHeight="1">
      <c r="B97" s="55"/>
      <c r="C97" s="55"/>
      <c r="D97" s="566"/>
      <c r="E97" s="562"/>
      <c r="F97" s="562"/>
      <c r="G97" s="562"/>
      <c r="H97" s="562"/>
      <c r="I97" s="562"/>
      <c r="J97" s="563"/>
      <c r="K97" s="564"/>
      <c r="L97" s="562"/>
      <c r="M97" s="562"/>
      <c r="N97" s="562"/>
      <c r="O97" s="562"/>
      <c r="P97" s="562"/>
    </row>
    <row r="98" ht="15.75" customHeight="1">
      <c r="A98" s="13" t="s">
        <v>2749</v>
      </c>
      <c r="B98" s="15" t="s">
        <v>2687</v>
      </c>
      <c r="C98" s="55"/>
      <c r="D98" s="566"/>
      <c r="E98" s="562"/>
      <c r="F98" s="562"/>
      <c r="G98" s="562"/>
      <c r="H98" s="562"/>
      <c r="I98" s="562"/>
      <c r="J98" s="563"/>
      <c r="K98" s="564"/>
      <c r="L98" s="562"/>
      <c r="M98" s="562"/>
      <c r="N98" s="562"/>
      <c r="O98" s="562"/>
      <c r="P98" s="562"/>
    </row>
    <row r="99" ht="14.25">
      <c r="A99" s="565" t="s">
        <v>2688</v>
      </c>
      <c r="B99" s="15" t="s">
        <v>2750</v>
      </c>
      <c r="C99" s="55"/>
      <c r="D99" s="566"/>
      <c r="E99" s="562"/>
      <c r="F99" s="562"/>
      <c r="G99" s="562"/>
      <c r="H99" s="562"/>
      <c r="I99" s="562"/>
      <c r="J99" s="563"/>
      <c r="K99" s="564"/>
      <c r="L99" s="562"/>
      <c r="M99" s="562"/>
      <c r="N99" s="562"/>
      <c r="O99" s="562"/>
      <c r="P99" s="562"/>
    </row>
    <row r="100" ht="15.75" customHeight="1">
      <c r="A100" s="565" t="s">
        <v>2688</v>
      </c>
      <c r="B100" s="15" t="s">
        <v>2694</v>
      </c>
      <c r="C100" s="55"/>
      <c r="D100" s="566"/>
      <c r="E100" s="562"/>
      <c r="F100" s="562"/>
      <c r="G100" s="562"/>
      <c r="H100" s="562"/>
      <c r="I100" s="562"/>
      <c r="J100" s="563"/>
      <c r="K100" s="564"/>
      <c r="L100" s="562"/>
      <c r="M100" s="562"/>
      <c r="N100" s="562"/>
      <c r="O100" s="562"/>
      <c r="P100" s="562"/>
    </row>
    <row r="101" ht="15.75" customHeight="1">
      <c r="A101" s="567" t="s">
        <v>2691</v>
      </c>
      <c r="B101" s="15" t="s">
        <v>2751</v>
      </c>
      <c r="C101" s="55"/>
      <c r="D101" s="566"/>
      <c r="E101" s="562"/>
      <c r="F101" s="562"/>
      <c r="G101" s="562"/>
      <c r="H101" s="562"/>
      <c r="I101" s="562"/>
      <c r="J101" s="563"/>
      <c r="K101" s="564"/>
      <c r="L101" s="562"/>
      <c r="M101" s="562"/>
      <c r="N101" s="562"/>
      <c r="O101" s="562"/>
      <c r="P101" s="562"/>
    </row>
    <row r="102" ht="15.75" customHeight="1">
      <c r="A102" s="567" t="s">
        <v>2691</v>
      </c>
      <c r="B102" s="15" t="s">
        <v>2752</v>
      </c>
      <c r="C102" s="55"/>
      <c r="D102" s="566"/>
      <c r="E102" s="562"/>
      <c r="F102" s="562"/>
      <c r="G102" s="562"/>
      <c r="H102" s="562"/>
      <c r="I102" s="562"/>
      <c r="J102" s="563"/>
      <c r="K102" s="564"/>
      <c r="L102" s="562"/>
      <c r="M102" s="562"/>
      <c r="N102" s="562"/>
      <c r="O102" s="562"/>
      <c r="P102" s="562"/>
    </row>
    <row r="103" ht="15.75" customHeight="1">
      <c r="A103" s="567" t="s">
        <v>2691</v>
      </c>
      <c r="B103" s="15" t="s">
        <v>2694</v>
      </c>
      <c r="C103" s="55"/>
      <c r="D103" s="566"/>
      <c r="E103" s="562"/>
      <c r="F103" s="562"/>
      <c r="G103" s="562"/>
      <c r="H103" s="562"/>
      <c r="I103" s="562"/>
      <c r="J103" s="563"/>
      <c r="K103" s="564"/>
      <c r="L103" s="562"/>
      <c r="M103" s="562"/>
      <c r="N103" s="562"/>
      <c r="O103" s="562"/>
      <c r="P103" s="562"/>
    </row>
    <row r="104" ht="14.25">
      <c r="A104" s="568" t="s">
        <v>2695</v>
      </c>
      <c r="B104" s="15" t="s">
        <v>2753</v>
      </c>
      <c r="C104" s="55"/>
      <c r="D104" s="566"/>
      <c r="E104" s="562"/>
      <c r="F104" s="562"/>
      <c r="G104" s="562"/>
      <c r="H104" s="562"/>
      <c r="I104" s="562"/>
      <c r="J104" s="563"/>
      <c r="K104" s="564"/>
      <c r="L104" s="562"/>
      <c r="M104" s="562"/>
      <c r="N104" s="562"/>
      <c r="O104" s="562"/>
      <c r="P104" s="562"/>
    </row>
    <row r="105" ht="15.75" customHeight="1">
      <c r="A105" s="568" t="s">
        <v>2695</v>
      </c>
      <c r="B105" s="15" t="s">
        <v>2754</v>
      </c>
      <c r="C105" s="55"/>
      <c r="D105" s="566"/>
      <c r="E105" s="562"/>
      <c r="F105" s="562"/>
      <c r="G105" s="562"/>
      <c r="H105" s="562"/>
      <c r="I105" s="558"/>
      <c r="J105" s="578"/>
      <c r="K105" s="564"/>
      <c r="L105" s="562"/>
      <c r="M105" s="562"/>
      <c r="N105" s="562"/>
      <c r="O105" s="562"/>
      <c r="P105" s="562"/>
    </row>
    <row r="106" ht="15.75" customHeight="1">
      <c r="A106" s="568" t="s">
        <v>2695</v>
      </c>
      <c r="B106" s="15" t="s">
        <v>2694</v>
      </c>
      <c r="C106" s="55"/>
      <c r="D106" s="566"/>
      <c r="E106" s="562"/>
      <c r="F106" s="562"/>
      <c r="G106" s="562"/>
      <c r="H106" s="562"/>
      <c r="I106" s="558"/>
      <c r="J106" s="578"/>
      <c r="K106" s="564"/>
      <c r="L106" s="562"/>
      <c r="M106" s="562"/>
      <c r="N106" s="562"/>
      <c r="O106" s="562"/>
      <c r="P106" s="562"/>
    </row>
    <row r="107" ht="15.75" customHeight="1">
      <c r="A107" s="568" t="s">
        <v>2695</v>
      </c>
      <c r="B107" s="15" t="s">
        <v>2694</v>
      </c>
      <c r="C107" s="55"/>
      <c r="D107" s="566"/>
      <c r="E107" s="562"/>
      <c r="F107" s="562"/>
      <c r="G107" s="562"/>
      <c r="H107" s="562"/>
      <c r="I107" s="558"/>
      <c r="J107" s="579"/>
      <c r="K107" s="564"/>
      <c r="L107" s="562"/>
      <c r="M107" s="562"/>
      <c r="N107" s="562"/>
      <c r="O107" s="562"/>
      <c r="P107" s="562"/>
    </row>
    <row r="108" ht="15.75" customHeight="1">
      <c r="A108" s="570" t="s">
        <v>2700</v>
      </c>
      <c r="B108" s="15" t="s">
        <v>2755</v>
      </c>
      <c r="C108" s="55"/>
      <c r="D108" s="566"/>
      <c r="E108" s="562"/>
      <c r="F108" s="562"/>
      <c r="G108" s="562"/>
      <c r="H108" s="562"/>
      <c r="I108" s="558"/>
      <c r="J108" s="579"/>
      <c r="K108" s="564"/>
      <c r="L108" s="562"/>
      <c r="M108" s="562"/>
      <c r="N108" s="562"/>
      <c r="O108" s="562"/>
      <c r="P108" s="562"/>
    </row>
    <row r="109" ht="15.75" customHeight="1">
      <c r="A109" s="570" t="s">
        <v>2700</v>
      </c>
      <c r="B109" s="15" t="s">
        <v>2756</v>
      </c>
      <c r="C109" s="55"/>
      <c r="D109" s="566"/>
      <c r="E109" s="562"/>
      <c r="F109" s="562"/>
      <c r="G109" s="562"/>
      <c r="H109" s="562"/>
      <c r="I109" s="558"/>
      <c r="J109" s="579"/>
      <c r="K109" s="564"/>
      <c r="L109" s="562"/>
      <c r="M109" s="562"/>
      <c r="N109" s="562"/>
      <c r="O109" s="562"/>
      <c r="P109" s="562"/>
    </row>
    <row r="110" ht="15.75" customHeight="1">
      <c r="A110" s="570" t="s">
        <v>2700</v>
      </c>
      <c r="B110" s="15" t="s">
        <v>2694</v>
      </c>
      <c r="C110" s="55"/>
      <c r="D110" s="566"/>
      <c r="E110" s="562"/>
      <c r="F110" s="562"/>
      <c r="G110" s="562"/>
      <c r="H110" s="562"/>
      <c r="I110" s="558"/>
      <c r="J110" s="580"/>
      <c r="K110" s="564"/>
      <c r="L110" s="562"/>
      <c r="M110" s="562"/>
      <c r="N110" s="562"/>
      <c r="O110" s="562"/>
      <c r="P110" s="562"/>
    </row>
    <row r="111" ht="15.75" customHeight="1">
      <c r="A111" s="570" t="s">
        <v>2700</v>
      </c>
      <c r="B111" s="15" t="s">
        <v>2694</v>
      </c>
      <c r="C111" s="55"/>
      <c r="D111" s="566"/>
      <c r="E111" s="562"/>
      <c r="F111" s="562"/>
      <c r="G111" s="562"/>
      <c r="H111" s="562"/>
      <c r="I111" s="558"/>
      <c r="J111" s="580"/>
      <c r="K111" s="564"/>
      <c r="L111" s="562"/>
      <c r="M111" s="562"/>
      <c r="N111" s="562"/>
      <c r="O111" s="562"/>
      <c r="P111" s="562"/>
    </row>
    <row r="112" ht="15.75" customHeight="1">
      <c r="A112" s="570" t="s">
        <v>2700</v>
      </c>
      <c r="B112" s="15" t="s">
        <v>2694</v>
      </c>
      <c r="C112" s="55"/>
      <c r="D112" s="566"/>
      <c r="E112" s="562"/>
      <c r="F112" s="562"/>
      <c r="G112" s="562"/>
      <c r="H112" s="562"/>
      <c r="I112" s="558"/>
      <c r="J112" s="580"/>
      <c r="K112" s="564"/>
      <c r="L112" s="562"/>
      <c r="M112" s="562"/>
      <c r="N112" s="562"/>
      <c r="O112" s="562"/>
      <c r="P112" s="562"/>
    </row>
    <row r="113" ht="15.75" customHeight="1">
      <c r="A113" s="571" t="s">
        <v>2705</v>
      </c>
      <c r="B113" s="15" t="s">
        <v>2757</v>
      </c>
      <c r="C113" s="55"/>
      <c r="D113" s="566"/>
      <c r="E113" s="562"/>
      <c r="F113" s="562"/>
      <c r="G113" s="562"/>
      <c r="H113" s="562"/>
      <c r="I113" s="558"/>
      <c r="J113" s="580"/>
      <c r="K113" s="564"/>
      <c r="L113" s="562"/>
      <c r="M113" s="562"/>
      <c r="N113" s="562"/>
      <c r="O113" s="562"/>
      <c r="P113" s="562"/>
    </row>
    <row r="114" ht="15.75" customHeight="1">
      <c r="A114" s="571" t="s">
        <v>2705</v>
      </c>
      <c r="B114" s="15" t="s">
        <v>2694</v>
      </c>
      <c r="C114" s="55"/>
      <c r="D114" s="566"/>
      <c r="E114" s="562"/>
      <c r="F114" s="562"/>
      <c r="G114" s="562"/>
      <c r="H114" s="562"/>
      <c r="I114" s="558"/>
      <c r="J114" s="577"/>
      <c r="K114" s="564"/>
      <c r="L114" s="562"/>
      <c r="M114" s="562"/>
      <c r="N114" s="562"/>
      <c r="O114" s="562"/>
      <c r="P114" s="562"/>
    </row>
    <row r="115" ht="15.75" customHeight="1">
      <c r="A115" s="572" t="s">
        <v>2708</v>
      </c>
      <c r="B115" s="15" t="s">
        <v>2758</v>
      </c>
      <c r="C115" s="55"/>
      <c r="D115" s="566"/>
      <c r="E115" s="562"/>
      <c r="F115" s="562"/>
      <c r="G115" s="562"/>
      <c r="H115" s="562"/>
      <c r="I115" s="558"/>
      <c r="J115" s="577"/>
      <c r="K115" s="564"/>
      <c r="L115" s="562"/>
      <c r="M115" s="562"/>
      <c r="N115" s="562"/>
      <c r="O115" s="562"/>
      <c r="P115" s="562"/>
    </row>
    <row r="116" ht="15.75" customHeight="1">
      <c r="A116" s="562"/>
      <c r="B116" s="562"/>
      <c r="C116" s="55"/>
      <c r="D116" s="566"/>
      <c r="E116" s="562"/>
      <c r="F116" s="562"/>
      <c r="G116" s="562"/>
      <c r="H116" s="562"/>
      <c r="I116" s="558"/>
      <c r="J116" s="577"/>
      <c r="K116" s="564"/>
      <c r="L116" s="562"/>
      <c r="M116" s="562"/>
      <c r="N116" s="562"/>
      <c r="O116" s="562"/>
      <c r="P116" s="562"/>
    </row>
    <row r="117" ht="15.75" customHeight="1">
      <c r="A117" s="13" t="s">
        <v>2759</v>
      </c>
      <c r="B117" s="15" t="s">
        <v>2687</v>
      </c>
      <c r="C117" s="55"/>
      <c r="D117" s="566"/>
      <c r="E117" s="562"/>
      <c r="F117" s="562"/>
      <c r="G117" s="562"/>
      <c r="H117" s="562"/>
      <c r="I117" s="558"/>
      <c r="J117" s="577"/>
      <c r="K117" s="564"/>
      <c r="L117" s="562"/>
      <c r="M117" s="562"/>
      <c r="N117" s="562"/>
      <c r="O117" s="562"/>
      <c r="P117" s="562"/>
    </row>
    <row r="118" ht="14.25">
      <c r="A118" s="565" t="s">
        <v>2688</v>
      </c>
      <c r="B118" s="15" t="s">
        <v>2760</v>
      </c>
      <c r="C118" s="55"/>
      <c r="D118" s="566"/>
      <c r="E118" s="562"/>
      <c r="F118" s="562"/>
      <c r="G118" s="562"/>
      <c r="H118" s="562"/>
      <c r="I118" s="558"/>
      <c r="J118" s="577"/>
      <c r="K118" s="564"/>
      <c r="L118" s="562"/>
      <c r="M118" s="562"/>
      <c r="N118" s="562"/>
      <c r="O118" s="562"/>
      <c r="P118" s="562"/>
    </row>
    <row r="119" ht="15.75" customHeight="1">
      <c r="A119" s="565" t="s">
        <v>2688</v>
      </c>
      <c r="B119" s="15" t="s">
        <v>2694</v>
      </c>
      <c r="C119" s="55"/>
      <c r="D119" s="566"/>
      <c r="E119" s="562"/>
      <c r="F119" s="562"/>
      <c r="G119" s="562"/>
      <c r="H119" s="562"/>
      <c r="I119" s="558"/>
      <c r="J119" s="581"/>
      <c r="K119" s="564"/>
      <c r="L119" s="562"/>
      <c r="M119" s="562"/>
      <c r="N119" s="562"/>
      <c r="O119" s="562"/>
      <c r="P119" s="562"/>
    </row>
    <row r="120" ht="15.75" customHeight="1">
      <c r="A120" s="567" t="s">
        <v>2691</v>
      </c>
      <c r="B120" s="15" t="s">
        <v>2694</v>
      </c>
      <c r="C120" s="55"/>
      <c r="D120" s="566"/>
      <c r="E120" s="562"/>
      <c r="F120" s="562"/>
      <c r="G120" s="562"/>
      <c r="H120" s="562"/>
      <c r="I120" s="558"/>
      <c r="J120" s="581"/>
      <c r="K120" s="564"/>
      <c r="L120" s="562"/>
      <c r="M120" s="562"/>
      <c r="N120" s="562"/>
      <c r="O120" s="562"/>
      <c r="P120" s="562"/>
    </row>
    <row r="121" ht="15.75" customHeight="1">
      <c r="A121" s="567" t="s">
        <v>2691</v>
      </c>
      <c r="B121" s="15" t="s">
        <v>2761</v>
      </c>
      <c r="C121" s="55"/>
      <c r="D121" s="566"/>
      <c r="E121" s="562"/>
      <c r="F121" s="562"/>
      <c r="G121" s="562"/>
      <c r="H121" s="562"/>
      <c r="I121" s="558"/>
      <c r="J121" s="582"/>
      <c r="K121" s="564"/>
      <c r="L121" s="562"/>
      <c r="M121" s="562"/>
      <c r="N121" s="562"/>
      <c r="O121" s="562"/>
      <c r="P121" s="562"/>
    </row>
    <row r="122" ht="15.75" customHeight="1">
      <c r="A122" s="567" t="s">
        <v>2691</v>
      </c>
      <c r="B122" s="15" t="s">
        <v>2694</v>
      </c>
      <c r="C122" s="55"/>
      <c r="D122" s="566"/>
      <c r="E122" s="562"/>
      <c r="F122" s="562"/>
      <c r="G122" s="562"/>
      <c r="H122" s="562"/>
      <c r="I122" s="558"/>
      <c r="J122" s="563"/>
      <c r="K122" s="564"/>
      <c r="L122" s="562"/>
      <c r="M122" s="562"/>
      <c r="N122" s="562"/>
      <c r="O122" s="562"/>
      <c r="P122" s="562"/>
    </row>
    <row r="123" ht="14.25">
      <c r="A123" s="568" t="s">
        <v>2695</v>
      </c>
      <c r="B123" s="15" t="s">
        <v>2762</v>
      </c>
      <c r="C123" s="55"/>
      <c r="D123" s="566"/>
      <c r="E123" s="562"/>
      <c r="F123" s="562"/>
      <c r="G123" s="562"/>
      <c r="H123" s="562"/>
      <c r="I123" s="558"/>
      <c r="J123" s="583"/>
      <c r="K123" s="564"/>
      <c r="L123" s="562"/>
      <c r="M123" s="562"/>
      <c r="N123" s="562"/>
      <c r="O123" s="562"/>
      <c r="P123" s="562"/>
    </row>
    <row r="124" ht="15.75" customHeight="1">
      <c r="A124" s="568" t="s">
        <v>2695</v>
      </c>
      <c r="B124" s="15" t="s">
        <v>2694</v>
      </c>
      <c r="C124" s="55"/>
      <c r="D124" s="566"/>
      <c r="E124" s="562"/>
      <c r="F124" s="562"/>
      <c r="G124" s="562"/>
      <c r="H124" s="562"/>
      <c r="I124" s="558"/>
      <c r="J124" s="578"/>
      <c r="K124" s="564"/>
      <c r="L124" s="562"/>
      <c r="M124" s="562"/>
      <c r="N124" s="562"/>
      <c r="O124" s="562"/>
      <c r="P124" s="562"/>
    </row>
    <row r="125" ht="15.75" customHeight="1">
      <c r="A125" s="568" t="s">
        <v>2695</v>
      </c>
      <c r="B125" s="15" t="s">
        <v>2694</v>
      </c>
      <c r="C125" s="55"/>
      <c r="D125" s="566"/>
      <c r="E125" s="562"/>
      <c r="F125" s="562"/>
      <c r="G125" s="562"/>
      <c r="H125" s="562"/>
      <c r="I125" s="558"/>
      <c r="J125" s="578"/>
      <c r="K125" s="564"/>
      <c r="L125" s="562"/>
      <c r="M125" s="562"/>
      <c r="N125" s="562"/>
      <c r="O125" s="562"/>
      <c r="P125" s="562"/>
    </row>
    <row r="126" ht="15.75" customHeight="1">
      <c r="A126" s="568" t="s">
        <v>2695</v>
      </c>
      <c r="B126" s="15" t="s">
        <v>2694</v>
      </c>
      <c r="C126" s="55"/>
      <c r="D126" s="566"/>
      <c r="E126" s="562"/>
      <c r="F126" s="562"/>
      <c r="G126" s="562"/>
      <c r="H126" s="562"/>
      <c r="I126" s="558"/>
      <c r="J126" s="579"/>
      <c r="K126" s="564"/>
      <c r="L126" s="562"/>
      <c r="M126" s="562"/>
      <c r="N126" s="562"/>
      <c r="O126" s="562"/>
      <c r="P126" s="562"/>
    </row>
    <row r="127" ht="15.75" customHeight="1">
      <c r="A127" s="570" t="s">
        <v>2700</v>
      </c>
      <c r="B127" s="15" t="s">
        <v>2763</v>
      </c>
      <c r="C127" s="55"/>
      <c r="D127" s="566"/>
      <c r="E127" s="562"/>
      <c r="F127" s="562"/>
      <c r="G127" s="562"/>
      <c r="H127" s="562"/>
      <c r="I127" s="558"/>
      <c r="J127" s="579"/>
      <c r="K127" s="564"/>
      <c r="L127" s="562"/>
      <c r="M127" s="562"/>
      <c r="N127" s="562"/>
      <c r="O127" s="562"/>
      <c r="P127" s="562"/>
    </row>
    <row r="128" ht="15.75" customHeight="1">
      <c r="A128" s="570" t="s">
        <v>2700</v>
      </c>
      <c r="B128" s="15" t="s">
        <v>2694</v>
      </c>
      <c r="C128" s="55"/>
      <c r="D128" s="566"/>
      <c r="E128" s="562"/>
      <c r="F128" s="562"/>
      <c r="G128" s="562"/>
      <c r="H128" s="562"/>
      <c r="I128" s="558"/>
      <c r="J128" s="579"/>
      <c r="K128" s="564"/>
      <c r="L128" s="562"/>
      <c r="M128" s="562"/>
      <c r="N128" s="562"/>
      <c r="O128" s="562"/>
      <c r="P128" s="562"/>
    </row>
    <row r="129" ht="15.75" customHeight="1">
      <c r="A129" s="570" t="s">
        <v>2700</v>
      </c>
      <c r="B129" s="15" t="s">
        <v>2694</v>
      </c>
      <c r="C129" s="55"/>
      <c r="D129" s="566"/>
      <c r="E129" s="562"/>
      <c r="F129" s="562"/>
      <c r="G129" s="562"/>
      <c r="H129" s="562"/>
      <c r="I129" s="558"/>
      <c r="J129" s="580"/>
      <c r="K129" s="564"/>
      <c r="L129" s="562"/>
      <c r="M129" s="562"/>
      <c r="N129" s="562"/>
      <c r="O129" s="562"/>
      <c r="P129" s="562"/>
    </row>
    <row r="130" ht="15.75" customHeight="1">
      <c r="A130" s="570" t="s">
        <v>2700</v>
      </c>
      <c r="B130" s="15" t="s">
        <v>2694</v>
      </c>
      <c r="C130" s="55"/>
      <c r="D130" s="566"/>
      <c r="E130" s="562"/>
      <c r="F130" s="562"/>
      <c r="G130" s="562"/>
      <c r="H130" s="562"/>
      <c r="I130" s="558"/>
      <c r="J130" s="580"/>
      <c r="K130" s="564"/>
      <c r="L130" s="562"/>
      <c r="M130" s="562"/>
      <c r="N130" s="562"/>
      <c r="O130" s="562"/>
      <c r="P130" s="562"/>
    </row>
    <row r="131" ht="15.75" customHeight="1">
      <c r="A131" s="570" t="s">
        <v>2700</v>
      </c>
      <c r="B131" s="15" t="s">
        <v>2694</v>
      </c>
      <c r="C131" s="55"/>
      <c r="D131" s="566"/>
      <c r="E131" s="562"/>
      <c r="F131" s="562"/>
      <c r="G131" s="562"/>
      <c r="H131" s="562"/>
      <c r="I131" s="558"/>
      <c r="J131" s="580"/>
      <c r="K131" s="564"/>
      <c r="L131" s="562"/>
      <c r="M131" s="562"/>
      <c r="N131" s="562"/>
      <c r="O131" s="562"/>
      <c r="P131" s="562"/>
    </row>
    <row r="132" ht="15.75" customHeight="1">
      <c r="A132" s="571" t="s">
        <v>2705</v>
      </c>
      <c r="B132" s="15" t="s">
        <v>2694</v>
      </c>
      <c r="C132" s="55"/>
      <c r="D132" s="566"/>
      <c r="E132" s="562"/>
      <c r="F132" s="562"/>
      <c r="G132" s="562"/>
      <c r="H132" s="562"/>
      <c r="I132" s="558"/>
      <c r="J132" s="580"/>
      <c r="K132" s="564"/>
      <c r="L132" s="562"/>
      <c r="M132" s="562"/>
      <c r="N132" s="562"/>
      <c r="O132" s="562"/>
      <c r="P132" s="562"/>
    </row>
    <row r="133" ht="15.75" customHeight="1">
      <c r="A133" s="571" t="s">
        <v>2705</v>
      </c>
      <c r="B133" s="15" t="s">
        <v>2694</v>
      </c>
      <c r="C133" s="55"/>
      <c r="D133" s="566"/>
      <c r="E133" s="562"/>
      <c r="F133" s="562"/>
      <c r="G133" s="562"/>
      <c r="H133" s="562"/>
      <c r="I133" s="558"/>
      <c r="J133" s="577"/>
      <c r="K133" s="564"/>
      <c r="L133" s="562"/>
      <c r="M133" s="562"/>
      <c r="N133" s="562"/>
      <c r="O133" s="562"/>
      <c r="P133" s="562"/>
    </row>
    <row r="134" ht="15.75" customHeight="1">
      <c r="A134" s="572" t="s">
        <v>2708</v>
      </c>
      <c r="B134" s="15" t="s">
        <v>2694</v>
      </c>
      <c r="C134" s="55"/>
      <c r="D134" s="566"/>
      <c r="E134" s="562"/>
      <c r="F134" s="562"/>
      <c r="G134" s="562"/>
      <c r="H134" s="562"/>
      <c r="I134" s="558"/>
      <c r="J134" s="577"/>
      <c r="K134" s="564"/>
      <c r="L134" s="562"/>
      <c r="M134" s="562"/>
      <c r="N134" s="562"/>
      <c r="O134" s="562"/>
      <c r="P134" s="562"/>
    </row>
    <row r="135" ht="15.75" customHeight="1">
      <c r="A135" s="573"/>
      <c r="B135" s="55"/>
      <c r="C135" s="55"/>
      <c r="D135" s="566"/>
      <c r="E135" s="562"/>
      <c r="F135" s="562"/>
      <c r="G135" s="562"/>
      <c r="H135" s="562"/>
      <c r="I135" s="558"/>
      <c r="J135" s="577"/>
      <c r="K135" s="564"/>
      <c r="L135" s="562"/>
      <c r="M135" s="562"/>
      <c r="N135" s="562"/>
      <c r="O135" s="562"/>
      <c r="P135" s="562"/>
    </row>
    <row r="136" ht="15.75" customHeight="1">
      <c r="A136" s="13" t="s">
        <v>2764</v>
      </c>
      <c r="B136" s="15" t="s">
        <v>2687</v>
      </c>
      <c r="C136" s="55"/>
      <c r="D136" s="566"/>
      <c r="E136" s="562"/>
      <c r="F136" s="562"/>
      <c r="G136" s="562"/>
      <c r="H136" s="562"/>
      <c r="I136" s="558"/>
      <c r="J136" s="577"/>
      <c r="K136" s="564"/>
      <c r="L136" s="562"/>
      <c r="M136" s="562"/>
      <c r="N136" s="562"/>
      <c r="O136" s="562"/>
      <c r="P136" s="562"/>
    </row>
    <row r="137" ht="14.25">
      <c r="A137" s="565" t="s">
        <v>2688</v>
      </c>
      <c r="B137" s="15" t="s">
        <v>2694</v>
      </c>
      <c r="C137" s="55"/>
      <c r="D137" s="566"/>
      <c r="E137" s="562"/>
      <c r="F137" s="562"/>
      <c r="G137" s="562"/>
      <c r="H137" s="562"/>
      <c r="I137" s="558"/>
      <c r="J137" s="577"/>
      <c r="K137" s="564"/>
      <c r="L137" s="562"/>
      <c r="M137" s="562"/>
      <c r="N137" s="562"/>
      <c r="O137" s="562"/>
      <c r="P137" s="562"/>
    </row>
    <row r="138" ht="15.75" customHeight="1">
      <c r="A138" s="565" t="s">
        <v>2688</v>
      </c>
      <c r="B138" s="15" t="s">
        <v>2765</v>
      </c>
      <c r="C138" s="55"/>
      <c r="D138" s="566"/>
      <c r="E138" s="562"/>
      <c r="F138" s="562"/>
      <c r="G138" s="562"/>
      <c r="H138" s="562"/>
      <c r="I138" s="558"/>
      <c r="J138" s="581"/>
      <c r="K138" s="564"/>
      <c r="L138" s="562"/>
      <c r="M138" s="562"/>
      <c r="N138" s="562"/>
      <c r="O138" s="562"/>
      <c r="P138" s="562"/>
    </row>
    <row r="139" ht="15.75" customHeight="1">
      <c r="A139" s="567" t="s">
        <v>2691</v>
      </c>
      <c r="B139" s="15" t="s">
        <v>2694</v>
      </c>
      <c r="C139" s="55"/>
      <c r="D139" s="566"/>
      <c r="E139" s="562"/>
      <c r="F139" s="562"/>
      <c r="G139" s="562"/>
      <c r="H139" s="562"/>
      <c r="I139" s="558"/>
      <c r="J139" s="581"/>
      <c r="K139" s="564"/>
      <c r="L139" s="562"/>
      <c r="M139" s="562"/>
      <c r="N139" s="562"/>
      <c r="O139" s="562"/>
      <c r="P139" s="562"/>
    </row>
    <row r="140" ht="15.75" customHeight="1">
      <c r="A140" s="567" t="s">
        <v>2691</v>
      </c>
      <c r="B140" s="15" t="s">
        <v>2694</v>
      </c>
      <c r="C140" s="55"/>
      <c r="D140" s="566"/>
      <c r="E140" s="562"/>
      <c r="F140" s="562"/>
      <c r="G140" s="562"/>
      <c r="H140" s="562"/>
      <c r="I140" s="558"/>
      <c r="J140" s="582"/>
      <c r="K140" s="564"/>
      <c r="L140" s="562"/>
      <c r="M140" s="562"/>
      <c r="N140" s="562"/>
      <c r="O140" s="562"/>
      <c r="P140" s="562"/>
    </row>
    <row r="141" ht="15.75" customHeight="1">
      <c r="A141" s="567" t="s">
        <v>2691</v>
      </c>
      <c r="B141" s="15" t="s">
        <v>2766</v>
      </c>
      <c r="C141" s="55"/>
      <c r="D141" s="566"/>
      <c r="E141" s="562"/>
      <c r="F141" s="562"/>
      <c r="G141" s="562"/>
      <c r="H141" s="562"/>
      <c r="I141" s="558"/>
      <c r="J141" s="563"/>
      <c r="K141" s="564"/>
      <c r="L141" s="562"/>
      <c r="M141" s="562"/>
      <c r="N141" s="562"/>
      <c r="O141" s="562"/>
      <c r="P141" s="562"/>
    </row>
    <row r="142" ht="14.25">
      <c r="A142" s="568" t="s">
        <v>2695</v>
      </c>
      <c r="B142" s="15" t="s">
        <v>2694</v>
      </c>
      <c r="C142" s="55"/>
      <c r="D142" s="566"/>
      <c r="E142" s="562"/>
      <c r="F142" s="562"/>
      <c r="G142" s="562"/>
      <c r="H142" s="562"/>
      <c r="I142" s="558"/>
      <c r="J142" s="583"/>
      <c r="K142" s="564"/>
      <c r="L142" s="562"/>
      <c r="M142" s="562"/>
      <c r="N142" s="562"/>
      <c r="O142" s="562"/>
      <c r="P142" s="562"/>
    </row>
    <row r="143" ht="15.75" customHeight="1">
      <c r="A143" s="568" t="s">
        <v>2695</v>
      </c>
      <c r="B143" s="15" t="s">
        <v>2767</v>
      </c>
      <c r="C143" s="55"/>
      <c r="D143" s="566"/>
      <c r="E143" s="562"/>
      <c r="F143" s="562"/>
      <c r="G143" s="562"/>
      <c r="H143" s="562"/>
      <c r="I143" s="558"/>
      <c r="J143" s="578"/>
      <c r="K143" s="564"/>
      <c r="L143" s="562"/>
      <c r="M143" s="562"/>
      <c r="N143" s="562"/>
      <c r="O143" s="562"/>
      <c r="P143" s="562"/>
    </row>
    <row r="144" ht="15.75" customHeight="1">
      <c r="A144" s="568" t="s">
        <v>2695</v>
      </c>
      <c r="B144" s="15" t="s">
        <v>2694</v>
      </c>
      <c r="C144" s="55"/>
      <c r="D144" s="566"/>
      <c r="E144" s="562"/>
      <c r="F144" s="562"/>
      <c r="G144" s="562"/>
      <c r="H144" s="562"/>
      <c r="I144" s="558"/>
      <c r="J144" s="578"/>
      <c r="K144" s="564"/>
      <c r="L144" s="562"/>
      <c r="M144" s="562"/>
      <c r="N144" s="562"/>
      <c r="O144" s="562"/>
      <c r="P144" s="562"/>
    </row>
    <row r="145" ht="15.75" customHeight="1">
      <c r="A145" s="568" t="s">
        <v>2695</v>
      </c>
      <c r="B145" s="15" t="s">
        <v>2694</v>
      </c>
      <c r="C145" s="55"/>
      <c r="D145" s="566"/>
      <c r="E145" s="562"/>
      <c r="F145" s="562"/>
      <c r="G145" s="562"/>
      <c r="H145" s="562"/>
      <c r="I145" s="558"/>
      <c r="J145" s="579"/>
      <c r="K145" s="564"/>
      <c r="L145" s="562"/>
      <c r="M145" s="562"/>
      <c r="N145" s="562"/>
      <c r="O145" s="562"/>
      <c r="P145" s="562"/>
    </row>
    <row r="146" ht="15.75" customHeight="1">
      <c r="A146" s="570" t="s">
        <v>2700</v>
      </c>
      <c r="B146" s="15" t="s">
        <v>2694</v>
      </c>
      <c r="C146" s="55"/>
      <c r="D146" s="566"/>
      <c r="E146" s="562"/>
      <c r="F146" s="562"/>
      <c r="G146" s="562"/>
      <c r="H146" s="562"/>
      <c r="I146" s="558"/>
      <c r="J146" s="579"/>
      <c r="K146" s="564"/>
      <c r="L146" s="562"/>
      <c r="M146" s="562"/>
      <c r="N146" s="562"/>
      <c r="O146" s="562"/>
      <c r="P146" s="562"/>
    </row>
    <row r="147" ht="15.75" customHeight="1">
      <c r="A147" s="570" t="s">
        <v>2700</v>
      </c>
      <c r="B147" s="15" t="s">
        <v>2768</v>
      </c>
      <c r="C147" s="55"/>
      <c r="D147" s="566"/>
      <c r="E147" s="562"/>
      <c r="F147" s="562"/>
      <c r="G147" s="562"/>
      <c r="H147" s="562"/>
      <c r="I147" s="558"/>
      <c r="J147" s="579"/>
      <c r="K147" s="564"/>
      <c r="L147" s="562"/>
      <c r="M147" s="562"/>
      <c r="N147" s="562"/>
      <c r="O147" s="562"/>
      <c r="P147" s="562"/>
    </row>
    <row r="148" ht="15.75" customHeight="1">
      <c r="A148" s="570" t="s">
        <v>2700</v>
      </c>
      <c r="B148" s="15" t="s">
        <v>2769</v>
      </c>
      <c r="C148" s="55"/>
      <c r="D148" s="566"/>
      <c r="E148" s="562"/>
      <c r="F148" s="562"/>
      <c r="G148" s="562"/>
      <c r="H148" s="562"/>
      <c r="I148" s="558"/>
      <c r="J148" s="580"/>
      <c r="K148" s="564"/>
      <c r="L148" s="562"/>
      <c r="M148" s="562"/>
      <c r="N148" s="562"/>
      <c r="O148" s="562"/>
      <c r="P148" s="562"/>
    </row>
    <row r="149" ht="15.75" customHeight="1">
      <c r="A149" s="570" t="s">
        <v>2700</v>
      </c>
      <c r="B149" s="15" t="s">
        <v>2694</v>
      </c>
      <c r="C149" s="55"/>
      <c r="D149" s="566"/>
      <c r="E149" s="562"/>
      <c r="F149" s="562"/>
      <c r="G149" s="562"/>
      <c r="H149" s="562"/>
      <c r="I149" s="558"/>
      <c r="J149" s="580"/>
      <c r="K149" s="564"/>
      <c r="L149" s="562"/>
      <c r="M149" s="562"/>
      <c r="N149" s="562"/>
      <c r="O149" s="562"/>
      <c r="P149" s="562"/>
    </row>
    <row r="150" ht="15.75" customHeight="1">
      <c r="A150" s="570" t="s">
        <v>2700</v>
      </c>
      <c r="B150" s="15" t="s">
        <v>2694</v>
      </c>
      <c r="C150" s="55"/>
      <c r="D150" s="566"/>
      <c r="E150" s="562"/>
      <c r="F150" s="562"/>
      <c r="G150" s="562"/>
      <c r="H150" s="562"/>
      <c r="I150" s="558"/>
      <c r="J150" s="580"/>
      <c r="K150" s="564"/>
      <c r="L150" s="562"/>
      <c r="M150" s="562"/>
      <c r="N150" s="562"/>
      <c r="O150" s="562"/>
      <c r="P150" s="562"/>
    </row>
    <row r="151" ht="15.75" customHeight="1">
      <c r="A151" s="571" t="s">
        <v>2705</v>
      </c>
      <c r="B151" s="15" t="s">
        <v>2694</v>
      </c>
      <c r="C151" s="55"/>
      <c r="D151" s="566"/>
      <c r="E151" s="562"/>
      <c r="F151" s="562"/>
      <c r="G151" s="562"/>
      <c r="H151" s="562"/>
      <c r="I151" s="558"/>
      <c r="J151" s="580"/>
      <c r="K151" s="564"/>
      <c r="L151" s="562"/>
      <c r="M151" s="562"/>
      <c r="N151" s="562"/>
      <c r="O151" s="562"/>
      <c r="P151" s="562"/>
    </row>
    <row r="152" ht="15.75" customHeight="1">
      <c r="A152" s="571" t="s">
        <v>2705</v>
      </c>
      <c r="B152" s="15" t="s">
        <v>2770</v>
      </c>
      <c r="C152" s="55"/>
      <c r="D152" s="566"/>
      <c r="E152" s="562"/>
      <c r="F152" s="562"/>
      <c r="G152" s="562"/>
      <c r="H152" s="562"/>
      <c r="I152" s="558"/>
      <c r="J152" s="577"/>
      <c r="K152" s="564"/>
      <c r="L152" s="562"/>
      <c r="M152" s="562"/>
      <c r="N152" s="562"/>
      <c r="O152" s="562"/>
      <c r="P152" s="562"/>
    </row>
    <row r="153" ht="15.75" customHeight="1">
      <c r="A153" s="572" t="s">
        <v>2708</v>
      </c>
      <c r="B153" s="15" t="s">
        <v>2694</v>
      </c>
      <c r="C153" s="55"/>
      <c r="D153" s="566"/>
      <c r="E153" s="562"/>
      <c r="F153" s="562"/>
      <c r="G153" s="562"/>
      <c r="H153" s="562"/>
      <c r="I153" s="558"/>
      <c r="J153" s="577"/>
      <c r="K153" s="564"/>
      <c r="L153" s="562"/>
      <c r="M153" s="562"/>
      <c r="N153" s="562"/>
      <c r="O153" s="562"/>
      <c r="P153" s="562"/>
    </row>
    <row r="154" ht="15.75" customHeight="1">
      <c r="A154" s="573"/>
      <c r="B154" s="55"/>
      <c r="C154" s="55"/>
      <c r="D154" s="566"/>
      <c r="E154" s="562"/>
      <c r="F154" s="562"/>
      <c r="G154" s="562"/>
      <c r="H154" s="562"/>
      <c r="I154" s="558"/>
      <c r="J154" s="577"/>
      <c r="K154" s="564"/>
      <c r="L154" s="562"/>
      <c r="M154" s="562"/>
      <c r="N154" s="562"/>
      <c r="O154" s="562"/>
      <c r="P154" s="562"/>
    </row>
    <row r="155" ht="15.75" customHeight="1">
      <c r="A155" s="13" t="s">
        <v>2771</v>
      </c>
      <c r="B155" s="4" t="s">
        <v>2687</v>
      </c>
      <c r="C155" s="55"/>
      <c r="D155" s="566"/>
      <c r="E155" s="562"/>
      <c r="F155" s="562"/>
      <c r="G155" s="562"/>
      <c r="H155" s="562"/>
      <c r="I155" s="558"/>
      <c r="J155" s="577"/>
      <c r="K155" s="564"/>
      <c r="L155" s="562"/>
      <c r="M155" s="562"/>
      <c r="N155" s="562"/>
      <c r="O155" s="562"/>
      <c r="P155" s="562"/>
    </row>
    <row r="156" ht="15.75" customHeight="1">
      <c r="A156" s="565" t="s">
        <v>2688</v>
      </c>
      <c r="B156" s="15" t="s">
        <v>2772</v>
      </c>
      <c r="C156" s="55"/>
      <c r="D156" s="566"/>
      <c r="E156" s="562"/>
      <c r="F156" s="562"/>
      <c r="G156" s="562"/>
      <c r="H156" s="562"/>
      <c r="I156" s="558"/>
      <c r="J156" s="577"/>
      <c r="K156" s="564"/>
      <c r="L156" s="562"/>
      <c r="M156" s="562"/>
      <c r="N156" s="562"/>
      <c r="O156" s="562"/>
      <c r="P156" s="562"/>
    </row>
    <row r="157" ht="15.75" customHeight="1">
      <c r="A157" s="565" t="s">
        <v>2688</v>
      </c>
      <c r="B157" s="15" t="s">
        <v>2694</v>
      </c>
      <c r="C157" s="55"/>
      <c r="D157" s="566"/>
      <c r="E157" s="562"/>
      <c r="F157" s="562"/>
      <c r="G157" s="562"/>
      <c r="H157" s="562"/>
      <c r="I157" s="558"/>
      <c r="J157" s="577"/>
      <c r="K157" s="564"/>
      <c r="L157" s="562"/>
      <c r="M157" s="562"/>
      <c r="N157" s="562"/>
      <c r="O157" s="562"/>
      <c r="P157" s="562"/>
    </row>
    <row r="158" ht="15.75" customHeight="1">
      <c r="A158" s="567" t="s">
        <v>2691</v>
      </c>
      <c r="B158" s="15" t="s">
        <v>2694</v>
      </c>
      <c r="C158" s="55"/>
      <c r="D158" s="566"/>
      <c r="E158" s="562"/>
      <c r="F158" s="562"/>
      <c r="G158" s="562"/>
      <c r="H158" s="562"/>
      <c r="I158" s="558"/>
      <c r="J158" s="577"/>
      <c r="K158" s="564"/>
      <c r="L158" s="562"/>
      <c r="M158" s="562"/>
      <c r="N158" s="562"/>
      <c r="O158" s="562"/>
      <c r="P158" s="562"/>
    </row>
    <row r="159" ht="15.75" customHeight="1">
      <c r="A159" s="567" t="s">
        <v>2691</v>
      </c>
      <c r="B159" s="15" t="s">
        <v>2773</v>
      </c>
      <c r="C159" s="55"/>
      <c r="D159" s="566"/>
      <c r="E159" s="562"/>
      <c r="F159" s="562"/>
      <c r="G159" s="562"/>
      <c r="H159" s="562"/>
      <c r="I159" s="558"/>
      <c r="J159" s="577"/>
      <c r="K159" s="564"/>
      <c r="L159" s="562"/>
      <c r="M159" s="562"/>
      <c r="N159" s="562"/>
      <c r="O159" s="562"/>
      <c r="P159" s="562"/>
    </row>
    <row r="160" ht="15.75" customHeight="1">
      <c r="A160" s="567" t="s">
        <v>2691</v>
      </c>
      <c r="B160" s="15" t="s">
        <v>2694</v>
      </c>
      <c r="C160" s="55"/>
      <c r="D160" s="566"/>
      <c r="E160" s="562"/>
      <c r="F160" s="562"/>
      <c r="G160" s="562"/>
      <c r="H160" s="562"/>
      <c r="I160" s="558"/>
      <c r="J160" s="577"/>
      <c r="K160" s="564"/>
      <c r="L160" s="562"/>
      <c r="M160" s="562"/>
      <c r="N160" s="562"/>
      <c r="O160" s="562"/>
      <c r="P160" s="562"/>
    </row>
    <row r="161" ht="15.75" customHeight="1">
      <c r="A161" s="568" t="s">
        <v>2695</v>
      </c>
      <c r="B161" s="15" t="s">
        <v>2694</v>
      </c>
      <c r="C161" s="55"/>
      <c r="D161" s="566"/>
      <c r="E161" s="562"/>
      <c r="F161" s="562"/>
      <c r="G161" s="562"/>
      <c r="H161" s="562"/>
      <c r="I161" s="558"/>
      <c r="J161" s="577"/>
      <c r="K161" s="564"/>
      <c r="L161" s="562"/>
      <c r="M161" s="562"/>
      <c r="N161" s="562"/>
      <c r="O161" s="562"/>
      <c r="P161" s="562"/>
    </row>
    <row r="162" ht="15.75" customHeight="1">
      <c r="A162" s="568" t="s">
        <v>2695</v>
      </c>
      <c r="B162" s="15" t="s">
        <v>2774</v>
      </c>
      <c r="C162" s="55"/>
      <c r="D162" s="566"/>
      <c r="E162" s="562"/>
      <c r="F162" s="562"/>
      <c r="G162" s="562"/>
      <c r="H162" s="562"/>
      <c r="I162" s="558"/>
      <c r="J162" s="577"/>
      <c r="K162" s="564"/>
      <c r="L162" s="562"/>
      <c r="M162" s="562"/>
      <c r="N162" s="562"/>
      <c r="O162" s="562"/>
      <c r="P162" s="562"/>
    </row>
    <row r="163" ht="15.75" customHeight="1">
      <c r="A163" s="568" t="s">
        <v>2695</v>
      </c>
      <c r="B163" s="15" t="s">
        <v>2694</v>
      </c>
      <c r="C163" s="55"/>
      <c r="D163" s="566"/>
      <c r="E163" s="562"/>
      <c r="F163" s="562"/>
      <c r="G163" s="562"/>
      <c r="H163" s="562"/>
      <c r="I163" s="558"/>
      <c r="J163" s="577"/>
      <c r="K163" s="564"/>
      <c r="L163" s="562"/>
      <c r="M163" s="562"/>
      <c r="N163" s="562"/>
      <c r="O163" s="562"/>
      <c r="P163" s="562"/>
    </row>
    <row r="164" ht="15.75" customHeight="1">
      <c r="A164" s="568" t="s">
        <v>2695</v>
      </c>
      <c r="B164" s="15" t="s">
        <v>2775</v>
      </c>
      <c r="C164" s="55"/>
      <c r="D164" s="566"/>
      <c r="E164" s="562"/>
      <c r="F164" s="562"/>
      <c r="G164" s="562"/>
      <c r="H164" s="562"/>
      <c r="I164" s="558"/>
      <c r="J164" s="577"/>
      <c r="K164" s="564"/>
      <c r="L164" s="562"/>
      <c r="M164" s="562"/>
      <c r="N164" s="562"/>
      <c r="O164" s="562"/>
      <c r="P164" s="562"/>
    </row>
    <row r="165" ht="15.75" customHeight="1">
      <c r="A165" s="570" t="s">
        <v>2700</v>
      </c>
      <c r="B165" s="15" t="s">
        <v>2694</v>
      </c>
      <c r="C165" s="55"/>
      <c r="D165" s="566"/>
      <c r="E165" s="562"/>
      <c r="F165" s="562"/>
      <c r="G165" s="562"/>
      <c r="H165" s="562"/>
      <c r="I165" s="558"/>
      <c r="J165" s="577"/>
      <c r="K165" s="564"/>
      <c r="L165" s="562"/>
      <c r="M165" s="562"/>
      <c r="N165" s="562"/>
      <c r="O165" s="562"/>
      <c r="P165" s="562"/>
    </row>
    <row r="166" ht="15.75" customHeight="1">
      <c r="A166" s="570" t="s">
        <v>2700</v>
      </c>
      <c r="B166" s="15" t="s">
        <v>2694</v>
      </c>
      <c r="C166" s="55"/>
      <c r="D166" s="566"/>
      <c r="E166" s="562"/>
      <c r="F166" s="562"/>
      <c r="G166" s="562"/>
      <c r="H166" s="562"/>
      <c r="I166" s="558"/>
      <c r="J166" s="577"/>
      <c r="K166" s="564"/>
      <c r="L166" s="562"/>
      <c r="M166" s="562"/>
      <c r="N166" s="562"/>
      <c r="O166" s="562"/>
      <c r="P166" s="562"/>
    </row>
    <row r="167" ht="15.75" customHeight="1">
      <c r="A167" s="570" t="s">
        <v>2700</v>
      </c>
      <c r="B167" s="15" t="s">
        <v>2694</v>
      </c>
      <c r="C167" s="55"/>
      <c r="D167" s="566"/>
      <c r="E167" s="562"/>
      <c r="F167" s="562"/>
      <c r="G167" s="562"/>
      <c r="H167" s="562"/>
      <c r="I167" s="558"/>
      <c r="J167" s="577"/>
      <c r="K167" s="564"/>
      <c r="L167" s="562"/>
      <c r="M167" s="562"/>
      <c r="N167" s="562"/>
      <c r="O167" s="562"/>
      <c r="P167" s="562"/>
    </row>
    <row r="168" ht="15.75" customHeight="1">
      <c r="A168" s="570" t="s">
        <v>2700</v>
      </c>
      <c r="B168" s="15" t="s">
        <v>2694</v>
      </c>
      <c r="C168" s="55"/>
      <c r="D168" s="566"/>
      <c r="E168" s="562"/>
      <c r="F168" s="562"/>
      <c r="G168" s="562"/>
      <c r="H168" s="562"/>
      <c r="I168" s="558"/>
      <c r="J168" s="577"/>
      <c r="K168" s="564"/>
      <c r="L168" s="562"/>
      <c r="M168" s="562"/>
      <c r="N168" s="562"/>
      <c r="O168" s="562"/>
      <c r="P168" s="562"/>
    </row>
    <row r="169" ht="15.75" customHeight="1">
      <c r="A169" s="570" t="s">
        <v>2700</v>
      </c>
      <c r="B169" s="15" t="s">
        <v>2776</v>
      </c>
      <c r="C169" s="55"/>
      <c r="D169" s="566"/>
      <c r="E169" s="562"/>
      <c r="F169" s="562"/>
      <c r="G169" s="562"/>
      <c r="H169" s="562"/>
      <c r="I169" s="558"/>
      <c r="J169" s="577"/>
      <c r="K169" s="564"/>
      <c r="L169" s="562"/>
      <c r="M169" s="562"/>
      <c r="N169" s="562"/>
      <c r="O169" s="562"/>
      <c r="P169" s="562"/>
    </row>
    <row r="170" ht="15.75" customHeight="1">
      <c r="A170" s="571" t="s">
        <v>2705</v>
      </c>
      <c r="B170" s="15" t="s">
        <v>2694</v>
      </c>
      <c r="C170" s="55"/>
      <c r="D170" s="566"/>
      <c r="E170" s="562"/>
      <c r="F170" s="562"/>
      <c r="G170" s="562"/>
      <c r="H170" s="562"/>
      <c r="I170" s="558"/>
      <c r="J170" s="577"/>
      <c r="K170" s="564"/>
      <c r="L170" s="562"/>
      <c r="M170" s="562"/>
      <c r="N170" s="562"/>
      <c r="O170" s="562"/>
      <c r="P170" s="562"/>
    </row>
    <row r="171" ht="15.75" customHeight="1">
      <c r="A171" s="571" t="s">
        <v>2705</v>
      </c>
      <c r="B171" s="15" t="s">
        <v>2694</v>
      </c>
      <c r="C171" s="55"/>
      <c r="D171" s="566"/>
      <c r="E171" s="562"/>
      <c r="F171" s="562"/>
      <c r="G171" s="562"/>
      <c r="H171" s="562"/>
      <c r="I171" s="558"/>
      <c r="J171" s="577"/>
      <c r="K171" s="564"/>
      <c r="L171" s="562"/>
      <c r="M171" s="562"/>
      <c r="N171" s="562"/>
      <c r="O171" s="562"/>
      <c r="P171" s="562"/>
    </row>
    <row r="172" ht="15.75" customHeight="1">
      <c r="A172" s="572" t="s">
        <v>2708</v>
      </c>
      <c r="B172" s="15" t="s">
        <v>2694</v>
      </c>
      <c r="C172" s="55"/>
      <c r="D172" s="566"/>
      <c r="E172" s="562"/>
      <c r="F172" s="562"/>
      <c r="G172" s="562"/>
      <c r="H172" s="562"/>
      <c r="I172" s="558"/>
      <c r="J172" s="577"/>
      <c r="K172" s="564"/>
      <c r="L172" s="562"/>
      <c r="M172" s="562"/>
      <c r="N172" s="562"/>
      <c r="O172" s="562"/>
      <c r="P172" s="562"/>
    </row>
    <row r="173" ht="15.75" customHeight="1">
      <c r="B173" s="55"/>
      <c r="C173" s="55"/>
      <c r="D173" s="566"/>
      <c r="E173" s="562"/>
      <c r="F173" s="562"/>
      <c r="G173" s="562"/>
      <c r="H173" s="562"/>
      <c r="I173" s="558"/>
      <c r="J173" s="577"/>
      <c r="K173" s="564"/>
      <c r="L173" s="562"/>
      <c r="M173" s="562"/>
      <c r="N173" s="562"/>
      <c r="O173" s="562"/>
      <c r="P173" s="562"/>
    </row>
    <row r="174" ht="14.25">
      <c r="A174" s="13" t="s">
        <v>2777</v>
      </c>
      <c r="B174" s="4" t="s">
        <v>2687</v>
      </c>
      <c r="C174" s="55"/>
      <c r="D174" s="566"/>
      <c r="E174" s="562"/>
      <c r="F174" s="562"/>
      <c r="G174" s="562"/>
      <c r="H174" s="562"/>
      <c r="I174" s="558"/>
      <c r="J174" s="577"/>
      <c r="K174" s="564"/>
      <c r="L174" s="562"/>
      <c r="M174" s="562"/>
      <c r="N174" s="562"/>
      <c r="O174" s="562"/>
      <c r="P174" s="562"/>
    </row>
    <row r="175" ht="15.75" customHeight="1">
      <c r="A175" s="565" t="s">
        <v>2688</v>
      </c>
      <c r="B175" s="15" t="s">
        <v>2778</v>
      </c>
      <c r="C175" s="55"/>
      <c r="D175" s="566"/>
      <c r="E175" s="562"/>
      <c r="F175" s="562"/>
      <c r="G175" s="562"/>
      <c r="H175" s="562"/>
      <c r="I175" s="558"/>
      <c r="J175" s="581"/>
      <c r="K175" s="564"/>
      <c r="L175" s="562"/>
      <c r="M175" s="562"/>
      <c r="N175" s="562"/>
      <c r="O175" s="562"/>
      <c r="P175" s="562"/>
    </row>
    <row r="176" ht="15.75" customHeight="1">
      <c r="A176" s="565" t="s">
        <v>2688</v>
      </c>
      <c r="B176" s="15" t="s">
        <v>2694</v>
      </c>
      <c r="C176" s="55"/>
      <c r="D176" s="566"/>
      <c r="E176" s="562"/>
      <c r="F176" s="562"/>
      <c r="G176" s="562"/>
      <c r="H176" s="562"/>
      <c r="I176" s="558"/>
      <c r="J176" s="581"/>
      <c r="K176" s="564"/>
      <c r="L176" s="562"/>
      <c r="M176" s="562"/>
      <c r="N176" s="562"/>
      <c r="O176" s="562"/>
      <c r="P176" s="562"/>
    </row>
    <row r="177" ht="15.75" customHeight="1">
      <c r="A177" s="567" t="s">
        <v>2691</v>
      </c>
      <c r="B177" s="15" t="s">
        <v>2779</v>
      </c>
      <c r="C177" s="55"/>
      <c r="D177" s="566"/>
      <c r="E177" s="562"/>
      <c r="F177" s="562"/>
      <c r="G177" s="562"/>
      <c r="H177" s="562"/>
      <c r="I177" s="558"/>
      <c r="J177" s="582"/>
      <c r="K177" s="564"/>
      <c r="L177" s="562"/>
      <c r="M177" s="562"/>
      <c r="N177" s="562"/>
      <c r="O177" s="562"/>
      <c r="P177" s="562"/>
    </row>
    <row r="178" ht="15.75" customHeight="1">
      <c r="A178" s="567" t="s">
        <v>2691</v>
      </c>
      <c r="B178" s="15" t="s">
        <v>2780</v>
      </c>
      <c r="C178" s="55"/>
      <c r="D178" s="566"/>
      <c r="E178" s="562"/>
      <c r="F178" s="562"/>
      <c r="G178" s="562"/>
      <c r="H178" s="562"/>
      <c r="I178" s="558"/>
      <c r="J178" s="563"/>
      <c r="K178" s="564"/>
      <c r="L178" s="562"/>
      <c r="M178" s="562"/>
      <c r="N178" s="562"/>
      <c r="O178" s="562"/>
      <c r="P178" s="562"/>
    </row>
    <row r="179" ht="14.25">
      <c r="A179" s="567" t="s">
        <v>2691</v>
      </c>
      <c r="B179" s="15" t="s">
        <v>2694</v>
      </c>
      <c r="C179" s="55"/>
      <c r="D179" s="566"/>
      <c r="E179" s="562"/>
      <c r="F179" s="562"/>
      <c r="G179" s="562"/>
      <c r="H179" s="562"/>
      <c r="I179" s="558"/>
      <c r="J179" s="583"/>
      <c r="K179" s="564"/>
      <c r="L179" s="562"/>
      <c r="M179" s="562"/>
      <c r="N179" s="562"/>
      <c r="O179" s="562"/>
      <c r="P179" s="562"/>
    </row>
    <row r="180" ht="15.75" customHeight="1">
      <c r="A180" s="568" t="s">
        <v>2695</v>
      </c>
      <c r="B180" s="15" t="s">
        <v>2781</v>
      </c>
      <c r="C180" s="55"/>
      <c r="D180" s="566"/>
      <c r="E180" s="562"/>
      <c r="F180" s="562"/>
      <c r="G180" s="562"/>
      <c r="H180" s="562"/>
      <c r="I180" s="558"/>
      <c r="J180" s="578"/>
      <c r="K180" s="564"/>
      <c r="L180" s="562"/>
      <c r="M180" s="562"/>
      <c r="N180" s="562"/>
      <c r="O180" s="562"/>
      <c r="P180" s="562"/>
    </row>
    <row r="181" ht="15.75" customHeight="1">
      <c r="A181" s="568" t="s">
        <v>2695</v>
      </c>
      <c r="B181" s="15" t="s">
        <v>2694</v>
      </c>
      <c r="C181" s="55"/>
      <c r="D181" s="566"/>
      <c r="E181" s="562"/>
      <c r="F181" s="562"/>
      <c r="G181" s="562"/>
      <c r="H181" s="562"/>
      <c r="I181" s="558"/>
      <c r="J181" s="578"/>
      <c r="K181" s="564"/>
      <c r="L181" s="562"/>
      <c r="M181" s="562"/>
      <c r="N181" s="562"/>
      <c r="O181" s="562"/>
      <c r="P181" s="562"/>
    </row>
    <row r="182" ht="15.75" customHeight="1">
      <c r="A182" s="568" t="s">
        <v>2695</v>
      </c>
      <c r="B182" s="15" t="s">
        <v>2694</v>
      </c>
      <c r="C182" s="55"/>
      <c r="D182" s="566"/>
      <c r="E182" s="562"/>
      <c r="F182" s="562"/>
      <c r="G182" s="562"/>
      <c r="H182" s="562"/>
      <c r="I182" s="558"/>
      <c r="J182" s="579"/>
      <c r="K182" s="564"/>
      <c r="L182" s="562"/>
      <c r="M182" s="562"/>
      <c r="N182" s="562"/>
      <c r="O182" s="562"/>
      <c r="P182" s="562"/>
    </row>
    <row r="183" ht="15.75" customHeight="1">
      <c r="A183" s="568" t="s">
        <v>2695</v>
      </c>
      <c r="B183" s="15" t="s">
        <v>2694</v>
      </c>
      <c r="C183" s="55"/>
      <c r="D183" s="566"/>
      <c r="E183" s="562"/>
      <c r="F183" s="562"/>
      <c r="G183" s="562"/>
      <c r="H183" s="562"/>
      <c r="I183" s="558"/>
      <c r="J183" s="579"/>
      <c r="K183" s="564"/>
      <c r="L183" s="562"/>
      <c r="M183" s="562"/>
      <c r="N183" s="562"/>
      <c r="O183" s="562"/>
      <c r="P183" s="562"/>
    </row>
    <row r="184" ht="15.75" customHeight="1">
      <c r="A184" s="570" t="s">
        <v>2700</v>
      </c>
      <c r="B184" s="15" t="s">
        <v>2782</v>
      </c>
      <c r="C184" s="55"/>
      <c r="D184" s="566"/>
      <c r="E184" s="562"/>
      <c r="F184" s="562"/>
      <c r="G184" s="562"/>
      <c r="H184" s="562"/>
      <c r="I184" s="558"/>
      <c r="J184" s="579"/>
      <c r="K184" s="564"/>
      <c r="L184" s="562"/>
      <c r="M184" s="562"/>
      <c r="N184" s="562"/>
      <c r="O184" s="562"/>
      <c r="P184" s="562"/>
    </row>
    <row r="185" ht="15.75" customHeight="1">
      <c r="A185" s="570" t="s">
        <v>2700</v>
      </c>
      <c r="B185" s="15" t="s">
        <v>2783</v>
      </c>
      <c r="C185" s="55"/>
      <c r="D185" s="566"/>
      <c r="E185" s="562"/>
      <c r="F185" s="562"/>
      <c r="G185" s="562"/>
      <c r="H185" s="562"/>
      <c r="I185" s="558"/>
      <c r="J185" s="580"/>
      <c r="K185" s="564"/>
      <c r="L185" s="562"/>
      <c r="M185" s="562"/>
      <c r="N185" s="562"/>
      <c r="O185" s="562"/>
      <c r="P185" s="562"/>
    </row>
    <row r="186" ht="15.75" customHeight="1">
      <c r="A186" s="570" t="s">
        <v>2700</v>
      </c>
      <c r="B186" s="15" t="s">
        <v>2784</v>
      </c>
      <c r="C186" s="55"/>
      <c r="D186" s="566"/>
      <c r="E186" s="562"/>
      <c r="F186" s="562"/>
      <c r="G186" s="562"/>
      <c r="H186" s="562"/>
      <c r="I186" s="558"/>
      <c r="J186" s="580"/>
      <c r="K186" s="564"/>
      <c r="L186" s="562"/>
      <c r="M186" s="562"/>
      <c r="N186" s="562"/>
      <c r="O186" s="562"/>
      <c r="P186" s="562"/>
    </row>
    <row r="187" ht="15.75" customHeight="1">
      <c r="A187" s="570" t="s">
        <v>2700</v>
      </c>
      <c r="B187" s="15" t="s">
        <v>2785</v>
      </c>
      <c r="C187" s="55"/>
      <c r="D187" s="566"/>
      <c r="E187" s="562"/>
      <c r="F187" s="562"/>
      <c r="G187" s="562"/>
      <c r="H187" s="562"/>
      <c r="I187" s="558"/>
      <c r="J187" s="580"/>
      <c r="K187" s="564"/>
      <c r="L187" s="562"/>
      <c r="M187" s="562"/>
      <c r="N187" s="562"/>
      <c r="O187" s="562"/>
      <c r="P187" s="562"/>
    </row>
    <row r="188" ht="15.75" customHeight="1">
      <c r="A188" s="570" t="s">
        <v>2700</v>
      </c>
      <c r="B188" s="15" t="s">
        <v>2694</v>
      </c>
      <c r="C188" s="55"/>
      <c r="D188" s="566"/>
      <c r="E188" s="562"/>
      <c r="F188" s="562"/>
      <c r="G188" s="562"/>
      <c r="H188" s="562"/>
      <c r="I188" s="558"/>
      <c r="J188" s="580"/>
      <c r="K188" s="564"/>
      <c r="L188" s="562"/>
      <c r="M188" s="562"/>
      <c r="N188" s="562"/>
      <c r="O188" s="562"/>
      <c r="P188" s="562"/>
    </row>
    <row r="189" ht="15.75" customHeight="1">
      <c r="A189" s="571" t="s">
        <v>2705</v>
      </c>
      <c r="B189" s="15" t="s">
        <v>2694</v>
      </c>
      <c r="C189" s="55"/>
      <c r="D189" s="566"/>
      <c r="E189" s="562"/>
      <c r="F189" s="562"/>
      <c r="G189" s="562"/>
      <c r="H189" s="562"/>
      <c r="I189" s="558"/>
      <c r="J189" s="577"/>
      <c r="K189" s="564"/>
      <c r="L189" s="562"/>
      <c r="M189" s="562"/>
      <c r="N189" s="562"/>
      <c r="O189" s="562"/>
      <c r="P189" s="562"/>
    </row>
    <row r="190" ht="15.75" customHeight="1">
      <c r="A190" s="571" t="s">
        <v>2705</v>
      </c>
      <c r="B190" s="15" t="s">
        <v>2694</v>
      </c>
      <c r="C190" s="55"/>
      <c r="D190" s="566"/>
      <c r="E190" s="562"/>
      <c r="F190" s="562"/>
      <c r="G190" s="562"/>
      <c r="H190" s="562"/>
      <c r="I190" s="558"/>
      <c r="J190" s="577"/>
      <c r="K190" s="564"/>
      <c r="L190" s="562"/>
      <c r="M190" s="562"/>
      <c r="N190" s="562"/>
      <c r="O190" s="562"/>
      <c r="P190" s="562"/>
    </row>
    <row r="191" ht="15.75" customHeight="1">
      <c r="A191" s="572" t="s">
        <v>2708</v>
      </c>
      <c r="B191" s="15" t="s">
        <v>2694</v>
      </c>
      <c r="C191" s="55"/>
      <c r="D191" s="566"/>
      <c r="E191" s="562"/>
      <c r="F191" s="562"/>
      <c r="G191" s="562"/>
      <c r="H191" s="562"/>
      <c r="I191" s="558"/>
      <c r="J191" s="577"/>
      <c r="K191" s="564"/>
      <c r="L191" s="562"/>
      <c r="M191" s="562"/>
      <c r="N191" s="562"/>
      <c r="O191" s="562"/>
      <c r="P191" s="562"/>
    </row>
    <row r="192" ht="15.75" customHeight="1">
      <c r="A192" s="573"/>
      <c r="B192" s="55"/>
      <c r="C192" s="55"/>
      <c r="D192" s="566"/>
      <c r="E192" s="562"/>
      <c r="F192" s="562"/>
      <c r="G192" s="562"/>
      <c r="H192" s="562"/>
      <c r="I192" s="558"/>
      <c r="J192" s="577"/>
      <c r="K192" s="564"/>
      <c r="L192" s="562"/>
      <c r="M192" s="562"/>
      <c r="N192" s="562"/>
      <c r="O192" s="562"/>
      <c r="P192" s="562"/>
    </row>
    <row r="193" ht="15.75" customHeight="1">
      <c r="A193" s="13" t="s">
        <v>2786</v>
      </c>
      <c r="B193" s="15" t="s">
        <v>2687</v>
      </c>
      <c r="C193" s="55"/>
      <c r="D193" s="566"/>
      <c r="E193" s="562"/>
      <c r="F193" s="562"/>
      <c r="G193" s="562"/>
      <c r="H193" s="562"/>
      <c r="I193" s="558"/>
      <c r="J193" s="577"/>
      <c r="K193" s="564"/>
      <c r="L193" s="562"/>
      <c r="M193" s="562"/>
      <c r="N193" s="562"/>
      <c r="O193" s="562"/>
      <c r="P193" s="562"/>
    </row>
    <row r="194" ht="15.75" customHeight="1">
      <c r="A194" s="565" t="s">
        <v>2688</v>
      </c>
      <c r="B194" s="15" t="s">
        <v>2787</v>
      </c>
      <c r="C194" s="55"/>
      <c r="D194" s="566"/>
      <c r="E194" s="562"/>
      <c r="F194" s="562"/>
      <c r="G194" s="562"/>
      <c r="H194" s="562"/>
      <c r="I194" s="558"/>
      <c r="J194" s="577"/>
      <c r="K194" s="564"/>
      <c r="L194" s="562"/>
      <c r="M194" s="562"/>
      <c r="N194" s="562"/>
      <c r="O194" s="562"/>
      <c r="P194" s="562"/>
    </row>
    <row r="195" ht="15.75" customHeight="1">
      <c r="A195" s="565" t="s">
        <v>2688</v>
      </c>
      <c r="B195" s="15" t="s">
        <v>2694</v>
      </c>
      <c r="C195" s="55"/>
      <c r="D195" s="566"/>
      <c r="E195" s="562"/>
      <c r="F195" s="562"/>
      <c r="G195" s="562"/>
      <c r="H195" s="562"/>
      <c r="I195" s="558"/>
      <c r="J195" s="577"/>
      <c r="K195" s="564"/>
      <c r="L195" s="562"/>
      <c r="M195" s="562"/>
      <c r="N195" s="562"/>
      <c r="O195" s="562"/>
      <c r="P195" s="562"/>
    </row>
    <row r="196" ht="15.75" customHeight="1">
      <c r="A196" s="567" t="s">
        <v>2691</v>
      </c>
      <c r="B196" s="15" t="s">
        <v>2788</v>
      </c>
      <c r="C196" s="55"/>
      <c r="D196" s="566"/>
      <c r="E196" s="562"/>
      <c r="F196" s="562"/>
      <c r="G196" s="562"/>
      <c r="H196" s="562"/>
      <c r="I196" s="558"/>
      <c r="J196" s="577"/>
      <c r="K196" s="564"/>
      <c r="L196" s="562"/>
      <c r="M196" s="562"/>
      <c r="N196" s="562"/>
      <c r="O196" s="562"/>
      <c r="P196" s="562"/>
    </row>
    <row r="197" ht="15.75" customHeight="1">
      <c r="A197" s="567" t="s">
        <v>2691</v>
      </c>
      <c r="B197" s="15" t="s">
        <v>2694</v>
      </c>
      <c r="C197" s="55"/>
      <c r="D197" s="566"/>
      <c r="E197" s="562"/>
      <c r="F197" s="562"/>
      <c r="G197" s="562"/>
      <c r="H197" s="562"/>
      <c r="I197" s="558"/>
      <c r="J197" s="577"/>
      <c r="K197" s="564"/>
      <c r="L197" s="562"/>
      <c r="M197" s="562"/>
      <c r="N197" s="562"/>
      <c r="O197" s="562"/>
      <c r="P197" s="562"/>
    </row>
    <row r="198" ht="15.75" customHeight="1">
      <c r="A198" s="567" t="s">
        <v>2691</v>
      </c>
      <c r="B198" s="15" t="s">
        <v>2694</v>
      </c>
      <c r="C198" s="55"/>
      <c r="D198" s="566"/>
      <c r="E198" s="562"/>
      <c r="F198" s="562"/>
      <c r="G198" s="562"/>
      <c r="H198" s="562"/>
      <c r="I198" s="558"/>
      <c r="J198" s="577"/>
      <c r="K198" s="564"/>
      <c r="L198" s="562"/>
      <c r="M198" s="562"/>
      <c r="N198" s="562"/>
      <c r="O198" s="562"/>
      <c r="P198" s="562"/>
    </row>
    <row r="199" ht="15.75" customHeight="1">
      <c r="A199" s="568" t="s">
        <v>2695</v>
      </c>
      <c r="B199" s="15" t="s">
        <v>2789</v>
      </c>
      <c r="C199" s="55"/>
      <c r="D199" s="566"/>
      <c r="E199" s="562"/>
      <c r="F199" s="562"/>
      <c r="G199" s="562"/>
      <c r="H199" s="562"/>
      <c r="I199" s="558"/>
      <c r="J199" s="577"/>
      <c r="K199" s="564"/>
      <c r="L199" s="562"/>
      <c r="M199" s="562"/>
      <c r="N199" s="562"/>
      <c r="O199" s="562"/>
      <c r="P199" s="562"/>
    </row>
    <row r="200" ht="15.75" customHeight="1">
      <c r="A200" s="568" t="s">
        <v>2695</v>
      </c>
      <c r="B200" s="15" t="s">
        <v>2694</v>
      </c>
      <c r="C200" s="55"/>
      <c r="D200" s="566"/>
      <c r="E200" s="562"/>
      <c r="F200" s="562"/>
      <c r="G200" s="562"/>
      <c r="H200" s="562"/>
      <c r="I200" s="558"/>
      <c r="J200" s="577"/>
      <c r="K200" s="564"/>
      <c r="L200" s="562"/>
      <c r="M200" s="562"/>
      <c r="N200" s="562"/>
      <c r="O200" s="562"/>
      <c r="P200" s="562"/>
    </row>
    <row r="201" ht="15.75" customHeight="1">
      <c r="A201" s="568" t="s">
        <v>2695</v>
      </c>
      <c r="B201" s="15" t="s">
        <v>2694</v>
      </c>
      <c r="C201" s="55"/>
      <c r="D201" s="566"/>
      <c r="E201" s="562"/>
      <c r="F201" s="562"/>
      <c r="G201" s="562"/>
      <c r="H201" s="562"/>
      <c r="I201" s="558"/>
      <c r="J201" s="577"/>
      <c r="K201" s="564"/>
      <c r="L201" s="562"/>
      <c r="M201" s="562"/>
      <c r="N201" s="562"/>
      <c r="O201" s="562"/>
      <c r="P201" s="562"/>
    </row>
    <row r="202" ht="15.75" customHeight="1">
      <c r="A202" s="568" t="s">
        <v>2695</v>
      </c>
      <c r="B202" s="15" t="s">
        <v>2694</v>
      </c>
      <c r="C202" s="55"/>
      <c r="D202" s="566"/>
      <c r="E202" s="562"/>
      <c r="F202" s="562"/>
      <c r="G202" s="562"/>
      <c r="H202" s="562"/>
      <c r="I202" s="558"/>
      <c r="J202" s="577"/>
      <c r="K202" s="564"/>
      <c r="L202" s="562"/>
      <c r="M202" s="562"/>
      <c r="N202" s="562"/>
      <c r="O202" s="562"/>
      <c r="P202" s="562"/>
    </row>
    <row r="203" ht="15.75" customHeight="1">
      <c r="A203" s="570" t="s">
        <v>2700</v>
      </c>
      <c r="B203" s="15" t="s">
        <v>2790</v>
      </c>
      <c r="C203" s="55"/>
      <c r="D203" s="566"/>
      <c r="E203" s="562"/>
      <c r="F203" s="562"/>
      <c r="G203" s="562"/>
      <c r="H203" s="562"/>
      <c r="I203" s="558"/>
      <c r="J203" s="577"/>
      <c r="K203" s="564"/>
      <c r="L203" s="562"/>
      <c r="M203" s="562"/>
      <c r="N203" s="562"/>
      <c r="O203" s="562"/>
      <c r="P203" s="562"/>
    </row>
    <row r="204" ht="15.75" customHeight="1">
      <c r="A204" s="570" t="s">
        <v>2700</v>
      </c>
      <c r="B204" s="15" t="s">
        <v>2694</v>
      </c>
      <c r="C204" s="55"/>
      <c r="D204" s="566"/>
      <c r="E204" s="562"/>
      <c r="F204" s="562"/>
      <c r="G204" s="562"/>
      <c r="H204" s="562"/>
      <c r="I204" s="558"/>
      <c r="J204" s="577"/>
      <c r="K204" s="564"/>
      <c r="L204" s="562"/>
      <c r="M204" s="562"/>
      <c r="N204" s="562"/>
      <c r="O204" s="562"/>
      <c r="P204" s="562"/>
    </row>
    <row r="205" ht="15.75" customHeight="1">
      <c r="A205" s="570" t="s">
        <v>2700</v>
      </c>
      <c r="B205" s="15" t="s">
        <v>2694</v>
      </c>
      <c r="C205" s="55"/>
      <c r="D205" s="566"/>
      <c r="E205" s="562"/>
      <c r="F205" s="562"/>
      <c r="G205" s="562"/>
      <c r="H205" s="562"/>
      <c r="I205" s="558"/>
      <c r="J205" s="577"/>
      <c r="K205" s="564"/>
      <c r="L205" s="562"/>
      <c r="M205" s="562"/>
      <c r="N205" s="562"/>
      <c r="O205" s="562"/>
      <c r="P205" s="562"/>
    </row>
    <row r="206" ht="15.75" customHeight="1">
      <c r="A206" s="570" t="s">
        <v>2700</v>
      </c>
      <c r="B206" s="15" t="s">
        <v>2694</v>
      </c>
      <c r="C206" s="55"/>
      <c r="D206" s="566"/>
      <c r="E206" s="562"/>
      <c r="F206" s="562"/>
      <c r="G206" s="562"/>
      <c r="H206" s="562"/>
      <c r="I206" s="558"/>
      <c r="J206" s="577"/>
      <c r="K206" s="564"/>
      <c r="L206" s="562"/>
      <c r="M206" s="562"/>
      <c r="N206" s="562"/>
      <c r="O206" s="562"/>
      <c r="P206" s="562"/>
    </row>
    <row r="207" ht="15.75" customHeight="1">
      <c r="A207" s="570" t="s">
        <v>2700</v>
      </c>
      <c r="B207" s="15" t="s">
        <v>2694</v>
      </c>
      <c r="C207" s="55"/>
      <c r="D207" s="566"/>
      <c r="E207" s="562"/>
      <c r="F207" s="562"/>
      <c r="G207" s="562"/>
      <c r="H207" s="562"/>
      <c r="I207" s="558"/>
      <c r="J207" s="577"/>
      <c r="K207" s="564"/>
      <c r="L207" s="562"/>
      <c r="M207" s="562"/>
      <c r="N207" s="562"/>
      <c r="O207" s="562"/>
      <c r="P207" s="562"/>
    </row>
    <row r="208" ht="15.75" customHeight="1">
      <c r="A208" s="571" t="s">
        <v>2705</v>
      </c>
      <c r="B208" s="15" t="s">
        <v>2694</v>
      </c>
      <c r="C208" s="55"/>
      <c r="D208" s="566"/>
      <c r="E208" s="562"/>
      <c r="F208" s="562"/>
      <c r="G208" s="562"/>
      <c r="H208" s="562"/>
      <c r="I208" s="558"/>
      <c r="J208" s="577"/>
      <c r="K208" s="564"/>
      <c r="L208" s="562"/>
      <c r="M208" s="562"/>
      <c r="N208" s="562"/>
      <c r="O208" s="562"/>
      <c r="P208" s="562"/>
    </row>
    <row r="209" ht="15.75" customHeight="1">
      <c r="A209" s="571" t="s">
        <v>2705</v>
      </c>
      <c r="B209" s="15" t="s">
        <v>2694</v>
      </c>
      <c r="C209" s="55"/>
      <c r="D209" s="566"/>
      <c r="E209" s="562"/>
      <c r="F209" s="562"/>
      <c r="G209" s="562"/>
      <c r="H209" s="562"/>
      <c r="I209" s="558"/>
      <c r="J209" s="577"/>
      <c r="K209" s="564"/>
      <c r="L209" s="562"/>
      <c r="M209" s="562"/>
      <c r="N209" s="562"/>
      <c r="O209" s="562"/>
      <c r="P209" s="562"/>
    </row>
    <row r="210" ht="15.75" customHeight="1">
      <c r="A210" s="572" t="s">
        <v>2708</v>
      </c>
      <c r="B210" s="15" t="s">
        <v>2694</v>
      </c>
      <c r="C210" s="55"/>
      <c r="D210" s="566"/>
      <c r="E210" s="562"/>
      <c r="F210" s="562"/>
      <c r="G210" s="562"/>
      <c r="H210" s="562"/>
      <c r="I210" s="558"/>
      <c r="J210" s="577"/>
      <c r="K210" s="564"/>
      <c r="L210" s="562"/>
      <c r="M210" s="562"/>
      <c r="N210" s="562"/>
      <c r="O210" s="562"/>
      <c r="P210" s="562"/>
    </row>
    <row r="211" ht="15.75" customHeight="1">
      <c r="A211" s="562"/>
      <c r="B211" s="562"/>
      <c r="C211" s="55"/>
      <c r="D211" s="566"/>
      <c r="E211" s="562"/>
      <c r="F211" s="562"/>
      <c r="G211" s="562"/>
      <c r="H211" s="562"/>
      <c r="I211" s="558"/>
      <c r="J211" s="577"/>
      <c r="K211" s="564"/>
      <c r="L211" s="562"/>
      <c r="M211" s="562"/>
      <c r="N211" s="562"/>
      <c r="O211" s="562"/>
      <c r="P211" s="562"/>
    </row>
    <row r="212" ht="15.75" customHeight="1">
      <c r="A212" s="13" t="s">
        <v>2791</v>
      </c>
      <c r="B212" s="15" t="s">
        <v>2687</v>
      </c>
      <c r="C212" s="55"/>
      <c r="D212" s="566"/>
      <c r="E212" s="562"/>
      <c r="F212" s="562"/>
      <c r="G212" s="562"/>
      <c r="H212" s="562"/>
      <c r="I212" s="558"/>
      <c r="J212" s="577"/>
      <c r="K212" s="564"/>
      <c r="L212" s="562"/>
      <c r="M212" s="562"/>
      <c r="N212" s="562"/>
      <c r="O212" s="562"/>
      <c r="P212" s="562"/>
    </row>
    <row r="213" ht="15.75" customHeight="1">
      <c r="A213" s="565" t="s">
        <v>2688</v>
      </c>
      <c r="B213" s="15" t="s">
        <v>2792</v>
      </c>
      <c r="C213" s="55"/>
      <c r="D213" s="566"/>
      <c r="E213" s="562"/>
      <c r="F213" s="562"/>
      <c r="G213" s="562"/>
      <c r="H213" s="562"/>
      <c r="I213" s="558"/>
      <c r="J213" s="577"/>
      <c r="K213" s="564"/>
      <c r="L213" s="562"/>
      <c r="M213" s="562"/>
      <c r="N213" s="562"/>
      <c r="O213" s="562"/>
      <c r="P213" s="562"/>
    </row>
    <row r="214" ht="15.75" customHeight="1">
      <c r="A214" s="565" t="s">
        <v>2688</v>
      </c>
      <c r="B214" s="15" t="s">
        <v>2793</v>
      </c>
      <c r="C214" s="55"/>
      <c r="D214" s="566"/>
      <c r="E214" s="562"/>
      <c r="F214" s="562"/>
      <c r="G214" s="562"/>
      <c r="H214" s="562"/>
      <c r="I214" s="558"/>
      <c r="J214" s="577"/>
      <c r="K214" s="564"/>
      <c r="L214" s="562"/>
      <c r="M214" s="562"/>
      <c r="N214" s="562"/>
      <c r="O214" s="562"/>
      <c r="P214" s="562"/>
    </row>
    <row r="215" ht="15.75" customHeight="1">
      <c r="A215" s="567" t="s">
        <v>2691</v>
      </c>
      <c r="B215" s="15" t="s">
        <v>2794</v>
      </c>
      <c r="C215" s="55"/>
      <c r="D215" s="566"/>
      <c r="E215" s="562"/>
      <c r="F215" s="562"/>
      <c r="G215" s="562"/>
      <c r="H215" s="562"/>
      <c r="I215" s="558"/>
      <c r="J215" s="577"/>
      <c r="K215" s="564"/>
      <c r="L215" s="562"/>
      <c r="M215" s="562"/>
      <c r="N215" s="562"/>
      <c r="O215" s="562"/>
      <c r="P215" s="562"/>
    </row>
    <row r="216" ht="15.75" customHeight="1">
      <c r="A216" s="567" t="s">
        <v>2691</v>
      </c>
      <c r="B216" s="15" t="s">
        <v>2795</v>
      </c>
      <c r="C216" s="55"/>
      <c r="D216" s="566"/>
      <c r="E216" s="562"/>
      <c r="F216" s="562"/>
      <c r="G216" s="562"/>
      <c r="H216" s="562"/>
      <c r="I216" s="558"/>
      <c r="J216" s="577"/>
      <c r="K216" s="564"/>
      <c r="L216" s="562"/>
      <c r="M216" s="562"/>
      <c r="N216" s="562"/>
      <c r="O216" s="562"/>
      <c r="P216" s="562"/>
    </row>
    <row r="217" ht="15.75" customHeight="1">
      <c r="A217" s="567" t="s">
        <v>2691</v>
      </c>
      <c r="B217" s="15" t="s">
        <v>2694</v>
      </c>
      <c r="C217" s="55"/>
      <c r="D217" s="566"/>
      <c r="E217" s="562"/>
      <c r="F217" s="562"/>
      <c r="G217" s="562"/>
      <c r="H217" s="562"/>
      <c r="I217" s="558"/>
      <c r="J217" s="577"/>
      <c r="K217" s="564"/>
      <c r="L217" s="562"/>
      <c r="M217" s="562"/>
      <c r="N217" s="562"/>
      <c r="O217" s="562"/>
      <c r="P217" s="562"/>
    </row>
    <row r="218" ht="15.75" customHeight="1">
      <c r="A218" s="568" t="s">
        <v>2695</v>
      </c>
      <c r="B218" s="15" t="s">
        <v>2796</v>
      </c>
      <c r="C218" s="55"/>
      <c r="D218" s="566"/>
      <c r="E218" s="562"/>
      <c r="F218" s="562"/>
      <c r="G218" s="562"/>
      <c r="H218" s="562"/>
      <c r="I218" s="558"/>
      <c r="J218" s="577"/>
      <c r="K218" s="564"/>
      <c r="L218" s="562"/>
      <c r="M218" s="562"/>
      <c r="N218" s="562"/>
      <c r="O218" s="562"/>
      <c r="P218" s="562"/>
    </row>
    <row r="219" ht="15.75" customHeight="1">
      <c r="A219" s="568" t="s">
        <v>2695</v>
      </c>
      <c r="B219" s="15" t="s">
        <v>2797</v>
      </c>
      <c r="C219" s="55"/>
      <c r="D219" s="566"/>
      <c r="E219" s="562"/>
      <c r="F219" s="562"/>
      <c r="G219" s="562"/>
      <c r="H219" s="562"/>
      <c r="I219" s="558"/>
      <c r="J219" s="577"/>
      <c r="K219" s="564"/>
      <c r="L219" s="562"/>
      <c r="M219" s="562"/>
      <c r="N219" s="562"/>
      <c r="O219" s="562"/>
      <c r="P219" s="562"/>
    </row>
    <row r="220" ht="15.75" customHeight="1">
      <c r="A220" s="568" t="s">
        <v>2695</v>
      </c>
      <c r="B220" s="15" t="s">
        <v>2694</v>
      </c>
      <c r="C220" s="55"/>
      <c r="D220" s="566"/>
      <c r="E220" s="562"/>
      <c r="F220" s="562"/>
      <c r="G220" s="562"/>
      <c r="H220" s="562"/>
      <c r="I220" s="558"/>
      <c r="J220" s="577"/>
      <c r="K220" s="564"/>
      <c r="L220" s="562"/>
      <c r="M220" s="562"/>
      <c r="N220" s="562"/>
      <c r="O220" s="562"/>
      <c r="P220" s="562"/>
    </row>
    <row r="221" ht="15.75" customHeight="1">
      <c r="A221" s="568" t="s">
        <v>2695</v>
      </c>
      <c r="B221" s="15" t="s">
        <v>2694</v>
      </c>
      <c r="C221" s="55"/>
      <c r="D221" s="566"/>
      <c r="E221" s="562"/>
      <c r="F221" s="562"/>
      <c r="G221" s="562"/>
      <c r="H221" s="562"/>
      <c r="I221" s="558"/>
      <c r="J221" s="577"/>
      <c r="K221" s="564"/>
      <c r="L221" s="562"/>
      <c r="M221" s="562"/>
      <c r="N221" s="562"/>
      <c r="O221" s="562"/>
      <c r="P221" s="562"/>
    </row>
    <row r="222" ht="15.75" customHeight="1">
      <c r="A222" s="570" t="s">
        <v>2700</v>
      </c>
      <c r="B222" s="15" t="s">
        <v>2798</v>
      </c>
      <c r="C222" s="55"/>
      <c r="D222" s="566"/>
      <c r="E222" s="562"/>
      <c r="F222" s="562"/>
      <c r="G222" s="562"/>
      <c r="H222" s="562"/>
      <c r="I222" s="558"/>
      <c r="J222" s="577"/>
      <c r="K222" s="564"/>
      <c r="L222" s="562"/>
      <c r="M222" s="562"/>
      <c r="N222" s="562"/>
      <c r="O222" s="562"/>
      <c r="P222" s="562"/>
    </row>
    <row r="223" ht="15.75" customHeight="1">
      <c r="A223" s="570" t="s">
        <v>2700</v>
      </c>
      <c r="B223" s="15" t="s">
        <v>2694</v>
      </c>
      <c r="C223" s="55"/>
      <c r="D223" s="566"/>
      <c r="E223" s="562"/>
      <c r="F223" s="562"/>
      <c r="G223" s="562"/>
      <c r="H223" s="562"/>
      <c r="I223" s="558"/>
      <c r="J223" s="577"/>
      <c r="K223" s="564"/>
      <c r="L223" s="562"/>
      <c r="M223" s="562"/>
      <c r="N223" s="562"/>
      <c r="O223" s="562"/>
      <c r="P223" s="562"/>
    </row>
    <row r="224" ht="15.75" customHeight="1">
      <c r="A224" s="570" t="s">
        <v>2700</v>
      </c>
      <c r="B224" s="15" t="s">
        <v>2799</v>
      </c>
      <c r="C224" s="55"/>
      <c r="D224" s="566"/>
      <c r="E224" s="562"/>
      <c r="F224" s="562"/>
      <c r="G224" s="562"/>
      <c r="H224" s="562"/>
      <c r="I224" s="558"/>
      <c r="J224" s="577"/>
      <c r="K224" s="564"/>
      <c r="L224" s="562"/>
      <c r="M224" s="562"/>
      <c r="N224" s="562"/>
      <c r="O224" s="562"/>
      <c r="P224" s="562"/>
    </row>
    <row r="225" ht="15.75" customHeight="1">
      <c r="A225" s="570" t="s">
        <v>2700</v>
      </c>
      <c r="B225" s="15" t="s">
        <v>2694</v>
      </c>
      <c r="C225" s="55"/>
      <c r="D225" s="566"/>
      <c r="E225" s="562"/>
      <c r="F225" s="562"/>
      <c r="G225" s="562"/>
      <c r="H225" s="562"/>
      <c r="I225" s="558"/>
      <c r="J225" s="577"/>
      <c r="K225" s="564"/>
      <c r="L225" s="562"/>
      <c r="M225" s="562"/>
      <c r="N225" s="562"/>
      <c r="O225" s="562"/>
      <c r="P225" s="562"/>
    </row>
    <row r="226" ht="15.75" customHeight="1">
      <c r="A226" s="570" t="s">
        <v>2700</v>
      </c>
      <c r="B226" s="15" t="s">
        <v>2694</v>
      </c>
      <c r="C226" s="55"/>
      <c r="D226" s="566"/>
      <c r="E226" s="562"/>
      <c r="F226" s="562"/>
      <c r="G226" s="562"/>
      <c r="H226" s="562"/>
      <c r="I226" s="558"/>
      <c r="J226" s="577"/>
      <c r="K226" s="564"/>
      <c r="L226" s="562"/>
      <c r="M226" s="562"/>
      <c r="N226" s="562"/>
      <c r="O226" s="562"/>
      <c r="P226" s="562"/>
    </row>
    <row r="227" ht="15.75" customHeight="1">
      <c r="A227" s="571" t="s">
        <v>2705</v>
      </c>
      <c r="B227" s="15" t="s">
        <v>2800</v>
      </c>
      <c r="C227" s="55"/>
      <c r="D227" s="566"/>
      <c r="E227" s="562"/>
      <c r="F227" s="562"/>
      <c r="G227" s="562"/>
      <c r="H227" s="562"/>
      <c r="I227" s="558"/>
      <c r="J227" s="577"/>
      <c r="K227" s="564"/>
      <c r="L227" s="562"/>
      <c r="M227" s="562"/>
      <c r="N227" s="562"/>
      <c r="O227" s="562"/>
      <c r="P227" s="562"/>
    </row>
    <row r="228" ht="15.75" customHeight="1">
      <c r="A228" s="571" t="s">
        <v>2705</v>
      </c>
      <c r="B228" s="15" t="s">
        <v>2801</v>
      </c>
      <c r="C228" s="55"/>
      <c r="D228" s="566"/>
      <c r="E228" s="562"/>
      <c r="F228" s="562"/>
      <c r="G228" s="562"/>
      <c r="H228" s="562"/>
      <c r="I228" s="558"/>
      <c r="J228" s="577"/>
      <c r="K228" s="564"/>
      <c r="L228" s="562"/>
      <c r="M228" s="562"/>
      <c r="N228" s="562"/>
      <c r="O228" s="562"/>
      <c r="P228" s="562"/>
    </row>
    <row r="229" ht="15.75" customHeight="1">
      <c r="A229" s="572" t="s">
        <v>2708</v>
      </c>
      <c r="B229" s="15" t="s">
        <v>2802</v>
      </c>
      <c r="C229" s="55"/>
      <c r="D229" s="566"/>
      <c r="E229" s="562"/>
      <c r="F229" s="562"/>
      <c r="G229" s="562"/>
      <c r="H229" s="562"/>
      <c r="I229" s="558"/>
      <c r="J229" s="577"/>
      <c r="K229" s="564"/>
      <c r="L229" s="562"/>
      <c r="M229" s="562"/>
      <c r="N229" s="562"/>
      <c r="O229" s="562"/>
      <c r="P229" s="562"/>
    </row>
    <row r="230" ht="15.75" customHeight="1">
      <c r="A230" s="573"/>
      <c r="B230" s="55"/>
      <c r="C230" s="55"/>
      <c r="D230" s="566"/>
      <c r="E230" s="562"/>
      <c r="F230" s="562"/>
      <c r="G230" s="562"/>
      <c r="H230" s="562"/>
      <c r="I230" s="558"/>
      <c r="J230" s="577"/>
      <c r="K230" s="564"/>
      <c r="L230" s="562"/>
      <c r="M230" s="562"/>
      <c r="N230" s="562"/>
      <c r="O230" s="562"/>
      <c r="P230" s="562"/>
    </row>
    <row r="231" ht="15.75" customHeight="1">
      <c r="A231" s="13" t="s">
        <v>2803</v>
      </c>
      <c r="B231" s="15" t="s">
        <v>2687</v>
      </c>
      <c r="C231" s="55"/>
      <c r="D231" s="566"/>
      <c r="E231" s="562"/>
      <c r="F231" s="562"/>
      <c r="G231" s="562"/>
      <c r="H231" s="562"/>
      <c r="I231" s="558"/>
      <c r="J231" s="577"/>
      <c r="K231" s="564"/>
      <c r="L231" s="562"/>
      <c r="M231" s="562"/>
      <c r="N231" s="562"/>
      <c r="O231" s="562"/>
      <c r="P231" s="562"/>
    </row>
    <row r="232" ht="15.75" customHeight="1">
      <c r="A232" s="565" t="s">
        <v>2688</v>
      </c>
      <c r="B232" s="15" t="s">
        <v>2804</v>
      </c>
      <c r="C232" s="55"/>
      <c r="D232" s="566"/>
      <c r="E232" s="562"/>
      <c r="F232" s="562"/>
      <c r="G232" s="562"/>
      <c r="H232" s="562"/>
      <c r="I232" s="558"/>
      <c r="J232" s="577"/>
      <c r="K232" s="564"/>
      <c r="L232" s="562"/>
      <c r="M232" s="562"/>
      <c r="N232" s="562"/>
      <c r="O232" s="562"/>
      <c r="P232" s="562"/>
    </row>
    <row r="233" ht="15.75" customHeight="1">
      <c r="A233" s="565" t="s">
        <v>2688</v>
      </c>
      <c r="B233" s="15" t="s">
        <v>2694</v>
      </c>
      <c r="C233" s="55"/>
      <c r="D233" s="566"/>
      <c r="E233" s="562"/>
      <c r="F233" s="562"/>
      <c r="G233" s="562"/>
      <c r="H233" s="562"/>
      <c r="I233" s="558"/>
      <c r="J233" s="577"/>
      <c r="K233" s="564"/>
      <c r="L233" s="562"/>
      <c r="M233" s="562"/>
      <c r="N233" s="562"/>
      <c r="O233" s="562"/>
      <c r="P233" s="562"/>
    </row>
    <row r="234" ht="15.75" customHeight="1">
      <c r="A234" s="567" t="s">
        <v>2691</v>
      </c>
      <c r="B234" s="15" t="s">
        <v>2805</v>
      </c>
      <c r="C234" s="55"/>
      <c r="D234" s="566"/>
      <c r="E234" s="562"/>
      <c r="F234" s="562"/>
      <c r="G234" s="562"/>
      <c r="H234" s="562"/>
      <c r="I234" s="558"/>
      <c r="J234" s="577"/>
      <c r="K234" s="564"/>
      <c r="L234" s="562"/>
      <c r="M234" s="562"/>
      <c r="N234" s="562"/>
      <c r="O234" s="562"/>
      <c r="P234" s="562"/>
    </row>
    <row r="235" ht="15.75" customHeight="1">
      <c r="A235" s="567" t="s">
        <v>2691</v>
      </c>
      <c r="B235" s="15" t="s">
        <v>2806</v>
      </c>
      <c r="C235" s="55"/>
      <c r="D235" s="566"/>
      <c r="E235" s="562"/>
      <c r="F235" s="562"/>
      <c r="G235" s="562"/>
      <c r="H235" s="562"/>
      <c r="I235" s="558"/>
      <c r="J235" s="577"/>
      <c r="K235" s="564"/>
      <c r="L235" s="562"/>
      <c r="M235" s="562"/>
      <c r="N235" s="562"/>
      <c r="O235" s="562"/>
      <c r="P235" s="562"/>
    </row>
    <row r="236" ht="15.75" customHeight="1">
      <c r="A236" s="567" t="s">
        <v>2691</v>
      </c>
      <c r="B236" s="15" t="s">
        <v>2694</v>
      </c>
      <c r="C236" s="55"/>
      <c r="D236" s="566"/>
      <c r="E236" s="562"/>
      <c r="F236" s="562"/>
      <c r="G236" s="562"/>
      <c r="H236" s="562"/>
      <c r="I236" s="558"/>
      <c r="J236" s="577"/>
      <c r="K236" s="564"/>
      <c r="L236" s="562"/>
      <c r="M236" s="562"/>
      <c r="N236" s="562"/>
      <c r="O236" s="562"/>
      <c r="P236" s="562"/>
    </row>
    <row r="237" ht="15.75" customHeight="1">
      <c r="A237" s="568" t="s">
        <v>2695</v>
      </c>
      <c r="B237" s="15" t="s">
        <v>2807</v>
      </c>
      <c r="C237" s="55"/>
      <c r="D237" s="566"/>
      <c r="E237" s="562"/>
      <c r="F237" s="562"/>
      <c r="G237" s="562"/>
      <c r="H237" s="562"/>
      <c r="I237" s="558"/>
      <c r="J237" s="577"/>
      <c r="K237" s="564"/>
      <c r="L237" s="562"/>
      <c r="M237" s="562"/>
      <c r="N237" s="562"/>
      <c r="O237" s="562"/>
      <c r="P237" s="562"/>
    </row>
    <row r="238" ht="15.75" customHeight="1">
      <c r="A238" s="568" t="s">
        <v>2695</v>
      </c>
      <c r="B238" s="15" t="s">
        <v>2694</v>
      </c>
      <c r="C238" s="55"/>
      <c r="D238" s="566"/>
      <c r="E238" s="562"/>
      <c r="F238" s="562"/>
      <c r="G238" s="562"/>
      <c r="H238" s="562"/>
      <c r="I238" s="558"/>
      <c r="J238" s="577"/>
      <c r="K238" s="564"/>
      <c r="L238" s="562"/>
      <c r="M238" s="562"/>
      <c r="N238" s="562"/>
      <c r="O238" s="562"/>
      <c r="P238" s="562"/>
    </row>
    <row r="239" ht="15.75" customHeight="1">
      <c r="A239" s="568" t="s">
        <v>2695</v>
      </c>
      <c r="B239" s="15" t="s">
        <v>2694</v>
      </c>
      <c r="C239" s="55"/>
      <c r="D239" s="566"/>
      <c r="E239" s="562"/>
      <c r="F239" s="562"/>
      <c r="G239" s="562"/>
      <c r="H239" s="562"/>
      <c r="I239" s="558"/>
      <c r="J239" s="577"/>
      <c r="K239" s="564"/>
      <c r="L239" s="562"/>
      <c r="M239" s="562"/>
      <c r="N239" s="562"/>
      <c r="O239" s="562"/>
      <c r="P239" s="562"/>
    </row>
    <row r="240" ht="15.75" customHeight="1">
      <c r="A240" s="568" t="s">
        <v>2695</v>
      </c>
      <c r="B240" s="15" t="s">
        <v>2694</v>
      </c>
      <c r="C240" s="55"/>
      <c r="D240" s="566"/>
      <c r="E240" s="562"/>
      <c r="F240" s="562"/>
      <c r="G240" s="562"/>
      <c r="H240" s="562"/>
      <c r="I240" s="558"/>
      <c r="J240" s="577"/>
      <c r="K240" s="564"/>
      <c r="L240" s="562"/>
      <c r="M240" s="562"/>
      <c r="N240" s="562"/>
      <c r="O240" s="562"/>
      <c r="P240" s="562"/>
    </row>
    <row r="241" ht="15.75" customHeight="1">
      <c r="A241" s="570" t="s">
        <v>2700</v>
      </c>
      <c r="B241" s="15" t="s">
        <v>2808</v>
      </c>
      <c r="C241" s="55"/>
      <c r="D241" s="566"/>
      <c r="E241" s="562"/>
      <c r="F241" s="562"/>
      <c r="G241" s="562"/>
      <c r="H241" s="562"/>
      <c r="I241" s="558"/>
      <c r="J241" s="577"/>
      <c r="K241" s="564"/>
      <c r="L241" s="562"/>
      <c r="M241" s="562"/>
      <c r="N241" s="562"/>
      <c r="O241" s="562"/>
      <c r="P241" s="562"/>
    </row>
    <row r="242" ht="15.75" customHeight="1">
      <c r="A242" s="570" t="s">
        <v>2700</v>
      </c>
      <c r="B242" s="15" t="s">
        <v>2694</v>
      </c>
      <c r="C242" s="55"/>
      <c r="D242" s="566"/>
      <c r="E242" s="562"/>
      <c r="F242" s="562"/>
      <c r="G242" s="562"/>
      <c r="H242" s="562"/>
      <c r="I242" s="558"/>
      <c r="J242" s="577"/>
      <c r="K242" s="564"/>
      <c r="L242" s="562"/>
      <c r="M242" s="562"/>
      <c r="N242" s="562"/>
      <c r="O242" s="562"/>
      <c r="P242" s="562"/>
    </row>
    <row r="243" ht="15.75" customHeight="1">
      <c r="A243" s="570" t="s">
        <v>2700</v>
      </c>
      <c r="B243" s="15" t="s">
        <v>2694</v>
      </c>
      <c r="C243" s="55"/>
      <c r="D243" s="566"/>
      <c r="E243" s="562"/>
      <c r="F243" s="562"/>
      <c r="G243" s="562"/>
      <c r="H243" s="562"/>
      <c r="I243" s="558"/>
      <c r="J243" s="577"/>
      <c r="K243" s="564"/>
      <c r="L243" s="562"/>
      <c r="M243" s="562"/>
      <c r="N243" s="562"/>
      <c r="O243" s="562"/>
      <c r="P243" s="562"/>
    </row>
    <row r="244" ht="15.75" customHeight="1">
      <c r="A244" s="570" t="s">
        <v>2700</v>
      </c>
      <c r="B244" s="15" t="s">
        <v>2694</v>
      </c>
      <c r="C244" s="55"/>
      <c r="D244" s="566"/>
      <c r="E244" s="562"/>
      <c r="F244" s="562"/>
      <c r="G244" s="562"/>
      <c r="H244" s="562"/>
      <c r="I244" s="558"/>
      <c r="J244" s="577"/>
      <c r="K244" s="564"/>
      <c r="L244" s="562"/>
      <c r="M244" s="562"/>
      <c r="N244" s="562"/>
      <c r="O244" s="562"/>
      <c r="P244" s="562"/>
    </row>
    <row r="245" ht="15.75" customHeight="1">
      <c r="A245" s="570" t="s">
        <v>2700</v>
      </c>
      <c r="B245" s="15" t="s">
        <v>2694</v>
      </c>
      <c r="C245" s="55"/>
      <c r="D245" s="566"/>
      <c r="E245" s="562"/>
      <c r="F245" s="562"/>
      <c r="G245" s="562"/>
      <c r="H245" s="562"/>
      <c r="I245" s="558"/>
      <c r="J245" s="577"/>
      <c r="K245" s="564"/>
      <c r="L245" s="562"/>
      <c r="M245" s="562"/>
      <c r="N245" s="562"/>
      <c r="O245" s="562"/>
      <c r="P245" s="562"/>
    </row>
    <row r="246" ht="15.75" customHeight="1">
      <c r="A246" s="571" t="s">
        <v>2705</v>
      </c>
      <c r="B246" s="15" t="s">
        <v>2694</v>
      </c>
      <c r="C246" s="55"/>
      <c r="D246" s="566"/>
      <c r="E246" s="562"/>
      <c r="F246" s="562"/>
      <c r="G246" s="562"/>
      <c r="H246" s="562"/>
      <c r="I246" s="558"/>
      <c r="J246" s="577"/>
      <c r="K246" s="564"/>
      <c r="L246" s="562"/>
      <c r="M246" s="562"/>
      <c r="N246" s="562"/>
      <c r="O246" s="562"/>
      <c r="P246" s="562"/>
    </row>
    <row r="247" ht="15.75" customHeight="1">
      <c r="A247" s="571" t="s">
        <v>2705</v>
      </c>
      <c r="B247" s="15" t="s">
        <v>2694</v>
      </c>
      <c r="C247" s="55"/>
      <c r="D247" s="566"/>
      <c r="E247" s="562"/>
      <c r="F247" s="562"/>
      <c r="G247" s="562"/>
      <c r="H247" s="562"/>
      <c r="I247" s="558"/>
      <c r="J247" s="577"/>
      <c r="K247" s="564"/>
      <c r="L247" s="562"/>
      <c r="M247" s="562"/>
      <c r="N247" s="562"/>
      <c r="O247" s="562"/>
      <c r="P247" s="562"/>
    </row>
    <row r="248" ht="15.75" customHeight="1">
      <c r="A248" s="572" t="s">
        <v>2708</v>
      </c>
      <c r="B248" s="15" t="s">
        <v>2694</v>
      </c>
      <c r="C248" s="55"/>
      <c r="D248" s="566"/>
      <c r="E248" s="562"/>
      <c r="F248" s="562"/>
      <c r="G248" s="562"/>
      <c r="H248" s="562"/>
      <c r="I248" s="558"/>
      <c r="J248" s="577"/>
      <c r="K248" s="564"/>
      <c r="L248" s="562"/>
      <c r="M248" s="562"/>
      <c r="N248" s="562"/>
      <c r="O248" s="562"/>
      <c r="P248" s="562"/>
    </row>
    <row r="249" ht="15.75" customHeight="1">
      <c r="A249" s="573"/>
      <c r="B249" s="55"/>
      <c r="C249" s="55"/>
      <c r="D249" s="566"/>
      <c r="E249" s="562"/>
      <c r="F249" s="562"/>
      <c r="G249" s="562"/>
      <c r="H249" s="562"/>
      <c r="I249" s="558"/>
      <c r="J249" s="577"/>
      <c r="K249" s="564"/>
      <c r="L249" s="562"/>
      <c r="M249" s="562"/>
      <c r="N249" s="562"/>
      <c r="O249" s="562"/>
      <c r="P249" s="562"/>
    </row>
    <row r="250" ht="15.75" customHeight="1">
      <c r="A250" s="13" t="s">
        <v>2809</v>
      </c>
      <c r="B250" s="15" t="s">
        <v>2687</v>
      </c>
      <c r="C250" s="55"/>
      <c r="D250" s="566"/>
      <c r="E250" s="562"/>
      <c r="F250" s="562"/>
      <c r="G250" s="562"/>
      <c r="H250" s="562"/>
      <c r="I250" s="558"/>
      <c r="J250" s="577"/>
      <c r="K250" s="564"/>
      <c r="L250" s="562"/>
      <c r="M250" s="562"/>
      <c r="N250" s="562"/>
      <c r="O250" s="562"/>
      <c r="P250" s="562"/>
    </row>
    <row r="251" ht="15.75" customHeight="1">
      <c r="A251" s="565" t="s">
        <v>2688</v>
      </c>
      <c r="B251" s="4" t="s">
        <v>2810</v>
      </c>
      <c r="C251" s="55"/>
      <c r="D251" s="566"/>
      <c r="E251" s="562"/>
      <c r="F251" s="562"/>
      <c r="G251" s="562"/>
      <c r="H251" s="562"/>
      <c r="I251" s="558"/>
      <c r="J251" s="577"/>
      <c r="K251" s="564"/>
      <c r="L251" s="562"/>
      <c r="M251" s="562"/>
      <c r="N251" s="562"/>
      <c r="O251" s="562"/>
      <c r="P251" s="562"/>
    </row>
    <row r="252" ht="15.75" customHeight="1">
      <c r="A252" s="565" t="s">
        <v>2688</v>
      </c>
      <c r="B252" s="15" t="s">
        <v>2694</v>
      </c>
      <c r="C252" s="55"/>
      <c r="D252" s="566"/>
      <c r="E252" s="562"/>
      <c r="F252" s="562"/>
      <c r="G252" s="562"/>
      <c r="H252" s="562"/>
      <c r="I252" s="558"/>
      <c r="J252" s="577"/>
      <c r="K252" s="564"/>
      <c r="L252" s="562"/>
      <c r="M252" s="562"/>
      <c r="N252" s="562"/>
      <c r="O252" s="562"/>
      <c r="P252" s="562"/>
    </row>
    <row r="253" ht="15.75" customHeight="1">
      <c r="A253" s="567" t="s">
        <v>2691</v>
      </c>
      <c r="B253" s="15" t="s">
        <v>2811</v>
      </c>
      <c r="C253" s="55"/>
      <c r="D253" s="566"/>
      <c r="E253" s="562"/>
      <c r="F253" s="562"/>
      <c r="G253" s="562"/>
      <c r="H253" s="562"/>
      <c r="I253" s="558"/>
      <c r="J253" s="577"/>
      <c r="K253" s="564"/>
      <c r="L253" s="562"/>
      <c r="M253" s="562"/>
      <c r="N253" s="562"/>
      <c r="O253" s="562"/>
      <c r="P253" s="562"/>
    </row>
    <row r="254" ht="15.75" customHeight="1">
      <c r="A254" s="567" t="s">
        <v>2691</v>
      </c>
      <c r="B254" s="15" t="s">
        <v>2812</v>
      </c>
      <c r="C254" s="55"/>
      <c r="D254" s="566"/>
      <c r="E254" s="562"/>
      <c r="F254" s="562"/>
      <c r="G254" s="562"/>
      <c r="H254" s="562"/>
      <c r="I254" s="558"/>
      <c r="J254" s="577"/>
      <c r="K254" s="564"/>
      <c r="L254" s="562"/>
      <c r="M254" s="562"/>
      <c r="N254" s="562"/>
      <c r="O254" s="562"/>
      <c r="P254" s="562"/>
    </row>
    <row r="255" ht="15.75" customHeight="1">
      <c r="A255" s="567" t="s">
        <v>2691</v>
      </c>
      <c r="B255" s="15" t="s">
        <v>2694</v>
      </c>
      <c r="C255" s="55"/>
      <c r="D255" s="566"/>
      <c r="E255" s="562"/>
      <c r="F255" s="562"/>
      <c r="G255" s="562"/>
      <c r="H255" s="562"/>
      <c r="I255" s="558"/>
      <c r="J255" s="577"/>
      <c r="K255" s="564"/>
      <c r="L255" s="562"/>
      <c r="M255" s="562"/>
      <c r="N255" s="562"/>
      <c r="O255" s="562"/>
      <c r="P255" s="562"/>
    </row>
    <row r="256" ht="15.75" customHeight="1">
      <c r="A256" s="568" t="s">
        <v>2695</v>
      </c>
      <c r="B256" s="15" t="s">
        <v>2813</v>
      </c>
      <c r="C256" s="55"/>
      <c r="D256" s="566"/>
      <c r="E256" s="562"/>
      <c r="F256" s="562"/>
      <c r="G256" s="562"/>
      <c r="H256" s="562"/>
      <c r="I256" s="558"/>
      <c r="J256" s="577"/>
      <c r="K256" s="564"/>
      <c r="L256" s="562"/>
      <c r="M256" s="562"/>
      <c r="N256" s="562"/>
      <c r="O256" s="562"/>
      <c r="P256" s="562"/>
    </row>
    <row r="257" ht="15.75" customHeight="1">
      <c r="A257" s="568" t="s">
        <v>2695</v>
      </c>
      <c r="B257" s="15" t="s">
        <v>2694</v>
      </c>
      <c r="C257" s="55"/>
      <c r="D257" s="566"/>
      <c r="E257" s="562"/>
      <c r="F257" s="562"/>
      <c r="G257" s="562"/>
      <c r="H257" s="562"/>
      <c r="I257" s="558"/>
      <c r="J257" s="577"/>
      <c r="K257" s="564"/>
      <c r="L257" s="562"/>
      <c r="M257" s="562"/>
      <c r="N257" s="562"/>
      <c r="O257" s="562"/>
      <c r="P257" s="562"/>
    </row>
    <row r="258" ht="15.75" customHeight="1">
      <c r="A258" s="568" t="s">
        <v>2695</v>
      </c>
      <c r="B258" s="15" t="s">
        <v>2694</v>
      </c>
      <c r="C258" s="55"/>
      <c r="D258" s="566"/>
      <c r="E258" s="562"/>
      <c r="F258" s="562"/>
      <c r="G258" s="562"/>
      <c r="H258" s="562"/>
      <c r="I258" s="558"/>
      <c r="J258" s="577"/>
      <c r="K258" s="564"/>
      <c r="L258" s="562"/>
      <c r="M258" s="562"/>
      <c r="N258" s="562"/>
      <c r="O258" s="562"/>
      <c r="P258" s="562"/>
    </row>
    <row r="259" ht="15.75" customHeight="1">
      <c r="A259" s="568" t="s">
        <v>2695</v>
      </c>
      <c r="B259" s="15" t="s">
        <v>2694</v>
      </c>
      <c r="C259" s="55"/>
      <c r="D259" s="566"/>
      <c r="E259" s="562"/>
      <c r="F259" s="562"/>
      <c r="G259" s="562"/>
      <c r="H259" s="562"/>
      <c r="I259" s="558"/>
      <c r="J259" s="577"/>
      <c r="K259" s="564"/>
      <c r="L259" s="562"/>
      <c r="M259" s="562"/>
      <c r="N259" s="562"/>
      <c r="O259" s="562"/>
      <c r="P259" s="562"/>
    </row>
    <row r="260" ht="15.75" customHeight="1">
      <c r="A260" s="570" t="s">
        <v>2700</v>
      </c>
      <c r="B260" s="15" t="s">
        <v>2814</v>
      </c>
      <c r="C260" s="55"/>
      <c r="D260" s="566"/>
      <c r="E260" s="562"/>
      <c r="F260" s="562"/>
      <c r="G260" s="562"/>
      <c r="H260" s="562"/>
      <c r="I260" s="558"/>
      <c r="J260" s="577"/>
      <c r="K260" s="564"/>
      <c r="L260" s="562"/>
      <c r="M260" s="562"/>
      <c r="N260" s="562"/>
      <c r="O260" s="562"/>
      <c r="P260" s="562"/>
    </row>
    <row r="261" ht="15.75" customHeight="1">
      <c r="A261" s="570" t="s">
        <v>2700</v>
      </c>
      <c r="B261" s="15" t="s">
        <v>2694</v>
      </c>
      <c r="C261" s="55"/>
      <c r="D261" s="566"/>
      <c r="E261" s="562"/>
      <c r="F261" s="562"/>
      <c r="G261" s="562"/>
      <c r="H261" s="562"/>
      <c r="I261" s="558"/>
      <c r="J261" s="577"/>
      <c r="K261" s="564"/>
      <c r="L261" s="562"/>
      <c r="M261" s="562"/>
      <c r="N261" s="562"/>
      <c r="O261" s="562"/>
      <c r="P261" s="562"/>
    </row>
    <row r="262" ht="15.75" customHeight="1">
      <c r="A262" s="570" t="s">
        <v>2700</v>
      </c>
      <c r="B262" s="15" t="s">
        <v>2694</v>
      </c>
      <c r="C262" s="55"/>
      <c r="D262" s="566"/>
      <c r="E262" s="562"/>
      <c r="F262" s="562"/>
      <c r="G262" s="562"/>
      <c r="H262" s="562"/>
      <c r="I262" s="558"/>
      <c r="J262" s="577"/>
      <c r="K262" s="564"/>
      <c r="L262" s="562"/>
      <c r="M262" s="562"/>
      <c r="N262" s="562"/>
      <c r="O262" s="562"/>
      <c r="P262" s="562"/>
    </row>
    <row r="263" ht="15.75" customHeight="1">
      <c r="A263" s="570" t="s">
        <v>2700</v>
      </c>
      <c r="B263" s="15" t="s">
        <v>2694</v>
      </c>
      <c r="C263" s="55"/>
      <c r="D263" s="566"/>
      <c r="E263" s="562"/>
      <c r="F263" s="562"/>
      <c r="G263" s="562"/>
      <c r="H263" s="562"/>
      <c r="I263" s="558"/>
      <c r="J263" s="577"/>
      <c r="K263" s="564"/>
      <c r="L263" s="562"/>
      <c r="M263" s="562"/>
      <c r="N263" s="562"/>
      <c r="O263" s="562"/>
      <c r="P263" s="562"/>
    </row>
    <row r="264" ht="15.75" customHeight="1">
      <c r="A264" s="570" t="s">
        <v>2700</v>
      </c>
      <c r="B264" s="15" t="s">
        <v>2694</v>
      </c>
      <c r="C264" s="55"/>
      <c r="D264" s="566"/>
      <c r="E264" s="562"/>
      <c r="F264" s="562"/>
      <c r="G264" s="562"/>
      <c r="H264" s="562"/>
      <c r="I264" s="558"/>
      <c r="J264" s="577"/>
      <c r="K264" s="564"/>
      <c r="L264" s="562"/>
      <c r="M264" s="562"/>
      <c r="N264" s="562"/>
      <c r="O264" s="562"/>
      <c r="P264" s="562"/>
    </row>
    <row r="265" ht="15.75" customHeight="1">
      <c r="A265" s="571" t="s">
        <v>2705</v>
      </c>
      <c r="B265" s="15" t="s">
        <v>2694</v>
      </c>
      <c r="C265" s="55"/>
      <c r="D265" s="566"/>
      <c r="E265" s="562"/>
      <c r="F265" s="562"/>
      <c r="G265" s="562"/>
      <c r="H265" s="562"/>
      <c r="I265" s="558"/>
      <c r="J265" s="577"/>
      <c r="K265" s="564"/>
      <c r="L265" s="562"/>
      <c r="M265" s="562"/>
      <c r="N265" s="562"/>
      <c r="O265" s="562"/>
      <c r="P265" s="562"/>
    </row>
    <row r="266" ht="15.75" customHeight="1">
      <c r="A266" s="571" t="s">
        <v>2705</v>
      </c>
      <c r="B266" s="15" t="s">
        <v>2694</v>
      </c>
      <c r="C266" s="55"/>
      <c r="D266" s="566"/>
      <c r="E266" s="562"/>
      <c r="F266" s="562"/>
      <c r="G266" s="562"/>
      <c r="H266" s="562"/>
      <c r="I266" s="558"/>
      <c r="J266" s="577"/>
      <c r="K266" s="564"/>
      <c r="L266" s="562"/>
      <c r="M266" s="562"/>
      <c r="N266" s="562"/>
      <c r="O266" s="562"/>
      <c r="P266" s="562"/>
    </row>
    <row r="267" ht="15.75" customHeight="1">
      <c r="A267" s="572" t="s">
        <v>2708</v>
      </c>
      <c r="B267" s="15" t="s">
        <v>2694</v>
      </c>
      <c r="C267" s="55"/>
      <c r="D267" s="566"/>
      <c r="E267" s="562"/>
      <c r="F267" s="562"/>
      <c r="G267" s="562"/>
      <c r="H267" s="562"/>
      <c r="I267" s="558"/>
      <c r="J267" s="577"/>
      <c r="K267" s="564"/>
      <c r="L267" s="562"/>
      <c r="M267" s="562"/>
      <c r="N267" s="562"/>
      <c r="O267" s="562"/>
      <c r="P267" s="562"/>
    </row>
    <row r="268" ht="15.75" customHeight="1">
      <c r="A268" s="573"/>
      <c r="B268" s="55"/>
      <c r="C268" s="55"/>
      <c r="D268" s="566"/>
      <c r="E268" s="562"/>
      <c r="F268" s="562"/>
      <c r="G268" s="562"/>
      <c r="H268" s="562"/>
      <c r="I268" s="558"/>
      <c r="J268" s="577"/>
      <c r="K268" s="564"/>
      <c r="L268" s="562"/>
      <c r="M268" s="562"/>
      <c r="N268" s="562"/>
      <c r="O268" s="562"/>
      <c r="P268" s="562"/>
    </row>
    <row r="269" ht="15.75" customHeight="1">
      <c r="A269" s="13" t="s">
        <v>2815</v>
      </c>
      <c r="B269" s="15" t="s">
        <v>2687</v>
      </c>
      <c r="C269" s="55"/>
      <c r="D269" s="566"/>
      <c r="E269" s="562"/>
      <c r="F269" s="562"/>
      <c r="G269" s="562"/>
      <c r="H269" s="562"/>
      <c r="I269" s="558"/>
      <c r="J269" s="577"/>
      <c r="K269" s="564"/>
      <c r="L269" s="562"/>
      <c r="M269" s="562"/>
      <c r="N269" s="562"/>
      <c r="O269" s="562"/>
      <c r="P269" s="562"/>
    </row>
    <row r="270" ht="15.75" customHeight="1">
      <c r="A270" s="565" t="s">
        <v>2688</v>
      </c>
      <c r="B270" s="15" t="s">
        <v>2816</v>
      </c>
      <c r="C270" s="55"/>
      <c r="D270" s="566"/>
      <c r="E270" s="562"/>
      <c r="F270" s="562"/>
      <c r="G270" s="562"/>
      <c r="H270" s="562"/>
      <c r="I270" s="558"/>
      <c r="J270" s="577"/>
      <c r="K270" s="564"/>
      <c r="L270" s="562"/>
      <c r="M270" s="562"/>
      <c r="N270" s="562"/>
      <c r="O270" s="562"/>
      <c r="P270" s="562"/>
    </row>
    <row r="271" ht="15.75" customHeight="1">
      <c r="A271" s="565" t="s">
        <v>2688</v>
      </c>
      <c r="B271" s="15" t="s">
        <v>2817</v>
      </c>
      <c r="C271" s="55"/>
      <c r="D271" s="566"/>
      <c r="E271" s="562"/>
      <c r="F271" s="562"/>
      <c r="G271" s="562"/>
      <c r="H271" s="562"/>
      <c r="I271" s="558"/>
      <c r="J271" s="577"/>
      <c r="K271" s="564"/>
      <c r="L271" s="562"/>
      <c r="M271" s="562"/>
      <c r="N271" s="562"/>
      <c r="O271" s="562"/>
      <c r="P271" s="562"/>
    </row>
    <row r="272" ht="15.75" customHeight="1">
      <c r="A272" s="567" t="s">
        <v>2691</v>
      </c>
      <c r="B272" s="4" t="s">
        <v>2818</v>
      </c>
      <c r="C272" s="55"/>
      <c r="D272" s="566"/>
      <c r="E272" s="562"/>
      <c r="F272" s="562"/>
      <c r="G272" s="562"/>
      <c r="H272" s="562"/>
      <c r="I272" s="558"/>
      <c r="J272" s="577"/>
      <c r="K272" s="564"/>
      <c r="L272" s="562"/>
      <c r="M272" s="562"/>
      <c r="N272" s="562"/>
      <c r="O272" s="562"/>
      <c r="P272" s="562"/>
    </row>
    <row r="273" ht="15.75" customHeight="1">
      <c r="A273" s="567" t="s">
        <v>2691</v>
      </c>
      <c r="B273" s="4" t="s">
        <v>2819</v>
      </c>
      <c r="C273" s="55"/>
      <c r="D273" s="566"/>
      <c r="E273" s="562"/>
      <c r="F273" s="562"/>
      <c r="G273" s="562"/>
      <c r="H273" s="562"/>
      <c r="I273" s="558"/>
      <c r="J273" s="577"/>
      <c r="K273" s="564"/>
      <c r="L273" s="562"/>
      <c r="M273" s="562"/>
      <c r="N273" s="562"/>
      <c r="O273" s="562"/>
      <c r="P273" s="562"/>
    </row>
    <row r="274" ht="15.75" customHeight="1">
      <c r="A274" s="567" t="s">
        <v>2691</v>
      </c>
      <c r="B274" s="15" t="s">
        <v>2820</v>
      </c>
      <c r="C274" s="55"/>
      <c r="D274" s="566"/>
      <c r="E274" s="562"/>
      <c r="F274" s="562"/>
      <c r="G274" s="562"/>
      <c r="H274" s="562"/>
      <c r="I274" s="558"/>
      <c r="J274" s="577"/>
      <c r="K274" s="564"/>
      <c r="L274" s="562"/>
      <c r="M274" s="562"/>
      <c r="N274" s="562"/>
      <c r="O274" s="562"/>
      <c r="P274" s="562"/>
    </row>
    <row r="275" ht="15.75" customHeight="1">
      <c r="A275" s="568" t="s">
        <v>2695</v>
      </c>
      <c r="B275" s="4" t="s">
        <v>2821</v>
      </c>
      <c r="C275" s="55"/>
      <c r="D275" s="566"/>
      <c r="E275" s="562"/>
      <c r="F275" s="562"/>
      <c r="G275" s="562"/>
      <c r="H275" s="562"/>
      <c r="I275" s="558"/>
      <c r="J275" s="577"/>
      <c r="K275" s="564"/>
      <c r="L275" s="562"/>
      <c r="M275" s="562"/>
      <c r="N275" s="562"/>
      <c r="O275" s="562"/>
      <c r="P275" s="562"/>
    </row>
    <row r="276" ht="15.75" customHeight="1">
      <c r="A276" s="568" t="s">
        <v>2695</v>
      </c>
      <c r="B276" s="4" t="s">
        <v>2822</v>
      </c>
      <c r="C276" s="55"/>
      <c r="D276" s="566"/>
      <c r="E276" s="562"/>
      <c r="F276" s="562"/>
      <c r="G276" s="562"/>
      <c r="H276" s="562"/>
      <c r="I276" s="558"/>
      <c r="J276" s="577"/>
      <c r="K276" s="564"/>
      <c r="L276" s="562"/>
      <c r="M276" s="562"/>
      <c r="N276" s="562"/>
      <c r="O276" s="562"/>
      <c r="P276" s="562"/>
    </row>
    <row r="277" ht="15.75" customHeight="1">
      <c r="A277" s="568" t="s">
        <v>2695</v>
      </c>
      <c r="B277" s="15" t="s">
        <v>2694</v>
      </c>
      <c r="C277" s="55"/>
      <c r="D277" s="566"/>
      <c r="E277" s="562"/>
      <c r="F277" s="562"/>
      <c r="G277" s="562"/>
      <c r="H277" s="562"/>
      <c r="I277" s="558"/>
      <c r="J277" s="577"/>
      <c r="K277" s="564"/>
      <c r="L277" s="562"/>
      <c r="M277" s="562"/>
      <c r="N277" s="562"/>
      <c r="O277" s="562"/>
      <c r="P277" s="562"/>
    </row>
    <row r="278" ht="15.75" customHeight="1">
      <c r="A278" s="568" t="s">
        <v>2695</v>
      </c>
      <c r="B278" s="15" t="s">
        <v>2694</v>
      </c>
      <c r="C278" s="55"/>
      <c r="D278" s="566"/>
      <c r="E278" s="562"/>
      <c r="F278" s="562"/>
      <c r="G278" s="562"/>
      <c r="H278" s="562"/>
      <c r="I278" s="558"/>
      <c r="J278" s="577"/>
      <c r="K278" s="564"/>
      <c r="L278" s="562"/>
      <c r="M278" s="562"/>
      <c r="N278" s="562"/>
      <c r="O278" s="562"/>
      <c r="P278" s="562"/>
    </row>
    <row r="279" ht="15.75" customHeight="1">
      <c r="A279" s="570" t="s">
        <v>2700</v>
      </c>
      <c r="B279" s="15" t="s">
        <v>2823</v>
      </c>
      <c r="C279" s="55"/>
      <c r="D279" s="566"/>
      <c r="E279" s="562"/>
      <c r="F279" s="562"/>
      <c r="G279" s="562"/>
      <c r="H279" s="562"/>
      <c r="I279" s="558"/>
      <c r="J279" s="577"/>
      <c r="K279" s="564"/>
      <c r="L279" s="562"/>
      <c r="M279" s="562"/>
      <c r="N279" s="562"/>
      <c r="O279" s="562"/>
      <c r="P279" s="562"/>
    </row>
    <row r="280" ht="15.75" customHeight="1">
      <c r="A280" s="570" t="s">
        <v>2700</v>
      </c>
      <c r="B280" s="15" t="s">
        <v>2824</v>
      </c>
      <c r="C280" s="55"/>
      <c r="D280" s="566"/>
      <c r="E280" s="562"/>
      <c r="F280" s="562"/>
      <c r="G280" s="562"/>
      <c r="H280" s="562"/>
      <c r="I280" s="558"/>
      <c r="J280" s="577"/>
      <c r="K280" s="564"/>
      <c r="L280" s="562"/>
      <c r="M280" s="562"/>
      <c r="N280" s="562"/>
      <c r="O280" s="562"/>
      <c r="P280" s="562"/>
    </row>
    <row r="281" ht="15.75" customHeight="1">
      <c r="A281" s="570" t="s">
        <v>2700</v>
      </c>
      <c r="B281" s="15" t="s">
        <v>2694</v>
      </c>
      <c r="C281" s="55"/>
      <c r="D281" s="566"/>
      <c r="E281" s="562"/>
      <c r="F281" s="562"/>
      <c r="G281" s="562"/>
      <c r="H281" s="562"/>
      <c r="I281" s="558"/>
      <c r="J281" s="577"/>
      <c r="K281" s="564"/>
      <c r="L281" s="562"/>
      <c r="M281" s="562"/>
      <c r="N281" s="562"/>
      <c r="O281" s="562"/>
      <c r="P281" s="562"/>
    </row>
    <row r="282" ht="15.75" customHeight="1">
      <c r="A282" s="570" t="s">
        <v>2700</v>
      </c>
      <c r="B282" s="15" t="s">
        <v>2694</v>
      </c>
      <c r="C282" s="55"/>
      <c r="D282" s="566"/>
      <c r="E282" s="562"/>
      <c r="F282" s="562"/>
      <c r="G282" s="562"/>
      <c r="H282" s="562"/>
      <c r="I282" s="558"/>
      <c r="J282" s="577"/>
      <c r="K282" s="564"/>
      <c r="L282" s="562"/>
      <c r="M282" s="562"/>
      <c r="N282" s="562"/>
      <c r="O282" s="562"/>
      <c r="P282" s="562"/>
    </row>
    <row r="283" ht="15.75" customHeight="1">
      <c r="A283" s="570" t="s">
        <v>2700</v>
      </c>
      <c r="B283" s="15" t="s">
        <v>2694</v>
      </c>
      <c r="C283" s="55"/>
      <c r="D283" s="566"/>
      <c r="E283" s="562"/>
      <c r="F283" s="562"/>
      <c r="G283" s="562"/>
      <c r="H283" s="562"/>
      <c r="I283" s="558"/>
      <c r="J283" s="577"/>
      <c r="K283" s="564"/>
      <c r="L283" s="562"/>
      <c r="M283" s="562"/>
      <c r="N283" s="562"/>
      <c r="O283" s="562"/>
      <c r="P283" s="562"/>
    </row>
    <row r="284" ht="15.75" customHeight="1">
      <c r="A284" s="571" t="s">
        <v>2705</v>
      </c>
      <c r="B284" s="15" t="s">
        <v>2825</v>
      </c>
      <c r="C284" s="55"/>
      <c r="D284" s="566"/>
      <c r="E284" s="562"/>
      <c r="F284" s="562"/>
      <c r="G284" s="562"/>
      <c r="H284" s="562"/>
      <c r="I284" s="558"/>
      <c r="J284" s="577"/>
      <c r="K284" s="564"/>
      <c r="L284" s="562"/>
      <c r="M284" s="562"/>
      <c r="N284" s="562"/>
      <c r="O284" s="562"/>
      <c r="P284" s="562"/>
    </row>
    <row r="285" ht="15.75" customHeight="1">
      <c r="A285" s="571" t="s">
        <v>2705</v>
      </c>
      <c r="B285" s="15" t="s">
        <v>2694</v>
      </c>
      <c r="C285" s="55"/>
      <c r="D285" s="566"/>
      <c r="E285" s="562"/>
      <c r="F285" s="562"/>
      <c r="G285" s="562"/>
      <c r="H285" s="562"/>
      <c r="I285" s="558"/>
      <c r="J285" s="577"/>
      <c r="K285" s="564"/>
      <c r="L285" s="562"/>
      <c r="M285" s="562"/>
      <c r="N285" s="562"/>
      <c r="O285" s="562"/>
      <c r="P285" s="562"/>
    </row>
    <row r="286" ht="15.75" customHeight="1">
      <c r="A286" s="572" t="s">
        <v>2708</v>
      </c>
      <c r="B286" s="15" t="s">
        <v>2694</v>
      </c>
      <c r="C286" s="55"/>
      <c r="D286" s="566"/>
      <c r="E286" s="562"/>
      <c r="F286" s="562"/>
      <c r="G286" s="562"/>
      <c r="H286" s="562"/>
      <c r="I286" s="558"/>
      <c r="J286" s="577"/>
      <c r="K286" s="564"/>
      <c r="L286" s="562"/>
      <c r="M286" s="562"/>
      <c r="N286" s="562"/>
      <c r="O286" s="562"/>
      <c r="P286" s="562"/>
    </row>
    <row r="287" ht="15.75" customHeight="1">
      <c r="A287" s="573"/>
      <c r="B287" s="55"/>
      <c r="C287" s="55"/>
      <c r="D287" s="566"/>
      <c r="E287" s="562"/>
      <c r="F287" s="562"/>
      <c r="G287" s="562"/>
      <c r="H287" s="562"/>
      <c r="I287" s="558"/>
      <c r="J287" s="577"/>
      <c r="K287" s="564"/>
      <c r="L287" s="562"/>
      <c r="M287" s="562"/>
      <c r="N287" s="562"/>
      <c r="O287" s="562"/>
      <c r="P287" s="562"/>
    </row>
    <row r="288" ht="15.75" customHeight="1">
      <c r="A288" s="13" t="s">
        <v>2826</v>
      </c>
      <c r="B288" s="15" t="s">
        <v>2687</v>
      </c>
      <c r="C288" s="55"/>
      <c r="D288" s="566"/>
      <c r="E288" s="562"/>
      <c r="F288" s="562"/>
      <c r="G288" s="562"/>
      <c r="H288" s="562"/>
      <c r="I288" s="558"/>
      <c r="J288" s="577"/>
      <c r="K288" s="564"/>
      <c r="L288" s="562"/>
      <c r="M288" s="562"/>
      <c r="N288" s="562"/>
      <c r="O288" s="562"/>
      <c r="P288" s="562"/>
    </row>
    <row r="289" ht="15.75" customHeight="1">
      <c r="A289" s="565" t="s">
        <v>2688</v>
      </c>
      <c r="B289" s="15" t="s">
        <v>2827</v>
      </c>
      <c r="C289" s="55"/>
      <c r="D289" s="566"/>
      <c r="E289" s="562"/>
      <c r="F289" s="562"/>
      <c r="G289" s="562"/>
      <c r="H289" s="562"/>
      <c r="I289" s="558"/>
      <c r="J289" s="577"/>
      <c r="K289" s="564"/>
      <c r="L289" s="562"/>
      <c r="M289" s="562"/>
      <c r="N289" s="562"/>
      <c r="O289" s="562"/>
      <c r="P289" s="562"/>
    </row>
    <row r="290" ht="15.75" customHeight="1">
      <c r="A290" s="565" t="s">
        <v>2688</v>
      </c>
      <c r="B290" s="15" t="s">
        <v>2694</v>
      </c>
      <c r="C290" s="55"/>
      <c r="D290" s="566"/>
      <c r="E290" s="562"/>
      <c r="F290" s="562"/>
      <c r="G290" s="562"/>
      <c r="H290" s="562"/>
      <c r="I290" s="558"/>
      <c r="J290" s="577"/>
      <c r="K290" s="564"/>
      <c r="L290" s="562"/>
      <c r="M290" s="562"/>
      <c r="N290" s="562"/>
      <c r="O290" s="562"/>
      <c r="P290" s="562"/>
    </row>
    <row r="291" ht="15.75" customHeight="1">
      <c r="A291" s="567" t="s">
        <v>2691</v>
      </c>
      <c r="B291" s="15" t="s">
        <v>2828</v>
      </c>
      <c r="C291" s="55"/>
      <c r="D291" s="566"/>
      <c r="E291" s="562"/>
      <c r="F291" s="562"/>
      <c r="G291" s="562"/>
      <c r="H291" s="562"/>
      <c r="I291" s="558"/>
      <c r="J291" s="577"/>
      <c r="K291" s="564"/>
      <c r="L291" s="562"/>
      <c r="M291" s="562"/>
      <c r="N291" s="562"/>
      <c r="O291" s="562"/>
      <c r="P291" s="562"/>
    </row>
    <row r="292" ht="15.75" customHeight="1">
      <c r="A292" s="567" t="s">
        <v>2691</v>
      </c>
      <c r="B292" s="15" t="s">
        <v>2829</v>
      </c>
      <c r="C292" s="55"/>
      <c r="D292" s="566"/>
      <c r="E292" s="562"/>
      <c r="F292" s="562"/>
      <c r="G292" s="562"/>
      <c r="H292" s="562"/>
      <c r="I292" s="558"/>
      <c r="J292" s="577"/>
      <c r="K292" s="564"/>
      <c r="L292" s="562"/>
      <c r="M292" s="562"/>
      <c r="N292" s="562"/>
      <c r="O292" s="562"/>
      <c r="P292" s="562"/>
    </row>
    <row r="293" ht="15.75" customHeight="1">
      <c r="A293" s="567" t="s">
        <v>2691</v>
      </c>
      <c r="B293" s="15" t="s">
        <v>2694</v>
      </c>
      <c r="C293" s="55"/>
      <c r="D293" s="566"/>
      <c r="E293" s="562"/>
      <c r="F293" s="562"/>
      <c r="G293" s="562"/>
      <c r="H293" s="562"/>
      <c r="I293" s="558"/>
      <c r="J293" s="577"/>
      <c r="K293" s="564"/>
      <c r="L293" s="562"/>
      <c r="M293" s="562"/>
      <c r="N293" s="562"/>
      <c r="O293" s="562"/>
      <c r="P293" s="562"/>
    </row>
    <row r="294" ht="15.75" customHeight="1">
      <c r="A294" s="568" t="s">
        <v>2695</v>
      </c>
      <c r="B294" s="15" t="s">
        <v>2830</v>
      </c>
      <c r="C294" s="55"/>
      <c r="D294" s="566"/>
      <c r="E294" s="562"/>
      <c r="F294" s="562"/>
      <c r="G294" s="562"/>
      <c r="H294" s="562"/>
      <c r="I294" s="558"/>
      <c r="J294" s="577"/>
      <c r="K294" s="564"/>
      <c r="L294" s="562"/>
      <c r="M294" s="562"/>
      <c r="N294" s="562"/>
      <c r="O294" s="562"/>
      <c r="P294" s="562"/>
    </row>
    <row r="295" ht="15.75" customHeight="1">
      <c r="A295" s="568" t="s">
        <v>2695</v>
      </c>
      <c r="B295" s="15" t="s">
        <v>2831</v>
      </c>
      <c r="C295" s="55"/>
      <c r="D295" s="566"/>
      <c r="E295" s="562"/>
      <c r="F295" s="562"/>
      <c r="G295" s="562"/>
      <c r="H295" s="562"/>
      <c r="I295" s="558"/>
      <c r="J295" s="577"/>
      <c r="K295" s="564"/>
      <c r="L295" s="562"/>
      <c r="M295" s="562"/>
      <c r="N295" s="562"/>
      <c r="O295" s="562"/>
      <c r="P295" s="562"/>
    </row>
    <row r="296" ht="15.75" customHeight="1">
      <c r="A296" s="568" t="s">
        <v>2695</v>
      </c>
      <c r="B296" s="15" t="s">
        <v>2694</v>
      </c>
      <c r="C296" s="55"/>
      <c r="D296" s="566"/>
      <c r="E296" s="562"/>
      <c r="F296" s="562"/>
      <c r="G296" s="562"/>
      <c r="H296" s="562"/>
      <c r="I296" s="558"/>
      <c r="J296" s="577"/>
      <c r="K296" s="564"/>
      <c r="L296" s="562"/>
      <c r="M296" s="562"/>
      <c r="N296" s="562"/>
      <c r="O296" s="562"/>
      <c r="P296" s="562"/>
    </row>
    <row r="297" ht="15.75" customHeight="1">
      <c r="A297" s="568" t="s">
        <v>2695</v>
      </c>
      <c r="B297" s="15" t="s">
        <v>2694</v>
      </c>
      <c r="C297" s="55"/>
      <c r="D297" s="566"/>
      <c r="E297" s="562"/>
      <c r="F297" s="562"/>
      <c r="G297" s="562"/>
      <c r="H297" s="562"/>
      <c r="I297" s="558"/>
      <c r="J297" s="577"/>
      <c r="K297" s="564"/>
      <c r="L297" s="562"/>
      <c r="M297" s="562"/>
      <c r="N297" s="562"/>
      <c r="O297" s="562"/>
      <c r="P297" s="562"/>
    </row>
    <row r="298" ht="15.75" customHeight="1">
      <c r="A298" s="570" t="s">
        <v>2700</v>
      </c>
      <c r="B298" s="15" t="s">
        <v>2832</v>
      </c>
      <c r="C298" s="55"/>
      <c r="D298" s="566"/>
      <c r="E298" s="562"/>
      <c r="F298" s="562"/>
      <c r="G298" s="562"/>
      <c r="H298" s="562"/>
      <c r="I298" s="558"/>
      <c r="J298" s="577"/>
      <c r="K298" s="564"/>
      <c r="L298" s="562"/>
      <c r="M298" s="562"/>
      <c r="N298" s="562"/>
      <c r="O298" s="562"/>
      <c r="P298" s="562"/>
    </row>
    <row r="299" ht="15.75" customHeight="1">
      <c r="A299" s="570" t="s">
        <v>2700</v>
      </c>
      <c r="B299" s="15" t="s">
        <v>2694</v>
      </c>
      <c r="C299" s="55"/>
      <c r="D299" s="566"/>
      <c r="E299" s="562"/>
      <c r="F299" s="562"/>
      <c r="G299" s="562"/>
      <c r="H299" s="562"/>
      <c r="I299" s="558"/>
      <c r="J299" s="577"/>
      <c r="K299" s="564"/>
      <c r="L299" s="562"/>
      <c r="M299" s="562"/>
      <c r="N299" s="562"/>
      <c r="O299" s="562"/>
      <c r="P299" s="562"/>
    </row>
    <row r="300" ht="15.75" customHeight="1">
      <c r="A300" s="570" t="s">
        <v>2700</v>
      </c>
      <c r="B300" s="15" t="s">
        <v>2694</v>
      </c>
      <c r="C300" s="55"/>
      <c r="D300" s="566"/>
      <c r="E300" s="562"/>
      <c r="F300" s="562"/>
      <c r="G300" s="562"/>
      <c r="H300" s="562"/>
      <c r="I300" s="558"/>
      <c r="J300" s="577"/>
      <c r="K300" s="564"/>
      <c r="L300" s="562"/>
      <c r="M300" s="562"/>
      <c r="N300" s="562"/>
      <c r="O300" s="562"/>
      <c r="P300" s="562"/>
    </row>
    <row r="301" ht="15.75" customHeight="1">
      <c r="A301" s="570" t="s">
        <v>2700</v>
      </c>
      <c r="B301" s="15" t="s">
        <v>2694</v>
      </c>
      <c r="C301" s="55"/>
      <c r="D301" s="566"/>
      <c r="E301" s="562"/>
      <c r="F301" s="562"/>
      <c r="G301" s="562"/>
      <c r="H301" s="562"/>
      <c r="I301" s="558"/>
      <c r="J301" s="577"/>
      <c r="K301" s="564"/>
      <c r="L301" s="562"/>
      <c r="M301" s="562"/>
      <c r="N301" s="562"/>
      <c r="O301" s="562"/>
      <c r="P301" s="562"/>
    </row>
    <row r="302" ht="15.75" customHeight="1">
      <c r="A302" s="570" t="s">
        <v>2700</v>
      </c>
      <c r="B302" s="15" t="s">
        <v>2694</v>
      </c>
      <c r="C302" s="55"/>
      <c r="D302" s="566"/>
      <c r="E302" s="562"/>
      <c r="F302" s="562"/>
      <c r="G302" s="562"/>
      <c r="H302" s="562"/>
      <c r="I302" s="558"/>
      <c r="J302" s="577"/>
      <c r="K302" s="564"/>
      <c r="L302" s="562"/>
      <c r="M302" s="562"/>
      <c r="N302" s="562"/>
      <c r="O302" s="562"/>
      <c r="P302" s="562"/>
    </row>
    <row r="303" ht="15.75" customHeight="1">
      <c r="A303" s="571" t="s">
        <v>2705</v>
      </c>
      <c r="B303" s="15" t="s">
        <v>2694</v>
      </c>
      <c r="C303" s="55"/>
      <c r="D303" s="566"/>
      <c r="E303" s="562"/>
      <c r="F303" s="562"/>
      <c r="G303" s="562"/>
      <c r="H303" s="562"/>
      <c r="I303" s="558"/>
      <c r="J303" s="577"/>
      <c r="K303" s="564"/>
      <c r="L303" s="562"/>
      <c r="M303" s="562"/>
      <c r="N303" s="562"/>
      <c r="O303" s="562"/>
      <c r="P303" s="562"/>
    </row>
    <row r="304" ht="30" customHeight="1">
      <c r="A304" s="571" t="s">
        <v>2705</v>
      </c>
      <c r="B304" s="569" t="s">
        <v>2833</v>
      </c>
      <c r="C304" s="55"/>
      <c r="D304" s="566"/>
      <c r="E304" s="562"/>
      <c r="F304" s="562"/>
      <c r="G304" s="562"/>
      <c r="H304" s="562"/>
      <c r="I304" s="558"/>
      <c r="J304" s="577"/>
      <c r="K304" s="564"/>
      <c r="L304" s="562"/>
      <c r="M304" s="562"/>
      <c r="N304" s="562"/>
      <c r="O304" s="562"/>
      <c r="P304" s="562"/>
    </row>
    <row r="305" ht="15.75" customHeight="1">
      <c r="A305" s="572" t="s">
        <v>2708</v>
      </c>
      <c r="B305" s="15" t="s">
        <v>2694</v>
      </c>
      <c r="C305" s="55"/>
      <c r="D305" s="566"/>
      <c r="E305" s="562"/>
      <c r="F305" s="562"/>
      <c r="G305" s="562"/>
      <c r="H305" s="562"/>
      <c r="I305" s="558"/>
      <c r="J305" s="577"/>
      <c r="K305" s="564"/>
      <c r="L305" s="562"/>
      <c r="M305" s="562"/>
      <c r="N305" s="562"/>
      <c r="O305" s="562"/>
      <c r="P305" s="562"/>
    </row>
    <row r="306" ht="15.75" customHeight="1">
      <c r="A306" s="573"/>
      <c r="B306" s="55"/>
      <c r="C306" s="55"/>
      <c r="D306" s="566"/>
      <c r="E306" s="562"/>
      <c r="F306" s="562"/>
      <c r="G306" s="562"/>
      <c r="H306" s="562"/>
      <c r="I306" s="558"/>
      <c r="J306" s="577"/>
      <c r="K306" s="564"/>
      <c r="L306" s="562"/>
      <c r="M306" s="562"/>
      <c r="N306" s="562"/>
      <c r="O306" s="562"/>
      <c r="P306" s="562"/>
    </row>
    <row r="307" ht="15.75" customHeight="1">
      <c r="A307" s="13" t="s">
        <v>2834</v>
      </c>
      <c r="B307" s="15" t="s">
        <v>2687</v>
      </c>
      <c r="C307" s="55"/>
      <c r="D307" s="566"/>
      <c r="E307" s="562"/>
      <c r="F307" s="562"/>
      <c r="G307" s="562"/>
      <c r="H307" s="562"/>
      <c r="I307" s="558"/>
      <c r="J307" s="577"/>
      <c r="K307" s="564"/>
      <c r="L307" s="562"/>
      <c r="M307" s="562"/>
      <c r="N307" s="562"/>
      <c r="O307" s="562"/>
      <c r="P307" s="562"/>
    </row>
    <row r="308" ht="15.75" customHeight="1">
      <c r="A308" s="565" t="s">
        <v>2688</v>
      </c>
      <c r="B308" s="15" t="s">
        <v>2835</v>
      </c>
      <c r="C308" s="55"/>
      <c r="D308" s="566"/>
      <c r="E308" s="562"/>
      <c r="F308" s="562"/>
      <c r="G308" s="562"/>
      <c r="H308" s="562"/>
      <c r="I308" s="558"/>
      <c r="J308" s="577"/>
      <c r="K308" s="564"/>
      <c r="L308" s="562"/>
      <c r="M308" s="562"/>
      <c r="N308" s="562"/>
      <c r="O308" s="562"/>
      <c r="P308" s="562"/>
    </row>
    <row r="309" ht="15.75" customHeight="1">
      <c r="A309" s="565" t="s">
        <v>2688</v>
      </c>
      <c r="B309" s="15" t="s">
        <v>2836</v>
      </c>
      <c r="C309" s="55"/>
      <c r="D309" s="566"/>
      <c r="E309" s="562"/>
      <c r="F309" s="562"/>
      <c r="G309" s="562"/>
      <c r="H309" s="562"/>
      <c r="I309" s="558"/>
      <c r="J309" s="577"/>
      <c r="K309" s="564"/>
      <c r="L309" s="562"/>
      <c r="M309" s="562"/>
      <c r="N309" s="562"/>
      <c r="O309" s="562"/>
      <c r="P309" s="562"/>
    </row>
    <row r="310" ht="15.75" customHeight="1">
      <c r="A310" s="567" t="s">
        <v>2691</v>
      </c>
      <c r="B310" s="15" t="s">
        <v>2837</v>
      </c>
      <c r="C310" s="55"/>
      <c r="D310" s="566"/>
      <c r="E310" s="562"/>
      <c r="F310" s="562"/>
      <c r="G310" s="562"/>
      <c r="H310" s="562"/>
      <c r="I310" s="558"/>
      <c r="J310" s="577"/>
      <c r="K310" s="564"/>
      <c r="L310" s="562"/>
      <c r="M310" s="562"/>
      <c r="N310" s="562"/>
      <c r="O310" s="562"/>
      <c r="P310" s="562"/>
    </row>
    <row r="311" ht="15.75" customHeight="1">
      <c r="A311" s="567" t="s">
        <v>2691</v>
      </c>
      <c r="B311" s="15" t="s">
        <v>2838</v>
      </c>
      <c r="C311" s="55"/>
      <c r="D311" s="566"/>
      <c r="E311" s="562"/>
      <c r="F311" s="562"/>
      <c r="G311" s="562"/>
      <c r="H311" s="562"/>
      <c r="I311" s="558"/>
      <c r="J311" s="577"/>
      <c r="K311" s="564"/>
      <c r="L311" s="562"/>
      <c r="M311" s="562"/>
      <c r="N311" s="562"/>
      <c r="O311" s="562"/>
      <c r="P311" s="562"/>
    </row>
    <row r="312" ht="15.75" customHeight="1">
      <c r="A312" s="567" t="s">
        <v>2691</v>
      </c>
      <c r="B312" s="15" t="s">
        <v>2839</v>
      </c>
      <c r="C312" s="55"/>
      <c r="D312" s="566"/>
      <c r="E312" s="562"/>
      <c r="F312" s="562"/>
      <c r="G312" s="562"/>
      <c r="H312" s="562"/>
      <c r="I312" s="558"/>
      <c r="J312" s="577"/>
      <c r="K312" s="564"/>
      <c r="L312" s="562"/>
      <c r="M312" s="562"/>
      <c r="N312" s="562"/>
      <c r="O312" s="562"/>
      <c r="P312" s="562"/>
    </row>
    <row r="313" ht="15.75" customHeight="1">
      <c r="A313" s="568" t="s">
        <v>2695</v>
      </c>
      <c r="B313" s="15" t="s">
        <v>2840</v>
      </c>
      <c r="C313" s="55"/>
      <c r="D313" s="566"/>
      <c r="E313" s="562"/>
      <c r="F313" s="562"/>
      <c r="G313" s="562"/>
      <c r="H313" s="562"/>
      <c r="I313" s="558"/>
      <c r="J313" s="577"/>
      <c r="K313" s="564"/>
      <c r="L313" s="562"/>
      <c r="M313" s="562"/>
      <c r="N313" s="562"/>
      <c r="O313" s="562"/>
      <c r="P313" s="562"/>
    </row>
    <row r="314" ht="15.75" customHeight="1">
      <c r="A314" s="568" t="s">
        <v>2695</v>
      </c>
      <c r="B314" s="15" t="s">
        <v>2841</v>
      </c>
      <c r="C314" s="55"/>
      <c r="D314" s="566"/>
      <c r="E314" s="562"/>
      <c r="F314" s="562"/>
      <c r="G314" s="562"/>
      <c r="H314" s="562"/>
      <c r="I314" s="558"/>
      <c r="J314" s="577"/>
      <c r="K314" s="564"/>
      <c r="L314" s="562"/>
      <c r="M314" s="562"/>
      <c r="N314" s="562"/>
      <c r="O314" s="562"/>
      <c r="P314" s="562"/>
    </row>
    <row r="315" ht="15.75" customHeight="1">
      <c r="A315" s="568" t="s">
        <v>2695</v>
      </c>
      <c r="B315" s="15" t="s">
        <v>2842</v>
      </c>
      <c r="C315" s="55"/>
      <c r="D315" s="566"/>
      <c r="E315" s="562"/>
      <c r="F315" s="562"/>
      <c r="G315" s="562"/>
      <c r="H315" s="562"/>
      <c r="I315" s="558"/>
      <c r="J315" s="577"/>
      <c r="K315" s="564"/>
      <c r="L315" s="562"/>
      <c r="M315" s="562"/>
      <c r="N315" s="562"/>
      <c r="O315" s="562"/>
      <c r="P315" s="562"/>
    </row>
    <row r="316" ht="15.75" customHeight="1">
      <c r="A316" s="568" t="s">
        <v>2695</v>
      </c>
      <c r="B316" s="15" t="s">
        <v>2694</v>
      </c>
      <c r="C316" s="55"/>
      <c r="D316" s="566"/>
      <c r="E316" s="562"/>
      <c r="F316" s="562"/>
      <c r="G316" s="562"/>
      <c r="H316" s="562"/>
      <c r="I316" s="558"/>
      <c r="J316" s="577"/>
      <c r="K316" s="564"/>
      <c r="L316" s="562"/>
      <c r="M316" s="562"/>
      <c r="N316" s="562"/>
      <c r="O316" s="562"/>
      <c r="P316" s="562"/>
    </row>
    <row r="317" ht="15.75" customHeight="1">
      <c r="A317" s="570" t="s">
        <v>2700</v>
      </c>
      <c r="B317" s="15" t="s">
        <v>2843</v>
      </c>
      <c r="C317" s="55"/>
      <c r="D317" s="566"/>
      <c r="E317" s="562"/>
      <c r="F317" s="562"/>
      <c r="G317" s="562"/>
      <c r="H317" s="562"/>
      <c r="I317" s="558"/>
      <c r="J317" s="577"/>
      <c r="K317" s="564"/>
      <c r="L317" s="562"/>
      <c r="M317" s="562"/>
      <c r="N317" s="562"/>
      <c r="O317" s="562"/>
      <c r="P317" s="562"/>
    </row>
    <row r="318" ht="15.75" customHeight="1">
      <c r="A318" s="570" t="s">
        <v>2700</v>
      </c>
      <c r="B318" s="569" t="s">
        <v>2844</v>
      </c>
      <c r="C318" s="55"/>
      <c r="D318" s="566"/>
      <c r="E318" s="562"/>
      <c r="F318" s="562"/>
      <c r="G318" s="562"/>
      <c r="H318" s="562"/>
      <c r="I318" s="558"/>
      <c r="J318" s="577"/>
      <c r="K318" s="564"/>
      <c r="L318" s="562"/>
      <c r="M318" s="562"/>
      <c r="N318" s="562"/>
      <c r="O318" s="562"/>
      <c r="P318" s="562"/>
    </row>
    <row r="319" ht="15.75" customHeight="1">
      <c r="A319" s="570" t="s">
        <v>2700</v>
      </c>
      <c r="B319" s="15" t="s">
        <v>2845</v>
      </c>
      <c r="C319" s="55"/>
      <c r="D319" s="566"/>
      <c r="E319" s="562"/>
      <c r="F319" s="562"/>
      <c r="G319" s="562"/>
      <c r="H319" s="562"/>
      <c r="I319" s="558"/>
      <c r="J319" s="577"/>
      <c r="K319" s="564"/>
      <c r="L319" s="562"/>
      <c r="M319" s="562"/>
      <c r="N319" s="562"/>
      <c r="O319" s="562"/>
      <c r="P319" s="562"/>
    </row>
    <row r="320" ht="15.75" customHeight="1">
      <c r="A320" s="570" t="s">
        <v>2700</v>
      </c>
      <c r="B320" s="15" t="s">
        <v>2846</v>
      </c>
      <c r="C320" s="55"/>
      <c r="D320" s="566"/>
      <c r="E320" s="562"/>
      <c r="F320" s="562"/>
      <c r="G320" s="562"/>
      <c r="H320" s="562"/>
      <c r="I320" s="558"/>
      <c r="J320" s="577"/>
      <c r="K320" s="564"/>
      <c r="L320" s="562"/>
      <c r="M320" s="562"/>
      <c r="N320" s="562"/>
      <c r="O320" s="562"/>
      <c r="P320" s="562"/>
    </row>
    <row r="321" ht="15.75" customHeight="1">
      <c r="A321" s="570" t="s">
        <v>2700</v>
      </c>
      <c r="B321" s="15" t="s">
        <v>2694</v>
      </c>
      <c r="C321" s="55"/>
      <c r="D321" s="566"/>
      <c r="E321" s="562"/>
      <c r="F321" s="562"/>
      <c r="G321" s="562"/>
      <c r="H321" s="562"/>
      <c r="I321" s="558"/>
      <c r="J321" s="577"/>
      <c r="K321" s="564"/>
      <c r="L321" s="562"/>
      <c r="M321" s="562"/>
      <c r="N321" s="562"/>
      <c r="O321" s="562"/>
      <c r="P321" s="562"/>
    </row>
    <row r="322" ht="15.75" customHeight="1">
      <c r="A322" s="571" t="s">
        <v>2705</v>
      </c>
      <c r="B322" s="15" t="s">
        <v>2847</v>
      </c>
      <c r="C322" s="55"/>
      <c r="D322" s="566"/>
      <c r="E322" s="562"/>
      <c r="F322" s="562"/>
      <c r="G322" s="562"/>
      <c r="H322" s="562"/>
      <c r="I322" s="558"/>
      <c r="J322" s="577"/>
      <c r="K322" s="564"/>
      <c r="L322" s="562"/>
      <c r="M322" s="562"/>
      <c r="N322" s="562"/>
      <c r="O322" s="562"/>
      <c r="P322" s="562"/>
    </row>
    <row r="323" ht="15.75" customHeight="1">
      <c r="A323" s="571" t="s">
        <v>2705</v>
      </c>
      <c r="B323" s="15" t="s">
        <v>2848</v>
      </c>
      <c r="C323" s="55"/>
      <c r="D323" s="566"/>
      <c r="E323" s="562"/>
      <c r="F323" s="562"/>
      <c r="G323" s="562"/>
      <c r="H323" s="562"/>
      <c r="I323" s="558"/>
      <c r="J323" s="577"/>
      <c r="K323" s="564"/>
      <c r="L323" s="562"/>
      <c r="M323" s="562"/>
      <c r="N323" s="562"/>
      <c r="O323" s="562"/>
      <c r="P323" s="562"/>
    </row>
    <row r="324" ht="15.75" customHeight="1">
      <c r="A324" s="572" t="s">
        <v>2708</v>
      </c>
      <c r="B324" s="15" t="s">
        <v>2694</v>
      </c>
      <c r="C324" s="55"/>
      <c r="D324" s="566"/>
      <c r="E324" s="562"/>
      <c r="F324" s="562"/>
      <c r="G324" s="562"/>
      <c r="H324" s="562"/>
      <c r="I324" s="558"/>
      <c r="J324" s="577"/>
      <c r="K324" s="564"/>
      <c r="L324" s="562"/>
      <c r="M324" s="562"/>
      <c r="N324" s="562"/>
      <c r="O324" s="562"/>
      <c r="P324" s="562"/>
    </row>
    <row r="325" ht="15.75" customHeight="1">
      <c r="A325" s="573"/>
      <c r="B325" s="55"/>
      <c r="C325" s="55"/>
      <c r="D325" s="566"/>
      <c r="E325" s="562"/>
      <c r="F325" s="562"/>
      <c r="G325" s="562"/>
      <c r="H325" s="562"/>
      <c r="I325" s="558"/>
      <c r="J325" s="577"/>
      <c r="K325" s="564"/>
      <c r="L325" s="562"/>
      <c r="M325" s="562"/>
      <c r="N325" s="562"/>
      <c r="O325" s="562"/>
      <c r="P325" s="562"/>
    </row>
    <row r="326" ht="15.75" customHeight="1">
      <c r="A326" s="13" t="s">
        <v>2849</v>
      </c>
      <c r="B326" s="15" t="s">
        <v>2687</v>
      </c>
      <c r="C326" s="55"/>
      <c r="D326" s="566"/>
      <c r="E326" s="562"/>
      <c r="F326" s="562"/>
      <c r="G326" s="562"/>
      <c r="H326" s="562"/>
      <c r="I326" s="558"/>
      <c r="J326" s="577"/>
      <c r="K326" s="564"/>
      <c r="L326" s="562"/>
      <c r="M326" s="562"/>
      <c r="N326" s="562"/>
      <c r="O326" s="562"/>
      <c r="P326" s="562"/>
    </row>
    <row r="327" ht="15.75" customHeight="1">
      <c r="A327" s="565" t="s">
        <v>2688</v>
      </c>
      <c r="B327" s="15" t="s">
        <v>2850</v>
      </c>
      <c r="C327" s="55"/>
      <c r="D327" s="566"/>
      <c r="E327" s="562"/>
      <c r="F327" s="562"/>
      <c r="G327" s="562"/>
      <c r="H327" s="562"/>
      <c r="I327" s="558"/>
      <c r="J327" s="577"/>
      <c r="K327" s="564"/>
      <c r="L327" s="562"/>
      <c r="M327" s="562"/>
      <c r="N327" s="562"/>
      <c r="O327" s="562"/>
      <c r="P327" s="562"/>
    </row>
    <row r="328" ht="14.25">
      <c r="A328" s="565" t="s">
        <v>2688</v>
      </c>
      <c r="B328" s="15" t="s">
        <v>2694</v>
      </c>
      <c r="C328" s="55"/>
      <c r="D328" s="566"/>
      <c r="E328" s="562"/>
      <c r="F328" s="562"/>
      <c r="G328" s="562"/>
      <c r="H328" s="562"/>
      <c r="I328" s="558"/>
      <c r="J328" s="577"/>
      <c r="K328" s="564"/>
      <c r="L328" s="562"/>
      <c r="M328" s="562"/>
      <c r="N328" s="562"/>
      <c r="O328" s="562"/>
      <c r="P328" s="562"/>
    </row>
    <row r="329" ht="14.25">
      <c r="A329" s="567" t="s">
        <v>2691</v>
      </c>
      <c r="B329" s="15" t="s">
        <v>2694</v>
      </c>
      <c r="C329" s="55"/>
      <c r="D329" s="566"/>
      <c r="E329" s="562"/>
      <c r="F329" s="562"/>
      <c r="G329" s="562"/>
      <c r="H329" s="562"/>
      <c r="I329" s="558"/>
      <c r="J329" s="577"/>
      <c r="K329" s="564"/>
      <c r="L329" s="562"/>
      <c r="M329" s="562"/>
      <c r="N329" s="562"/>
      <c r="O329" s="562"/>
      <c r="P329" s="562"/>
    </row>
    <row r="330" ht="15.75" customHeight="1">
      <c r="A330" s="567" t="s">
        <v>2691</v>
      </c>
      <c r="B330" s="15" t="s">
        <v>2851</v>
      </c>
      <c r="C330" s="55"/>
      <c r="D330" s="566"/>
      <c r="E330" s="562"/>
      <c r="F330" s="562"/>
      <c r="G330" s="562"/>
      <c r="H330" s="562"/>
      <c r="I330" s="558"/>
      <c r="J330" s="581"/>
      <c r="K330" s="564"/>
      <c r="L330" s="562"/>
      <c r="M330" s="562"/>
      <c r="N330" s="562"/>
      <c r="O330" s="562"/>
      <c r="P330" s="562"/>
    </row>
    <row r="331" ht="15.75" customHeight="1">
      <c r="A331" s="567" t="s">
        <v>2691</v>
      </c>
      <c r="B331" s="15" t="s">
        <v>2694</v>
      </c>
      <c r="C331" s="55"/>
      <c r="D331" s="566"/>
      <c r="E331" s="562"/>
      <c r="F331" s="562"/>
      <c r="G331" s="562"/>
      <c r="H331" s="562"/>
      <c r="I331" s="558"/>
      <c r="J331" s="581"/>
      <c r="K331" s="564"/>
      <c r="L331" s="562"/>
      <c r="M331" s="562"/>
      <c r="N331" s="562"/>
      <c r="O331" s="562"/>
      <c r="P331" s="562"/>
    </row>
    <row r="332" ht="15.75" customHeight="1">
      <c r="A332" s="568" t="s">
        <v>2695</v>
      </c>
      <c r="B332" s="15" t="s">
        <v>2852</v>
      </c>
      <c r="C332" s="55"/>
      <c r="D332" s="566"/>
      <c r="E332" s="562"/>
      <c r="F332" s="562"/>
      <c r="G332" s="562"/>
      <c r="H332" s="562"/>
      <c r="I332" s="558"/>
      <c r="J332" s="582"/>
      <c r="K332" s="564"/>
      <c r="L332" s="562"/>
      <c r="M332" s="562"/>
      <c r="N332" s="562"/>
      <c r="O332" s="562"/>
      <c r="P332" s="562"/>
    </row>
    <row r="333" ht="15.75" customHeight="1">
      <c r="A333" s="568" t="s">
        <v>2695</v>
      </c>
      <c r="B333" s="15" t="s">
        <v>2853</v>
      </c>
      <c r="C333" s="55"/>
      <c r="D333" s="566"/>
      <c r="E333" s="562"/>
      <c r="F333" s="562"/>
      <c r="G333" s="562"/>
      <c r="H333" s="562"/>
      <c r="I333" s="558"/>
      <c r="J333" s="563"/>
      <c r="K333" s="564"/>
      <c r="L333" s="562"/>
      <c r="M333" s="562"/>
      <c r="N333" s="562"/>
      <c r="O333" s="562"/>
      <c r="P333" s="562"/>
    </row>
    <row r="334" ht="14.25">
      <c r="A334" s="568" t="s">
        <v>2695</v>
      </c>
      <c r="B334" s="15" t="s">
        <v>2694</v>
      </c>
      <c r="C334" s="55"/>
      <c r="D334" s="566"/>
      <c r="E334" s="562"/>
      <c r="F334" s="562"/>
      <c r="G334" s="562"/>
      <c r="H334" s="562"/>
      <c r="I334" s="558"/>
      <c r="J334" s="583"/>
      <c r="K334" s="564"/>
      <c r="L334" s="562"/>
      <c r="M334" s="562"/>
      <c r="N334" s="562"/>
      <c r="O334" s="562"/>
      <c r="P334" s="562"/>
    </row>
    <row r="335" ht="15.75" customHeight="1">
      <c r="A335" s="568" t="s">
        <v>2695</v>
      </c>
      <c r="B335" s="15" t="s">
        <v>2694</v>
      </c>
      <c r="C335" s="55"/>
      <c r="D335" s="566"/>
      <c r="E335" s="562"/>
      <c r="F335" s="562"/>
      <c r="G335" s="562"/>
      <c r="H335" s="562"/>
      <c r="I335" s="558"/>
      <c r="J335" s="578"/>
      <c r="K335" s="564"/>
      <c r="L335" s="562"/>
      <c r="M335" s="562"/>
      <c r="N335" s="562"/>
      <c r="O335" s="562"/>
      <c r="P335" s="562"/>
    </row>
    <row r="336" ht="15.75" customHeight="1">
      <c r="A336" s="570" t="s">
        <v>2700</v>
      </c>
      <c r="B336" s="15" t="s">
        <v>2854</v>
      </c>
      <c r="C336" s="55"/>
      <c r="D336" s="566"/>
      <c r="E336" s="562"/>
      <c r="F336" s="562"/>
      <c r="G336" s="562"/>
      <c r="H336" s="562"/>
      <c r="I336" s="558"/>
      <c r="J336" s="578"/>
      <c r="K336" s="564"/>
      <c r="L336" s="562"/>
      <c r="M336" s="562"/>
      <c r="N336" s="562"/>
      <c r="O336" s="562"/>
      <c r="P336" s="562"/>
    </row>
    <row r="337" ht="15.75" customHeight="1">
      <c r="A337" s="570" t="s">
        <v>2700</v>
      </c>
      <c r="B337" s="15" t="s">
        <v>2855</v>
      </c>
      <c r="C337" s="55"/>
      <c r="D337" s="566"/>
      <c r="E337" s="562"/>
      <c r="F337" s="562"/>
      <c r="G337" s="562"/>
      <c r="H337" s="562"/>
      <c r="I337" s="558"/>
      <c r="J337" s="579"/>
      <c r="K337" s="564"/>
      <c r="L337" s="562"/>
      <c r="M337" s="562"/>
      <c r="N337" s="562"/>
      <c r="O337" s="562"/>
      <c r="P337" s="562"/>
    </row>
    <row r="338" ht="15.75" customHeight="1">
      <c r="A338" s="570" t="s">
        <v>2700</v>
      </c>
      <c r="B338" s="15" t="s">
        <v>2856</v>
      </c>
      <c r="C338" s="55"/>
      <c r="D338" s="566"/>
      <c r="E338" s="562"/>
      <c r="F338" s="562"/>
      <c r="G338" s="562"/>
      <c r="H338" s="562"/>
      <c r="I338" s="558"/>
      <c r="J338" s="579"/>
      <c r="K338" s="564"/>
      <c r="L338" s="562"/>
      <c r="M338" s="562"/>
      <c r="N338" s="562"/>
      <c r="O338" s="562"/>
      <c r="P338" s="562"/>
    </row>
    <row r="339" ht="15.75" customHeight="1">
      <c r="A339" s="570" t="s">
        <v>2700</v>
      </c>
      <c r="B339" s="15" t="s">
        <v>2694</v>
      </c>
      <c r="C339" s="55"/>
      <c r="D339" s="566"/>
      <c r="E339" s="562"/>
      <c r="F339" s="562"/>
      <c r="G339" s="562"/>
      <c r="H339" s="562"/>
      <c r="I339" s="558"/>
      <c r="J339" s="579"/>
      <c r="K339" s="564"/>
      <c r="L339" s="562"/>
      <c r="M339" s="562"/>
      <c r="N339" s="562"/>
      <c r="O339" s="562"/>
      <c r="P339" s="562"/>
    </row>
    <row r="340" ht="15.75" customHeight="1">
      <c r="A340" s="570" t="s">
        <v>2700</v>
      </c>
      <c r="B340" s="15" t="s">
        <v>2694</v>
      </c>
      <c r="C340" s="55"/>
      <c r="D340" s="566"/>
      <c r="E340" s="562"/>
      <c r="F340" s="562"/>
      <c r="G340" s="562"/>
      <c r="H340" s="562"/>
      <c r="I340" s="558"/>
      <c r="J340" s="580"/>
      <c r="K340" s="564"/>
      <c r="L340" s="562"/>
      <c r="M340" s="562"/>
      <c r="N340" s="562"/>
      <c r="O340" s="562"/>
      <c r="P340" s="562"/>
    </row>
    <row r="341" ht="15.75" customHeight="1">
      <c r="A341" s="571" t="s">
        <v>2705</v>
      </c>
      <c r="B341" s="15" t="s">
        <v>2857</v>
      </c>
      <c r="C341" s="55"/>
      <c r="D341" s="566"/>
      <c r="E341" s="562"/>
      <c r="F341" s="562"/>
      <c r="G341" s="562"/>
      <c r="H341" s="562"/>
      <c r="I341" s="558"/>
      <c r="J341" s="580"/>
      <c r="K341" s="564"/>
      <c r="L341" s="562"/>
      <c r="M341" s="562"/>
      <c r="N341" s="562"/>
      <c r="O341" s="562"/>
      <c r="P341" s="562"/>
    </row>
    <row r="342" ht="15.75" customHeight="1">
      <c r="A342" s="571" t="s">
        <v>2705</v>
      </c>
      <c r="B342" s="15" t="s">
        <v>2694</v>
      </c>
      <c r="C342" s="55"/>
      <c r="D342" s="566"/>
      <c r="E342" s="562"/>
      <c r="F342" s="562"/>
      <c r="G342" s="562"/>
      <c r="H342" s="562"/>
      <c r="I342" s="558"/>
      <c r="J342" s="580"/>
      <c r="K342" s="564"/>
      <c r="L342" s="562"/>
      <c r="M342" s="562"/>
      <c r="N342" s="562"/>
      <c r="O342" s="562"/>
      <c r="P342" s="562"/>
    </row>
    <row r="343" ht="22.5" customHeight="1">
      <c r="A343" s="572" t="s">
        <v>2708</v>
      </c>
      <c r="B343" s="569" t="s">
        <v>2858</v>
      </c>
      <c r="C343" s="55"/>
      <c r="D343" s="566"/>
      <c r="E343" s="562"/>
      <c r="F343" s="562"/>
      <c r="G343" s="562"/>
      <c r="H343" s="562"/>
      <c r="I343" s="558"/>
      <c r="J343" s="580"/>
      <c r="K343" s="564"/>
      <c r="L343" s="562"/>
      <c r="M343" s="562"/>
      <c r="N343" s="562"/>
      <c r="O343" s="562"/>
      <c r="P343" s="562"/>
    </row>
    <row r="344" ht="15.75" customHeight="1">
      <c r="A344" s="562"/>
      <c r="B344" s="562"/>
      <c r="C344" s="55"/>
      <c r="D344" s="566"/>
      <c r="E344" s="562"/>
      <c r="F344" s="562"/>
      <c r="G344" s="562"/>
      <c r="H344" s="562"/>
      <c r="I344" s="558"/>
      <c r="J344" s="577"/>
      <c r="K344" s="564"/>
      <c r="L344" s="562"/>
      <c r="M344" s="562"/>
      <c r="N344" s="562"/>
      <c r="O344" s="562"/>
      <c r="P344" s="562"/>
    </row>
    <row r="345" ht="15.75" customHeight="1">
      <c r="A345" s="13" t="s">
        <v>2859</v>
      </c>
      <c r="B345" s="15" t="s">
        <v>2687</v>
      </c>
      <c r="C345" s="55"/>
      <c r="D345" s="566"/>
      <c r="E345" s="562"/>
      <c r="F345" s="562"/>
      <c r="G345" s="562"/>
      <c r="H345" s="562"/>
      <c r="I345" s="558"/>
      <c r="J345" s="577"/>
      <c r="K345" s="564"/>
      <c r="L345" s="562"/>
      <c r="M345" s="562"/>
      <c r="N345" s="562"/>
      <c r="O345" s="562"/>
      <c r="P345" s="562"/>
    </row>
    <row r="346" ht="15.75" customHeight="1">
      <c r="A346" s="565" t="s">
        <v>2688</v>
      </c>
      <c r="B346" s="15" t="s">
        <v>2860</v>
      </c>
      <c r="C346" s="55"/>
      <c r="D346" s="566"/>
      <c r="E346" s="562"/>
      <c r="F346" s="562"/>
      <c r="G346" s="562"/>
      <c r="H346" s="562"/>
      <c r="I346" s="558"/>
      <c r="J346" s="577"/>
      <c r="K346" s="564"/>
      <c r="L346" s="562"/>
      <c r="M346" s="562"/>
      <c r="N346" s="562"/>
      <c r="O346" s="562"/>
      <c r="P346" s="562"/>
    </row>
    <row r="347" ht="15.75" customHeight="1">
      <c r="A347" s="565" t="s">
        <v>2688</v>
      </c>
      <c r="B347" s="15" t="s">
        <v>2694</v>
      </c>
      <c r="C347" s="55"/>
      <c r="D347" s="566"/>
      <c r="E347" s="562"/>
      <c r="F347" s="562"/>
      <c r="G347" s="562"/>
      <c r="H347" s="562"/>
      <c r="I347" s="558"/>
      <c r="J347" s="577"/>
      <c r="K347" s="564"/>
      <c r="L347" s="562"/>
      <c r="M347" s="562"/>
      <c r="N347" s="562"/>
      <c r="O347" s="562"/>
      <c r="P347" s="562"/>
    </row>
    <row r="348" ht="14.25">
      <c r="A348" s="567" t="s">
        <v>2691</v>
      </c>
      <c r="B348" s="15" t="s">
        <v>2861</v>
      </c>
      <c r="C348" s="55"/>
      <c r="D348" s="566"/>
      <c r="E348" s="562"/>
      <c r="F348" s="562"/>
      <c r="G348" s="562"/>
      <c r="H348" s="562"/>
      <c r="I348" s="558"/>
      <c r="J348" s="577"/>
      <c r="K348" s="564"/>
      <c r="L348" s="562"/>
      <c r="M348" s="562"/>
      <c r="N348" s="562"/>
      <c r="O348" s="562"/>
      <c r="P348" s="562"/>
    </row>
    <row r="349" ht="15.75" customHeight="1">
      <c r="A349" s="567" t="s">
        <v>2691</v>
      </c>
      <c r="B349" s="15" t="s">
        <v>2862</v>
      </c>
      <c r="C349" s="55"/>
      <c r="D349" s="566"/>
      <c r="E349" s="562"/>
      <c r="F349" s="562"/>
      <c r="G349" s="562"/>
      <c r="H349" s="562"/>
      <c r="I349" s="558"/>
      <c r="J349" s="581"/>
      <c r="K349" s="564"/>
      <c r="L349" s="562"/>
      <c r="M349" s="562"/>
      <c r="N349" s="562"/>
      <c r="O349" s="562"/>
      <c r="P349" s="562"/>
    </row>
    <row r="350" ht="15.75" customHeight="1">
      <c r="A350" s="567" t="s">
        <v>2691</v>
      </c>
      <c r="B350" s="15" t="s">
        <v>2694</v>
      </c>
      <c r="C350" s="55"/>
      <c r="D350" s="566"/>
      <c r="E350" s="562"/>
      <c r="F350" s="562"/>
      <c r="G350" s="562"/>
      <c r="H350" s="562"/>
      <c r="I350" s="558"/>
      <c r="J350" s="581"/>
      <c r="K350" s="564"/>
      <c r="L350" s="562"/>
      <c r="M350" s="562"/>
      <c r="N350" s="562"/>
      <c r="O350" s="562"/>
      <c r="P350" s="562"/>
    </row>
    <row r="351" ht="15.75" customHeight="1">
      <c r="A351" s="568" t="s">
        <v>2695</v>
      </c>
      <c r="B351" s="15" t="s">
        <v>2863</v>
      </c>
      <c r="C351" s="55"/>
      <c r="D351" s="566"/>
      <c r="E351" s="562"/>
      <c r="F351" s="562"/>
      <c r="G351" s="562"/>
      <c r="H351" s="562"/>
      <c r="I351" s="558"/>
      <c r="J351" s="582"/>
      <c r="K351" s="564"/>
      <c r="L351" s="562"/>
      <c r="M351" s="562"/>
      <c r="N351" s="562"/>
      <c r="O351" s="562"/>
      <c r="P351" s="562"/>
    </row>
    <row r="352" ht="15.75" customHeight="1">
      <c r="A352" s="568" t="s">
        <v>2695</v>
      </c>
      <c r="B352" s="15" t="s">
        <v>2864</v>
      </c>
      <c r="C352" s="55"/>
      <c r="D352" s="566"/>
      <c r="E352" s="562"/>
      <c r="F352" s="562"/>
      <c r="G352" s="562"/>
      <c r="H352" s="562"/>
      <c r="I352" s="558"/>
      <c r="J352" s="582"/>
      <c r="K352" s="564"/>
      <c r="L352" s="562"/>
      <c r="M352" s="562"/>
      <c r="N352" s="562"/>
      <c r="O352" s="562"/>
      <c r="P352" s="562"/>
    </row>
    <row r="353" ht="14.25">
      <c r="A353" s="568" t="s">
        <v>2695</v>
      </c>
      <c r="B353" s="15" t="s">
        <v>2694</v>
      </c>
      <c r="C353" s="55"/>
      <c r="D353" s="566"/>
      <c r="E353" s="562"/>
      <c r="F353" s="562"/>
      <c r="G353" s="562"/>
      <c r="H353" s="562"/>
      <c r="I353" s="558"/>
      <c r="J353" s="583"/>
      <c r="K353" s="564"/>
      <c r="L353" s="562"/>
      <c r="M353" s="562"/>
      <c r="N353" s="562"/>
      <c r="O353" s="562"/>
      <c r="P353" s="562"/>
    </row>
    <row r="354" ht="15.75" customHeight="1">
      <c r="A354" s="568" t="s">
        <v>2695</v>
      </c>
      <c r="B354" s="15" t="s">
        <v>2694</v>
      </c>
      <c r="C354" s="55"/>
      <c r="D354" s="566"/>
      <c r="E354" s="562"/>
      <c r="F354" s="562"/>
      <c r="G354" s="562"/>
      <c r="H354" s="562"/>
      <c r="I354" s="558"/>
      <c r="J354" s="578"/>
      <c r="K354" s="564"/>
      <c r="L354" s="562"/>
      <c r="M354" s="562"/>
      <c r="N354" s="562"/>
      <c r="O354" s="562"/>
      <c r="P354" s="562"/>
    </row>
    <row r="355" ht="15.75" customHeight="1">
      <c r="A355" s="570" t="s">
        <v>2700</v>
      </c>
      <c r="B355" s="15" t="s">
        <v>2865</v>
      </c>
      <c r="C355" s="55"/>
      <c r="D355" s="566"/>
      <c r="E355" s="562"/>
      <c r="F355" s="562"/>
      <c r="G355" s="562"/>
      <c r="H355" s="562"/>
      <c r="I355" s="558"/>
      <c r="J355" s="578"/>
      <c r="K355" s="564"/>
      <c r="L355" s="562"/>
      <c r="M355" s="562"/>
      <c r="N355" s="562"/>
      <c r="O355" s="562"/>
      <c r="P355" s="562"/>
    </row>
    <row r="356" ht="15.75" customHeight="1">
      <c r="A356" s="570" t="s">
        <v>2700</v>
      </c>
      <c r="B356" s="15" t="s">
        <v>2866</v>
      </c>
      <c r="C356" s="55"/>
      <c r="D356" s="566"/>
      <c r="E356" s="562"/>
      <c r="F356" s="562"/>
      <c r="G356" s="562"/>
      <c r="H356" s="562"/>
      <c r="I356" s="558"/>
      <c r="J356" s="579"/>
      <c r="K356" s="564"/>
      <c r="L356" s="562"/>
      <c r="M356" s="562"/>
      <c r="N356" s="562"/>
      <c r="O356" s="562"/>
      <c r="P356" s="562"/>
    </row>
    <row r="357" ht="15.75" customHeight="1">
      <c r="A357" s="570" t="s">
        <v>2700</v>
      </c>
      <c r="B357" s="15" t="s">
        <v>2867</v>
      </c>
      <c r="C357" s="55"/>
      <c r="D357" s="566"/>
      <c r="E357" s="562"/>
      <c r="F357" s="562"/>
      <c r="G357" s="562"/>
      <c r="H357" s="562"/>
      <c r="I357" s="558"/>
      <c r="J357" s="579"/>
      <c r="K357" s="564"/>
      <c r="L357" s="562"/>
      <c r="M357" s="562"/>
      <c r="N357" s="562"/>
      <c r="O357" s="562"/>
      <c r="P357" s="562"/>
    </row>
    <row r="358" ht="15.75" customHeight="1">
      <c r="A358" s="570" t="s">
        <v>2700</v>
      </c>
      <c r="B358" s="15" t="s">
        <v>2694</v>
      </c>
      <c r="C358" s="55"/>
      <c r="D358" s="566"/>
      <c r="E358" s="562"/>
      <c r="F358" s="562"/>
      <c r="G358" s="562"/>
      <c r="H358" s="562"/>
      <c r="I358" s="558"/>
      <c r="J358" s="579"/>
      <c r="K358" s="564"/>
      <c r="L358" s="562"/>
      <c r="M358" s="562"/>
      <c r="N358" s="562"/>
      <c r="O358" s="562"/>
      <c r="P358" s="562"/>
    </row>
    <row r="359" ht="15.75" customHeight="1">
      <c r="A359" s="570" t="s">
        <v>2700</v>
      </c>
      <c r="B359" s="15" t="s">
        <v>2694</v>
      </c>
      <c r="C359" s="55"/>
      <c r="D359" s="566"/>
      <c r="E359" s="562"/>
      <c r="F359" s="562"/>
      <c r="G359" s="562"/>
      <c r="H359" s="562"/>
      <c r="I359" s="558"/>
      <c r="J359" s="580"/>
      <c r="K359" s="564"/>
      <c r="L359" s="562"/>
      <c r="M359" s="562"/>
      <c r="N359" s="562"/>
      <c r="O359" s="562"/>
      <c r="P359" s="562"/>
    </row>
    <row r="360" ht="15.75" customHeight="1">
      <c r="A360" s="571" t="s">
        <v>2705</v>
      </c>
      <c r="B360" s="15" t="s">
        <v>2868</v>
      </c>
      <c r="C360" s="55"/>
      <c r="D360" s="566"/>
      <c r="E360" s="562"/>
      <c r="F360" s="562"/>
      <c r="G360" s="562"/>
      <c r="H360" s="562"/>
      <c r="I360" s="558"/>
      <c r="J360" s="580"/>
      <c r="K360" s="564"/>
      <c r="L360" s="562"/>
      <c r="M360" s="562"/>
      <c r="N360" s="562"/>
      <c r="O360" s="562"/>
      <c r="P360" s="562"/>
    </row>
    <row r="361" ht="15.75" customHeight="1">
      <c r="A361" s="571" t="s">
        <v>2705</v>
      </c>
      <c r="B361" s="15" t="s">
        <v>2694</v>
      </c>
      <c r="C361" s="55"/>
      <c r="D361" s="566"/>
      <c r="E361" s="562"/>
      <c r="F361" s="562"/>
      <c r="G361" s="562"/>
      <c r="H361" s="562"/>
      <c r="I361" s="558"/>
      <c r="J361" s="580"/>
      <c r="K361" s="564"/>
      <c r="L361" s="562"/>
      <c r="M361" s="562"/>
      <c r="N361" s="562"/>
      <c r="O361" s="562"/>
      <c r="P361" s="562"/>
    </row>
    <row r="362" ht="15.75" customHeight="1">
      <c r="A362" s="572" t="s">
        <v>2708</v>
      </c>
      <c r="B362" s="15" t="s">
        <v>2694</v>
      </c>
      <c r="C362" s="55"/>
      <c r="D362" s="566"/>
      <c r="E362" s="562"/>
      <c r="F362" s="562"/>
      <c r="G362" s="562"/>
      <c r="H362" s="562"/>
      <c r="I362" s="558"/>
      <c r="J362" s="580"/>
      <c r="K362" s="564"/>
      <c r="L362" s="562"/>
      <c r="M362" s="562"/>
      <c r="N362" s="562"/>
      <c r="O362" s="562"/>
      <c r="P362" s="562"/>
    </row>
    <row r="363" ht="15.75" customHeight="1">
      <c r="A363" s="562"/>
      <c r="B363" s="562"/>
      <c r="C363" s="55"/>
      <c r="D363" s="566"/>
      <c r="E363" s="562"/>
      <c r="F363" s="562"/>
      <c r="G363" s="562"/>
      <c r="H363" s="562"/>
      <c r="I363" s="558"/>
      <c r="J363" s="577"/>
      <c r="K363" s="564"/>
      <c r="L363" s="562"/>
      <c r="M363" s="562"/>
      <c r="N363" s="562"/>
      <c r="O363" s="562"/>
      <c r="P363" s="562"/>
    </row>
    <row r="364" ht="15.75" customHeight="1">
      <c r="A364" s="13" t="s">
        <v>2869</v>
      </c>
      <c r="B364" s="15" t="s">
        <v>2687</v>
      </c>
      <c r="C364" s="55"/>
      <c r="D364" s="566"/>
      <c r="E364" s="562"/>
      <c r="F364" s="562"/>
      <c r="G364" s="562"/>
      <c r="H364" s="562"/>
      <c r="I364" s="558"/>
      <c r="J364" s="577"/>
      <c r="K364" s="564"/>
      <c r="L364" s="562"/>
      <c r="M364" s="562"/>
      <c r="N364" s="562"/>
      <c r="O364" s="562"/>
      <c r="P364" s="562"/>
    </row>
    <row r="365" ht="15.75" customHeight="1">
      <c r="A365" s="565" t="s">
        <v>2688</v>
      </c>
      <c r="B365" s="15" t="s">
        <v>2870</v>
      </c>
      <c r="C365" s="55"/>
      <c r="D365" s="566"/>
      <c r="E365" s="562"/>
      <c r="F365" s="562"/>
      <c r="G365" s="562"/>
      <c r="H365" s="562"/>
      <c r="I365" s="558"/>
      <c r="J365" s="577"/>
      <c r="K365" s="564"/>
      <c r="L365" s="562"/>
      <c r="M365" s="562"/>
      <c r="N365" s="562"/>
      <c r="O365" s="562"/>
      <c r="P365" s="562"/>
    </row>
    <row r="366" ht="15.75" customHeight="1">
      <c r="A366" s="565" t="s">
        <v>2688</v>
      </c>
      <c r="B366" s="15" t="s">
        <v>2871</v>
      </c>
      <c r="C366" s="55"/>
      <c r="D366" s="566"/>
      <c r="E366" s="562"/>
      <c r="F366" s="562"/>
      <c r="G366" s="562"/>
      <c r="H366" s="562"/>
      <c r="I366" s="558"/>
      <c r="J366" s="577"/>
      <c r="K366" s="564"/>
      <c r="L366" s="562"/>
      <c r="M366" s="562"/>
      <c r="N366" s="562"/>
      <c r="O366" s="562"/>
      <c r="P366" s="562"/>
    </row>
    <row r="367" ht="14.25">
      <c r="A367" s="567" t="s">
        <v>2691</v>
      </c>
      <c r="B367" s="15" t="s">
        <v>2872</v>
      </c>
      <c r="C367" s="55"/>
      <c r="D367" s="566"/>
      <c r="E367" s="562"/>
      <c r="F367" s="562"/>
      <c r="G367" s="562"/>
      <c r="H367" s="562"/>
      <c r="I367" s="558"/>
      <c r="J367" s="577"/>
      <c r="K367" s="564"/>
      <c r="L367" s="562"/>
      <c r="M367" s="562"/>
      <c r="N367" s="562"/>
      <c r="O367" s="562"/>
      <c r="P367" s="562"/>
    </row>
    <row r="368" ht="15.75" customHeight="1">
      <c r="A368" s="567" t="s">
        <v>2691</v>
      </c>
      <c r="B368" s="15" t="s">
        <v>2873</v>
      </c>
      <c r="C368" s="55"/>
      <c r="D368" s="566"/>
      <c r="E368" s="562"/>
      <c r="F368" s="562"/>
      <c r="G368" s="562"/>
      <c r="H368" s="562"/>
      <c r="I368" s="558"/>
      <c r="J368" s="581"/>
      <c r="K368" s="564"/>
      <c r="L368" s="562"/>
      <c r="M368" s="562"/>
      <c r="N368" s="562"/>
      <c r="O368" s="562"/>
      <c r="P368" s="562"/>
    </row>
    <row r="369" ht="15.75" customHeight="1">
      <c r="A369" s="567" t="s">
        <v>2691</v>
      </c>
      <c r="B369" s="15" t="s">
        <v>2694</v>
      </c>
      <c r="C369" s="55"/>
      <c r="D369" s="566"/>
      <c r="E369" s="562"/>
      <c r="F369" s="562"/>
      <c r="G369" s="562"/>
      <c r="H369" s="562"/>
      <c r="I369" s="558"/>
      <c r="J369" s="581"/>
      <c r="K369" s="564"/>
      <c r="L369" s="562"/>
      <c r="M369" s="562"/>
      <c r="N369" s="562"/>
      <c r="O369" s="562"/>
      <c r="P369" s="562"/>
    </row>
    <row r="370" ht="15.75" customHeight="1">
      <c r="A370" s="568" t="s">
        <v>2695</v>
      </c>
      <c r="B370" s="4" t="s">
        <v>2874</v>
      </c>
      <c r="C370" s="55"/>
      <c r="D370" s="566"/>
      <c r="E370" s="562"/>
      <c r="F370" s="562"/>
      <c r="G370" s="562"/>
      <c r="H370" s="562"/>
      <c r="I370" s="558"/>
      <c r="J370" s="582"/>
      <c r="K370" s="564"/>
      <c r="L370" s="562"/>
      <c r="M370" s="562"/>
      <c r="N370" s="562"/>
      <c r="O370" s="562"/>
      <c r="P370" s="562"/>
    </row>
    <row r="371" ht="15.75" customHeight="1">
      <c r="A371" s="568" t="s">
        <v>2695</v>
      </c>
      <c r="B371" s="4" t="s">
        <v>2875</v>
      </c>
      <c r="C371" s="55"/>
      <c r="D371" s="566"/>
      <c r="E371" s="562"/>
      <c r="F371" s="562"/>
      <c r="G371" s="562"/>
      <c r="H371" s="562"/>
      <c r="I371" s="562"/>
      <c r="J371" s="563"/>
      <c r="K371" s="564"/>
      <c r="L371" s="562"/>
      <c r="M371" s="562"/>
      <c r="N371" s="562"/>
      <c r="O371" s="562"/>
      <c r="P371" s="562"/>
    </row>
    <row r="372" ht="14.25">
      <c r="A372" s="568" t="s">
        <v>2695</v>
      </c>
      <c r="B372" s="15" t="s">
        <v>2694</v>
      </c>
      <c r="C372" s="55"/>
      <c r="D372" s="566"/>
      <c r="E372" s="562"/>
      <c r="F372" s="562"/>
      <c r="G372" s="562"/>
      <c r="H372" s="562"/>
      <c r="I372" s="558"/>
      <c r="J372" s="583"/>
      <c r="K372" s="564"/>
      <c r="L372" s="562"/>
      <c r="M372" s="562"/>
      <c r="N372" s="562"/>
      <c r="O372" s="562"/>
      <c r="P372" s="562"/>
    </row>
    <row r="373" ht="15.75" customHeight="1">
      <c r="A373" s="568" t="s">
        <v>2695</v>
      </c>
      <c r="B373" s="15" t="s">
        <v>2694</v>
      </c>
      <c r="C373" s="55"/>
      <c r="D373" s="566"/>
      <c r="E373" s="562"/>
      <c r="F373" s="562"/>
      <c r="G373" s="562"/>
      <c r="H373" s="562"/>
      <c r="I373" s="558"/>
      <c r="J373" s="578"/>
      <c r="K373" s="564"/>
      <c r="L373" s="562"/>
      <c r="M373" s="562"/>
      <c r="N373" s="562"/>
      <c r="O373" s="562"/>
      <c r="P373" s="562"/>
    </row>
    <row r="374" ht="15.75" customHeight="1">
      <c r="A374" s="570" t="s">
        <v>2700</v>
      </c>
      <c r="B374" s="15" t="s">
        <v>2876</v>
      </c>
      <c r="C374" s="55"/>
      <c r="D374" s="566"/>
      <c r="E374" s="562"/>
      <c r="F374" s="562"/>
      <c r="G374" s="562"/>
      <c r="H374" s="562"/>
      <c r="I374" s="558"/>
      <c r="J374" s="578"/>
      <c r="K374" s="564"/>
      <c r="L374" s="562"/>
      <c r="M374" s="562"/>
      <c r="N374" s="562"/>
      <c r="O374" s="562"/>
      <c r="P374" s="562"/>
    </row>
    <row r="375" ht="15.75" customHeight="1">
      <c r="A375" s="570" t="s">
        <v>2700</v>
      </c>
      <c r="B375" s="15" t="s">
        <v>2877</v>
      </c>
      <c r="C375" s="55"/>
      <c r="D375" s="566"/>
      <c r="E375" s="562"/>
      <c r="F375" s="562"/>
      <c r="G375" s="562"/>
      <c r="H375" s="562"/>
      <c r="I375" s="558"/>
      <c r="J375" s="579"/>
      <c r="K375" s="564"/>
      <c r="L375" s="562"/>
      <c r="M375" s="562"/>
      <c r="N375" s="562"/>
      <c r="O375" s="562"/>
      <c r="P375" s="562"/>
    </row>
    <row r="376" ht="15.75" customHeight="1">
      <c r="A376" s="570" t="s">
        <v>2700</v>
      </c>
      <c r="B376" s="15" t="s">
        <v>2878</v>
      </c>
      <c r="C376" s="55"/>
      <c r="D376" s="566"/>
      <c r="E376" s="562"/>
      <c r="F376" s="562"/>
      <c r="G376" s="562"/>
      <c r="H376" s="562"/>
      <c r="I376" s="558"/>
      <c r="J376" s="579"/>
      <c r="K376" s="564"/>
      <c r="L376" s="562"/>
      <c r="M376" s="562"/>
      <c r="N376" s="562"/>
      <c r="O376" s="562"/>
      <c r="P376" s="562"/>
    </row>
    <row r="377" ht="15.75" customHeight="1">
      <c r="A377" s="570" t="s">
        <v>2700</v>
      </c>
      <c r="B377" s="15" t="s">
        <v>2694</v>
      </c>
      <c r="C377" s="55"/>
      <c r="D377" s="566"/>
      <c r="E377" s="562"/>
      <c r="F377" s="562"/>
      <c r="G377" s="562"/>
      <c r="H377" s="562"/>
      <c r="I377" s="558"/>
      <c r="J377" s="579"/>
      <c r="K377" s="564"/>
      <c r="L377" s="562"/>
      <c r="M377" s="562"/>
      <c r="N377" s="562"/>
      <c r="O377" s="562"/>
      <c r="P377" s="562"/>
    </row>
    <row r="378" ht="15.75" customHeight="1">
      <c r="A378" s="570" t="s">
        <v>2700</v>
      </c>
      <c r="B378" s="15" t="s">
        <v>2694</v>
      </c>
      <c r="C378" s="55"/>
      <c r="D378" s="566"/>
      <c r="E378" s="562"/>
      <c r="F378" s="562"/>
      <c r="G378" s="562"/>
      <c r="H378" s="562"/>
      <c r="I378" s="558"/>
      <c r="J378" s="580"/>
      <c r="K378" s="564"/>
      <c r="L378" s="562"/>
      <c r="M378" s="562"/>
      <c r="N378" s="562"/>
      <c r="O378" s="562"/>
      <c r="P378" s="562"/>
    </row>
    <row r="379" ht="15.75" customHeight="1">
      <c r="A379" s="571" t="s">
        <v>2705</v>
      </c>
      <c r="B379" s="15" t="s">
        <v>2879</v>
      </c>
      <c r="C379" s="55"/>
      <c r="D379" s="566"/>
      <c r="E379" s="562"/>
      <c r="F379" s="562"/>
      <c r="G379" s="562"/>
      <c r="H379" s="562"/>
      <c r="I379" s="558"/>
      <c r="J379" s="580"/>
      <c r="K379" s="564"/>
      <c r="L379" s="562"/>
      <c r="M379" s="562"/>
      <c r="N379" s="562"/>
      <c r="O379" s="562"/>
      <c r="P379" s="562"/>
    </row>
    <row r="380" ht="15.75" customHeight="1">
      <c r="A380" s="571" t="s">
        <v>2705</v>
      </c>
      <c r="B380" s="15" t="s">
        <v>2880</v>
      </c>
      <c r="C380" s="55"/>
      <c r="D380" s="566"/>
      <c r="E380" s="562"/>
      <c r="F380" s="562"/>
      <c r="G380" s="562"/>
      <c r="H380" s="562"/>
      <c r="I380" s="558"/>
      <c r="J380" s="580"/>
      <c r="K380" s="564"/>
      <c r="L380" s="562"/>
      <c r="M380" s="562"/>
      <c r="N380" s="562"/>
      <c r="O380" s="562"/>
      <c r="P380" s="562"/>
    </row>
    <row r="381" ht="15.75" customHeight="1">
      <c r="A381" s="572" t="s">
        <v>2708</v>
      </c>
      <c r="B381" s="15" t="s">
        <v>2881</v>
      </c>
      <c r="C381" s="55"/>
      <c r="D381" s="566"/>
      <c r="E381" s="562"/>
      <c r="F381" s="562"/>
      <c r="G381" s="562"/>
      <c r="H381" s="562"/>
      <c r="I381" s="558"/>
      <c r="J381" s="580"/>
      <c r="K381" s="564"/>
      <c r="L381" s="562"/>
      <c r="M381" s="562"/>
      <c r="N381" s="562"/>
      <c r="O381" s="562"/>
      <c r="P381" s="562"/>
    </row>
    <row r="382" ht="15.75" customHeight="1">
      <c r="A382" s="562"/>
      <c r="B382" s="562"/>
      <c r="C382" s="55"/>
      <c r="D382" s="566"/>
      <c r="E382" s="562"/>
      <c r="F382" s="562"/>
      <c r="G382" s="562"/>
      <c r="H382" s="562"/>
      <c r="I382" s="558"/>
      <c r="J382" s="577"/>
      <c r="K382" s="564"/>
      <c r="L382" s="562"/>
      <c r="M382" s="562"/>
      <c r="N382" s="562"/>
      <c r="O382" s="562"/>
      <c r="P382" s="562"/>
    </row>
    <row r="383" ht="14.25">
      <c r="A383" s="13" t="s">
        <v>2882</v>
      </c>
      <c r="B383" s="15" t="s">
        <v>2687</v>
      </c>
      <c r="C383" s="55"/>
      <c r="D383" s="566"/>
      <c r="E383" s="562"/>
      <c r="F383" s="562"/>
      <c r="G383" s="562"/>
      <c r="H383" s="562"/>
      <c r="I383" s="558"/>
      <c r="J383" s="577"/>
      <c r="K383" s="564"/>
      <c r="L383" s="562"/>
      <c r="M383" s="562"/>
      <c r="N383" s="562"/>
      <c r="O383" s="562"/>
      <c r="P383" s="562"/>
    </row>
    <row r="384" ht="15.75" customHeight="1">
      <c r="A384" s="565" t="s">
        <v>2688</v>
      </c>
      <c r="B384" s="15" t="s">
        <v>2883</v>
      </c>
      <c r="C384" s="55"/>
      <c r="D384" s="566"/>
      <c r="E384" s="562"/>
      <c r="F384" s="562"/>
      <c r="G384" s="562"/>
      <c r="H384" s="562"/>
      <c r="I384" s="558"/>
      <c r="J384" s="581"/>
      <c r="K384" s="564"/>
      <c r="L384" s="562"/>
      <c r="M384" s="562"/>
      <c r="N384" s="562"/>
      <c r="O384" s="562"/>
      <c r="P384" s="562"/>
    </row>
    <row r="385" ht="15.75" customHeight="1">
      <c r="A385" s="565" t="s">
        <v>2688</v>
      </c>
      <c r="B385" s="15" t="s">
        <v>2694</v>
      </c>
      <c r="C385" s="55"/>
      <c r="D385" s="566"/>
      <c r="E385" s="562"/>
      <c r="F385" s="562"/>
      <c r="G385" s="562"/>
      <c r="H385" s="562"/>
      <c r="I385" s="558"/>
      <c r="J385" s="581"/>
      <c r="K385" s="564"/>
      <c r="L385" s="562"/>
      <c r="M385" s="562"/>
      <c r="N385" s="562"/>
      <c r="O385" s="562"/>
      <c r="P385" s="562"/>
    </row>
    <row r="386" ht="15.75" customHeight="1">
      <c r="A386" s="567" t="s">
        <v>2691</v>
      </c>
      <c r="B386" s="15" t="s">
        <v>2694</v>
      </c>
      <c r="C386" s="55"/>
      <c r="D386" s="566"/>
      <c r="E386" s="562"/>
      <c r="F386" s="562"/>
      <c r="G386" s="562"/>
      <c r="H386" s="562"/>
      <c r="I386" s="558"/>
      <c r="J386" s="582"/>
      <c r="K386" s="564"/>
      <c r="L386" s="562"/>
      <c r="M386" s="562"/>
      <c r="N386" s="562"/>
      <c r="O386" s="562"/>
      <c r="P386" s="562"/>
    </row>
    <row r="387" ht="15.75" customHeight="1">
      <c r="A387" s="567" t="s">
        <v>2691</v>
      </c>
      <c r="B387" s="15" t="s">
        <v>2884</v>
      </c>
      <c r="C387" s="55"/>
      <c r="D387" s="566"/>
      <c r="E387" s="562"/>
      <c r="F387" s="562"/>
      <c r="G387" s="562"/>
      <c r="H387" s="562"/>
      <c r="I387" s="558"/>
      <c r="J387" s="577"/>
      <c r="K387" s="564"/>
      <c r="L387" s="562"/>
      <c r="M387" s="562"/>
      <c r="N387" s="562"/>
      <c r="O387" s="562"/>
      <c r="P387" s="562"/>
    </row>
    <row r="388" ht="14.25">
      <c r="A388" s="567" t="s">
        <v>2691</v>
      </c>
      <c r="B388" s="15" t="s">
        <v>2694</v>
      </c>
      <c r="C388" s="55"/>
      <c r="D388" s="566"/>
      <c r="E388" s="562"/>
      <c r="F388" s="562"/>
      <c r="G388" s="562"/>
      <c r="H388" s="562"/>
      <c r="I388" s="558"/>
      <c r="J388" s="583"/>
      <c r="K388" s="564"/>
      <c r="L388" s="562"/>
      <c r="M388" s="562"/>
      <c r="N388" s="562"/>
      <c r="O388" s="562"/>
      <c r="P388" s="562"/>
    </row>
    <row r="389" ht="15.75" customHeight="1">
      <c r="A389" s="568" t="s">
        <v>2695</v>
      </c>
      <c r="B389" s="15" t="s">
        <v>2885</v>
      </c>
      <c r="C389" s="55"/>
      <c r="D389" s="566"/>
      <c r="E389" s="562"/>
      <c r="F389" s="562"/>
      <c r="G389" s="562"/>
      <c r="H389" s="562"/>
      <c r="I389" s="558"/>
      <c r="J389" s="578"/>
      <c r="K389" s="564"/>
      <c r="L389" s="562"/>
      <c r="M389" s="562"/>
      <c r="N389" s="562"/>
      <c r="O389" s="562"/>
      <c r="P389" s="562"/>
    </row>
    <row r="390" ht="15.75" customHeight="1">
      <c r="A390" s="568" t="s">
        <v>2695</v>
      </c>
      <c r="B390" s="15" t="s">
        <v>2694</v>
      </c>
      <c r="C390" s="55"/>
      <c r="D390" s="566"/>
      <c r="E390" s="562"/>
      <c r="F390" s="562"/>
      <c r="G390" s="562"/>
      <c r="H390" s="562"/>
      <c r="I390" s="558"/>
      <c r="J390" s="578"/>
      <c r="K390" s="564"/>
      <c r="L390" s="562"/>
      <c r="M390" s="562"/>
      <c r="N390" s="562"/>
      <c r="O390" s="562"/>
      <c r="P390" s="562"/>
    </row>
    <row r="391" ht="15.75" customHeight="1">
      <c r="A391" s="568" t="s">
        <v>2695</v>
      </c>
      <c r="B391" s="15" t="s">
        <v>2694</v>
      </c>
      <c r="C391" s="55"/>
      <c r="D391" s="566"/>
      <c r="E391" s="562"/>
      <c r="F391" s="562"/>
      <c r="G391" s="562"/>
      <c r="H391" s="562"/>
      <c r="I391" s="558"/>
      <c r="J391" s="579"/>
      <c r="K391" s="564"/>
      <c r="L391" s="562"/>
      <c r="M391" s="562"/>
      <c r="N391" s="562"/>
      <c r="O391" s="562"/>
      <c r="P391" s="562"/>
    </row>
    <row r="392" ht="15.75" customHeight="1">
      <c r="A392" s="568" t="s">
        <v>2695</v>
      </c>
      <c r="B392" s="15" t="s">
        <v>2694</v>
      </c>
      <c r="C392" s="55"/>
      <c r="D392" s="566"/>
      <c r="E392" s="562"/>
      <c r="F392" s="562"/>
      <c r="G392" s="562"/>
      <c r="H392" s="562"/>
      <c r="I392" s="558"/>
      <c r="J392" s="579"/>
      <c r="K392" s="564"/>
      <c r="L392" s="562"/>
      <c r="M392" s="562"/>
      <c r="N392" s="562"/>
      <c r="O392" s="562"/>
      <c r="P392" s="562"/>
    </row>
    <row r="393" ht="15.75" customHeight="1">
      <c r="A393" s="570" t="s">
        <v>2700</v>
      </c>
      <c r="B393" s="15" t="s">
        <v>2886</v>
      </c>
      <c r="C393" s="55"/>
      <c r="D393" s="566"/>
      <c r="E393" s="562"/>
      <c r="F393" s="562"/>
      <c r="G393" s="562"/>
      <c r="H393" s="562"/>
      <c r="I393" s="558"/>
      <c r="J393" s="579"/>
      <c r="K393" s="564"/>
      <c r="L393" s="562"/>
      <c r="M393" s="562"/>
      <c r="N393" s="562"/>
      <c r="O393" s="562"/>
      <c r="P393" s="562"/>
    </row>
    <row r="394" ht="15.75" customHeight="1">
      <c r="A394" s="570" t="s">
        <v>2700</v>
      </c>
      <c r="B394" s="15" t="s">
        <v>2694</v>
      </c>
      <c r="C394" s="55"/>
      <c r="D394" s="566"/>
      <c r="E394" s="562"/>
      <c r="F394" s="562"/>
      <c r="G394" s="562"/>
      <c r="H394" s="562"/>
      <c r="I394" s="558"/>
      <c r="J394" s="580"/>
      <c r="K394" s="564"/>
      <c r="L394" s="562"/>
      <c r="M394" s="562"/>
      <c r="N394" s="562"/>
      <c r="O394" s="562"/>
      <c r="P394" s="562"/>
    </row>
    <row r="395" ht="15.75" customHeight="1">
      <c r="A395" s="570" t="s">
        <v>2700</v>
      </c>
      <c r="B395" s="15" t="s">
        <v>2694</v>
      </c>
      <c r="C395" s="55"/>
      <c r="D395" s="566"/>
      <c r="E395" s="562"/>
      <c r="F395" s="562"/>
      <c r="G395" s="562"/>
      <c r="H395" s="562"/>
      <c r="I395" s="558"/>
      <c r="J395" s="580"/>
      <c r="K395" s="564"/>
      <c r="L395" s="562"/>
      <c r="M395" s="562"/>
      <c r="N395" s="562"/>
      <c r="O395" s="562"/>
      <c r="P395" s="562"/>
    </row>
    <row r="396" ht="15.75" customHeight="1">
      <c r="A396" s="570" t="s">
        <v>2700</v>
      </c>
      <c r="B396" s="15" t="s">
        <v>2694</v>
      </c>
      <c r="C396" s="55"/>
      <c r="D396" s="566"/>
      <c r="E396" s="562"/>
      <c r="F396" s="562"/>
      <c r="G396" s="562"/>
      <c r="H396" s="562"/>
      <c r="I396" s="558"/>
      <c r="J396" s="580"/>
      <c r="K396" s="564"/>
      <c r="L396" s="562"/>
      <c r="M396" s="562"/>
      <c r="N396" s="562"/>
      <c r="O396" s="562"/>
      <c r="P396" s="562"/>
    </row>
    <row r="397" ht="15.75" customHeight="1">
      <c r="A397" s="570" t="s">
        <v>2700</v>
      </c>
      <c r="B397" s="15" t="s">
        <v>2694</v>
      </c>
      <c r="C397" s="55"/>
      <c r="D397" s="566"/>
      <c r="E397" s="562"/>
      <c r="F397" s="562"/>
      <c r="G397" s="562"/>
      <c r="H397" s="562"/>
      <c r="I397" s="558"/>
      <c r="J397" s="580"/>
      <c r="K397" s="564"/>
      <c r="L397" s="562"/>
      <c r="M397" s="562"/>
      <c r="N397" s="562"/>
      <c r="O397" s="562"/>
      <c r="P397" s="562"/>
    </row>
    <row r="398" ht="15.75" customHeight="1">
      <c r="A398" s="571" t="s">
        <v>2705</v>
      </c>
      <c r="B398" s="15" t="s">
        <v>2694</v>
      </c>
      <c r="C398" s="55"/>
      <c r="D398" s="566"/>
      <c r="E398" s="562"/>
      <c r="F398" s="562"/>
      <c r="G398" s="562"/>
      <c r="H398" s="562"/>
      <c r="I398" s="558"/>
      <c r="J398" s="577"/>
      <c r="K398" s="564"/>
      <c r="L398" s="562"/>
      <c r="M398" s="562"/>
      <c r="N398" s="562"/>
      <c r="O398" s="562"/>
      <c r="P398" s="562"/>
    </row>
    <row r="399" ht="15.75" customHeight="1">
      <c r="A399" s="571" t="s">
        <v>2705</v>
      </c>
      <c r="B399" s="15" t="s">
        <v>2694</v>
      </c>
      <c r="C399" s="55"/>
      <c r="D399" s="566"/>
      <c r="E399" s="562"/>
      <c r="F399" s="562"/>
      <c r="G399" s="562"/>
      <c r="H399" s="562"/>
      <c r="I399" s="558"/>
      <c r="J399" s="577"/>
      <c r="K399" s="564"/>
      <c r="L399" s="562"/>
      <c r="M399" s="562"/>
      <c r="N399" s="562"/>
      <c r="O399" s="562"/>
      <c r="P399" s="562"/>
    </row>
    <row r="400" ht="15.75" customHeight="1">
      <c r="A400" s="572" t="s">
        <v>2708</v>
      </c>
      <c r="B400" s="15" t="s">
        <v>2694</v>
      </c>
      <c r="C400" s="55"/>
      <c r="D400" s="566"/>
      <c r="E400" s="562"/>
      <c r="F400" s="562"/>
      <c r="G400" s="562"/>
      <c r="H400" s="562"/>
      <c r="I400" s="558"/>
      <c r="J400" s="577"/>
      <c r="K400" s="564"/>
      <c r="L400" s="562"/>
      <c r="M400" s="562"/>
      <c r="N400" s="562"/>
      <c r="O400" s="562"/>
      <c r="P400" s="562"/>
    </row>
    <row r="401" ht="15.75" customHeight="1">
      <c r="A401" s="562"/>
      <c r="B401" s="562"/>
      <c r="C401" s="55"/>
      <c r="D401" s="566"/>
      <c r="E401" s="562"/>
      <c r="F401" s="562"/>
      <c r="G401" s="562"/>
      <c r="H401" s="562"/>
      <c r="I401" s="558"/>
      <c r="J401" s="577"/>
      <c r="K401" s="564"/>
      <c r="L401" s="562"/>
      <c r="M401" s="562"/>
      <c r="N401" s="562"/>
      <c r="O401" s="562"/>
      <c r="P401" s="562"/>
    </row>
    <row r="402" ht="14.25">
      <c r="A402" s="13" t="s">
        <v>2887</v>
      </c>
      <c r="B402" s="15" t="s">
        <v>2687</v>
      </c>
      <c r="C402" s="55"/>
      <c r="D402" s="566"/>
      <c r="E402" s="562"/>
      <c r="F402" s="562"/>
      <c r="G402" s="562"/>
      <c r="H402" s="562"/>
      <c r="I402" s="558"/>
      <c r="J402" s="577"/>
      <c r="K402" s="564"/>
      <c r="L402" s="562"/>
      <c r="M402" s="562"/>
      <c r="N402" s="562"/>
      <c r="O402" s="562"/>
      <c r="P402" s="562"/>
    </row>
    <row r="403" ht="15.75" customHeight="1">
      <c r="A403" s="565" t="s">
        <v>2688</v>
      </c>
      <c r="B403" s="15" t="s">
        <v>2888</v>
      </c>
      <c r="C403" s="55"/>
      <c r="D403" s="566"/>
      <c r="E403" s="562"/>
      <c r="F403" s="562"/>
      <c r="G403" s="562"/>
      <c r="H403" s="562"/>
      <c r="I403" s="558"/>
      <c r="J403" s="581"/>
      <c r="K403" s="564"/>
      <c r="L403" s="562"/>
      <c r="M403" s="562"/>
      <c r="N403" s="562"/>
      <c r="O403" s="562"/>
      <c r="P403" s="562"/>
    </row>
    <row r="404" ht="15.75" customHeight="1">
      <c r="A404" s="565" t="s">
        <v>2688</v>
      </c>
      <c r="B404" s="15" t="s">
        <v>2694</v>
      </c>
      <c r="C404" s="55"/>
      <c r="D404" s="566"/>
      <c r="E404" s="562"/>
      <c r="F404" s="562"/>
      <c r="G404" s="562"/>
      <c r="H404" s="562"/>
      <c r="I404" s="558"/>
      <c r="J404" s="581"/>
      <c r="K404" s="564"/>
      <c r="L404" s="562"/>
      <c r="M404" s="562"/>
      <c r="N404" s="562"/>
      <c r="O404" s="562"/>
      <c r="P404" s="562"/>
    </row>
    <row r="405" ht="15.75" customHeight="1">
      <c r="A405" s="567" t="s">
        <v>2691</v>
      </c>
      <c r="B405" s="15" t="s">
        <v>2889</v>
      </c>
      <c r="C405" s="55"/>
      <c r="D405" s="566"/>
      <c r="E405" s="562"/>
      <c r="F405" s="562"/>
      <c r="G405" s="562"/>
      <c r="H405" s="562"/>
      <c r="I405" s="558"/>
      <c r="J405" s="582"/>
      <c r="K405" s="564"/>
      <c r="L405" s="562"/>
      <c r="M405" s="562"/>
      <c r="N405" s="562"/>
      <c r="O405" s="562"/>
      <c r="P405" s="562"/>
    </row>
    <row r="406" ht="15.75" customHeight="1">
      <c r="A406" s="567" t="s">
        <v>2691</v>
      </c>
      <c r="B406" s="15" t="s">
        <v>2694</v>
      </c>
      <c r="C406" s="55"/>
      <c r="D406" s="566"/>
      <c r="E406" s="562"/>
      <c r="F406" s="562"/>
      <c r="G406" s="562"/>
      <c r="H406" s="562"/>
      <c r="I406" s="558"/>
      <c r="J406" s="582"/>
      <c r="K406" s="564"/>
      <c r="L406" s="562"/>
      <c r="M406" s="562"/>
      <c r="N406" s="562"/>
      <c r="O406" s="562"/>
      <c r="P406" s="562"/>
    </row>
    <row r="407" ht="14.25">
      <c r="A407" s="567" t="s">
        <v>2691</v>
      </c>
      <c r="B407" s="15" t="s">
        <v>2694</v>
      </c>
      <c r="C407" s="55"/>
      <c r="D407" s="566"/>
      <c r="E407" s="562"/>
      <c r="F407" s="562"/>
      <c r="G407" s="562"/>
      <c r="H407" s="562"/>
      <c r="I407" s="558"/>
      <c r="J407" s="583"/>
      <c r="K407" s="564"/>
      <c r="L407" s="562"/>
      <c r="M407" s="562"/>
      <c r="N407" s="562"/>
      <c r="O407" s="562"/>
      <c r="P407" s="562"/>
    </row>
    <row r="408" ht="15.75" customHeight="1">
      <c r="A408" s="568" t="s">
        <v>2695</v>
      </c>
      <c r="B408" s="15" t="s">
        <v>2694</v>
      </c>
      <c r="C408" s="55"/>
      <c r="D408" s="566"/>
      <c r="E408" s="562"/>
      <c r="F408" s="562"/>
      <c r="G408" s="562"/>
      <c r="H408" s="562"/>
      <c r="I408" s="558"/>
      <c r="J408" s="578"/>
      <c r="K408" s="564"/>
      <c r="L408" s="562"/>
      <c r="M408" s="562"/>
      <c r="N408" s="562"/>
      <c r="O408" s="562"/>
      <c r="P408" s="562"/>
    </row>
    <row r="409" ht="15.75" customHeight="1">
      <c r="A409" s="568" t="s">
        <v>2695</v>
      </c>
      <c r="B409" s="15" t="s">
        <v>2694</v>
      </c>
      <c r="C409" s="55"/>
      <c r="D409" s="566"/>
      <c r="E409" s="562"/>
      <c r="F409" s="562"/>
      <c r="G409" s="562"/>
      <c r="H409" s="562"/>
      <c r="I409" s="558"/>
      <c r="J409" s="578"/>
      <c r="K409" s="564"/>
      <c r="L409" s="562"/>
      <c r="M409" s="562"/>
      <c r="N409" s="562"/>
      <c r="O409" s="562"/>
      <c r="P409" s="562"/>
    </row>
    <row r="410" ht="15.75" customHeight="1">
      <c r="A410" s="568" t="s">
        <v>2695</v>
      </c>
      <c r="B410" s="15" t="s">
        <v>2890</v>
      </c>
      <c r="C410" s="55"/>
      <c r="D410" s="566"/>
      <c r="E410" s="562"/>
      <c r="F410" s="562"/>
      <c r="G410" s="562"/>
      <c r="H410" s="562"/>
      <c r="I410" s="558"/>
      <c r="J410" s="579"/>
      <c r="K410" s="564"/>
      <c r="L410" s="562"/>
      <c r="M410" s="562"/>
      <c r="N410" s="562"/>
      <c r="O410" s="562"/>
      <c r="P410" s="562"/>
    </row>
    <row r="411" ht="15.75" customHeight="1">
      <c r="A411" s="568" t="s">
        <v>2695</v>
      </c>
      <c r="B411" s="15" t="s">
        <v>2694</v>
      </c>
      <c r="C411" s="55"/>
      <c r="D411" s="566"/>
      <c r="E411" s="562"/>
      <c r="F411" s="562"/>
      <c r="G411" s="562"/>
      <c r="H411" s="562"/>
      <c r="I411" s="558"/>
      <c r="J411" s="579"/>
      <c r="K411" s="564"/>
      <c r="L411" s="562"/>
      <c r="M411" s="562"/>
      <c r="N411" s="562"/>
      <c r="O411" s="562"/>
      <c r="P411" s="562"/>
    </row>
    <row r="412" ht="15.75" customHeight="1">
      <c r="A412" s="570" t="s">
        <v>2700</v>
      </c>
      <c r="B412" s="15" t="s">
        <v>2694</v>
      </c>
      <c r="C412" s="55"/>
      <c r="D412" s="566"/>
      <c r="E412" s="562"/>
      <c r="F412" s="562"/>
      <c r="G412" s="562"/>
      <c r="H412" s="562"/>
      <c r="I412" s="558"/>
      <c r="J412" s="579"/>
      <c r="K412" s="564"/>
      <c r="L412" s="562"/>
      <c r="M412" s="562"/>
      <c r="N412" s="562"/>
      <c r="O412" s="562"/>
      <c r="P412" s="562"/>
    </row>
    <row r="413" ht="15.75" customHeight="1">
      <c r="A413" s="570" t="s">
        <v>2700</v>
      </c>
      <c r="B413" s="15" t="s">
        <v>2694</v>
      </c>
      <c r="C413" s="55"/>
      <c r="D413" s="566"/>
      <c r="E413" s="562"/>
      <c r="F413" s="562"/>
      <c r="G413" s="562"/>
      <c r="H413" s="562"/>
      <c r="I413" s="558"/>
      <c r="J413" s="580"/>
      <c r="K413" s="564"/>
      <c r="L413" s="562"/>
      <c r="M413" s="562"/>
      <c r="N413" s="562"/>
      <c r="O413" s="562"/>
      <c r="P413" s="562"/>
    </row>
    <row r="414" ht="15.75" customHeight="1">
      <c r="A414" s="570" t="s">
        <v>2700</v>
      </c>
      <c r="B414" s="15" t="s">
        <v>2891</v>
      </c>
      <c r="C414" s="55"/>
      <c r="D414" s="566"/>
      <c r="E414" s="562"/>
      <c r="F414" s="562"/>
      <c r="G414" s="562"/>
      <c r="H414" s="562"/>
      <c r="I414" s="558"/>
      <c r="J414" s="580"/>
      <c r="K414" s="564"/>
      <c r="L414" s="562"/>
      <c r="M414" s="562"/>
      <c r="N414" s="562"/>
      <c r="O414" s="562"/>
      <c r="P414" s="562"/>
    </row>
    <row r="415" ht="15.75" customHeight="1">
      <c r="A415" s="570" t="s">
        <v>2700</v>
      </c>
      <c r="B415" s="15" t="s">
        <v>2892</v>
      </c>
      <c r="C415" s="55"/>
      <c r="D415" s="566"/>
      <c r="E415" s="562"/>
      <c r="F415" s="562"/>
      <c r="G415" s="562"/>
      <c r="H415" s="562"/>
      <c r="I415" s="558"/>
      <c r="J415" s="580"/>
      <c r="K415" s="564"/>
      <c r="L415" s="562"/>
      <c r="M415" s="562"/>
      <c r="N415" s="562"/>
      <c r="O415" s="562"/>
      <c r="P415" s="562"/>
    </row>
    <row r="416" ht="15.75" customHeight="1">
      <c r="A416" s="570" t="s">
        <v>2700</v>
      </c>
      <c r="B416" s="15" t="s">
        <v>2694</v>
      </c>
      <c r="C416" s="55"/>
      <c r="D416" s="566"/>
      <c r="E416" s="562"/>
      <c r="F416" s="562"/>
      <c r="G416" s="562"/>
      <c r="H416" s="562"/>
      <c r="I416" s="558"/>
      <c r="J416" s="580"/>
      <c r="K416" s="564"/>
      <c r="L416" s="562"/>
      <c r="M416" s="562"/>
      <c r="N416" s="562"/>
      <c r="O416" s="562"/>
      <c r="P416" s="562"/>
    </row>
    <row r="417" ht="15.75" customHeight="1">
      <c r="A417" s="571" t="s">
        <v>2705</v>
      </c>
      <c r="B417" s="15" t="s">
        <v>2893</v>
      </c>
      <c r="C417" s="55"/>
      <c r="D417" s="566"/>
      <c r="E417" s="562"/>
      <c r="F417" s="562"/>
      <c r="G417" s="562"/>
      <c r="H417" s="562"/>
      <c r="I417" s="558"/>
      <c r="J417" s="577"/>
      <c r="K417" s="564"/>
      <c r="L417" s="562"/>
      <c r="M417" s="562"/>
      <c r="N417" s="562"/>
      <c r="O417" s="562"/>
      <c r="P417" s="562"/>
    </row>
    <row r="418" ht="15.75" customHeight="1">
      <c r="A418" s="571" t="s">
        <v>2705</v>
      </c>
      <c r="B418" s="15" t="s">
        <v>2694</v>
      </c>
      <c r="C418" s="55"/>
      <c r="D418" s="566"/>
      <c r="E418" s="562"/>
      <c r="F418" s="562"/>
      <c r="G418" s="562"/>
      <c r="H418" s="562"/>
      <c r="I418" s="558"/>
      <c r="J418" s="577"/>
      <c r="K418" s="564"/>
      <c r="L418" s="562"/>
      <c r="M418" s="562"/>
      <c r="N418" s="562"/>
      <c r="O418" s="562"/>
      <c r="P418" s="562"/>
    </row>
    <row r="419" ht="15.75" customHeight="1">
      <c r="A419" s="572" t="s">
        <v>2708</v>
      </c>
      <c r="B419" s="15" t="s">
        <v>2694</v>
      </c>
      <c r="C419" s="55"/>
      <c r="D419" s="566"/>
      <c r="E419" s="562"/>
      <c r="F419" s="562"/>
      <c r="G419" s="562"/>
      <c r="H419" s="562"/>
      <c r="I419" s="558"/>
      <c r="J419" s="577"/>
      <c r="K419" s="564"/>
      <c r="L419" s="562"/>
      <c r="M419" s="562"/>
      <c r="N419" s="562"/>
      <c r="O419" s="562"/>
      <c r="P419" s="562"/>
    </row>
    <row r="420" ht="15.75" customHeight="1">
      <c r="A420" s="573"/>
      <c r="B420" s="55"/>
      <c r="C420" s="55"/>
      <c r="D420" s="566"/>
      <c r="E420" s="562"/>
      <c r="F420" s="562"/>
      <c r="G420" s="562"/>
      <c r="H420" s="562"/>
      <c r="I420" s="558"/>
      <c r="J420" s="577"/>
      <c r="K420" s="564"/>
      <c r="L420" s="562"/>
      <c r="M420" s="562"/>
      <c r="N420" s="562"/>
      <c r="O420" s="562"/>
      <c r="P420" s="562"/>
    </row>
    <row r="421" ht="14.25">
      <c r="A421" s="13" t="s">
        <v>2894</v>
      </c>
      <c r="B421" s="15" t="s">
        <v>2687</v>
      </c>
      <c r="C421" s="55"/>
      <c r="D421" s="566"/>
      <c r="E421" s="562"/>
      <c r="F421" s="562"/>
      <c r="G421" s="562"/>
      <c r="H421" s="562"/>
      <c r="I421" s="558"/>
      <c r="J421" s="577"/>
      <c r="K421" s="564"/>
      <c r="L421" s="562"/>
      <c r="M421" s="562"/>
      <c r="N421" s="562"/>
      <c r="O421" s="562"/>
      <c r="P421" s="562"/>
    </row>
    <row r="422" ht="15.75" customHeight="1">
      <c r="A422" s="565" t="s">
        <v>2688</v>
      </c>
      <c r="B422" s="15" t="s">
        <v>2895</v>
      </c>
      <c r="C422" s="55"/>
      <c r="D422" s="566"/>
      <c r="E422" s="562"/>
      <c r="F422" s="562"/>
      <c r="G422" s="562"/>
      <c r="H422" s="562"/>
      <c r="I422" s="558"/>
      <c r="J422" s="581"/>
      <c r="K422" s="564"/>
      <c r="L422" s="562"/>
      <c r="M422" s="562"/>
      <c r="N422" s="562"/>
      <c r="O422" s="562"/>
      <c r="P422" s="562"/>
    </row>
    <row r="423" ht="15.75" customHeight="1">
      <c r="A423" s="565" t="s">
        <v>2688</v>
      </c>
      <c r="B423" s="15" t="s">
        <v>2694</v>
      </c>
      <c r="C423" s="55"/>
      <c r="D423" s="566"/>
      <c r="E423" s="562"/>
      <c r="F423" s="562"/>
      <c r="G423" s="562"/>
      <c r="H423" s="562"/>
      <c r="I423" s="558"/>
      <c r="J423" s="581"/>
      <c r="K423" s="564"/>
      <c r="L423" s="562"/>
      <c r="M423" s="562"/>
      <c r="N423" s="562"/>
      <c r="O423" s="562"/>
      <c r="P423" s="562"/>
    </row>
    <row r="424" ht="15.75" customHeight="1">
      <c r="A424" s="567" t="s">
        <v>2691</v>
      </c>
      <c r="B424" s="15" t="s">
        <v>2896</v>
      </c>
      <c r="C424" s="55"/>
      <c r="D424" s="566"/>
      <c r="E424" s="562"/>
      <c r="F424" s="562"/>
      <c r="G424" s="562"/>
      <c r="H424" s="562"/>
      <c r="I424" s="558"/>
      <c r="J424" s="582"/>
      <c r="K424" s="564"/>
      <c r="L424" s="562"/>
      <c r="M424" s="562"/>
      <c r="N424" s="562"/>
      <c r="O424" s="562"/>
      <c r="P424" s="562"/>
    </row>
    <row r="425" ht="15.75" customHeight="1">
      <c r="A425" s="567" t="s">
        <v>2691</v>
      </c>
      <c r="B425" s="15" t="s">
        <v>2897</v>
      </c>
      <c r="C425" s="55"/>
      <c r="D425" s="566"/>
      <c r="E425" s="562"/>
      <c r="F425" s="562"/>
      <c r="G425" s="562"/>
      <c r="H425" s="562"/>
      <c r="I425" s="558"/>
      <c r="J425" s="563"/>
      <c r="K425" s="564"/>
      <c r="L425" s="562"/>
      <c r="M425" s="562"/>
      <c r="N425" s="562"/>
      <c r="O425" s="562"/>
      <c r="P425" s="562"/>
    </row>
    <row r="426" ht="14.25">
      <c r="A426" s="567" t="s">
        <v>2691</v>
      </c>
      <c r="B426" s="15" t="s">
        <v>2694</v>
      </c>
      <c r="C426" s="55"/>
      <c r="D426" s="566"/>
      <c r="E426" s="562"/>
      <c r="F426" s="562"/>
      <c r="G426" s="562"/>
      <c r="H426" s="562"/>
      <c r="I426" s="558"/>
      <c r="J426" s="583"/>
      <c r="K426" s="564"/>
      <c r="L426" s="562"/>
      <c r="M426" s="562"/>
      <c r="N426" s="562"/>
      <c r="O426" s="562"/>
      <c r="P426" s="562"/>
    </row>
    <row r="427" ht="15.75" customHeight="1">
      <c r="A427" s="568" t="s">
        <v>2695</v>
      </c>
      <c r="B427" s="15" t="s">
        <v>2898</v>
      </c>
      <c r="C427" s="55"/>
      <c r="D427" s="566"/>
      <c r="E427" s="562"/>
      <c r="F427" s="562"/>
      <c r="G427" s="562"/>
      <c r="H427" s="562"/>
      <c r="I427" s="558"/>
      <c r="J427" s="578"/>
      <c r="K427" s="564"/>
      <c r="L427" s="562"/>
      <c r="M427" s="562"/>
      <c r="N427" s="562"/>
      <c r="O427" s="562"/>
      <c r="P427" s="562"/>
    </row>
    <row r="428" ht="15.75" customHeight="1">
      <c r="A428" s="568" t="s">
        <v>2695</v>
      </c>
      <c r="B428" s="15" t="s">
        <v>2899</v>
      </c>
      <c r="C428" s="55"/>
      <c r="D428" s="566"/>
      <c r="E428" s="562"/>
      <c r="F428" s="562"/>
      <c r="G428" s="562"/>
      <c r="H428" s="562"/>
      <c r="I428" s="558"/>
      <c r="J428" s="578"/>
      <c r="K428" s="564"/>
      <c r="L428" s="562"/>
      <c r="M428" s="562"/>
      <c r="N428" s="562"/>
      <c r="O428" s="562"/>
      <c r="P428" s="562"/>
    </row>
    <row r="429" ht="15.75" customHeight="1">
      <c r="A429" s="568" t="s">
        <v>2695</v>
      </c>
      <c r="B429" s="15" t="s">
        <v>2694</v>
      </c>
      <c r="C429" s="55"/>
      <c r="D429" s="566"/>
      <c r="E429" s="562"/>
      <c r="F429" s="562"/>
      <c r="G429" s="562"/>
      <c r="H429" s="562"/>
      <c r="I429" s="558"/>
      <c r="J429" s="579"/>
      <c r="K429" s="564"/>
      <c r="L429" s="562"/>
      <c r="M429" s="562"/>
      <c r="N429" s="562"/>
      <c r="O429" s="562"/>
      <c r="P429" s="562"/>
    </row>
    <row r="430" ht="15.75" customHeight="1">
      <c r="A430" s="568" t="s">
        <v>2695</v>
      </c>
      <c r="B430" s="15" t="s">
        <v>2694</v>
      </c>
      <c r="C430" s="55"/>
      <c r="D430" s="566"/>
      <c r="E430" s="562"/>
      <c r="F430" s="562"/>
      <c r="G430" s="562"/>
      <c r="H430" s="562"/>
      <c r="I430" s="558"/>
      <c r="J430" s="579"/>
      <c r="K430" s="564"/>
      <c r="L430" s="562"/>
      <c r="M430" s="562"/>
      <c r="N430" s="562"/>
      <c r="O430" s="562"/>
      <c r="P430" s="562"/>
    </row>
    <row r="431" ht="15.75" customHeight="1">
      <c r="A431" s="570" t="s">
        <v>2700</v>
      </c>
      <c r="B431" s="15" t="s">
        <v>2900</v>
      </c>
      <c r="C431" s="55"/>
      <c r="D431" s="566"/>
      <c r="E431" s="562"/>
      <c r="F431" s="562"/>
      <c r="G431" s="562"/>
      <c r="H431" s="562"/>
      <c r="I431" s="558"/>
      <c r="J431" s="579"/>
      <c r="K431" s="564"/>
      <c r="L431" s="562"/>
      <c r="M431" s="562"/>
      <c r="N431" s="562"/>
      <c r="O431" s="562"/>
      <c r="P431" s="562"/>
    </row>
    <row r="432" ht="15.75" customHeight="1">
      <c r="A432" s="570" t="s">
        <v>2700</v>
      </c>
      <c r="B432" s="15" t="s">
        <v>2901</v>
      </c>
      <c r="C432" s="55"/>
      <c r="D432" s="566"/>
      <c r="E432" s="562"/>
      <c r="F432" s="562"/>
      <c r="G432" s="562"/>
      <c r="H432" s="562"/>
      <c r="I432" s="558"/>
      <c r="J432" s="580"/>
      <c r="K432" s="564"/>
      <c r="L432" s="562"/>
      <c r="M432" s="562"/>
      <c r="N432" s="562"/>
      <c r="O432" s="562"/>
      <c r="P432" s="562"/>
    </row>
    <row r="433" ht="15.75" customHeight="1">
      <c r="A433" s="570" t="s">
        <v>2700</v>
      </c>
      <c r="B433" s="15" t="s">
        <v>2902</v>
      </c>
      <c r="C433" s="55"/>
      <c r="D433" s="566"/>
      <c r="E433" s="562"/>
      <c r="F433" s="562"/>
      <c r="G433" s="562"/>
      <c r="H433" s="562"/>
      <c r="I433" s="558"/>
      <c r="J433" s="580"/>
      <c r="K433" s="564"/>
      <c r="L433" s="562"/>
      <c r="M433" s="562"/>
      <c r="N433" s="562"/>
      <c r="O433" s="562"/>
      <c r="P433" s="562"/>
    </row>
    <row r="434" ht="15.75" customHeight="1">
      <c r="A434" s="570" t="s">
        <v>2700</v>
      </c>
      <c r="B434" s="15" t="s">
        <v>2903</v>
      </c>
      <c r="C434" s="55"/>
      <c r="D434" s="566"/>
      <c r="E434" s="562"/>
      <c r="F434" s="562"/>
      <c r="G434" s="562"/>
      <c r="H434" s="562"/>
      <c r="I434" s="558"/>
      <c r="J434" s="580"/>
      <c r="K434" s="564"/>
      <c r="L434" s="562"/>
      <c r="M434" s="562"/>
      <c r="N434" s="562"/>
      <c r="O434" s="562"/>
      <c r="P434" s="562"/>
    </row>
    <row r="435" ht="15.75" customHeight="1">
      <c r="A435" s="570" t="s">
        <v>2700</v>
      </c>
      <c r="B435" s="15" t="s">
        <v>2904</v>
      </c>
      <c r="C435" s="55"/>
      <c r="D435" s="566"/>
      <c r="E435" s="562"/>
      <c r="F435" s="562"/>
      <c r="G435" s="562"/>
      <c r="H435" s="562"/>
      <c r="I435" s="558"/>
      <c r="J435" s="580"/>
      <c r="K435" s="564"/>
      <c r="L435" s="562"/>
      <c r="M435" s="562"/>
      <c r="N435" s="562"/>
      <c r="O435" s="562"/>
      <c r="P435" s="562"/>
    </row>
    <row r="436" ht="15.75" customHeight="1">
      <c r="A436" s="571" t="s">
        <v>2705</v>
      </c>
      <c r="B436" s="15" t="s">
        <v>2905</v>
      </c>
      <c r="C436" s="55"/>
      <c r="D436" s="566"/>
      <c r="E436" s="562"/>
      <c r="F436" s="562"/>
      <c r="G436" s="562"/>
      <c r="H436" s="562"/>
      <c r="I436" s="558"/>
      <c r="J436" s="577"/>
      <c r="K436" s="564"/>
      <c r="L436" s="562"/>
      <c r="M436" s="562"/>
      <c r="N436" s="562"/>
      <c r="O436" s="562"/>
      <c r="P436" s="562"/>
    </row>
    <row r="437" ht="15.75" customHeight="1">
      <c r="A437" s="571" t="s">
        <v>2705</v>
      </c>
      <c r="B437" s="15" t="s">
        <v>2694</v>
      </c>
      <c r="C437" s="55"/>
      <c r="D437" s="566"/>
      <c r="E437" s="562"/>
      <c r="F437" s="562"/>
      <c r="G437" s="562"/>
      <c r="H437" s="562"/>
      <c r="I437" s="558"/>
      <c r="J437" s="577"/>
      <c r="K437" s="564"/>
      <c r="L437" s="562"/>
      <c r="M437" s="562"/>
      <c r="N437" s="562"/>
      <c r="O437" s="562"/>
      <c r="P437" s="562"/>
    </row>
    <row r="438" ht="15.75" customHeight="1">
      <c r="A438" s="572" t="s">
        <v>2708</v>
      </c>
      <c r="B438" s="15" t="s">
        <v>2906</v>
      </c>
      <c r="C438" s="55"/>
      <c r="D438" s="566"/>
      <c r="E438" s="562"/>
      <c r="F438" s="562"/>
      <c r="G438" s="562"/>
      <c r="H438" s="562"/>
      <c r="I438" s="558"/>
      <c r="J438" s="577"/>
      <c r="K438" s="564"/>
      <c r="L438" s="562"/>
      <c r="M438" s="562"/>
      <c r="N438" s="562"/>
      <c r="O438" s="562"/>
      <c r="P438" s="562"/>
    </row>
    <row r="439" ht="15.75" customHeight="1">
      <c r="B439" s="55"/>
      <c r="C439" s="55"/>
      <c r="D439" s="566"/>
      <c r="E439" s="562"/>
      <c r="F439" s="562"/>
      <c r="G439" s="562"/>
      <c r="H439" s="562"/>
      <c r="I439" s="558"/>
      <c r="J439" s="577"/>
      <c r="K439" s="564"/>
      <c r="L439" s="562"/>
      <c r="M439" s="562"/>
      <c r="N439" s="562"/>
      <c r="O439" s="562"/>
      <c r="P439" s="562"/>
    </row>
    <row r="440" ht="14.25">
      <c r="A440" s="13" t="s">
        <v>2907</v>
      </c>
      <c r="B440" s="15" t="s">
        <v>2687</v>
      </c>
      <c r="C440" s="55"/>
      <c r="D440" s="566"/>
      <c r="E440" s="562"/>
      <c r="F440" s="562"/>
      <c r="G440" s="562"/>
      <c r="H440" s="562"/>
      <c r="I440" s="558"/>
      <c r="J440" s="577"/>
      <c r="K440" s="564"/>
      <c r="L440" s="562"/>
      <c r="M440" s="562"/>
      <c r="N440" s="562"/>
      <c r="O440" s="562"/>
      <c r="P440" s="562"/>
    </row>
    <row r="441" ht="15.75" customHeight="1">
      <c r="A441" s="565" t="s">
        <v>2688</v>
      </c>
      <c r="B441" s="15" t="s">
        <v>2908</v>
      </c>
      <c r="C441" s="55"/>
      <c r="D441" s="566"/>
      <c r="E441" s="562"/>
      <c r="F441" s="562"/>
      <c r="G441" s="562"/>
      <c r="H441" s="562"/>
      <c r="I441" s="558"/>
      <c r="J441" s="581"/>
      <c r="K441" s="564"/>
      <c r="L441" s="562"/>
      <c r="M441" s="562"/>
      <c r="N441" s="562"/>
      <c r="O441" s="562"/>
      <c r="P441" s="562"/>
    </row>
    <row r="442" ht="15.75" customHeight="1">
      <c r="A442" s="565" t="s">
        <v>2688</v>
      </c>
      <c r="B442" s="15" t="s">
        <v>2694</v>
      </c>
      <c r="C442" s="55"/>
      <c r="D442" s="566"/>
      <c r="E442" s="562"/>
      <c r="F442" s="562"/>
      <c r="G442" s="562"/>
      <c r="H442" s="562"/>
      <c r="I442" s="558"/>
      <c r="J442" s="581"/>
      <c r="K442" s="564"/>
      <c r="L442" s="562"/>
      <c r="M442" s="562"/>
      <c r="N442" s="562"/>
      <c r="O442" s="562"/>
      <c r="P442" s="562"/>
    </row>
    <row r="443" ht="15.75" customHeight="1">
      <c r="A443" s="567" t="s">
        <v>2691</v>
      </c>
      <c r="B443" s="15" t="s">
        <v>2909</v>
      </c>
      <c r="C443" s="55"/>
      <c r="D443" s="566"/>
      <c r="E443" s="562"/>
      <c r="F443" s="562"/>
      <c r="G443" s="562"/>
      <c r="H443" s="562"/>
      <c r="I443" s="558"/>
      <c r="J443" s="582"/>
      <c r="K443" s="564"/>
      <c r="L443" s="562"/>
      <c r="M443" s="562"/>
      <c r="N443" s="562"/>
      <c r="O443" s="562"/>
      <c r="P443" s="562"/>
    </row>
    <row r="444" ht="15.75" customHeight="1">
      <c r="A444" s="567" t="s">
        <v>2691</v>
      </c>
      <c r="B444" s="15" t="s">
        <v>2910</v>
      </c>
      <c r="C444" s="55"/>
      <c r="D444" s="566"/>
      <c r="E444" s="562"/>
      <c r="F444" s="562"/>
      <c r="G444" s="562"/>
      <c r="H444" s="562"/>
      <c r="I444" s="558"/>
      <c r="J444" s="563"/>
      <c r="K444" s="564"/>
      <c r="L444" s="562"/>
      <c r="M444" s="562"/>
      <c r="N444" s="562"/>
      <c r="O444" s="562"/>
      <c r="P444" s="562"/>
    </row>
    <row r="445" ht="14.25">
      <c r="A445" s="567" t="s">
        <v>2691</v>
      </c>
      <c r="B445" s="15" t="s">
        <v>2694</v>
      </c>
      <c r="C445" s="55"/>
      <c r="D445" s="566"/>
      <c r="E445" s="562"/>
      <c r="F445" s="562"/>
      <c r="G445" s="562"/>
      <c r="H445" s="562"/>
      <c r="I445" s="558"/>
      <c r="J445" s="583"/>
      <c r="K445" s="564"/>
      <c r="L445" s="562"/>
      <c r="M445" s="562"/>
      <c r="N445" s="562"/>
      <c r="O445" s="562"/>
      <c r="P445" s="562"/>
    </row>
    <row r="446" ht="15.75" customHeight="1">
      <c r="A446" s="568" t="s">
        <v>2695</v>
      </c>
      <c r="B446" s="15" t="s">
        <v>2911</v>
      </c>
      <c r="C446" s="55"/>
      <c r="D446" s="566"/>
      <c r="E446" s="562"/>
      <c r="F446" s="562"/>
      <c r="G446" s="562"/>
      <c r="H446" s="562"/>
      <c r="I446" s="558"/>
      <c r="J446" s="578"/>
      <c r="K446" s="564"/>
      <c r="L446" s="562"/>
      <c r="M446" s="562"/>
      <c r="N446" s="562"/>
      <c r="O446" s="562"/>
      <c r="P446" s="562"/>
    </row>
    <row r="447" ht="15.75" customHeight="1">
      <c r="A447" s="568" t="s">
        <v>2695</v>
      </c>
      <c r="B447" s="569" t="s">
        <v>2912</v>
      </c>
      <c r="C447" s="55"/>
      <c r="D447" s="566"/>
      <c r="E447" s="562"/>
      <c r="F447" s="562"/>
      <c r="G447" s="562"/>
      <c r="H447" s="562"/>
      <c r="I447" s="558"/>
      <c r="J447" s="578"/>
      <c r="K447" s="564"/>
      <c r="L447" s="562"/>
      <c r="M447" s="562"/>
      <c r="N447" s="562"/>
      <c r="O447" s="562"/>
      <c r="P447" s="562"/>
    </row>
    <row r="448" ht="15.75" customHeight="1">
      <c r="A448" s="568" t="s">
        <v>2695</v>
      </c>
      <c r="B448" s="15" t="s">
        <v>2913</v>
      </c>
      <c r="C448" s="55"/>
      <c r="D448" s="566"/>
      <c r="E448" s="562"/>
      <c r="F448" s="562"/>
      <c r="G448" s="562"/>
      <c r="H448" s="562"/>
      <c r="I448" s="558"/>
      <c r="J448" s="579"/>
      <c r="K448" s="564"/>
      <c r="L448" s="562"/>
      <c r="M448" s="562"/>
      <c r="N448" s="562"/>
      <c r="O448" s="562"/>
      <c r="P448" s="562"/>
    </row>
    <row r="449" ht="15.75" customHeight="1">
      <c r="A449" s="568" t="s">
        <v>2695</v>
      </c>
      <c r="B449" s="15" t="s">
        <v>2694</v>
      </c>
      <c r="C449" s="55"/>
      <c r="D449" s="566"/>
      <c r="E449" s="562"/>
      <c r="F449" s="562"/>
      <c r="G449" s="562"/>
      <c r="H449" s="562"/>
      <c r="I449" s="558"/>
      <c r="J449" s="579"/>
      <c r="K449" s="564"/>
      <c r="L449" s="562"/>
      <c r="M449" s="562"/>
      <c r="N449" s="562"/>
      <c r="O449" s="562"/>
      <c r="P449" s="562"/>
    </row>
    <row r="450" ht="15.75" customHeight="1">
      <c r="A450" s="570" t="s">
        <v>2700</v>
      </c>
      <c r="B450" s="15" t="s">
        <v>2914</v>
      </c>
      <c r="C450" s="55"/>
      <c r="D450" s="566"/>
      <c r="E450" s="562"/>
      <c r="F450" s="562"/>
      <c r="G450" s="562"/>
      <c r="H450" s="562"/>
      <c r="I450" s="558"/>
      <c r="J450" s="579"/>
      <c r="K450" s="564"/>
      <c r="L450" s="562"/>
      <c r="M450" s="562"/>
      <c r="N450" s="562"/>
      <c r="O450" s="562"/>
      <c r="P450" s="562"/>
    </row>
    <row r="451" ht="15.75" customHeight="1">
      <c r="A451" s="570" t="s">
        <v>2700</v>
      </c>
      <c r="B451" s="15" t="s">
        <v>2915</v>
      </c>
      <c r="C451" s="55"/>
      <c r="D451" s="566"/>
      <c r="E451" s="562"/>
      <c r="F451" s="562"/>
      <c r="G451" s="562"/>
      <c r="H451" s="562"/>
      <c r="I451" s="558"/>
      <c r="J451" s="580"/>
      <c r="K451" s="564"/>
      <c r="L451" s="562"/>
      <c r="M451" s="562"/>
      <c r="N451" s="562"/>
      <c r="O451" s="562"/>
      <c r="P451" s="562"/>
    </row>
    <row r="452" ht="15.75" customHeight="1">
      <c r="A452" s="570" t="s">
        <v>2700</v>
      </c>
      <c r="B452" s="15" t="s">
        <v>2916</v>
      </c>
      <c r="C452" s="55"/>
      <c r="D452" s="566"/>
      <c r="E452" s="562"/>
      <c r="F452" s="562"/>
      <c r="G452" s="562"/>
      <c r="H452" s="562"/>
      <c r="I452" s="558"/>
      <c r="J452" s="580"/>
      <c r="K452" s="564"/>
      <c r="L452" s="562"/>
      <c r="M452" s="562"/>
      <c r="N452" s="562"/>
      <c r="O452" s="562"/>
      <c r="P452" s="562"/>
    </row>
    <row r="453" ht="15.75" customHeight="1">
      <c r="A453" s="570" t="s">
        <v>2700</v>
      </c>
      <c r="B453" s="15" t="s">
        <v>2694</v>
      </c>
      <c r="C453" s="55"/>
      <c r="D453" s="566"/>
      <c r="E453" s="562"/>
      <c r="F453" s="562"/>
      <c r="G453" s="562"/>
      <c r="H453" s="562"/>
      <c r="I453" s="558"/>
      <c r="J453" s="580"/>
      <c r="K453" s="564"/>
      <c r="L453" s="562"/>
      <c r="M453" s="562"/>
      <c r="N453" s="562"/>
      <c r="O453" s="562"/>
      <c r="P453" s="562"/>
    </row>
    <row r="454" ht="15.75" customHeight="1">
      <c r="A454" s="570" t="s">
        <v>2700</v>
      </c>
      <c r="B454" s="15" t="s">
        <v>2694</v>
      </c>
      <c r="C454" s="55"/>
      <c r="D454" s="566"/>
      <c r="E454" s="562"/>
      <c r="F454" s="562"/>
      <c r="G454" s="562"/>
      <c r="H454" s="562"/>
      <c r="I454" s="558"/>
      <c r="J454" s="580"/>
      <c r="K454" s="564"/>
      <c r="L454" s="562"/>
      <c r="M454" s="562"/>
      <c r="N454" s="562"/>
      <c r="O454" s="562"/>
      <c r="P454" s="562"/>
    </row>
    <row r="455" ht="15.75" customHeight="1">
      <c r="A455" s="571" t="s">
        <v>2705</v>
      </c>
      <c r="B455" s="15" t="s">
        <v>2917</v>
      </c>
      <c r="C455" s="55"/>
      <c r="D455" s="566"/>
      <c r="E455" s="562"/>
      <c r="F455" s="562"/>
      <c r="G455" s="562"/>
      <c r="H455" s="562"/>
      <c r="I455" s="558"/>
      <c r="J455" s="577"/>
      <c r="K455" s="564"/>
      <c r="L455" s="562"/>
      <c r="M455" s="562"/>
      <c r="N455" s="562"/>
      <c r="O455" s="562"/>
      <c r="P455" s="562"/>
    </row>
    <row r="456" ht="15.75" customHeight="1">
      <c r="A456" s="571" t="s">
        <v>2705</v>
      </c>
      <c r="B456" s="15" t="s">
        <v>2694</v>
      </c>
      <c r="C456" s="55"/>
      <c r="D456" s="566"/>
      <c r="E456" s="562"/>
      <c r="F456" s="562"/>
      <c r="G456" s="562"/>
      <c r="H456" s="562"/>
      <c r="I456" s="558"/>
      <c r="J456" s="577"/>
      <c r="K456" s="564"/>
      <c r="L456" s="562"/>
      <c r="M456" s="562"/>
      <c r="N456" s="562"/>
      <c r="O456" s="562"/>
      <c r="P456" s="562"/>
    </row>
    <row r="457" ht="15.75" customHeight="1">
      <c r="A457" s="572" t="s">
        <v>2708</v>
      </c>
      <c r="B457" s="15" t="s">
        <v>2694</v>
      </c>
      <c r="C457" s="55"/>
      <c r="D457" s="566"/>
      <c r="E457" s="562"/>
      <c r="F457" s="562"/>
      <c r="G457" s="562"/>
      <c r="H457" s="562"/>
      <c r="I457" s="558"/>
      <c r="J457" s="577"/>
      <c r="K457" s="564"/>
      <c r="L457" s="562"/>
      <c r="M457" s="562"/>
      <c r="N457" s="562"/>
      <c r="O457" s="562"/>
      <c r="P457" s="562"/>
    </row>
    <row r="458" ht="15.75" customHeight="1">
      <c r="B458" s="55"/>
      <c r="C458" s="55"/>
      <c r="D458" s="566"/>
      <c r="E458" s="562"/>
      <c r="F458" s="562"/>
      <c r="G458" s="562"/>
      <c r="H458" s="562"/>
      <c r="I458" s="558"/>
      <c r="J458" s="577"/>
      <c r="K458" s="564"/>
      <c r="L458" s="562"/>
      <c r="M458" s="562"/>
      <c r="N458" s="562"/>
      <c r="O458" s="562"/>
      <c r="P458" s="562"/>
    </row>
    <row r="459" ht="14.25">
      <c r="A459" s="13" t="s">
        <v>2918</v>
      </c>
      <c r="B459" s="15" t="s">
        <v>2687</v>
      </c>
      <c r="C459" s="55"/>
      <c r="D459" s="566"/>
      <c r="E459" s="562"/>
      <c r="F459" s="562"/>
      <c r="G459" s="562"/>
      <c r="H459" s="562"/>
      <c r="I459" s="558"/>
      <c r="J459" s="577"/>
      <c r="K459" s="564"/>
      <c r="L459" s="562"/>
      <c r="M459" s="562"/>
      <c r="N459" s="562"/>
      <c r="O459" s="562"/>
      <c r="P459" s="562"/>
    </row>
    <row r="460" ht="15.75" customHeight="1">
      <c r="A460" s="565" t="s">
        <v>2688</v>
      </c>
      <c r="B460" s="15" t="s">
        <v>2919</v>
      </c>
      <c r="C460" s="55"/>
      <c r="D460" s="566"/>
      <c r="E460" s="562"/>
      <c r="F460" s="562"/>
      <c r="G460" s="562"/>
      <c r="H460" s="562"/>
      <c r="I460" s="558"/>
      <c r="J460" s="581"/>
      <c r="K460" s="564"/>
      <c r="L460" s="562"/>
      <c r="M460" s="562"/>
      <c r="N460" s="562"/>
      <c r="O460" s="562"/>
      <c r="P460" s="562"/>
    </row>
    <row r="461" ht="15.75" customHeight="1">
      <c r="A461" s="565" t="s">
        <v>2688</v>
      </c>
      <c r="B461" s="15" t="s">
        <v>2694</v>
      </c>
      <c r="C461" s="55"/>
      <c r="D461" s="566"/>
      <c r="E461" s="562"/>
      <c r="F461" s="562"/>
      <c r="G461" s="562"/>
      <c r="H461" s="562"/>
      <c r="I461" s="558"/>
      <c r="J461" s="581"/>
      <c r="K461" s="564"/>
      <c r="L461" s="562"/>
      <c r="M461" s="562"/>
      <c r="N461" s="562"/>
      <c r="O461" s="562"/>
      <c r="P461" s="562"/>
    </row>
    <row r="462" ht="15.75" customHeight="1">
      <c r="A462" s="567" t="s">
        <v>2691</v>
      </c>
      <c r="B462" s="15" t="s">
        <v>2920</v>
      </c>
      <c r="C462" s="55"/>
      <c r="D462" s="566"/>
      <c r="E462" s="562"/>
      <c r="F462" s="562"/>
      <c r="G462" s="562"/>
      <c r="H462" s="562"/>
      <c r="I462" s="558"/>
      <c r="J462" s="582"/>
      <c r="K462" s="564"/>
      <c r="L462" s="562"/>
      <c r="M462" s="562"/>
      <c r="N462" s="562"/>
      <c r="O462" s="562"/>
      <c r="P462" s="562"/>
    </row>
    <row r="463" ht="15.75" customHeight="1">
      <c r="A463" s="567" t="s">
        <v>2691</v>
      </c>
      <c r="B463" s="15" t="s">
        <v>2921</v>
      </c>
      <c r="C463" s="55"/>
      <c r="D463" s="566"/>
      <c r="E463" s="562"/>
      <c r="F463" s="562"/>
      <c r="G463" s="562"/>
      <c r="H463" s="562"/>
      <c r="I463" s="558"/>
      <c r="J463" s="563"/>
      <c r="K463" s="564"/>
      <c r="L463" s="562"/>
      <c r="M463" s="562"/>
      <c r="N463" s="562"/>
      <c r="O463" s="562"/>
      <c r="P463" s="562"/>
    </row>
    <row r="464" ht="14.25">
      <c r="A464" s="567" t="s">
        <v>2691</v>
      </c>
      <c r="B464" s="15" t="s">
        <v>2694</v>
      </c>
      <c r="C464" s="55"/>
      <c r="D464" s="566"/>
      <c r="E464" s="562"/>
      <c r="F464" s="562"/>
      <c r="G464" s="562"/>
      <c r="H464" s="562"/>
      <c r="I464" s="558"/>
      <c r="J464" s="583"/>
      <c r="K464" s="564"/>
      <c r="L464" s="562"/>
      <c r="M464" s="562"/>
      <c r="N464" s="562"/>
      <c r="O464" s="562"/>
      <c r="P464" s="562"/>
    </row>
    <row r="465" ht="15.75" customHeight="1">
      <c r="A465" s="568" t="s">
        <v>2695</v>
      </c>
      <c r="B465" s="15" t="s">
        <v>2922</v>
      </c>
      <c r="C465" s="55"/>
      <c r="D465" s="566"/>
      <c r="E465" s="562"/>
      <c r="F465" s="562"/>
      <c r="G465" s="562"/>
      <c r="H465" s="562"/>
      <c r="I465" s="558"/>
      <c r="J465" s="578"/>
      <c r="K465" s="564"/>
      <c r="L465" s="562"/>
      <c r="M465" s="562"/>
      <c r="N465" s="562"/>
      <c r="O465" s="562"/>
      <c r="P465" s="562"/>
    </row>
    <row r="466" ht="15.75" customHeight="1">
      <c r="A466" s="568" t="s">
        <v>2695</v>
      </c>
      <c r="B466" s="15" t="s">
        <v>2923</v>
      </c>
      <c r="C466" s="55"/>
      <c r="D466" s="566"/>
      <c r="E466" s="562"/>
      <c r="F466" s="562"/>
      <c r="G466" s="562"/>
      <c r="H466" s="562"/>
      <c r="I466" s="558"/>
      <c r="J466" s="578"/>
      <c r="K466" s="564"/>
      <c r="L466" s="562"/>
      <c r="M466" s="562"/>
      <c r="N466" s="562"/>
      <c r="O466" s="562"/>
      <c r="P466" s="562"/>
    </row>
    <row r="467" ht="15.75" customHeight="1">
      <c r="A467" s="568" t="s">
        <v>2695</v>
      </c>
      <c r="B467" s="15" t="s">
        <v>2694</v>
      </c>
      <c r="C467" s="55"/>
      <c r="D467" s="566"/>
      <c r="E467" s="562"/>
      <c r="F467" s="562"/>
      <c r="G467" s="562"/>
      <c r="H467" s="562"/>
      <c r="I467" s="558"/>
      <c r="J467" s="579"/>
      <c r="K467" s="564"/>
      <c r="L467" s="562"/>
      <c r="M467" s="562"/>
      <c r="N467" s="562"/>
      <c r="O467" s="562"/>
      <c r="P467" s="562"/>
    </row>
    <row r="468" ht="15.75" customHeight="1">
      <c r="A468" s="568" t="s">
        <v>2695</v>
      </c>
      <c r="B468" s="15" t="s">
        <v>2694</v>
      </c>
      <c r="C468" s="55"/>
      <c r="D468" s="566"/>
      <c r="E468" s="562"/>
      <c r="F468" s="562"/>
      <c r="G468" s="562"/>
      <c r="H468" s="562"/>
      <c r="I468" s="558"/>
      <c r="J468" s="579"/>
      <c r="K468" s="564"/>
      <c r="L468" s="562"/>
      <c r="M468" s="562"/>
      <c r="N468" s="562"/>
      <c r="O468" s="562"/>
      <c r="P468" s="562"/>
    </row>
    <row r="469" ht="15.75" customHeight="1">
      <c r="A469" s="570" t="s">
        <v>2700</v>
      </c>
      <c r="B469" s="15" t="s">
        <v>2924</v>
      </c>
      <c r="C469" s="55"/>
      <c r="D469" s="566"/>
      <c r="E469" s="562"/>
      <c r="F469" s="562"/>
      <c r="G469" s="562"/>
      <c r="H469" s="562"/>
      <c r="I469" s="558"/>
      <c r="J469" s="579"/>
      <c r="K469" s="564"/>
      <c r="L469" s="562"/>
      <c r="M469" s="562"/>
      <c r="N469" s="562"/>
      <c r="O469" s="562"/>
      <c r="P469" s="562"/>
    </row>
    <row r="470" ht="15.75" customHeight="1">
      <c r="A470" s="570" t="s">
        <v>2700</v>
      </c>
      <c r="B470" s="15" t="s">
        <v>2925</v>
      </c>
      <c r="C470" s="55"/>
      <c r="D470" s="566"/>
      <c r="E470" s="562"/>
      <c r="F470" s="562"/>
      <c r="G470" s="562"/>
      <c r="H470" s="562"/>
      <c r="I470" s="558"/>
      <c r="J470" s="580"/>
      <c r="K470" s="564"/>
      <c r="L470" s="562"/>
      <c r="M470" s="562"/>
      <c r="N470" s="562"/>
      <c r="O470" s="562"/>
      <c r="P470" s="562"/>
    </row>
    <row r="471" ht="15.75" customHeight="1">
      <c r="A471" s="570" t="s">
        <v>2700</v>
      </c>
      <c r="B471" s="15" t="s">
        <v>2926</v>
      </c>
      <c r="C471" s="55"/>
      <c r="D471" s="566"/>
      <c r="E471" s="562"/>
      <c r="F471" s="562"/>
      <c r="G471" s="562"/>
      <c r="H471" s="562"/>
      <c r="I471" s="558"/>
      <c r="J471" s="580"/>
      <c r="K471" s="564"/>
      <c r="L471" s="562"/>
      <c r="M471" s="562"/>
      <c r="N471" s="562"/>
      <c r="O471" s="562"/>
      <c r="P471" s="562"/>
    </row>
    <row r="472" ht="15.75" customHeight="1">
      <c r="A472" s="570" t="s">
        <v>2700</v>
      </c>
      <c r="B472" s="15" t="s">
        <v>2927</v>
      </c>
      <c r="C472" s="55"/>
      <c r="D472" s="566"/>
      <c r="E472" s="562"/>
      <c r="F472" s="562"/>
      <c r="G472" s="562"/>
      <c r="H472" s="562"/>
      <c r="I472" s="558"/>
      <c r="J472" s="580"/>
      <c r="K472" s="564"/>
      <c r="L472" s="562"/>
      <c r="M472" s="562"/>
      <c r="N472" s="562"/>
      <c r="O472" s="562"/>
      <c r="P472" s="562"/>
    </row>
    <row r="473" ht="15.75" customHeight="1">
      <c r="A473" s="570" t="s">
        <v>2700</v>
      </c>
      <c r="B473" s="15" t="s">
        <v>2694</v>
      </c>
      <c r="C473" s="55"/>
      <c r="D473" s="566"/>
      <c r="E473" s="562"/>
      <c r="F473" s="562"/>
      <c r="G473" s="562"/>
      <c r="H473" s="562"/>
      <c r="I473" s="558"/>
      <c r="J473" s="580"/>
      <c r="K473" s="564"/>
      <c r="L473" s="562"/>
      <c r="M473" s="562"/>
      <c r="N473" s="562"/>
      <c r="O473" s="562"/>
      <c r="P473" s="562"/>
    </row>
    <row r="474" ht="15.75" customHeight="1">
      <c r="A474" s="571" t="s">
        <v>2705</v>
      </c>
      <c r="B474" s="15" t="s">
        <v>2928</v>
      </c>
      <c r="C474" s="55"/>
      <c r="D474" s="566"/>
      <c r="E474" s="562"/>
      <c r="F474" s="562"/>
      <c r="G474" s="562"/>
      <c r="H474" s="562"/>
      <c r="I474" s="558"/>
      <c r="J474" s="577"/>
      <c r="K474" s="564"/>
      <c r="L474" s="562"/>
      <c r="M474" s="562"/>
      <c r="N474" s="562"/>
      <c r="O474" s="562"/>
      <c r="P474" s="562"/>
    </row>
    <row r="475" ht="15.75" customHeight="1">
      <c r="A475" s="571" t="s">
        <v>2705</v>
      </c>
      <c r="B475" s="15" t="s">
        <v>2929</v>
      </c>
      <c r="C475" s="55"/>
      <c r="D475" s="566"/>
      <c r="E475" s="562"/>
      <c r="F475" s="562"/>
      <c r="G475" s="562"/>
      <c r="H475" s="562"/>
      <c r="I475" s="558"/>
      <c r="J475" s="577"/>
      <c r="K475" s="564"/>
      <c r="L475" s="562"/>
      <c r="M475" s="562"/>
      <c r="N475" s="562"/>
      <c r="O475" s="562"/>
      <c r="P475" s="562"/>
    </row>
    <row r="476" ht="15.75" customHeight="1">
      <c r="A476" s="572" t="s">
        <v>2708</v>
      </c>
      <c r="B476" s="15" t="s">
        <v>2694</v>
      </c>
      <c r="C476" s="55"/>
      <c r="D476" s="566"/>
      <c r="E476" s="562"/>
      <c r="F476" s="562"/>
      <c r="G476" s="562"/>
      <c r="H476" s="562"/>
      <c r="I476" s="558"/>
      <c r="J476" s="577"/>
      <c r="K476" s="564"/>
      <c r="L476" s="562"/>
      <c r="M476" s="562"/>
      <c r="N476" s="562"/>
      <c r="O476" s="562"/>
      <c r="P476" s="562"/>
    </row>
    <row r="477" ht="15.75" customHeight="1">
      <c r="B477" s="55"/>
      <c r="C477" s="55"/>
      <c r="D477" s="566"/>
      <c r="E477" s="562"/>
      <c r="F477" s="562"/>
      <c r="G477" s="562"/>
      <c r="H477" s="562"/>
      <c r="I477" s="558"/>
      <c r="J477" s="577"/>
      <c r="K477" s="564"/>
      <c r="L477" s="562"/>
      <c r="M477" s="562"/>
      <c r="N477" s="562"/>
      <c r="O477" s="562"/>
      <c r="P477" s="562"/>
    </row>
    <row r="478" ht="14.25">
      <c r="A478" s="13" t="s">
        <v>2930</v>
      </c>
      <c r="B478" s="15" t="s">
        <v>2687</v>
      </c>
      <c r="C478" s="55"/>
      <c r="D478" s="566"/>
      <c r="E478" s="562"/>
      <c r="F478" s="562"/>
      <c r="G478" s="562"/>
      <c r="H478" s="562"/>
      <c r="I478" s="558"/>
      <c r="J478" s="577"/>
      <c r="K478" s="564"/>
      <c r="L478" s="562"/>
      <c r="M478" s="562"/>
      <c r="N478" s="562"/>
      <c r="O478" s="562"/>
      <c r="P478" s="562"/>
    </row>
    <row r="479" ht="15.75" customHeight="1">
      <c r="A479" s="565" t="s">
        <v>2688</v>
      </c>
      <c r="B479" s="15" t="s">
        <v>2931</v>
      </c>
      <c r="C479" s="55"/>
      <c r="D479" s="566"/>
      <c r="E479" s="562"/>
      <c r="F479" s="562"/>
      <c r="G479" s="562"/>
      <c r="H479" s="562"/>
      <c r="I479" s="558"/>
      <c r="J479" s="581"/>
      <c r="K479" s="564"/>
      <c r="L479" s="562"/>
      <c r="M479" s="562"/>
      <c r="N479" s="562"/>
      <c r="O479" s="562"/>
      <c r="P479" s="562"/>
    </row>
    <row r="480" ht="15.75" customHeight="1">
      <c r="A480" s="565" t="s">
        <v>2688</v>
      </c>
      <c r="B480" s="15" t="s">
        <v>2932</v>
      </c>
      <c r="C480" s="55"/>
      <c r="D480" s="566"/>
      <c r="E480" s="562"/>
      <c r="F480" s="562"/>
      <c r="G480" s="562"/>
      <c r="H480" s="562"/>
      <c r="I480" s="558"/>
      <c r="J480" s="581"/>
      <c r="K480" s="564"/>
      <c r="L480" s="562"/>
      <c r="M480" s="562"/>
      <c r="N480" s="562"/>
      <c r="O480" s="562"/>
      <c r="P480" s="562"/>
    </row>
    <row r="481" ht="15.75" customHeight="1">
      <c r="A481" s="567" t="s">
        <v>2691</v>
      </c>
      <c r="B481" s="15" t="s">
        <v>2933</v>
      </c>
      <c r="C481" s="55"/>
      <c r="D481" s="566"/>
      <c r="E481" s="562"/>
      <c r="F481" s="562"/>
      <c r="G481" s="562"/>
      <c r="H481" s="562"/>
      <c r="I481" s="558"/>
      <c r="J481" s="582"/>
      <c r="K481" s="564"/>
      <c r="L481" s="562"/>
      <c r="M481" s="562"/>
      <c r="N481" s="562"/>
      <c r="O481" s="562"/>
      <c r="P481" s="562"/>
    </row>
    <row r="482" ht="15.75" customHeight="1">
      <c r="A482" s="567" t="s">
        <v>2691</v>
      </c>
      <c r="B482" s="15" t="s">
        <v>2934</v>
      </c>
      <c r="C482" s="55"/>
      <c r="D482" s="566"/>
      <c r="E482" s="562"/>
      <c r="F482" s="562"/>
      <c r="G482" s="562"/>
      <c r="H482" s="562"/>
      <c r="I482" s="558"/>
      <c r="J482" s="563"/>
      <c r="K482" s="564"/>
      <c r="L482" s="562"/>
      <c r="M482" s="562"/>
      <c r="N482" s="562"/>
      <c r="O482" s="562"/>
      <c r="P482" s="562"/>
    </row>
    <row r="483" ht="14.25">
      <c r="A483" s="567" t="s">
        <v>2691</v>
      </c>
      <c r="B483" s="15" t="s">
        <v>2694</v>
      </c>
      <c r="C483" s="55"/>
      <c r="D483" s="566"/>
      <c r="E483" s="562"/>
      <c r="F483" s="562"/>
      <c r="G483" s="562"/>
      <c r="H483" s="562"/>
      <c r="I483" s="558"/>
      <c r="J483" s="583"/>
      <c r="K483" s="564"/>
      <c r="L483" s="562"/>
      <c r="M483" s="562"/>
      <c r="N483" s="562"/>
      <c r="O483" s="562"/>
      <c r="P483" s="562"/>
    </row>
    <row r="484" ht="15.75" customHeight="1">
      <c r="A484" s="568" t="s">
        <v>2695</v>
      </c>
      <c r="B484" s="15" t="s">
        <v>2935</v>
      </c>
      <c r="C484" s="55"/>
      <c r="D484" s="566"/>
      <c r="E484" s="562"/>
      <c r="F484" s="562"/>
      <c r="G484" s="562"/>
      <c r="H484" s="562"/>
      <c r="I484" s="558"/>
      <c r="J484" s="578"/>
      <c r="K484" s="564"/>
      <c r="L484" s="562"/>
      <c r="M484" s="562"/>
      <c r="N484" s="562"/>
      <c r="O484" s="562"/>
      <c r="P484" s="562"/>
    </row>
    <row r="485" ht="15.75" customHeight="1">
      <c r="A485" s="568" t="s">
        <v>2695</v>
      </c>
      <c r="B485" s="15" t="s">
        <v>2936</v>
      </c>
      <c r="C485" s="55"/>
      <c r="D485" s="566"/>
      <c r="E485" s="562"/>
      <c r="F485" s="562"/>
      <c r="G485" s="562"/>
      <c r="H485" s="562"/>
      <c r="I485" s="558"/>
      <c r="J485" s="578"/>
      <c r="K485" s="564"/>
      <c r="L485" s="562"/>
      <c r="M485" s="562"/>
      <c r="N485" s="562"/>
      <c r="O485" s="562"/>
      <c r="P485" s="562"/>
    </row>
    <row r="486" ht="15.75" customHeight="1">
      <c r="A486" s="568" t="s">
        <v>2695</v>
      </c>
      <c r="B486" s="15" t="s">
        <v>2937</v>
      </c>
      <c r="C486" s="55"/>
      <c r="D486" s="566"/>
      <c r="E486" s="562"/>
      <c r="F486" s="562"/>
      <c r="G486" s="562"/>
      <c r="H486" s="562"/>
      <c r="I486" s="558"/>
      <c r="J486" s="579"/>
      <c r="K486" s="564"/>
      <c r="L486" s="562"/>
      <c r="M486" s="562"/>
      <c r="N486" s="562"/>
      <c r="O486" s="562"/>
      <c r="P486" s="562"/>
    </row>
    <row r="487" ht="15.75" customHeight="1">
      <c r="A487" s="568" t="s">
        <v>2695</v>
      </c>
      <c r="B487" s="15" t="s">
        <v>2694</v>
      </c>
      <c r="C487" s="55"/>
      <c r="D487" s="566"/>
      <c r="E487" s="562"/>
      <c r="F487" s="562"/>
      <c r="G487" s="562"/>
      <c r="H487" s="562"/>
      <c r="I487" s="558"/>
      <c r="J487" s="579"/>
      <c r="K487" s="564"/>
      <c r="L487" s="562"/>
      <c r="M487" s="562"/>
      <c r="N487" s="562"/>
      <c r="O487" s="562"/>
      <c r="P487" s="562"/>
    </row>
    <row r="488" ht="15.75" customHeight="1">
      <c r="A488" s="570" t="s">
        <v>2700</v>
      </c>
      <c r="B488" s="15" t="s">
        <v>2938</v>
      </c>
      <c r="C488" s="55"/>
      <c r="D488" s="566"/>
      <c r="E488" s="562"/>
      <c r="F488" s="562"/>
      <c r="G488" s="562"/>
      <c r="H488" s="562"/>
      <c r="I488" s="558"/>
      <c r="J488" s="579"/>
      <c r="K488" s="564"/>
      <c r="L488" s="562"/>
      <c r="M488" s="562"/>
      <c r="N488" s="562"/>
      <c r="O488" s="562"/>
      <c r="P488" s="562"/>
    </row>
    <row r="489" ht="15.75" customHeight="1">
      <c r="A489" s="570" t="s">
        <v>2700</v>
      </c>
      <c r="B489" s="15" t="s">
        <v>2939</v>
      </c>
      <c r="C489" s="55"/>
      <c r="D489" s="566"/>
      <c r="E489" s="562"/>
      <c r="F489" s="562"/>
      <c r="G489" s="562"/>
      <c r="H489" s="562"/>
      <c r="I489" s="558"/>
      <c r="J489" s="580"/>
      <c r="K489" s="564"/>
      <c r="L489" s="562"/>
      <c r="M489" s="562"/>
      <c r="N489" s="562"/>
      <c r="O489" s="562"/>
      <c r="P489" s="562"/>
    </row>
    <row r="490" ht="15.75" customHeight="1">
      <c r="A490" s="570" t="s">
        <v>2700</v>
      </c>
      <c r="B490" s="15" t="s">
        <v>2940</v>
      </c>
      <c r="C490" s="55"/>
      <c r="D490" s="566"/>
      <c r="E490" s="562"/>
      <c r="F490" s="562"/>
      <c r="G490" s="562"/>
      <c r="H490" s="562"/>
      <c r="I490" s="558"/>
      <c r="J490" s="580"/>
      <c r="K490" s="564"/>
      <c r="L490" s="562"/>
      <c r="M490" s="562"/>
      <c r="N490" s="562"/>
      <c r="O490" s="562"/>
      <c r="P490" s="562"/>
    </row>
    <row r="491" ht="15.75" customHeight="1">
      <c r="A491" s="570" t="s">
        <v>2700</v>
      </c>
      <c r="B491" s="15" t="s">
        <v>2941</v>
      </c>
      <c r="C491" s="55"/>
      <c r="D491" s="566"/>
      <c r="E491" s="562"/>
      <c r="F491" s="562"/>
      <c r="G491" s="562"/>
      <c r="H491" s="562"/>
      <c r="I491" s="558"/>
      <c r="J491" s="580"/>
      <c r="K491" s="564"/>
      <c r="L491" s="562"/>
      <c r="M491" s="562"/>
      <c r="N491" s="562"/>
      <c r="O491" s="562"/>
      <c r="P491" s="562"/>
    </row>
    <row r="492" ht="15.75" customHeight="1">
      <c r="A492" s="570" t="s">
        <v>2700</v>
      </c>
      <c r="B492" s="15" t="s">
        <v>2694</v>
      </c>
      <c r="C492" s="55"/>
      <c r="D492" s="566"/>
      <c r="E492" s="562"/>
      <c r="F492" s="562"/>
      <c r="G492" s="562"/>
      <c r="H492" s="562"/>
      <c r="I492" s="558"/>
      <c r="J492" s="580"/>
      <c r="K492" s="564"/>
      <c r="L492" s="562"/>
      <c r="M492" s="562"/>
      <c r="N492" s="562"/>
      <c r="O492" s="562"/>
      <c r="P492" s="562"/>
    </row>
    <row r="493" ht="15.75" customHeight="1">
      <c r="A493" s="571" t="s">
        <v>2705</v>
      </c>
      <c r="B493" s="15" t="s">
        <v>2387</v>
      </c>
      <c r="C493" s="55"/>
      <c r="D493" s="566"/>
      <c r="E493" s="562"/>
      <c r="F493" s="562"/>
      <c r="G493" s="562"/>
      <c r="H493" s="562"/>
      <c r="I493" s="558"/>
      <c r="J493" s="577"/>
      <c r="K493" s="564"/>
      <c r="L493" s="562"/>
      <c r="M493" s="562"/>
      <c r="N493" s="562"/>
      <c r="O493" s="562"/>
      <c r="P493" s="562"/>
    </row>
    <row r="494" ht="15.75" customHeight="1">
      <c r="A494" s="571" t="s">
        <v>2705</v>
      </c>
      <c r="B494" s="15" t="s">
        <v>2694</v>
      </c>
      <c r="C494" s="55"/>
      <c r="D494" s="566"/>
      <c r="E494" s="562"/>
      <c r="F494" s="562"/>
      <c r="G494" s="562"/>
      <c r="H494" s="562"/>
      <c r="I494" s="558"/>
      <c r="J494" s="577"/>
      <c r="K494" s="564"/>
      <c r="L494" s="562"/>
      <c r="M494" s="562"/>
      <c r="N494" s="562"/>
      <c r="O494" s="562"/>
      <c r="P494" s="562"/>
    </row>
    <row r="495" ht="15.75" customHeight="1">
      <c r="A495" s="572" t="s">
        <v>2708</v>
      </c>
      <c r="B495" s="15" t="s">
        <v>2942</v>
      </c>
      <c r="C495" s="55"/>
      <c r="D495" s="566"/>
      <c r="E495" s="562"/>
      <c r="F495" s="562"/>
      <c r="G495" s="562"/>
      <c r="H495" s="562"/>
      <c r="I495" s="558"/>
      <c r="J495" s="577"/>
      <c r="K495" s="564"/>
      <c r="L495" s="562"/>
      <c r="M495" s="562"/>
      <c r="N495" s="562"/>
      <c r="O495" s="562"/>
      <c r="P495" s="562"/>
    </row>
    <row r="496" ht="15.75" customHeight="1">
      <c r="B496" s="55"/>
      <c r="C496" s="55"/>
      <c r="D496" s="566"/>
      <c r="E496" s="562"/>
      <c r="F496" s="562"/>
      <c r="G496" s="562"/>
      <c r="H496" s="562"/>
      <c r="I496" s="558"/>
      <c r="J496" s="577"/>
      <c r="K496" s="564"/>
      <c r="L496" s="562"/>
      <c r="M496" s="562"/>
      <c r="N496" s="562"/>
      <c r="O496" s="562"/>
      <c r="P496" s="562"/>
    </row>
    <row r="497" ht="14.25">
      <c r="A497" s="13" t="s">
        <v>2943</v>
      </c>
      <c r="B497" s="15" t="s">
        <v>2687</v>
      </c>
      <c r="C497" s="55"/>
      <c r="D497" s="566"/>
      <c r="E497" s="562"/>
      <c r="F497" s="562"/>
      <c r="G497" s="562"/>
      <c r="H497" s="562"/>
      <c r="I497" s="558"/>
      <c r="J497" s="577"/>
      <c r="K497" s="564"/>
      <c r="L497" s="562"/>
      <c r="M497" s="562"/>
      <c r="N497" s="562"/>
      <c r="O497" s="562"/>
      <c r="P497" s="562"/>
    </row>
    <row r="498" ht="15.75" customHeight="1">
      <c r="A498" s="565" t="s">
        <v>2688</v>
      </c>
      <c r="B498" s="15" t="s">
        <v>2944</v>
      </c>
      <c r="C498" s="55"/>
      <c r="D498" s="566"/>
      <c r="E498" s="562"/>
      <c r="F498" s="562"/>
      <c r="G498" s="562"/>
      <c r="H498" s="562"/>
      <c r="I498" s="558"/>
      <c r="J498" s="581"/>
      <c r="K498" s="564"/>
      <c r="L498" s="562"/>
      <c r="M498" s="562"/>
      <c r="N498" s="562"/>
      <c r="O498" s="562"/>
      <c r="P498" s="562"/>
    </row>
    <row r="499" ht="15.75" customHeight="1">
      <c r="A499" s="565" t="s">
        <v>2688</v>
      </c>
      <c r="B499" s="15" t="s">
        <v>2945</v>
      </c>
      <c r="C499" s="55"/>
      <c r="D499" s="566"/>
      <c r="E499" s="562"/>
      <c r="F499" s="562"/>
      <c r="G499" s="562"/>
      <c r="H499" s="562"/>
      <c r="I499" s="558"/>
      <c r="J499" s="581"/>
      <c r="K499" s="564"/>
      <c r="L499" s="562"/>
      <c r="M499" s="562"/>
      <c r="N499" s="562"/>
      <c r="O499" s="562"/>
      <c r="P499" s="562"/>
    </row>
    <row r="500" ht="15.75" customHeight="1">
      <c r="A500" s="567" t="s">
        <v>2691</v>
      </c>
      <c r="B500" s="15" t="s">
        <v>2946</v>
      </c>
      <c r="C500" s="55"/>
      <c r="D500" s="566"/>
      <c r="E500" s="562"/>
      <c r="F500" s="562"/>
      <c r="G500" s="562"/>
      <c r="H500" s="562"/>
      <c r="I500" s="558"/>
      <c r="J500" s="582"/>
      <c r="K500" s="564"/>
      <c r="L500" s="562"/>
      <c r="M500" s="562"/>
      <c r="N500" s="562"/>
      <c r="O500" s="562"/>
      <c r="P500" s="562"/>
    </row>
    <row r="501" ht="15.75" customHeight="1">
      <c r="A501" s="567" t="s">
        <v>2691</v>
      </c>
      <c r="B501" s="15" t="s">
        <v>2947</v>
      </c>
      <c r="C501" s="55"/>
      <c r="D501" s="566"/>
      <c r="E501" s="562"/>
      <c r="F501" s="562"/>
      <c r="G501" s="562"/>
      <c r="H501" s="562"/>
      <c r="I501" s="558"/>
      <c r="J501" s="563"/>
      <c r="K501" s="564"/>
      <c r="L501" s="562"/>
      <c r="M501" s="562"/>
      <c r="N501" s="562"/>
      <c r="O501" s="562"/>
      <c r="P501" s="562"/>
    </row>
    <row r="502" ht="14.25">
      <c r="A502" s="567" t="s">
        <v>2691</v>
      </c>
      <c r="B502" s="15" t="s">
        <v>2694</v>
      </c>
      <c r="C502" s="55"/>
      <c r="D502" s="566"/>
      <c r="E502" s="562"/>
      <c r="F502" s="562"/>
      <c r="G502" s="562"/>
      <c r="H502" s="562"/>
      <c r="I502" s="558"/>
      <c r="J502" s="583"/>
      <c r="K502" s="564"/>
      <c r="L502" s="562"/>
      <c r="M502" s="562"/>
      <c r="N502" s="562"/>
      <c r="O502" s="562"/>
      <c r="P502" s="562"/>
    </row>
    <row r="503" ht="15.75" customHeight="1">
      <c r="A503" s="568" t="s">
        <v>2695</v>
      </c>
      <c r="B503" s="15" t="s">
        <v>2948</v>
      </c>
      <c r="C503" s="55"/>
      <c r="D503" s="566"/>
      <c r="E503" s="562"/>
      <c r="F503" s="562"/>
      <c r="G503" s="562"/>
      <c r="H503" s="562"/>
      <c r="I503" s="558"/>
      <c r="J503" s="578"/>
      <c r="K503" s="564"/>
      <c r="L503" s="562"/>
      <c r="M503" s="562"/>
      <c r="N503" s="562"/>
      <c r="O503" s="562"/>
      <c r="P503" s="562"/>
    </row>
    <row r="504" ht="15.75" customHeight="1">
      <c r="A504" s="568" t="s">
        <v>2695</v>
      </c>
      <c r="B504" s="15" t="s">
        <v>2694</v>
      </c>
      <c r="C504" s="55"/>
      <c r="D504" s="566"/>
      <c r="E504" s="562"/>
      <c r="F504" s="562"/>
      <c r="G504" s="562"/>
      <c r="H504" s="562"/>
      <c r="I504" s="558"/>
      <c r="J504" s="578"/>
      <c r="K504" s="564"/>
      <c r="L504" s="562"/>
      <c r="M504" s="562"/>
      <c r="N504" s="562"/>
      <c r="O504" s="562"/>
      <c r="P504" s="562"/>
    </row>
    <row r="505" ht="15.75" customHeight="1">
      <c r="A505" s="568" t="s">
        <v>2695</v>
      </c>
      <c r="B505" s="15" t="s">
        <v>2694</v>
      </c>
      <c r="C505" s="55"/>
      <c r="D505" s="566"/>
      <c r="E505" s="562"/>
      <c r="F505" s="562"/>
      <c r="G505" s="562"/>
      <c r="H505" s="562"/>
      <c r="I505" s="558"/>
      <c r="J505" s="579"/>
      <c r="K505" s="564"/>
      <c r="L505" s="562"/>
      <c r="M505" s="562"/>
      <c r="N505" s="562"/>
      <c r="O505" s="562"/>
      <c r="P505" s="562"/>
    </row>
    <row r="506" ht="15.75" customHeight="1">
      <c r="A506" s="568" t="s">
        <v>2695</v>
      </c>
      <c r="B506" s="15" t="s">
        <v>2694</v>
      </c>
      <c r="C506" s="55"/>
      <c r="D506" s="566"/>
      <c r="E506" s="562"/>
      <c r="F506" s="562"/>
      <c r="G506" s="562"/>
      <c r="H506" s="562"/>
      <c r="I506" s="558"/>
      <c r="J506" s="579"/>
      <c r="K506" s="564"/>
      <c r="L506" s="562"/>
      <c r="M506" s="562"/>
      <c r="N506" s="562"/>
      <c r="O506" s="562"/>
      <c r="P506" s="562"/>
    </row>
    <row r="507" ht="15.75" customHeight="1">
      <c r="A507" s="570" t="s">
        <v>2700</v>
      </c>
      <c r="B507" s="15" t="s">
        <v>2949</v>
      </c>
      <c r="C507" s="55"/>
      <c r="D507" s="566"/>
      <c r="E507" s="562"/>
      <c r="F507" s="562"/>
      <c r="G507" s="562"/>
      <c r="H507" s="562"/>
      <c r="I507" s="558"/>
      <c r="J507" s="579"/>
      <c r="K507" s="564"/>
      <c r="L507" s="562"/>
      <c r="M507" s="562"/>
      <c r="N507" s="562"/>
      <c r="O507" s="562"/>
      <c r="P507" s="562"/>
    </row>
    <row r="508" ht="15.75" customHeight="1">
      <c r="A508" s="570" t="s">
        <v>2700</v>
      </c>
      <c r="B508" s="15" t="s">
        <v>2950</v>
      </c>
      <c r="C508" s="55"/>
      <c r="D508" s="566"/>
      <c r="E508" s="562"/>
      <c r="F508" s="562"/>
      <c r="G508" s="562"/>
      <c r="H508" s="562"/>
      <c r="I508" s="558"/>
      <c r="J508" s="580"/>
      <c r="K508" s="564"/>
      <c r="L508" s="562"/>
      <c r="M508" s="562"/>
      <c r="N508" s="562"/>
      <c r="O508" s="562"/>
      <c r="P508" s="562"/>
    </row>
    <row r="509" ht="15.75" customHeight="1">
      <c r="A509" s="570" t="s">
        <v>2700</v>
      </c>
      <c r="B509" s="15" t="s">
        <v>2951</v>
      </c>
      <c r="C509" s="55"/>
      <c r="D509" s="566"/>
      <c r="E509" s="562"/>
      <c r="F509" s="562"/>
      <c r="G509" s="562"/>
      <c r="H509" s="562"/>
      <c r="I509" s="558"/>
      <c r="J509" s="580"/>
      <c r="K509" s="564"/>
      <c r="L509" s="562"/>
      <c r="M509" s="562"/>
      <c r="N509" s="562"/>
      <c r="O509" s="562"/>
      <c r="P509" s="562"/>
    </row>
    <row r="510" ht="15.75" customHeight="1">
      <c r="A510" s="570" t="s">
        <v>2700</v>
      </c>
      <c r="B510" s="15" t="s">
        <v>2952</v>
      </c>
      <c r="C510" s="55"/>
      <c r="D510" s="566"/>
      <c r="E510" s="562"/>
      <c r="F510" s="562"/>
      <c r="G510" s="562"/>
      <c r="H510" s="562"/>
      <c r="I510" s="558"/>
      <c r="J510" s="580"/>
      <c r="K510" s="564"/>
      <c r="L510" s="562"/>
      <c r="M510" s="562"/>
      <c r="N510" s="562"/>
      <c r="O510" s="562"/>
      <c r="P510" s="562"/>
    </row>
    <row r="511" ht="15.75" customHeight="1">
      <c r="A511" s="570" t="s">
        <v>2700</v>
      </c>
      <c r="B511" s="15" t="s">
        <v>2694</v>
      </c>
      <c r="C511" s="55"/>
      <c r="D511" s="566"/>
      <c r="E511" s="562"/>
      <c r="F511" s="562"/>
      <c r="G511" s="562"/>
      <c r="H511" s="562"/>
      <c r="I511" s="558"/>
      <c r="J511" s="580"/>
      <c r="K511" s="564"/>
      <c r="L511" s="562"/>
      <c r="M511" s="562"/>
      <c r="N511" s="562"/>
      <c r="O511" s="562"/>
      <c r="P511" s="562"/>
    </row>
    <row r="512" ht="15.75" customHeight="1">
      <c r="A512" s="571" t="s">
        <v>2705</v>
      </c>
      <c r="B512" s="15" t="s">
        <v>2953</v>
      </c>
      <c r="C512" s="55"/>
      <c r="D512" s="566"/>
      <c r="E512" s="562"/>
      <c r="F512" s="562"/>
      <c r="G512" s="562"/>
      <c r="H512" s="562"/>
      <c r="I512" s="558"/>
      <c r="J512" s="577"/>
      <c r="K512" s="564"/>
      <c r="L512" s="562"/>
      <c r="M512" s="562"/>
      <c r="N512" s="562"/>
      <c r="O512" s="562"/>
      <c r="P512" s="562"/>
    </row>
    <row r="513" ht="15.75" customHeight="1">
      <c r="A513" s="571" t="s">
        <v>2705</v>
      </c>
      <c r="B513" s="15" t="s">
        <v>2694</v>
      </c>
      <c r="C513" s="55"/>
      <c r="D513" s="566"/>
      <c r="E513" s="562"/>
      <c r="F513" s="562"/>
      <c r="G513" s="562"/>
      <c r="H513" s="562"/>
      <c r="I513" s="558"/>
      <c r="J513" s="577"/>
      <c r="K513" s="564"/>
      <c r="L513" s="562"/>
      <c r="M513" s="562"/>
      <c r="N513" s="562"/>
      <c r="O513" s="562"/>
      <c r="P513" s="562"/>
    </row>
    <row r="514" ht="15.75" customHeight="1">
      <c r="A514" s="572" t="s">
        <v>2708</v>
      </c>
      <c r="B514" s="15" t="s">
        <v>2694</v>
      </c>
      <c r="C514" s="55"/>
      <c r="D514" s="566"/>
      <c r="E514" s="562"/>
      <c r="F514" s="562"/>
      <c r="G514" s="562"/>
      <c r="H514" s="562"/>
      <c r="I514" s="558"/>
      <c r="J514" s="577"/>
      <c r="K514" s="564"/>
      <c r="L514" s="562"/>
      <c r="M514" s="562"/>
      <c r="N514" s="562"/>
      <c r="O514" s="562"/>
      <c r="P514" s="562"/>
    </row>
    <row r="515" ht="15.75" customHeight="1">
      <c r="A515" s="573"/>
      <c r="B515" s="55"/>
      <c r="C515" s="55"/>
      <c r="D515" s="566"/>
      <c r="E515" s="562"/>
      <c r="F515" s="562"/>
      <c r="G515" s="562"/>
      <c r="H515" s="562"/>
      <c r="I515" s="558"/>
      <c r="J515" s="577"/>
      <c r="K515" s="564"/>
      <c r="L515" s="562"/>
      <c r="M515" s="562"/>
      <c r="N515" s="562"/>
      <c r="O515" s="562"/>
      <c r="P515" s="562"/>
    </row>
    <row r="516" ht="15.75" customHeight="1">
      <c r="A516" s="13" t="s">
        <v>2954</v>
      </c>
      <c r="B516" s="15" t="s">
        <v>2687</v>
      </c>
      <c r="C516" s="55"/>
      <c r="D516" s="566"/>
      <c r="E516" s="562"/>
      <c r="F516" s="562"/>
      <c r="G516" s="562"/>
      <c r="H516" s="562"/>
      <c r="I516" s="558"/>
      <c r="J516" s="577"/>
      <c r="K516" s="564"/>
      <c r="L516" s="562"/>
      <c r="M516" s="562"/>
      <c r="N516" s="562"/>
      <c r="O516" s="562"/>
      <c r="P516" s="562"/>
    </row>
    <row r="517" ht="15.75" customHeight="1">
      <c r="A517" s="565" t="s">
        <v>2688</v>
      </c>
      <c r="B517" s="15" t="s">
        <v>2955</v>
      </c>
      <c r="C517" s="55"/>
      <c r="D517" s="566"/>
      <c r="E517" s="562"/>
      <c r="F517" s="562"/>
      <c r="G517" s="562"/>
      <c r="H517" s="562"/>
      <c r="I517" s="558"/>
      <c r="J517" s="577"/>
      <c r="K517" s="564"/>
      <c r="L517" s="562"/>
      <c r="M517" s="562"/>
      <c r="N517" s="562"/>
      <c r="O517" s="562"/>
      <c r="P517" s="562"/>
    </row>
    <row r="518" ht="15.75" customHeight="1">
      <c r="A518" s="565" t="s">
        <v>2688</v>
      </c>
      <c r="B518" s="15" t="s">
        <v>2694</v>
      </c>
      <c r="C518" s="55"/>
      <c r="D518" s="566"/>
      <c r="E518" s="562"/>
      <c r="F518" s="562"/>
      <c r="G518" s="562"/>
      <c r="H518" s="562"/>
      <c r="I518" s="558"/>
      <c r="J518" s="577"/>
      <c r="K518" s="564"/>
      <c r="L518" s="562"/>
      <c r="M518" s="562"/>
      <c r="N518" s="562"/>
      <c r="O518" s="562"/>
      <c r="P518" s="562"/>
    </row>
    <row r="519" ht="15.75" customHeight="1">
      <c r="A519" s="567" t="s">
        <v>2691</v>
      </c>
      <c r="B519" s="15" t="s">
        <v>2956</v>
      </c>
      <c r="C519" s="55"/>
      <c r="D519" s="566"/>
      <c r="E519" s="562"/>
      <c r="F519" s="562"/>
      <c r="G519" s="562"/>
      <c r="H519" s="562"/>
      <c r="I519" s="558"/>
      <c r="J519" s="577"/>
      <c r="K519" s="564"/>
      <c r="L519" s="562"/>
      <c r="M519" s="562"/>
      <c r="N519" s="562"/>
      <c r="O519" s="562"/>
      <c r="P519" s="562"/>
    </row>
    <row r="520" ht="15.75" customHeight="1">
      <c r="A520" s="567" t="s">
        <v>2691</v>
      </c>
      <c r="B520" s="15" t="s">
        <v>2957</v>
      </c>
      <c r="C520" s="55"/>
      <c r="D520" s="566"/>
      <c r="E520" s="562"/>
      <c r="F520" s="562"/>
      <c r="G520" s="562"/>
      <c r="H520" s="562"/>
      <c r="I520" s="558"/>
      <c r="J520" s="577"/>
      <c r="K520" s="564"/>
      <c r="L520" s="562"/>
      <c r="M520" s="562"/>
      <c r="N520" s="562"/>
      <c r="O520" s="562"/>
      <c r="P520" s="562"/>
    </row>
    <row r="521" ht="15.75" customHeight="1">
      <c r="A521" s="567" t="s">
        <v>2691</v>
      </c>
      <c r="B521" s="15" t="s">
        <v>2694</v>
      </c>
      <c r="C521" s="55"/>
      <c r="D521" s="566"/>
      <c r="E521" s="562"/>
      <c r="F521" s="562"/>
      <c r="G521" s="562"/>
      <c r="H521" s="562"/>
      <c r="I521" s="558"/>
      <c r="J521" s="577"/>
      <c r="K521" s="564"/>
      <c r="L521" s="562"/>
      <c r="M521" s="562"/>
      <c r="N521" s="562"/>
      <c r="O521" s="562"/>
      <c r="P521" s="562"/>
    </row>
    <row r="522" ht="15.75" customHeight="1">
      <c r="A522" s="568" t="s">
        <v>2695</v>
      </c>
      <c r="B522" s="15" t="s">
        <v>2958</v>
      </c>
      <c r="C522" s="55"/>
      <c r="D522" s="566"/>
      <c r="E522" s="562"/>
      <c r="F522" s="562"/>
      <c r="G522" s="562"/>
      <c r="H522" s="562"/>
      <c r="I522" s="558"/>
      <c r="J522" s="577"/>
      <c r="K522" s="564"/>
      <c r="L522" s="562"/>
      <c r="M522" s="562"/>
      <c r="N522" s="562"/>
      <c r="O522" s="562"/>
      <c r="P522" s="562"/>
    </row>
    <row r="523" ht="15.75" customHeight="1">
      <c r="A523" s="568" t="s">
        <v>2695</v>
      </c>
      <c r="B523" s="15" t="s">
        <v>2959</v>
      </c>
      <c r="C523" s="55"/>
      <c r="D523" s="566"/>
      <c r="E523" s="562"/>
      <c r="F523" s="562"/>
      <c r="G523" s="562"/>
      <c r="H523" s="562"/>
      <c r="I523" s="558"/>
      <c r="J523" s="577"/>
      <c r="K523" s="564"/>
      <c r="L523" s="562"/>
      <c r="M523" s="562"/>
      <c r="N523" s="562"/>
      <c r="O523" s="562"/>
      <c r="P523" s="562"/>
    </row>
    <row r="524" ht="15.75" customHeight="1">
      <c r="A524" s="568" t="s">
        <v>2695</v>
      </c>
      <c r="B524" s="15" t="s">
        <v>2694</v>
      </c>
      <c r="C524" s="55"/>
      <c r="D524" s="566"/>
      <c r="E524" s="562"/>
      <c r="F524" s="562"/>
      <c r="G524" s="562"/>
      <c r="H524" s="562"/>
      <c r="I524" s="558"/>
      <c r="J524" s="577"/>
      <c r="K524" s="564"/>
      <c r="L524" s="562"/>
      <c r="M524" s="562"/>
      <c r="N524" s="562"/>
      <c r="O524" s="562"/>
      <c r="P524" s="562"/>
    </row>
    <row r="525" ht="15.75" customHeight="1">
      <c r="A525" s="568" t="s">
        <v>2695</v>
      </c>
      <c r="B525" s="15" t="s">
        <v>2694</v>
      </c>
      <c r="C525" s="55"/>
      <c r="D525" s="566"/>
      <c r="E525" s="562"/>
      <c r="F525" s="562"/>
      <c r="G525" s="562"/>
      <c r="H525" s="562"/>
      <c r="I525" s="558"/>
      <c r="J525" s="577"/>
      <c r="K525" s="564"/>
      <c r="L525" s="562"/>
      <c r="M525" s="562"/>
      <c r="N525" s="562"/>
      <c r="O525" s="562"/>
      <c r="P525" s="562"/>
    </row>
    <row r="526" ht="15.75" customHeight="1">
      <c r="A526" s="570" t="s">
        <v>2700</v>
      </c>
      <c r="B526" s="15" t="s">
        <v>2960</v>
      </c>
      <c r="C526" s="55"/>
      <c r="D526" s="566"/>
      <c r="E526" s="562"/>
      <c r="F526" s="562"/>
      <c r="G526" s="562"/>
      <c r="H526" s="562"/>
      <c r="I526" s="558"/>
      <c r="J526" s="577"/>
      <c r="K526" s="564"/>
      <c r="L526" s="562"/>
      <c r="M526" s="562"/>
      <c r="N526" s="562"/>
      <c r="O526" s="562"/>
      <c r="P526" s="562"/>
    </row>
    <row r="527" ht="15.75" customHeight="1">
      <c r="A527" s="570" t="s">
        <v>2700</v>
      </c>
      <c r="B527" s="15" t="s">
        <v>2961</v>
      </c>
      <c r="C527" s="55"/>
      <c r="D527" s="566"/>
      <c r="E527" s="562"/>
      <c r="F527" s="562"/>
      <c r="G527" s="562"/>
      <c r="H527" s="562"/>
      <c r="I527" s="558"/>
      <c r="J527" s="577"/>
      <c r="K527" s="564"/>
      <c r="L527" s="562"/>
      <c r="M527" s="562"/>
      <c r="N527" s="562"/>
      <c r="O527" s="562"/>
      <c r="P527" s="562"/>
    </row>
    <row r="528" ht="15.75" customHeight="1">
      <c r="A528" s="570" t="s">
        <v>2700</v>
      </c>
      <c r="B528" s="15" t="s">
        <v>2962</v>
      </c>
      <c r="C528" s="55"/>
      <c r="D528" s="566"/>
      <c r="E528" s="562"/>
      <c r="F528" s="562"/>
      <c r="G528" s="562"/>
      <c r="H528" s="562"/>
      <c r="I528" s="558"/>
      <c r="J528" s="577"/>
      <c r="K528" s="564"/>
      <c r="L528" s="562"/>
      <c r="M528" s="562"/>
      <c r="N528" s="562"/>
      <c r="O528" s="562"/>
      <c r="P528" s="562"/>
    </row>
    <row r="529" ht="15.75" customHeight="1">
      <c r="A529" s="570" t="s">
        <v>2700</v>
      </c>
      <c r="B529" s="15" t="s">
        <v>2963</v>
      </c>
      <c r="C529" s="55"/>
      <c r="D529" s="566"/>
      <c r="E529" s="562"/>
      <c r="F529" s="562"/>
      <c r="G529" s="562"/>
      <c r="H529" s="562"/>
      <c r="I529" s="558"/>
      <c r="J529" s="577"/>
      <c r="K529" s="564"/>
      <c r="L529" s="562"/>
      <c r="M529" s="562"/>
      <c r="N529" s="562"/>
      <c r="O529" s="562"/>
      <c r="P529" s="562"/>
    </row>
    <row r="530" ht="15.75" customHeight="1">
      <c r="A530" s="570" t="s">
        <v>2700</v>
      </c>
      <c r="B530" s="15" t="s">
        <v>2694</v>
      </c>
      <c r="C530" s="55"/>
      <c r="D530" s="566"/>
      <c r="E530" s="562"/>
      <c r="F530" s="562"/>
      <c r="G530" s="562"/>
      <c r="H530" s="562"/>
      <c r="I530" s="558"/>
      <c r="J530" s="577"/>
      <c r="K530" s="564"/>
      <c r="L530" s="562"/>
      <c r="M530" s="562"/>
      <c r="N530" s="562"/>
      <c r="O530" s="562"/>
      <c r="P530" s="562"/>
    </row>
    <row r="531" ht="15.75" customHeight="1">
      <c r="A531" s="571" t="s">
        <v>2705</v>
      </c>
      <c r="B531" s="15" t="s">
        <v>2694</v>
      </c>
      <c r="C531" s="55"/>
      <c r="D531" s="566"/>
      <c r="E531" s="562"/>
      <c r="F531" s="562"/>
      <c r="G531" s="562"/>
      <c r="H531" s="562"/>
      <c r="I531" s="558"/>
      <c r="J531" s="577"/>
      <c r="K531" s="564"/>
      <c r="L531" s="562"/>
      <c r="M531" s="562"/>
      <c r="N531" s="562"/>
      <c r="O531" s="562"/>
      <c r="P531" s="562"/>
    </row>
    <row r="532" ht="15.75" customHeight="1">
      <c r="A532" s="571" t="s">
        <v>2705</v>
      </c>
      <c r="B532" s="15" t="s">
        <v>2694</v>
      </c>
      <c r="C532" s="55"/>
      <c r="D532" s="566"/>
      <c r="E532" s="562"/>
      <c r="F532" s="562"/>
      <c r="G532" s="562"/>
      <c r="H532" s="562"/>
      <c r="I532" s="558"/>
      <c r="J532" s="577"/>
      <c r="K532" s="564"/>
      <c r="L532" s="562"/>
      <c r="M532" s="562"/>
      <c r="N532" s="562"/>
      <c r="O532" s="562"/>
      <c r="P532" s="562"/>
    </row>
    <row r="533" ht="15.75" customHeight="1">
      <c r="A533" s="572" t="s">
        <v>2708</v>
      </c>
      <c r="B533" s="15" t="s">
        <v>2694</v>
      </c>
      <c r="C533" s="55"/>
      <c r="D533" s="566"/>
      <c r="E533" s="562"/>
      <c r="F533" s="562"/>
      <c r="G533" s="562"/>
      <c r="H533" s="562"/>
      <c r="I533" s="558"/>
      <c r="J533" s="577"/>
      <c r="K533" s="564"/>
      <c r="L533" s="562"/>
      <c r="M533" s="562"/>
      <c r="N533" s="562"/>
      <c r="O533" s="562"/>
      <c r="P533" s="562"/>
    </row>
    <row r="534" ht="15.75" customHeight="1">
      <c r="A534" s="64"/>
      <c r="B534" s="55"/>
      <c r="C534" s="55"/>
      <c r="D534" s="566"/>
      <c r="E534" s="562"/>
      <c r="F534" s="562"/>
      <c r="G534" s="562"/>
      <c r="H534" s="562"/>
      <c r="I534" s="558"/>
      <c r="J534" s="577"/>
      <c r="K534" s="564"/>
      <c r="L534" s="562"/>
      <c r="M534" s="562"/>
      <c r="N534" s="562"/>
      <c r="O534" s="562"/>
      <c r="P534" s="562"/>
    </row>
    <row r="535" ht="15.75" customHeight="1">
      <c r="A535" s="561" t="s">
        <v>2964</v>
      </c>
      <c r="B535" s="55"/>
      <c r="C535" s="55"/>
      <c r="D535" s="566"/>
      <c r="E535" s="562"/>
      <c r="F535" s="562"/>
      <c r="G535" s="562"/>
      <c r="H535" s="562"/>
      <c r="I535" s="558"/>
      <c r="J535" s="577"/>
      <c r="K535" s="564"/>
      <c r="L535" s="562"/>
      <c r="M535" s="562"/>
      <c r="N535" s="562"/>
      <c r="O535" s="562"/>
      <c r="P535" s="562"/>
    </row>
    <row r="536" ht="14.25">
      <c r="A536" s="584"/>
      <c r="B536" s="55"/>
      <c r="C536" s="55"/>
      <c r="D536" s="566"/>
      <c r="E536" s="562"/>
      <c r="F536" s="562"/>
      <c r="G536" s="562"/>
      <c r="H536" s="562"/>
      <c r="I536" s="558"/>
      <c r="J536" s="581"/>
      <c r="K536" s="564"/>
      <c r="L536" s="562"/>
      <c r="M536" s="562"/>
      <c r="N536" s="562"/>
      <c r="O536" s="562"/>
      <c r="P536" s="562"/>
    </row>
    <row r="537" ht="14.25">
      <c r="A537" s="13" t="s">
        <v>2965</v>
      </c>
      <c r="B537" s="15" t="s">
        <v>2966</v>
      </c>
      <c r="C537" s="55"/>
      <c r="D537" s="566"/>
      <c r="E537" s="562"/>
      <c r="F537" s="562"/>
      <c r="G537" s="562"/>
      <c r="H537" s="562"/>
      <c r="I537" s="558"/>
      <c r="J537" s="581"/>
      <c r="K537" s="564"/>
      <c r="L537" s="562"/>
      <c r="M537" s="562"/>
      <c r="N537" s="562"/>
      <c r="O537" s="562"/>
      <c r="P537" s="562"/>
    </row>
    <row r="538" ht="15.75" customHeight="1">
      <c r="A538" s="565" t="s">
        <v>2688</v>
      </c>
      <c r="B538" s="15" t="s">
        <v>2967</v>
      </c>
      <c r="C538" s="55"/>
      <c r="D538" s="566"/>
      <c r="E538" s="562"/>
      <c r="F538" s="562"/>
      <c r="G538" s="562"/>
      <c r="H538" s="562"/>
      <c r="I538" s="558"/>
      <c r="J538" s="582"/>
      <c r="K538" s="564"/>
      <c r="L538" s="562"/>
      <c r="M538" s="562"/>
      <c r="N538" s="562"/>
      <c r="O538" s="562"/>
      <c r="P538" s="562"/>
    </row>
    <row r="539" ht="15.75" customHeight="1">
      <c r="A539" s="565" t="s">
        <v>2688</v>
      </c>
      <c r="B539" s="15" t="s">
        <v>2694</v>
      </c>
      <c r="C539" s="55"/>
      <c r="D539" s="566"/>
      <c r="E539" s="562"/>
      <c r="F539" s="562"/>
      <c r="G539" s="562"/>
      <c r="H539" s="562"/>
      <c r="I539" s="558"/>
      <c r="J539" s="577"/>
      <c r="K539" s="564"/>
      <c r="L539" s="562"/>
      <c r="M539" s="562"/>
      <c r="N539" s="562"/>
      <c r="O539" s="562"/>
      <c r="P539" s="562"/>
    </row>
    <row r="540" ht="15.75" customHeight="1">
      <c r="A540" s="567" t="s">
        <v>2691</v>
      </c>
      <c r="B540" s="15" t="s">
        <v>2968</v>
      </c>
      <c r="C540" s="55"/>
      <c r="D540" s="566"/>
      <c r="E540" s="562"/>
      <c r="F540" s="562"/>
      <c r="G540" s="562"/>
      <c r="H540" s="562"/>
      <c r="I540" s="585"/>
      <c r="J540" s="586"/>
      <c r="K540" s="564"/>
      <c r="L540" s="562"/>
      <c r="M540" s="562"/>
      <c r="N540" s="562"/>
      <c r="O540" s="562"/>
      <c r="P540" s="562"/>
    </row>
    <row r="541" ht="14.25">
      <c r="A541" s="567" t="s">
        <v>2691</v>
      </c>
      <c r="B541" s="15" t="s">
        <v>2969</v>
      </c>
      <c r="C541" s="55"/>
      <c r="D541" s="566"/>
      <c r="E541" s="562"/>
      <c r="F541" s="562"/>
      <c r="G541" s="562"/>
      <c r="H541" s="562"/>
      <c r="I541" s="558"/>
      <c r="J541" s="583"/>
      <c r="K541" s="564"/>
      <c r="L541" s="562"/>
      <c r="M541" s="562"/>
      <c r="N541" s="562"/>
      <c r="O541" s="562"/>
      <c r="P541" s="562"/>
    </row>
    <row r="542" ht="14.25">
      <c r="A542" s="567" t="s">
        <v>2691</v>
      </c>
      <c r="B542" s="15" t="s">
        <v>2694</v>
      </c>
      <c r="C542" s="55"/>
      <c r="D542" s="566"/>
      <c r="E542" s="562"/>
      <c r="F542" s="562"/>
      <c r="G542" s="562"/>
      <c r="H542" s="562"/>
      <c r="I542" s="558"/>
      <c r="J542" s="583"/>
      <c r="K542" s="564"/>
      <c r="L542" s="562"/>
      <c r="M542" s="562"/>
      <c r="N542" s="562"/>
      <c r="O542" s="562"/>
      <c r="P542" s="562"/>
    </row>
    <row r="543" ht="15.75" customHeight="1">
      <c r="A543" s="568" t="s">
        <v>2695</v>
      </c>
      <c r="B543" s="15" t="s">
        <v>2970</v>
      </c>
      <c r="C543" s="55"/>
      <c r="D543" s="566"/>
      <c r="E543" s="562"/>
      <c r="F543" s="562"/>
      <c r="G543" s="562"/>
      <c r="H543" s="562"/>
      <c r="I543" s="558"/>
      <c r="J543" s="578"/>
      <c r="K543" s="564"/>
      <c r="L543" s="562"/>
      <c r="M543" s="562"/>
      <c r="N543" s="562"/>
      <c r="O543" s="562"/>
      <c r="P543" s="562"/>
    </row>
    <row r="544" ht="15.75" customHeight="1">
      <c r="A544" s="568" t="s">
        <v>2695</v>
      </c>
      <c r="B544" s="15" t="s">
        <v>2971</v>
      </c>
      <c r="C544" s="55"/>
      <c r="D544" s="566"/>
      <c r="E544" s="562"/>
      <c r="F544" s="562"/>
      <c r="G544" s="562"/>
      <c r="H544" s="562"/>
      <c r="I544" s="558"/>
      <c r="J544" s="578"/>
      <c r="K544" s="564"/>
      <c r="L544" s="562"/>
      <c r="M544" s="562"/>
      <c r="N544" s="562"/>
      <c r="O544" s="562"/>
      <c r="P544" s="562"/>
    </row>
    <row r="545" ht="15.75" customHeight="1">
      <c r="A545" s="568" t="s">
        <v>2695</v>
      </c>
      <c r="B545" s="15" t="s">
        <v>2694</v>
      </c>
      <c r="C545" s="55"/>
      <c r="D545" s="566"/>
      <c r="E545" s="562"/>
      <c r="F545" s="562"/>
      <c r="G545" s="562"/>
      <c r="H545" s="562"/>
      <c r="I545" s="558"/>
      <c r="J545" s="579"/>
      <c r="K545" s="564"/>
      <c r="L545" s="562"/>
      <c r="M545" s="562"/>
      <c r="N545" s="562"/>
      <c r="O545" s="562"/>
      <c r="P545" s="562"/>
    </row>
    <row r="546" ht="15.75" customHeight="1">
      <c r="A546" s="568" t="s">
        <v>2695</v>
      </c>
      <c r="B546" s="15" t="s">
        <v>2694</v>
      </c>
      <c r="C546" s="55"/>
      <c r="D546" s="566"/>
      <c r="E546" s="562"/>
      <c r="F546" s="562"/>
      <c r="G546" s="562"/>
      <c r="H546" s="562"/>
      <c r="I546" s="558"/>
      <c r="J546" s="579"/>
      <c r="K546" s="564"/>
      <c r="L546" s="562"/>
      <c r="M546" s="562"/>
      <c r="N546" s="562"/>
      <c r="O546" s="562"/>
      <c r="P546" s="562"/>
    </row>
    <row r="547" ht="15.75" customHeight="1">
      <c r="A547" s="570" t="s">
        <v>2700</v>
      </c>
      <c r="B547" s="15" t="s">
        <v>2972</v>
      </c>
      <c r="C547" s="55"/>
      <c r="D547" s="566"/>
      <c r="E547" s="562"/>
      <c r="F547" s="562"/>
      <c r="G547" s="562"/>
      <c r="H547" s="562"/>
      <c r="I547" s="558"/>
      <c r="J547" s="579"/>
      <c r="K547" s="564"/>
      <c r="L547" s="562"/>
      <c r="M547" s="562"/>
      <c r="N547" s="562"/>
      <c r="O547" s="562"/>
      <c r="P547" s="562"/>
    </row>
    <row r="548" ht="15.75" customHeight="1">
      <c r="A548" s="570" t="s">
        <v>2700</v>
      </c>
      <c r="B548" s="15" t="s">
        <v>2973</v>
      </c>
      <c r="C548" s="55"/>
      <c r="D548" s="566"/>
      <c r="E548" s="562"/>
      <c r="F548" s="562"/>
      <c r="G548" s="562"/>
      <c r="H548" s="562"/>
      <c r="I548" s="558"/>
      <c r="J548" s="580"/>
      <c r="K548" s="564"/>
      <c r="L548" s="562"/>
      <c r="M548" s="562"/>
      <c r="N548" s="562"/>
      <c r="O548" s="562"/>
      <c r="P548" s="562"/>
    </row>
    <row r="549" ht="15.75" customHeight="1">
      <c r="A549" s="570" t="s">
        <v>2700</v>
      </c>
      <c r="B549" s="15" t="s">
        <v>2974</v>
      </c>
      <c r="C549" s="55"/>
      <c r="D549" s="566"/>
      <c r="E549" s="562"/>
      <c r="F549" s="562"/>
      <c r="G549" s="562"/>
      <c r="H549" s="562"/>
      <c r="I549" s="558"/>
      <c r="J549" s="580"/>
      <c r="K549" s="564"/>
      <c r="L549" s="562"/>
      <c r="M549" s="562"/>
      <c r="N549" s="562"/>
      <c r="O549" s="562"/>
      <c r="P549" s="562"/>
    </row>
    <row r="550" ht="15.75" customHeight="1">
      <c r="A550" s="570" t="s">
        <v>2700</v>
      </c>
      <c r="B550" s="15" t="s">
        <v>2694</v>
      </c>
      <c r="C550" s="55"/>
      <c r="D550" s="566"/>
      <c r="E550" s="562"/>
      <c r="F550" s="562"/>
      <c r="G550" s="562"/>
      <c r="H550" s="562"/>
      <c r="I550" s="558"/>
      <c r="J550" s="580"/>
      <c r="K550" s="564"/>
      <c r="L550" s="562"/>
      <c r="M550" s="562"/>
      <c r="N550" s="562"/>
      <c r="O550" s="562"/>
      <c r="P550" s="562"/>
    </row>
    <row r="551" ht="15.75" customHeight="1">
      <c r="A551" s="570" t="s">
        <v>2700</v>
      </c>
      <c r="B551" s="15" t="s">
        <v>2975</v>
      </c>
      <c r="C551" s="55"/>
      <c r="D551" s="566"/>
      <c r="E551" s="562"/>
      <c r="F551" s="562"/>
      <c r="G551" s="562"/>
      <c r="H551" s="562"/>
      <c r="I551" s="558"/>
      <c r="J551" s="580"/>
      <c r="K551" s="564"/>
      <c r="L551" s="562"/>
      <c r="M551" s="562"/>
      <c r="N551" s="562"/>
      <c r="O551" s="562"/>
      <c r="P551" s="562"/>
    </row>
    <row r="552" ht="15.75" customHeight="1">
      <c r="A552" s="571" t="s">
        <v>2705</v>
      </c>
      <c r="B552" s="15" t="s">
        <v>2976</v>
      </c>
      <c r="C552" s="55"/>
      <c r="D552" s="566"/>
      <c r="E552" s="562"/>
      <c r="F552" s="562"/>
      <c r="G552" s="562"/>
      <c r="H552" s="562"/>
      <c r="I552" s="558"/>
      <c r="J552" s="577"/>
      <c r="K552" s="564"/>
      <c r="L552" s="562"/>
      <c r="M552" s="562"/>
      <c r="N552" s="562"/>
      <c r="O552" s="562"/>
      <c r="P552" s="562"/>
    </row>
    <row r="553" ht="15.75" customHeight="1">
      <c r="A553" s="571" t="s">
        <v>2705</v>
      </c>
      <c r="B553" s="15" t="s">
        <v>2977</v>
      </c>
      <c r="C553" s="55"/>
      <c r="D553" s="566"/>
      <c r="E553" s="562"/>
      <c r="F553" s="562"/>
      <c r="G553" s="562"/>
      <c r="H553" s="562"/>
      <c r="I553" s="558"/>
      <c r="J553" s="577"/>
      <c r="K553" s="564"/>
      <c r="L553" s="562"/>
      <c r="M553" s="562"/>
      <c r="N553" s="562"/>
      <c r="O553" s="562"/>
      <c r="P553" s="562"/>
    </row>
    <row r="554" ht="15.75" customHeight="1">
      <c r="A554" s="572" t="s">
        <v>2708</v>
      </c>
      <c r="B554" s="15" t="s">
        <v>2694</v>
      </c>
      <c r="C554" s="55"/>
      <c r="D554" s="566"/>
      <c r="E554" s="562"/>
      <c r="F554" s="562"/>
      <c r="G554" s="562"/>
      <c r="H554" s="562"/>
      <c r="I554" s="558"/>
      <c r="J554" s="577"/>
      <c r="K554" s="564"/>
      <c r="L554" s="562"/>
      <c r="M554" s="562"/>
      <c r="N554" s="562"/>
      <c r="O554" s="562"/>
      <c r="P554" s="562"/>
    </row>
    <row r="555" ht="15.75" customHeight="1">
      <c r="B555" s="55"/>
      <c r="C555" s="55"/>
      <c r="D555" s="566"/>
      <c r="E555" s="562"/>
      <c r="F555" s="562"/>
      <c r="G555" s="562"/>
      <c r="H555" s="562"/>
      <c r="I555" s="558"/>
      <c r="J555" s="577"/>
      <c r="K555" s="564"/>
      <c r="L555" s="562"/>
      <c r="M555" s="562"/>
      <c r="N555" s="562"/>
      <c r="O555" s="562"/>
      <c r="P555" s="562"/>
    </row>
    <row r="556" ht="14.25">
      <c r="A556" s="13" t="s">
        <v>2978</v>
      </c>
      <c r="B556" s="4" t="s">
        <v>2966</v>
      </c>
      <c r="C556" s="55"/>
      <c r="D556" s="566"/>
      <c r="E556" s="562"/>
      <c r="F556" s="562"/>
      <c r="G556" s="587"/>
      <c r="H556" s="588"/>
      <c r="I556" s="558"/>
      <c r="J556" s="577"/>
      <c r="K556" s="564"/>
      <c r="L556" s="562"/>
      <c r="M556" s="562"/>
      <c r="N556" s="562"/>
      <c r="O556" s="562"/>
      <c r="P556" s="562"/>
    </row>
    <row r="557" ht="15.75" customHeight="1">
      <c r="A557" s="565" t="s">
        <v>2688</v>
      </c>
      <c r="B557" s="15" t="s">
        <v>2979</v>
      </c>
      <c r="C557" s="55"/>
      <c r="D557" s="566"/>
      <c r="E557" s="562"/>
      <c r="F557" s="562"/>
      <c r="G557" s="587"/>
      <c r="H557" s="588"/>
      <c r="I557" s="558"/>
      <c r="J557" s="581"/>
      <c r="K557" s="564"/>
      <c r="L557" s="562"/>
      <c r="M557" s="562"/>
      <c r="N557" s="562"/>
      <c r="O557" s="562"/>
      <c r="P557" s="562"/>
    </row>
    <row r="558" ht="15.75" customHeight="1">
      <c r="A558" s="565" t="s">
        <v>2688</v>
      </c>
      <c r="B558" s="15" t="s">
        <v>2694</v>
      </c>
      <c r="C558" s="55"/>
      <c r="D558" s="566"/>
      <c r="E558" s="562"/>
      <c r="F558" s="562"/>
      <c r="G558" s="587"/>
      <c r="H558" s="588"/>
      <c r="I558" s="558"/>
      <c r="J558" s="581"/>
      <c r="K558" s="564"/>
      <c r="L558" s="562"/>
      <c r="M558" s="562"/>
      <c r="N558" s="562"/>
      <c r="O558" s="562"/>
      <c r="P558" s="562"/>
    </row>
    <row r="559" ht="15.75" customHeight="1">
      <c r="A559" s="567" t="s">
        <v>2691</v>
      </c>
      <c r="B559" s="15" t="s">
        <v>2980</v>
      </c>
      <c r="C559" s="55"/>
      <c r="D559" s="566"/>
      <c r="E559" s="562"/>
      <c r="F559" s="562"/>
      <c r="G559" s="587"/>
      <c r="H559" s="588"/>
      <c r="I559" s="558"/>
      <c r="J559" s="582"/>
      <c r="K559" s="564"/>
      <c r="L559" s="562"/>
      <c r="M559" s="562"/>
      <c r="N559" s="562"/>
      <c r="O559" s="562"/>
      <c r="P559" s="562"/>
    </row>
    <row r="560" ht="15.75" customHeight="1">
      <c r="A560" s="567" t="s">
        <v>2691</v>
      </c>
      <c r="B560" s="15" t="s">
        <v>2981</v>
      </c>
      <c r="C560" s="55"/>
      <c r="D560" s="566"/>
      <c r="E560" s="562"/>
      <c r="F560" s="562"/>
      <c r="G560" s="587"/>
      <c r="H560" s="588"/>
      <c r="I560" s="558"/>
      <c r="J560" s="563"/>
      <c r="K560" s="564"/>
      <c r="L560" s="562"/>
      <c r="M560" s="562"/>
      <c r="N560" s="562"/>
      <c r="O560" s="562"/>
      <c r="P560" s="562"/>
    </row>
    <row r="561" ht="14.25">
      <c r="A561" s="567" t="s">
        <v>2691</v>
      </c>
      <c r="B561" s="15" t="s">
        <v>2982</v>
      </c>
      <c r="C561" s="55"/>
      <c r="D561" s="566"/>
      <c r="E561" s="562"/>
      <c r="F561" s="562"/>
      <c r="G561" s="587"/>
      <c r="H561" s="588"/>
      <c r="I561" s="558"/>
      <c r="J561" s="583"/>
      <c r="K561" s="564"/>
      <c r="L561" s="562"/>
      <c r="M561" s="562"/>
      <c r="N561" s="562"/>
      <c r="O561" s="562"/>
      <c r="P561" s="562"/>
    </row>
    <row r="562" ht="15.75" customHeight="1">
      <c r="A562" s="568" t="s">
        <v>2695</v>
      </c>
      <c r="B562" s="15" t="s">
        <v>2983</v>
      </c>
      <c r="C562" s="55"/>
      <c r="D562" s="566"/>
      <c r="E562" s="562"/>
      <c r="F562" s="562"/>
      <c r="G562" s="587"/>
      <c r="H562" s="588"/>
      <c r="I562" s="558"/>
      <c r="J562" s="578"/>
      <c r="K562" s="564"/>
      <c r="L562" s="562"/>
      <c r="M562" s="562"/>
      <c r="N562" s="562"/>
      <c r="O562" s="562"/>
      <c r="P562" s="562"/>
    </row>
    <row r="563" ht="15.75" customHeight="1">
      <c r="A563" s="568" t="s">
        <v>2695</v>
      </c>
      <c r="B563" s="15" t="s">
        <v>2984</v>
      </c>
      <c r="C563" s="55"/>
      <c r="D563" s="566"/>
      <c r="E563" s="562"/>
      <c r="F563" s="562"/>
      <c r="G563" s="587"/>
      <c r="H563" s="588"/>
      <c r="I563" s="558"/>
      <c r="J563" s="578"/>
      <c r="K563" s="564"/>
      <c r="L563" s="562"/>
      <c r="M563" s="562"/>
      <c r="N563" s="562"/>
      <c r="O563" s="562"/>
      <c r="P563" s="562"/>
    </row>
    <row r="564" ht="15.75" customHeight="1">
      <c r="A564" s="568" t="s">
        <v>2695</v>
      </c>
      <c r="B564" s="15" t="s">
        <v>2694</v>
      </c>
      <c r="C564" s="55"/>
      <c r="D564" s="566"/>
      <c r="E564" s="562"/>
      <c r="F564" s="562"/>
      <c r="G564" s="587"/>
      <c r="H564" s="588"/>
      <c r="I564" s="558"/>
      <c r="J564" s="579"/>
      <c r="K564" s="564"/>
      <c r="L564" s="562"/>
      <c r="M564" s="562"/>
      <c r="N564" s="562"/>
      <c r="O564" s="562"/>
      <c r="P564" s="562"/>
    </row>
    <row r="565" ht="15.75" customHeight="1">
      <c r="A565" s="568" t="s">
        <v>2695</v>
      </c>
      <c r="B565" s="15" t="s">
        <v>2694</v>
      </c>
      <c r="C565" s="55"/>
      <c r="D565" s="566"/>
      <c r="E565" s="562"/>
      <c r="F565" s="562"/>
      <c r="G565" s="587"/>
      <c r="H565" s="588"/>
      <c r="I565" s="558"/>
      <c r="J565" s="579"/>
      <c r="K565" s="564"/>
      <c r="L565" s="562"/>
      <c r="M565" s="562"/>
      <c r="N565" s="562"/>
      <c r="O565" s="562"/>
      <c r="P565" s="562"/>
    </row>
    <row r="566" ht="15.75" customHeight="1">
      <c r="A566" s="570" t="s">
        <v>2700</v>
      </c>
      <c r="B566" s="15" t="s">
        <v>2985</v>
      </c>
      <c r="C566" s="55"/>
      <c r="D566" s="566"/>
      <c r="E566" s="562"/>
      <c r="F566" s="562"/>
      <c r="G566" s="587"/>
      <c r="H566" s="588"/>
      <c r="I566" s="558"/>
      <c r="J566" s="579"/>
      <c r="K566" s="564"/>
      <c r="L566" s="562"/>
      <c r="M566" s="562"/>
      <c r="N566" s="562"/>
      <c r="O566" s="562"/>
      <c r="P566" s="562"/>
    </row>
    <row r="567" ht="15.75" customHeight="1">
      <c r="A567" s="570" t="s">
        <v>2700</v>
      </c>
      <c r="B567" s="15" t="s">
        <v>2986</v>
      </c>
      <c r="C567" s="55"/>
      <c r="D567" s="566"/>
      <c r="E567" s="562"/>
      <c r="F567" s="562"/>
      <c r="G567" s="587"/>
      <c r="H567" s="588"/>
      <c r="I567" s="558"/>
      <c r="J567" s="580"/>
      <c r="K567" s="564"/>
      <c r="L567" s="562"/>
      <c r="M567" s="562"/>
      <c r="N567" s="562"/>
      <c r="O567" s="562"/>
      <c r="P567" s="562"/>
    </row>
    <row r="568" ht="15.75" customHeight="1">
      <c r="A568" s="570" t="s">
        <v>2700</v>
      </c>
      <c r="B568" s="15" t="s">
        <v>2694</v>
      </c>
      <c r="C568" s="55"/>
      <c r="D568" s="566"/>
      <c r="E568" s="562"/>
      <c r="F568" s="562"/>
      <c r="G568" s="587"/>
      <c r="H568" s="588"/>
      <c r="I568" s="558"/>
      <c r="J568" s="580"/>
      <c r="K568" s="564"/>
      <c r="L568" s="562"/>
      <c r="M568" s="562"/>
      <c r="N568" s="562"/>
      <c r="O568" s="562"/>
      <c r="P568" s="562"/>
    </row>
    <row r="569" ht="15.75" customHeight="1">
      <c r="A569" s="570" t="s">
        <v>2700</v>
      </c>
      <c r="B569" s="15" t="s">
        <v>2694</v>
      </c>
      <c r="C569" s="55"/>
      <c r="D569" s="566"/>
      <c r="E569" s="562"/>
      <c r="F569" s="562"/>
      <c r="G569" s="587"/>
      <c r="H569" s="588"/>
      <c r="I569" s="558"/>
      <c r="J569" s="580"/>
      <c r="K569" s="564"/>
      <c r="L569" s="562"/>
      <c r="M569" s="562"/>
      <c r="N569" s="562"/>
      <c r="O569" s="562"/>
      <c r="P569" s="562"/>
    </row>
    <row r="570" ht="15.75" customHeight="1">
      <c r="A570" s="570" t="s">
        <v>2700</v>
      </c>
      <c r="B570" s="15" t="s">
        <v>2694</v>
      </c>
      <c r="C570" s="55"/>
      <c r="D570" s="566"/>
      <c r="E570" s="562"/>
      <c r="F570" s="562"/>
      <c r="G570" s="587"/>
      <c r="H570" s="588"/>
      <c r="I570" s="558"/>
      <c r="J570" s="580"/>
      <c r="K570" s="564"/>
      <c r="L570" s="562"/>
      <c r="M570" s="562"/>
      <c r="N570" s="562"/>
      <c r="O570" s="562"/>
      <c r="P570" s="562"/>
    </row>
    <row r="571" ht="15.75" customHeight="1">
      <c r="A571" s="571" t="s">
        <v>2705</v>
      </c>
      <c r="B571" s="15" t="s">
        <v>2987</v>
      </c>
      <c r="C571" s="55"/>
      <c r="D571" s="566"/>
      <c r="E571" s="562"/>
      <c r="F571" s="562"/>
      <c r="G571" s="587"/>
      <c r="H571" s="588"/>
      <c r="I571" s="558"/>
      <c r="J571" s="577"/>
      <c r="K571" s="564"/>
      <c r="L571" s="562"/>
      <c r="M571" s="562"/>
      <c r="N571" s="562"/>
      <c r="O571" s="562"/>
      <c r="P571" s="562"/>
    </row>
    <row r="572" ht="15.75" customHeight="1">
      <c r="A572" s="571" t="s">
        <v>2705</v>
      </c>
      <c r="B572" s="15" t="s">
        <v>2694</v>
      </c>
      <c r="C572" s="55"/>
      <c r="D572" s="566"/>
      <c r="E572" s="562"/>
      <c r="F572" s="562"/>
      <c r="G572" s="587"/>
      <c r="H572" s="588"/>
      <c r="I572" s="558"/>
      <c r="J572" s="577"/>
      <c r="K572" s="564"/>
      <c r="L572" s="562"/>
      <c r="M572" s="562"/>
      <c r="N572" s="562"/>
      <c r="O572" s="562"/>
      <c r="P572" s="562"/>
    </row>
    <row r="573" ht="15.75" customHeight="1">
      <c r="A573" s="572" t="s">
        <v>2708</v>
      </c>
      <c r="B573" s="15" t="s">
        <v>2694</v>
      </c>
      <c r="C573" s="55"/>
      <c r="D573" s="566"/>
      <c r="E573" s="562"/>
      <c r="F573" s="562"/>
      <c r="G573" s="587"/>
      <c r="H573" s="588"/>
      <c r="I573" s="558"/>
      <c r="J573" s="577"/>
      <c r="K573" s="564"/>
      <c r="L573" s="562"/>
      <c r="M573" s="562"/>
      <c r="N573" s="562"/>
      <c r="O573" s="562"/>
      <c r="P573" s="562"/>
    </row>
    <row r="574" ht="15.75" customHeight="1">
      <c r="B574" s="55"/>
      <c r="C574" s="55"/>
      <c r="D574" s="566"/>
      <c r="E574" s="562"/>
      <c r="F574" s="562"/>
      <c r="G574" s="587"/>
      <c r="H574" s="588"/>
      <c r="I574" s="558"/>
      <c r="J574" s="577"/>
      <c r="K574" s="564"/>
      <c r="L574" s="562"/>
      <c r="M574" s="562"/>
      <c r="N574" s="562"/>
      <c r="O574" s="562"/>
      <c r="P574" s="562"/>
    </row>
    <row r="575" ht="14.25">
      <c r="A575" s="13" t="s">
        <v>2988</v>
      </c>
      <c r="B575" s="15" t="s">
        <v>2687</v>
      </c>
      <c r="C575" s="55"/>
      <c r="D575" s="566"/>
      <c r="E575" s="562"/>
      <c r="F575" s="562"/>
      <c r="G575" s="562"/>
      <c r="H575" s="562"/>
      <c r="I575" s="558"/>
      <c r="J575" s="577"/>
      <c r="K575" s="564"/>
      <c r="L575" s="562"/>
      <c r="M575" s="562"/>
      <c r="N575" s="562"/>
      <c r="O575" s="562"/>
      <c r="P575" s="562"/>
    </row>
    <row r="576" ht="15.75" customHeight="1">
      <c r="A576" s="565" t="s">
        <v>2688</v>
      </c>
      <c r="B576" s="15" t="s">
        <v>2989</v>
      </c>
      <c r="C576" s="55"/>
      <c r="D576" s="566"/>
      <c r="E576" s="562"/>
      <c r="F576" s="562"/>
      <c r="G576" s="562"/>
      <c r="H576" s="562"/>
      <c r="I576" s="558"/>
      <c r="J576" s="581"/>
      <c r="K576" s="564"/>
      <c r="L576" s="562"/>
      <c r="M576" s="562"/>
      <c r="N576" s="562"/>
      <c r="O576" s="562"/>
      <c r="P576" s="562"/>
    </row>
    <row r="577" ht="15.75" customHeight="1">
      <c r="A577" s="565" t="s">
        <v>2688</v>
      </c>
      <c r="B577" s="15" t="s">
        <v>2694</v>
      </c>
      <c r="C577" s="55"/>
      <c r="D577" s="566"/>
      <c r="E577" s="562"/>
      <c r="F577" s="562"/>
      <c r="G577" s="562"/>
      <c r="H577" s="562"/>
      <c r="I577" s="558"/>
      <c r="J577" s="581"/>
      <c r="K577" s="564"/>
      <c r="L577" s="562"/>
      <c r="M577" s="562"/>
      <c r="N577" s="562"/>
      <c r="O577" s="562"/>
      <c r="P577" s="562"/>
    </row>
    <row r="578" ht="15.75" customHeight="1">
      <c r="A578" s="567" t="s">
        <v>2691</v>
      </c>
      <c r="B578" s="15" t="s">
        <v>2990</v>
      </c>
      <c r="C578" s="55"/>
      <c r="D578" s="566"/>
      <c r="E578" s="562"/>
      <c r="F578" s="562"/>
      <c r="G578" s="562"/>
      <c r="H578" s="562"/>
      <c r="I578" s="558"/>
      <c r="J578" s="582"/>
      <c r="K578" s="564"/>
      <c r="L578" s="562"/>
      <c r="M578" s="562"/>
      <c r="N578" s="562"/>
      <c r="O578" s="562"/>
      <c r="P578" s="562"/>
    </row>
    <row r="579" ht="15.75" customHeight="1">
      <c r="A579" s="567" t="s">
        <v>2691</v>
      </c>
      <c r="B579" s="15" t="s">
        <v>2991</v>
      </c>
      <c r="C579" s="55"/>
      <c r="D579" s="566"/>
      <c r="E579" s="562"/>
      <c r="F579" s="562"/>
      <c r="G579" s="562"/>
      <c r="H579" s="562"/>
      <c r="I579" s="558"/>
      <c r="J579" s="563"/>
      <c r="K579" s="564"/>
      <c r="L579" s="562"/>
      <c r="M579" s="562"/>
      <c r="N579" s="562"/>
      <c r="O579" s="562"/>
      <c r="P579" s="562"/>
    </row>
    <row r="580" ht="14.25">
      <c r="A580" s="567" t="s">
        <v>2691</v>
      </c>
      <c r="B580" s="15" t="s">
        <v>2694</v>
      </c>
      <c r="C580" s="55"/>
      <c r="D580" s="566"/>
      <c r="E580" s="562"/>
      <c r="F580" s="562"/>
      <c r="G580" s="562"/>
      <c r="H580" s="562"/>
      <c r="I580" s="558"/>
      <c r="J580" s="583"/>
      <c r="K580" s="564"/>
      <c r="L580" s="562"/>
      <c r="M580" s="562"/>
      <c r="N580" s="562"/>
      <c r="O580" s="562"/>
      <c r="P580" s="562"/>
    </row>
    <row r="581" ht="15.75" customHeight="1">
      <c r="A581" s="568" t="s">
        <v>2695</v>
      </c>
      <c r="B581" s="15" t="s">
        <v>2992</v>
      </c>
      <c r="C581" s="55"/>
      <c r="D581" s="566"/>
      <c r="E581" s="562"/>
      <c r="F581" s="562"/>
      <c r="G581" s="562"/>
      <c r="H581" s="562"/>
      <c r="I581" s="558"/>
      <c r="J581" s="578"/>
      <c r="K581" s="564"/>
      <c r="L581" s="562"/>
      <c r="M581" s="562"/>
      <c r="N581" s="562"/>
      <c r="O581" s="562"/>
      <c r="P581" s="562"/>
    </row>
    <row r="582" ht="15.75" customHeight="1">
      <c r="A582" s="568" t="s">
        <v>2695</v>
      </c>
      <c r="B582" s="15" t="s">
        <v>2993</v>
      </c>
      <c r="C582" s="55"/>
      <c r="D582" s="566"/>
      <c r="E582" s="562"/>
      <c r="F582" s="562"/>
      <c r="G582" s="562"/>
      <c r="H582" s="562"/>
      <c r="I582" s="558"/>
      <c r="J582" s="578"/>
      <c r="K582" s="564"/>
      <c r="L582" s="562"/>
      <c r="M582" s="562"/>
      <c r="N582" s="562"/>
      <c r="O582" s="562"/>
      <c r="P582" s="562"/>
    </row>
    <row r="583" ht="15.75" customHeight="1">
      <c r="A583" s="568" t="s">
        <v>2695</v>
      </c>
      <c r="B583" s="15" t="s">
        <v>2994</v>
      </c>
      <c r="C583" s="55"/>
      <c r="D583" s="566"/>
      <c r="E583" s="562"/>
      <c r="F583" s="562"/>
      <c r="G583" s="562"/>
      <c r="H583" s="562"/>
      <c r="I583" s="558"/>
      <c r="J583" s="579"/>
      <c r="K583" s="564"/>
      <c r="L583" s="562"/>
      <c r="M583" s="562"/>
      <c r="N583" s="562"/>
      <c r="O583" s="562"/>
      <c r="P583" s="562"/>
    </row>
    <row r="584" ht="15.75" customHeight="1">
      <c r="A584" s="568" t="s">
        <v>2695</v>
      </c>
      <c r="B584" s="15" t="s">
        <v>2694</v>
      </c>
      <c r="C584" s="55"/>
      <c r="D584" s="566"/>
      <c r="E584" s="562"/>
      <c r="F584" s="562"/>
      <c r="G584" s="562"/>
      <c r="H584" s="562"/>
      <c r="I584" s="558"/>
      <c r="J584" s="579"/>
      <c r="K584" s="564"/>
      <c r="L584" s="562"/>
      <c r="M584" s="562"/>
      <c r="N584" s="562"/>
      <c r="O584" s="562"/>
      <c r="P584" s="562"/>
    </row>
    <row r="585" ht="15.75" customHeight="1">
      <c r="A585" s="570" t="s">
        <v>2700</v>
      </c>
      <c r="B585" s="15" t="s">
        <v>2995</v>
      </c>
      <c r="C585" s="55"/>
      <c r="D585" s="566"/>
      <c r="E585" s="562"/>
      <c r="F585" s="562"/>
      <c r="G585" s="562"/>
      <c r="H585" s="562"/>
      <c r="I585" s="558"/>
      <c r="J585" s="579"/>
      <c r="K585" s="564"/>
      <c r="L585" s="562"/>
      <c r="M585" s="562"/>
      <c r="N585" s="562"/>
      <c r="O585" s="562"/>
      <c r="P585" s="562"/>
    </row>
    <row r="586" ht="15.75" customHeight="1">
      <c r="A586" s="570" t="s">
        <v>2700</v>
      </c>
      <c r="B586" s="15" t="s">
        <v>2996</v>
      </c>
      <c r="C586" s="55"/>
      <c r="D586" s="566"/>
      <c r="E586" s="562"/>
      <c r="F586" s="562"/>
      <c r="G586" s="562"/>
      <c r="H586" s="562"/>
      <c r="I586" s="558"/>
      <c r="J586" s="580"/>
      <c r="K586" s="564"/>
      <c r="L586" s="562"/>
      <c r="M586" s="562"/>
      <c r="N586" s="562"/>
      <c r="O586" s="562"/>
      <c r="P586" s="562"/>
    </row>
    <row r="587" ht="15.75" customHeight="1">
      <c r="A587" s="570" t="s">
        <v>2700</v>
      </c>
      <c r="B587" s="15" t="s">
        <v>2694</v>
      </c>
      <c r="C587" s="55"/>
      <c r="D587" s="566"/>
      <c r="E587" s="562"/>
      <c r="F587" s="562"/>
      <c r="G587" s="562"/>
      <c r="H587" s="562"/>
      <c r="I587" s="558"/>
      <c r="J587" s="580"/>
      <c r="K587" s="564"/>
      <c r="L587" s="562"/>
      <c r="M587" s="562"/>
      <c r="N587" s="562"/>
      <c r="O587" s="562"/>
      <c r="P587" s="562"/>
    </row>
    <row r="588" ht="15.75" customHeight="1">
      <c r="A588" s="570" t="s">
        <v>2700</v>
      </c>
      <c r="B588" s="15" t="s">
        <v>2694</v>
      </c>
      <c r="C588" s="55"/>
      <c r="D588" s="566"/>
      <c r="E588" s="562"/>
      <c r="F588" s="562"/>
      <c r="G588" s="562"/>
      <c r="H588" s="562"/>
      <c r="I588" s="558"/>
      <c r="J588" s="580"/>
      <c r="K588" s="564"/>
      <c r="L588" s="562"/>
      <c r="M588" s="562"/>
      <c r="N588" s="562"/>
      <c r="O588" s="562"/>
      <c r="P588" s="562"/>
    </row>
    <row r="589" ht="15.75" customHeight="1">
      <c r="A589" s="570" t="s">
        <v>2700</v>
      </c>
      <c r="B589" s="15" t="s">
        <v>2694</v>
      </c>
      <c r="C589" s="55"/>
      <c r="D589" s="566"/>
      <c r="E589" s="562"/>
      <c r="F589" s="562"/>
      <c r="G589" s="562"/>
      <c r="H589" s="562"/>
      <c r="I589" s="558"/>
      <c r="J589" s="580"/>
      <c r="K589" s="564"/>
      <c r="L589" s="562"/>
      <c r="M589" s="562"/>
      <c r="N589" s="562"/>
      <c r="O589" s="562"/>
      <c r="P589" s="562"/>
    </row>
    <row r="590" ht="15.75" customHeight="1">
      <c r="A590" s="571" t="s">
        <v>2705</v>
      </c>
      <c r="B590" s="15" t="s">
        <v>2997</v>
      </c>
      <c r="C590" s="55"/>
      <c r="D590" s="566"/>
      <c r="E590" s="562"/>
      <c r="F590" s="562"/>
      <c r="G590" s="562"/>
      <c r="H590" s="562"/>
      <c r="I590" s="558"/>
      <c r="J590" s="577"/>
      <c r="K590" s="564"/>
      <c r="L590" s="562"/>
      <c r="M590" s="562"/>
      <c r="N590" s="562"/>
      <c r="O590" s="562"/>
      <c r="P590" s="562"/>
    </row>
    <row r="591" ht="15.75" customHeight="1">
      <c r="A591" s="571" t="s">
        <v>2705</v>
      </c>
      <c r="B591" s="15" t="s">
        <v>2694</v>
      </c>
      <c r="C591" s="55"/>
      <c r="D591" s="566"/>
      <c r="E591" s="562"/>
      <c r="F591" s="562"/>
      <c r="G591" s="562"/>
      <c r="H591" s="562"/>
      <c r="I591" s="558"/>
      <c r="J591" s="577"/>
      <c r="K591" s="564"/>
      <c r="L591" s="562"/>
      <c r="M591" s="562"/>
      <c r="N591" s="562"/>
      <c r="O591" s="562"/>
      <c r="P591" s="562"/>
    </row>
    <row r="592" ht="15.75" customHeight="1">
      <c r="A592" s="572" t="s">
        <v>2708</v>
      </c>
      <c r="B592" s="15" t="s">
        <v>2694</v>
      </c>
      <c r="C592" s="55"/>
      <c r="D592" s="566"/>
      <c r="E592" s="562"/>
      <c r="F592" s="562"/>
      <c r="G592" s="562"/>
      <c r="H592" s="562"/>
      <c r="I592" s="558"/>
      <c r="J592" s="577"/>
      <c r="K592" s="564"/>
      <c r="L592" s="562"/>
      <c r="M592" s="562"/>
      <c r="N592" s="562"/>
      <c r="O592" s="562"/>
      <c r="P592" s="562"/>
    </row>
    <row r="593" ht="15.75" customHeight="1">
      <c r="B593" s="55"/>
      <c r="C593" s="55"/>
      <c r="D593" s="566"/>
      <c r="E593" s="562"/>
      <c r="F593" s="562"/>
      <c r="G593" s="562"/>
      <c r="H593" s="562"/>
      <c r="I593" s="558"/>
      <c r="J593" s="577"/>
      <c r="K593" s="564"/>
      <c r="L593" s="562"/>
      <c r="M593" s="562"/>
      <c r="N593" s="562"/>
      <c r="O593" s="562"/>
      <c r="P593" s="562"/>
    </row>
    <row r="594" ht="14.25">
      <c r="A594" s="13" t="s">
        <v>2998</v>
      </c>
      <c r="B594" s="15" t="s">
        <v>2687</v>
      </c>
      <c r="C594" s="55"/>
      <c r="D594" s="566"/>
      <c r="E594" s="562"/>
      <c r="F594" s="562"/>
      <c r="G594" s="562"/>
      <c r="H594" s="562"/>
      <c r="I594" s="558"/>
      <c r="J594" s="577"/>
      <c r="K594" s="564"/>
      <c r="L594" s="562"/>
      <c r="M594" s="562"/>
      <c r="N594" s="562"/>
      <c r="O594" s="562"/>
      <c r="P594" s="562"/>
    </row>
    <row r="595" ht="15.75" customHeight="1">
      <c r="A595" s="565" t="s">
        <v>2688</v>
      </c>
      <c r="B595" s="15" t="s">
        <v>2999</v>
      </c>
      <c r="C595" s="55"/>
      <c r="D595" s="566"/>
      <c r="E595" s="562"/>
      <c r="F595" s="562"/>
      <c r="G595" s="562"/>
      <c r="H595" s="562"/>
      <c r="I595" s="558"/>
      <c r="J595" s="581"/>
      <c r="K595" s="564"/>
      <c r="L595" s="562"/>
      <c r="M595" s="562"/>
      <c r="N595" s="562"/>
      <c r="O595" s="562"/>
      <c r="P595" s="562"/>
    </row>
    <row r="596" ht="15.75" customHeight="1">
      <c r="A596" s="565" t="s">
        <v>2688</v>
      </c>
      <c r="B596" s="15" t="s">
        <v>3000</v>
      </c>
      <c r="C596" s="55"/>
      <c r="D596" s="566"/>
      <c r="E596" s="562"/>
      <c r="F596" s="562"/>
      <c r="G596" s="562"/>
      <c r="H596" s="562"/>
      <c r="I596" s="558"/>
      <c r="J596" s="581"/>
      <c r="K596" s="564"/>
      <c r="L596" s="562"/>
      <c r="M596" s="562"/>
      <c r="N596" s="562"/>
      <c r="O596" s="562"/>
      <c r="P596" s="562"/>
    </row>
    <row r="597" ht="15.75" customHeight="1">
      <c r="A597" s="567" t="s">
        <v>2691</v>
      </c>
      <c r="B597" s="15" t="s">
        <v>3001</v>
      </c>
      <c r="C597" s="55"/>
      <c r="D597" s="566"/>
      <c r="E597" s="562"/>
      <c r="F597" s="562"/>
      <c r="G597" s="562"/>
      <c r="H597" s="562"/>
      <c r="I597" s="558"/>
      <c r="J597" s="582"/>
      <c r="K597" s="564"/>
      <c r="L597" s="562"/>
      <c r="M597" s="562"/>
      <c r="N597" s="562"/>
      <c r="O597" s="562"/>
      <c r="P597" s="562"/>
    </row>
    <row r="598" ht="15.75" customHeight="1">
      <c r="A598" s="567" t="s">
        <v>2691</v>
      </c>
      <c r="B598" s="15" t="s">
        <v>3002</v>
      </c>
      <c r="C598" s="55"/>
      <c r="D598" s="566"/>
      <c r="E598" s="562"/>
      <c r="F598" s="562"/>
      <c r="G598" s="562"/>
      <c r="H598" s="562"/>
      <c r="I598" s="558"/>
      <c r="J598" s="563"/>
      <c r="K598" s="564"/>
      <c r="L598" s="562"/>
      <c r="M598" s="562"/>
      <c r="N598" s="562"/>
      <c r="O598" s="562"/>
      <c r="P598" s="562"/>
    </row>
    <row r="599" ht="14.25">
      <c r="A599" s="567" t="s">
        <v>2691</v>
      </c>
      <c r="B599" s="15" t="s">
        <v>3003</v>
      </c>
      <c r="C599" s="55"/>
      <c r="D599" s="566"/>
      <c r="E599" s="562"/>
      <c r="F599" s="562"/>
      <c r="G599" s="562"/>
      <c r="H599" s="562"/>
      <c r="I599" s="558"/>
      <c r="J599" s="583"/>
      <c r="K599" s="564"/>
      <c r="L599" s="562"/>
      <c r="M599" s="562"/>
      <c r="N599" s="562"/>
      <c r="O599" s="562"/>
      <c r="P599" s="562"/>
    </row>
    <row r="600" ht="15.75" customHeight="1">
      <c r="A600" s="568" t="s">
        <v>2695</v>
      </c>
      <c r="B600" s="15" t="s">
        <v>3004</v>
      </c>
      <c r="C600" s="55"/>
      <c r="D600" s="566"/>
      <c r="E600" s="562"/>
      <c r="F600" s="562"/>
      <c r="G600" s="562"/>
      <c r="H600" s="562"/>
      <c r="I600" s="558"/>
      <c r="J600" s="578"/>
      <c r="K600" s="564"/>
      <c r="L600" s="562"/>
      <c r="M600" s="562"/>
      <c r="N600" s="562"/>
      <c r="O600" s="562"/>
      <c r="P600" s="562"/>
    </row>
    <row r="601" ht="15.75" customHeight="1">
      <c r="A601" s="568" t="s">
        <v>2695</v>
      </c>
      <c r="B601" s="15" t="s">
        <v>3005</v>
      </c>
      <c r="C601" s="55"/>
      <c r="D601" s="566"/>
      <c r="E601" s="562"/>
      <c r="F601" s="562"/>
      <c r="G601" s="562"/>
      <c r="H601" s="562"/>
      <c r="I601" s="558"/>
      <c r="J601" s="578"/>
      <c r="K601" s="564"/>
      <c r="L601" s="562"/>
      <c r="M601" s="562"/>
      <c r="N601" s="562"/>
      <c r="O601" s="562"/>
      <c r="P601" s="562"/>
    </row>
    <row r="602" ht="15.75" customHeight="1">
      <c r="A602" s="568" t="s">
        <v>2695</v>
      </c>
      <c r="B602" s="15" t="s">
        <v>3006</v>
      </c>
      <c r="C602" s="55"/>
      <c r="D602" s="566"/>
      <c r="E602" s="562"/>
      <c r="F602" s="562"/>
      <c r="G602" s="562"/>
      <c r="H602" s="562"/>
      <c r="I602" s="558"/>
      <c r="J602" s="579"/>
      <c r="K602" s="564"/>
      <c r="L602" s="562"/>
      <c r="M602" s="562"/>
      <c r="N602" s="562"/>
      <c r="O602" s="562"/>
      <c r="P602" s="562"/>
    </row>
    <row r="603" ht="15.75" customHeight="1">
      <c r="A603" s="568" t="s">
        <v>2695</v>
      </c>
      <c r="B603" s="15" t="s">
        <v>2694</v>
      </c>
      <c r="C603" s="55"/>
      <c r="D603" s="566"/>
      <c r="E603" s="562"/>
      <c r="F603" s="562"/>
      <c r="G603" s="562"/>
      <c r="H603" s="562"/>
      <c r="I603" s="558"/>
      <c r="J603" s="579"/>
      <c r="K603" s="564"/>
      <c r="L603" s="562"/>
      <c r="M603" s="562"/>
      <c r="N603" s="562"/>
      <c r="O603" s="562"/>
      <c r="P603" s="562"/>
    </row>
    <row r="604" ht="15.75" customHeight="1">
      <c r="A604" s="570" t="s">
        <v>2700</v>
      </c>
      <c r="B604" s="569" t="s">
        <v>3007</v>
      </c>
      <c r="C604" s="55"/>
      <c r="D604" s="566"/>
      <c r="E604" s="562"/>
      <c r="F604" s="562"/>
      <c r="G604" s="562"/>
      <c r="H604" s="562"/>
      <c r="I604" s="558"/>
      <c r="J604" s="579"/>
      <c r="K604" s="564"/>
      <c r="L604" s="562"/>
      <c r="M604" s="562"/>
      <c r="N604" s="562"/>
      <c r="O604" s="562"/>
      <c r="P604" s="562"/>
    </row>
    <row r="605" ht="15.75" customHeight="1">
      <c r="A605" s="570" t="s">
        <v>2700</v>
      </c>
      <c r="B605" s="15" t="s">
        <v>3008</v>
      </c>
      <c r="C605" s="55"/>
      <c r="D605" s="566"/>
      <c r="E605" s="562"/>
      <c r="F605" s="562"/>
      <c r="G605" s="562"/>
      <c r="H605" s="562"/>
      <c r="I605" s="558"/>
      <c r="J605" s="580"/>
      <c r="K605" s="564"/>
      <c r="L605" s="562"/>
      <c r="M605" s="562"/>
      <c r="N605" s="562"/>
      <c r="O605" s="562"/>
      <c r="P605" s="562"/>
    </row>
    <row r="606" ht="15.75" customHeight="1">
      <c r="A606" s="570" t="s">
        <v>2700</v>
      </c>
      <c r="B606" s="15" t="s">
        <v>3009</v>
      </c>
      <c r="C606" s="55"/>
      <c r="D606" s="566"/>
      <c r="E606" s="562"/>
      <c r="F606" s="562"/>
      <c r="G606" s="562"/>
      <c r="H606" s="562"/>
      <c r="I606" s="558"/>
      <c r="J606" s="580"/>
      <c r="K606" s="564"/>
      <c r="L606" s="562"/>
      <c r="M606" s="562"/>
      <c r="N606" s="562"/>
      <c r="O606" s="562"/>
      <c r="P606" s="562"/>
    </row>
    <row r="607" ht="15.75" customHeight="1">
      <c r="A607" s="570" t="s">
        <v>2700</v>
      </c>
      <c r="B607" s="15" t="s">
        <v>3010</v>
      </c>
      <c r="C607" s="55"/>
      <c r="D607" s="566"/>
      <c r="E607" s="562"/>
      <c r="F607" s="562"/>
      <c r="G607" s="562"/>
      <c r="H607" s="562"/>
      <c r="I607" s="558"/>
      <c r="J607" s="580"/>
      <c r="K607" s="564"/>
      <c r="L607" s="562"/>
      <c r="M607" s="562"/>
      <c r="N607" s="562"/>
      <c r="O607" s="562"/>
      <c r="P607" s="562"/>
    </row>
    <row r="608" ht="15.75" customHeight="1">
      <c r="A608" s="570" t="s">
        <v>2700</v>
      </c>
      <c r="B608" s="15" t="s">
        <v>3011</v>
      </c>
      <c r="C608" s="55"/>
      <c r="D608" s="566"/>
      <c r="E608" s="562"/>
      <c r="F608" s="562"/>
      <c r="G608" s="562"/>
      <c r="H608" s="562"/>
      <c r="I608" s="558"/>
      <c r="J608" s="580"/>
      <c r="K608" s="564"/>
      <c r="L608" s="562"/>
      <c r="M608" s="562"/>
      <c r="N608" s="562"/>
      <c r="O608" s="562"/>
      <c r="P608" s="562"/>
    </row>
    <row r="609" ht="15.75" customHeight="1">
      <c r="A609" s="571" t="s">
        <v>2705</v>
      </c>
      <c r="B609" s="15" t="s">
        <v>3012</v>
      </c>
      <c r="C609" s="55"/>
      <c r="D609" s="566"/>
      <c r="E609" s="562"/>
      <c r="F609" s="562"/>
      <c r="G609" s="562"/>
      <c r="H609" s="562"/>
      <c r="I609" s="558"/>
      <c r="J609" s="577"/>
      <c r="K609" s="564"/>
      <c r="L609" s="562"/>
      <c r="M609" s="562"/>
      <c r="N609" s="562"/>
      <c r="O609" s="562"/>
      <c r="P609" s="562"/>
    </row>
    <row r="610" ht="15.75" customHeight="1">
      <c r="A610" s="571" t="s">
        <v>2705</v>
      </c>
      <c r="B610" s="15" t="s">
        <v>2694</v>
      </c>
      <c r="C610" s="55"/>
      <c r="D610" s="566"/>
      <c r="E610" s="562"/>
      <c r="F610" s="562"/>
      <c r="G610" s="562"/>
      <c r="H610" s="562"/>
      <c r="I610" s="558"/>
      <c r="J610" s="577"/>
      <c r="K610" s="564"/>
      <c r="L610" s="562"/>
      <c r="M610" s="562"/>
      <c r="N610" s="562"/>
      <c r="O610" s="562"/>
      <c r="P610" s="562"/>
    </row>
    <row r="611" ht="15.75" customHeight="1">
      <c r="A611" s="572" t="s">
        <v>2708</v>
      </c>
      <c r="B611" s="15" t="s">
        <v>2694</v>
      </c>
      <c r="C611" s="55"/>
      <c r="D611" s="566"/>
      <c r="E611" s="562"/>
      <c r="F611" s="562"/>
      <c r="G611" s="562"/>
      <c r="H611" s="562"/>
      <c r="I611" s="558"/>
      <c r="J611" s="577"/>
      <c r="K611" s="564"/>
      <c r="L611" s="562"/>
      <c r="M611" s="562"/>
      <c r="N611" s="562"/>
      <c r="O611" s="562"/>
      <c r="P611" s="562"/>
    </row>
    <row r="612" ht="15.75" customHeight="1">
      <c r="B612" s="55"/>
      <c r="C612" s="55"/>
      <c r="D612" s="566"/>
      <c r="E612" s="562"/>
      <c r="F612" s="562"/>
      <c r="G612" s="562"/>
      <c r="H612" s="562"/>
      <c r="I612" s="558"/>
      <c r="J612" s="577"/>
      <c r="K612" s="564"/>
      <c r="L612" s="562"/>
      <c r="M612" s="562"/>
      <c r="N612" s="562"/>
      <c r="O612" s="562"/>
      <c r="P612" s="562"/>
    </row>
    <row r="613" ht="14.25">
      <c r="A613" s="13" t="s">
        <v>3013</v>
      </c>
      <c r="B613" s="15" t="s">
        <v>2966</v>
      </c>
      <c r="C613" s="55"/>
      <c r="D613" s="566"/>
      <c r="E613" s="562"/>
      <c r="F613" s="562"/>
      <c r="G613" s="562"/>
      <c r="H613" s="562"/>
      <c r="I613" s="558"/>
      <c r="J613" s="581"/>
      <c r="K613" s="564"/>
      <c r="L613" s="562"/>
      <c r="M613" s="562"/>
      <c r="N613" s="562"/>
      <c r="O613" s="562"/>
      <c r="P613" s="562"/>
    </row>
    <row r="614" ht="15.75" customHeight="1">
      <c r="A614" s="565" t="s">
        <v>2688</v>
      </c>
      <c r="B614" s="15" t="s">
        <v>3014</v>
      </c>
      <c r="C614" s="55"/>
      <c r="D614" s="566"/>
      <c r="E614" s="562"/>
      <c r="F614" s="562"/>
      <c r="G614" s="562"/>
      <c r="H614" s="562"/>
      <c r="I614" s="558"/>
      <c r="J614" s="581"/>
      <c r="K614" s="564"/>
      <c r="L614" s="562"/>
      <c r="M614" s="562"/>
      <c r="N614" s="562"/>
      <c r="O614" s="562"/>
      <c r="P614" s="562"/>
    </row>
    <row r="615" ht="15.75" customHeight="1">
      <c r="A615" s="565" t="s">
        <v>2688</v>
      </c>
      <c r="B615" s="15" t="s">
        <v>2694</v>
      </c>
      <c r="C615" s="55"/>
      <c r="D615" s="566"/>
      <c r="E615" s="562"/>
      <c r="F615" s="562"/>
      <c r="G615" s="562"/>
      <c r="H615" s="562"/>
      <c r="I615" s="558"/>
      <c r="J615" s="582"/>
      <c r="K615" s="564"/>
      <c r="L615" s="562"/>
      <c r="M615" s="562"/>
      <c r="N615" s="562"/>
      <c r="O615" s="562"/>
      <c r="P615" s="562"/>
    </row>
    <row r="616" ht="15.75" customHeight="1">
      <c r="A616" s="567" t="s">
        <v>2691</v>
      </c>
      <c r="B616" s="15" t="s">
        <v>3015</v>
      </c>
      <c r="C616" s="55"/>
      <c r="D616" s="566"/>
      <c r="E616" s="562"/>
      <c r="F616" s="562"/>
      <c r="G616" s="562"/>
      <c r="H616" s="562"/>
      <c r="I616" s="558"/>
      <c r="J616" s="563"/>
      <c r="K616" s="564"/>
      <c r="L616" s="562"/>
      <c r="M616" s="562"/>
      <c r="N616" s="562"/>
      <c r="O616" s="562"/>
      <c r="P616" s="562"/>
    </row>
    <row r="617" ht="15.75" customHeight="1">
      <c r="A617" s="567" t="s">
        <v>2691</v>
      </c>
      <c r="B617" s="15" t="s">
        <v>3016</v>
      </c>
      <c r="C617" s="55"/>
      <c r="D617" s="566"/>
      <c r="E617" s="562"/>
      <c r="F617" s="562"/>
      <c r="G617" s="562"/>
      <c r="H617" s="562"/>
      <c r="I617" s="585"/>
      <c r="J617" s="586"/>
      <c r="K617" s="564"/>
      <c r="L617" s="562"/>
      <c r="M617" s="562"/>
      <c r="N617" s="562"/>
      <c r="O617" s="562"/>
      <c r="P617" s="562"/>
    </row>
    <row r="618" ht="14.25">
      <c r="A618" s="567" t="s">
        <v>2691</v>
      </c>
      <c r="B618" s="15" t="s">
        <v>2694</v>
      </c>
      <c r="C618" s="55"/>
      <c r="D618" s="566"/>
      <c r="E618" s="562"/>
      <c r="F618" s="562"/>
      <c r="G618" s="562"/>
      <c r="H618" s="562"/>
      <c r="I618" s="558"/>
      <c r="J618" s="583"/>
      <c r="K618" s="564"/>
      <c r="L618" s="562"/>
      <c r="M618" s="562"/>
      <c r="N618" s="562"/>
      <c r="O618" s="562"/>
      <c r="P618" s="562"/>
    </row>
    <row r="619" ht="15.75" customHeight="1">
      <c r="A619" s="568" t="s">
        <v>2695</v>
      </c>
      <c r="B619" s="15" t="s">
        <v>3017</v>
      </c>
      <c r="C619" s="55"/>
      <c r="D619" s="566"/>
      <c r="E619" s="562"/>
      <c r="F619" s="562"/>
      <c r="G619" s="562"/>
      <c r="H619" s="562"/>
      <c r="I619" s="558"/>
      <c r="J619" s="578"/>
      <c r="K619" s="564"/>
      <c r="L619" s="562"/>
      <c r="M619" s="562"/>
      <c r="N619" s="562"/>
      <c r="O619" s="562"/>
      <c r="P619" s="562"/>
    </row>
    <row r="620" ht="15.75" customHeight="1">
      <c r="A620" s="568" t="s">
        <v>2695</v>
      </c>
      <c r="B620" s="15" t="s">
        <v>3018</v>
      </c>
      <c r="C620" s="55"/>
      <c r="D620" s="566"/>
      <c r="E620" s="562"/>
      <c r="F620" s="562"/>
      <c r="G620" s="562"/>
      <c r="H620" s="562"/>
      <c r="I620" s="558"/>
      <c r="J620" s="578"/>
      <c r="K620" s="564"/>
      <c r="L620" s="562"/>
      <c r="M620" s="562"/>
      <c r="N620" s="562"/>
      <c r="O620" s="562"/>
      <c r="P620" s="562"/>
    </row>
    <row r="621" ht="15.75" customHeight="1">
      <c r="A621" s="568" t="s">
        <v>2695</v>
      </c>
      <c r="B621" s="15" t="s">
        <v>2694</v>
      </c>
      <c r="C621" s="55"/>
      <c r="D621" s="566"/>
      <c r="E621" s="562"/>
      <c r="F621" s="562"/>
      <c r="G621" s="562"/>
      <c r="H621" s="562"/>
      <c r="I621" s="558"/>
      <c r="J621" s="579"/>
      <c r="K621" s="564"/>
      <c r="L621" s="562"/>
      <c r="M621" s="562"/>
      <c r="N621" s="562"/>
      <c r="O621" s="562"/>
      <c r="P621" s="562"/>
    </row>
    <row r="622" ht="15.75" customHeight="1">
      <c r="A622" s="568" t="s">
        <v>2695</v>
      </c>
      <c r="B622" s="15" t="s">
        <v>2694</v>
      </c>
      <c r="C622" s="55"/>
      <c r="D622" s="566"/>
      <c r="E622" s="562"/>
      <c r="F622" s="562"/>
      <c r="G622" s="562"/>
      <c r="H622" s="562"/>
      <c r="I622" s="558"/>
      <c r="J622" s="579"/>
      <c r="K622" s="564"/>
      <c r="L622" s="562"/>
      <c r="M622" s="562"/>
      <c r="N622" s="562"/>
      <c r="O622" s="562"/>
      <c r="P622" s="562"/>
    </row>
    <row r="623" ht="15.75" customHeight="1">
      <c r="A623" s="570" t="s">
        <v>2700</v>
      </c>
      <c r="B623" s="15" t="s">
        <v>3019</v>
      </c>
      <c r="C623" s="55"/>
      <c r="D623" s="566"/>
      <c r="E623" s="562"/>
      <c r="F623" s="562"/>
      <c r="G623" s="562"/>
      <c r="H623" s="562"/>
      <c r="I623" s="558"/>
      <c r="J623" s="579"/>
      <c r="K623" s="564"/>
      <c r="L623" s="562"/>
      <c r="M623" s="562"/>
      <c r="N623" s="562"/>
      <c r="O623" s="562"/>
      <c r="P623" s="562"/>
    </row>
    <row r="624" ht="15.75" customHeight="1">
      <c r="A624" s="570" t="s">
        <v>2700</v>
      </c>
      <c r="B624" s="15" t="s">
        <v>3020</v>
      </c>
      <c r="C624" s="55"/>
      <c r="D624" s="566"/>
      <c r="E624" s="562"/>
      <c r="F624" s="562"/>
      <c r="G624" s="562"/>
      <c r="H624" s="562"/>
      <c r="I624" s="558"/>
      <c r="J624" s="580"/>
      <c r="K624" s="564"/>
      <c r="L624" s="562"/>
      <c r="M624" s="562"/>
      <c r="N624" s="562"/>
      <c r="O624" s="562"/>
      <c r="P624" s="562"/>
    </row>
    <row r="625" ht="29.25" customHeight="1">
      <c r="A625" s="570" t="s">
        <v>2700</v>
      </c>
      <c r="B625" s="569" t="s">
        <v>3021</v>
      </c>
      <c r="C625" s="55"/>
      <c r="D625" s="566"/>
      <c r="E625" s="562"/>
      <c r="F625" s="562"/>
      <c r="G625" s="562"/>
      <c r="H625" s="562"/>
      <c r="I625" s="558"/>
      <c r="J625" s="580"/>
      <c r="K625" s="564"/>
      <c r="L625" s="562"/>
      <c r="M625" s="562"/>
      <c r="N625" s="562"/>
      <c r="O625" s="562"/>
      <c r="P625" s="562"/>
    </row>
    <row r="626" ht="15.75" customHeight="1">
      <c r="A626" s="570" t="s">
        <v>2700</v>
      </c>
      <c r="B626" s="15" t="s">
        <v>2694</v>
      </c>
      <c r="C626" s="55"/>
      <c r="D626" s="566"/>
      <c r="E626" s="562"/>
      <c r="F626" s="562"/>
      <c r="G626" s="562"/>
      <c r="H626" s="562"/>
      <c r="I626" s="558"/>
      <c r="J626" s="580"/>
      <c r="K626" s="564"/>
      <c r="L626" s="562"/>
      <c r="M626" s="562"/>
      <c r="N626" s="562"/>
      <c r="O626" s="562"/>
      <c r="P626" s="562"/>
    </row>
    <row r="627" ht="15.75" customHeight="1">
      <c r="A627" s="570" t="s">
        <v>2700</v>
      </c>
      <c r="B627" s="15" t="s">
        <v>2694</v>
      </c>
      <c r="C627" s="55"/>
      <c r="D627" s="566"/>
      <c r="E627" s="562"/>
      <c r="F627" s="562"/>
      <c r="G627" s="562"/>
      <c r="H627" s="562"/>
      <c r="I627" s="558"/>
      <c r="J627" s="580"/>
      <c r="K627" s="564"/>
      <c r="L627" s="562"/>
      <c r="M627" s="562"/>
      <c r="N627" s="562"/>
      <c r="O627" s="562"/>
      <c r="P627" s="562"/>
    </row>
    <row r="628" ht="15.75" customHeight="1">
      <c r="A628" s="571" t="s">
        <v>2705</v>
      </c>
      <c r="B628" s="569" t="s">
        <v>3022</v>
      </c>
      <c r="C628" s="55"/>
      <c r="D628" s="566"/>
      <c r="E628" s="562"/>
      <c r="F628" s="562"/>
      <c r="G628" s="562"/>
      <c r="H628" s="562"/>
      <c r="I628" s="558"/>
      <c r="J628" s="577"/>
      <c r="K628" s="564"/>
      <c r="L628" s="562"/>
      <c r="M628" s="562"/>
      <c r="N628" s="562"/>
      <c r="O628" s="562"/>
      <c r="P628" s="562"/>
    </row>
    <row r="629" ht="15.75" customHeight="1">
      <c r="A629" s="571" t="s">
        <v>2705</v>
      </c>
      <c r="B629" s="15" t="s">
        <v>2694</v>
      </c>
      <c r="C629" s="55"/>
      <c r="D629" s="566"/>
      <c r="E629" s="562"/>
      <c r="F629" s="562"/>
      <c r="G629" s="562"/>
      <c r="H629" s="562"/>
      <c r="I629" s="558"/>
      <c r="J629" s="577"/>
      <c r="K629" s="564"/>
      <c r="L629" s="562"/>
      <c r="M629" s="562"/>
      <c r="N629" s="562"/>
      <c r="O629" s="562"/>
      <c r="P629" s="562"/>
    </row>
    <row r="630" ht="15.75" customHeight="1">
      <c r="A630" s="572" t="s">
        <v>2708</v>
      </c>
      <c r="B630" s="15" t="s">
        <v>2694</v>
      </c>
      <c r="C630" s="55"/>
      <c r="D630" s="566"/>
      <c r="E630" s="562"/>
      <c r="F630" s="562"/>
      <c r="G630" s="562"/>
      <c r="H630" s="562"/>
      <c r="I630" s="558"/>
      <c r="J630" s="577"/>
      <c r="K630" s="564"/>
      <c r="L630" s="562"/>
      <c r="M630" s="562"/>
      <c r="N630" s="562"/>
      <c r="O630" s="562"/>
      <c r="P630" s="562"/>
    </row>
    <row r="631" ht="15.75" customHeight="1">
      <c r="B631" s="55"/>
      <c r="C631" s="55"/>
      <c r="D631" s="566"/>
      <c r="E631" s="562"/>
      <c r="F631" s="562"/>
      <c r="G631" s="562"/>
      <c r="H631" s="562"/>
      <c r="I631" s="558"/>
      <c r="J631" s="577"/>
      <c r="K631" s="564"/>
      <c r="L631" s="562"/>
      <c r="M631" s="562"/>
      <c r="N631" s="562"/>
      <c r="O631" s="562"/>
      <c r="P631" s="562"/>
    </row>
    <row r="632" ht="14.25">
      <c r="A632" s="13" t="s">
        <v>3023</v>
      </c>
      <c r="B632" s="15" t="s">
        <v>2966</v>
      </c>
      <c r="C632" s="55"/>
      <c r="D632" s="566"/>
      <c r="E632" s="562"/>
      <c r="F632" s="562"/>
      <c r="G632" s="562"/>
      <c r="H632" s="562"/>
      <c r="I632" s="558"/>
      <c r="J632" s="577"/>
      <c r="K632" s="564"/>
      <c r="L632" s="562"/>
      <c r="M632" s="562"/>
      <c r="N632" s="562"/>
      <c r="O632" s="562"/>
      <c r="P632" s="562"/>
    </row>
    <row r="633" ht="15.75" customHeight="1">
      <c r="A633" s="565" t="s">
        <v>2688</v>
      </c>
      <c r="B633" s="15" t="s">
        <v>3024</v>
      </c>
      <c r="C633" s="55"/>
      <c r="D633" s="566"/>
      <c r="E633" s="562"/>
      <c r="F633" s="562"/>
      <c r="G633" s="562"/>
      <c r="H633" s="562"/>
      <c r="I633" s="558"/>
      <c r="J633" s="581"/>
      <c r="K633" s="564"/>
      <c r="L633" s="562"/>
      <c r="M633" s="562"/>
      <c r="N633" s="562"/>
      <c r="O633" s="562"/>
      <c r="P633" s="562"/>
    </row>
    <row r="634" ht="15.75" customHeight="1">
      <c r="A634" s="565" t="s">
        <v>2688</v>
      </c>
      <c r="B634" s="15" t="s">
        <v>2694</v>
      </c>
      <c r="C634" s="55"/>
      <c r="D634" s="566"/>
      <c r="E634" s="562"/>
      <c r="F634" s="562"/>
      <c r="G634" s="562"/>
      <c r="H634" s="562"/>
      <c r="I634" s="558"/>
      <c r="J634" s="581"/>
      <c r="K634" s="564"/>
      <c r="L634" s="562"/>
      <c r="M634" s="562"/>
      <c r="N634" s="562"/>
      <c r="O634" s="562"/>
      <c r="P634" s="562"/>
    </row>
    <row r="635" ht="15.75" customHeight="1">
      <c r="A635" s="567" t="s">
        <v>2691</v>
      </c>
      <c r="B635" s="15" t="s">
        <v>3025</v>
      </c>
      <c r="C635" s="55"/>
      <c r="D635" s="566"/>
      <c r="E635" s="562"/>
      <c r="F635" s="562"/>
      <c r="G635" s="562"/>
      <c r="H635" s="562"/>
      <c r="I635" s="558"/>
      <c r="J635" s="582"/>
      <c r="K635" s="564"/>
      <c r="L635" s="562"/>
      <c r="M635" s="562"/>
      <c r="N635" s="562"/>
      <c r="O635" s="562"/>
      <c r="P635" s="562"/>
    </row>
    <row r="636" ht="15.75" customHeight="1">
      <c r="A636" s="567" t="s">
        <v>2691</v>
      </c>
      <c r="B636" s="15" t="s">
        <v>3026</v>
      </c>
      <c r="C636" s="55"/>
      <c r="D636" s="566"/>
      <c r="E636" s="562"/>
      <c r="F636" s="562"/>
      <c r="G636" s="562"/>
      <c r="H636" s="562"/>
      <c r="I636" s="558"/>
      <c r="J636" s="563"/>
      <c r="K636" s="564"/>
      <c r="L636" s="562"/>
      <c r="M636" s="562"/>
      <c r="N636" s="562"/>
      <c r="O636" s="562"/>
      <c r="P636" s="562"/>
    </row>
    <row r="637" ht="14.25">
      <c r="A637" s="567" t="s">
        <v>2691</v>
      </c>
      <c r="B637" s="15" t="s">
        <v>2694</v>
      </c>
      <c r="C637" s="55"/>
      <c r="D637" s="566"/>
      <c r="E637" s="562"/>
      <c r="F637" s="562"/>
      <c r="G637" s="562"/>
      <c r="H637" s="562"/>
      <c r="I637" s="558"/>
      <c r="J637" s="583"/>
      <c r="K637" s="564"/>
      <c r="L637" s="562"/>
      <c r="M637" s="562"/>
      <c r="N637" s="562"/>
      <c r="O637" s="562"/>
      <c r="P637" s="562"/>
    </row>
    <row r="638" ht="15.75" customHeight="1">
      <c r="A638" s="568" t="s">
        <v>2695</v>
      </c>
      <c r="B638" s="15" t="s">
        <v>2694</v>
      </c>
      <c r="C638" s="55"/>
      <c r="D638" s="566"/>
      <c r="E638" s="562"/>
      <c r="F638" s="562"/>
      <c r="G638" s="562"/>
      <c r="H638" s="562"/>
      <c r="I638" s="558"/>
      <c r="J638" s="578"/>
      <c r="K638" s="564"/>
      <c r="L638" s="562"/>
      <c r="M638" s="562"/>
      <c r="N638" s="562"/>
      <c r="O638" s="562"/>
      <c r="P638" s="562"/>
    </row>
    <row r="639" ht="15.75" customHeight="1">
      <c r="A639" s="568" t="s">
        <v>2695</v>
      </c>
      <c r="B639" s="15" t="s">
        <v>3027</v>
      </c>
      <c r="C639" s="55"/>
      <c r="D639" s="566"/>
      <c r="E639" s="562"/>
      <c r="F639" s="562"/>
      <c r="G639" s="562"/>
      <c r="H639" s="562"/>
      <c r="I639" s="558"/>
      <c r="J639" s="578"/>
      <c r="K639" s="564"/>
      <c r="L639" s="562"/>
      <c r="M639" s="562"/>
      <c r="N639" s="562"/>
      <c r="O639" s="562"/>
      <c r="P639" s="562"/>
    </row>
    <row r="640" ht="15.75" customHeight="1">
      <c r="A640" s="568" t="s">
        <v>2695</v>
      </c>
      <c r="B640" s="15" t="s">
        <v>3028</v>
      </c>
      <c r="C640" s="55"/>
      <c r="D640" s="566"/>
      <c r="E640" s="562"/>
      <c r="F640" s="562"/>
      <c r="G640" s="562"/>
      <c r="H640" s="562"/>
      <c r="I640" s="558"/>
      <c r="J640" s="579"/>
      <c r="K640" s="564"/>
      <c r="L640" s="562"/>
      <c r="M640" s="562"/>
      <c r="N640" s="562"/>
      <c r="O640" s="562"/>
      <c r="P640" s="562"/>
    </row>
    <row r="641" ht="15.75" customHeight="1">
      <c r="A641" s="568" t="s">
        <v>2695</v>
      </c>
      <c r="B641" s="15" t="s">
        <v>2694</v>
      </c>
      <c r="C641" s="55"/>
      <c r="D641" s="566"/>
      <c r="E641" s="562"/>
      <c r="F641" s="562"/>
      <c r="G641" s="562"/>
      <c r="H641" s="562"/>
      <c r="I641" s="558"/>
      <c r="J641" s="579"/>
      <c r="K641" s="564"/>
      <c r="L641" s="562"/>
      <c r="M641" s="562"/>
      <c r="N641" s="562"/>
      <c r="O641" s="562"/>
      <c r="P641" s="562"/>
    </row>
    <row r="642" ht="15.75" customHeight="1">
      <c r="A642" s="570" t="s">
        <v>2700</v>
      </c>
      <c r="B642" s="15" t="s">
        <v>2694</v>
      </c>
      <c r="C642" s="55"/>
      <c r="D642" s="566"/>
      <c r="E642" s="562"/>
      <c r="F642" s="562"/>
      <c r="G642" s="562"/>
      <c r="H642" s="562"/>
      <c r="I642" s="558"/>
      <c r="J642" s="579"/>
      <c r="K642" s="564"/>
      <c r="L642" s="562"/>
      <c r="M642" s="562"/>
      <c r="N642" s="562"/>
      <c r="O642" s="562"/>
      <c r="P642" s="562"/>
    </row>
    <row r="643" ht="15.75" customHeight="1">
      <c r="A643" s="570" t="s">
        <v>2700</v>
      </c>
      <c r="B643" s="15" t="s">
        <v>3029</v>
      </c>
      <c r="C643" s="55"/>
      <c r="D643" s="566"/>
      <c r="E643" s="562"/>
      <c r="F643" s="562"/>
      <c r="G643" s="562"/>
      <c r="H643" s="562"/>
      <c r="I643" s="558"/>
      <c r="J643" s="580"/>
      <c r="K643" s="564"/>
      <c r="L643" s="562"/>
      <c r="M643" s="562"/>
      <c r="N643" s="562"/>
      <c r="O643" s="562"/>
      <c r="P643" s="562"/>
    </row>
    <row r="644" ht="15.75" customHeight="1">
      <c r="A644" s="570" t="s">
        <v>2700</v>
      </c>
      <c r="B644" s="15" t="s">
        <v>3030</v>
      </c>
      <c r="C644" s="55"/>
      <c r="D644" s="566"/>
      <c r="E644" s="562"/>
      <c r="F644" s="562"/>
      <c r="G644" s="562"/>
      <c r="H644" s="562"/>
      <c r="I644" s="558"/>
      <c r="J644" s="580"/>
      <c r="K644" s="564"/>
      <c r="L644" s="562"/>
      <c r="M644" s="562"/>
      <c r="N644" s="562"/>
      <c r="O644" s="562"/>
      <c r="P644" s="562"/>
    </row>
    <row r="645" ht="15.75" customHeight="1">
      <c r="A645" s="570" t="s">
        <v>2700</v>
      </c>
      <c r="B645" s="15" t="s">
        <v>2694</v>
      </c>
      <c r="C645" s="55"/>
      <c r="D645" s="566"/>
      <c r="E645" s="562"/>
      <c r="F645" s="562"/>
      <c r="G645" s="562"/>
      <c r="H645" s="562"/>
      <c r="I645" s="558"/>
      <c r="J645" s="580"/>
      <c r="K645" s="564"/>
      <c r="L645" s="562"/>
      <c r="M645" s="562"/>
      <c r="N645" s="562"/>
      <c r="O645" s="562"/>
      <c r="P645" s="562"/>
    </row>
    <row r="646" ht="15.75" customHeight="1">
      <c r="A646" s="570" t="s">
        <v>2700</v>
      </c>
      <c r="B646" s="15" t="s">
        <v>2694</v>
      </c>
      <c r="C646" s="55"/>
      <c r="D646" s="566"/>
      <c r="E646" s="562"/>
      <c r="F646" s="562"/>
      <c r="G646" s="562"/>
      <c r="H646" s="562"/>
      <c r="I646" s="558"/>
      <c r="J646" s="580"/>
      <c r="K646" s="564"/>
      <c r="L646" s="562"/>
      <c r="M646" s="562"/>
      <c r="N646" s="562"/>
      <c r="O646" s="562"/>
      <c r="P646" s="562"/>
    </row>
    <row r="647" ht="15.75" customHeight="1">
      <c r="A647" s="571" t="s">
        <v>2705</v>
      </c>
      <c r="B647" s="15" t="s">
        <v>2694</v>
      </c>
      <c r="C647" s="55"/>
      <c r="D647" s="566"/>
      <c r="E647" s="562"/>
      <c r="F647" s="562"/>
      <c r="G647" s="562"/>
      <c r="H647" s="562"/>
      <c r="I647" s="558"/>
      <c r="J647" s="577"/>
      <c r="K647" s="564"/>
      <c r="L647" s="562"/>
      <c r="M647" s="562"/>
      <c r="N647" s="562"/>
      <c r="O647" s="562"/>
      <c r="P647" s="562"/>
    </row>
    <row r="648" ht="15.75" customHeight="1">
      <c r="A648" s="571" t="s">
        <v>2705</v>
      </c>
      <c r="B648" s="15" t="s">
        <v>3031</v>
      </c>
      <c r="C648" s="55"/>
      <c r="D648" s="566"/>
      <c r="E648" s="562"/>
      <c r="F648" s="562"/>
      <c r="G648" s="562"/>
      <c r="H648" s="562"/>
      <c r="I648" s="558"/>
      <c r="J648" s="577"/>
      <c r="K648" s="564"/>
      <c r="L648" s="562"/>
      <c r="M648" s="562"/>
      <c r="N648" s="562"/>
      <c r="O648" s="562"/>
      <c r="P648" s="562"/>
    </row>
    <row r="649" ht="15.75" customHeight="1">
      <c r="A649" s="572" t="s">
        <v>2708</v>
      </c>
      <c r="B649" s="15" t="s">
        <v>2694</v>
      </c>
      <c r="C649" s="55"/>
      <c r="D649" s="566"/>
      <c r="E649" s="562"/>
      <c r="F649" s="562"/>
      <c r="G649" s="562"/>
      <c r="H649" s="562"/>
      <c r="I649" s="558"/>
      <c r="J649" s="577"/>
      <c r="K649" s="564"/>
      <c r="L649" s="562"/>
      <c r="M649" s="562"/>
      <c r="N649" s="562"/>
      <c r="O649" s="562"/>
      <c r="P649" s="562"/>
    </row>
    <row r="650" ht="15.75" customHeight="1">
      <c r="A650" s="589"/>
      <c r="B650" s="55"/>
      <c r="C650" s="55"/>
      <c r="D650" s="566"/>
      <c r="E650" s="562"/>
      <c r="F650" s="562"/>
      <c r="G650" s="562"/>
      <c r="H650" s="562"/>
      <c r="I650" s="558"/>
      <c r="J650" s="577"/>
      <c r="K650" s="564"/>
      <c r="L650" s="562"/>
      <c r="M650" s="562"/>
      <c r="N650" s="562"/>
      <c r="O650" s="562"/>
      <c r="P650" s="562"/>
    </row>
    <row r="651" ht="14.25">
      <c r="A651" s="13" t="s">
        <v>3032</v>
      </c>
      <c r="B651" s="15" t="s">
        <v>2687</v>
      </c>
      <c r="C651" s="55"/>
      <c r="D651" s="566"/>
      <c r="E651" s="562"/>
      <c r="F651" s="562"/>
      <c r="G651" s="562"/>
      <c r="H651" s="562"/>
      <c r="I651" s="558"/>
      <c r="J651" s="577"/>
      <c r="K651" s="564"/>
      <c r="L651" s="562"/>
      <c r="M651" s="562"/>
      <c r="N651" s="562"/>
      <c r="O651" s="562"/>
      <c r="P651" s="562"/>
    </row>
    <row r="652" ht="15.75" customHeight="1">
      <c r="A652" s="565" t="s">
        <v>2688</v>
      </c>
      <c r="B652" s="15" t="s">
        <v>3033</v>
      </c>
      <c r="C652" s="55"/>
      <c r="D652" s="566"/>
      <c r="E652" s="562"/>
      <c r="F652" s="562"/>
      <c r="G652" s="562"/>
      <c r="H652" s="562"/>
      <c r="I652" s="558"/>
      <c r="J652" s="581"/>
      <c r="K652" s="564"/>
      <c r="L652" s="562"/>
      <c r="M652" s="562"/>
      <c r="N652" s="562"/>
      <c r="O652" s="562"/>
      <c r="P652" s="562"/>
    </row>
    <row r="653" ht="15.75" customHeight="1">
      <c r="A653" s="565" t="s">
        <v>2688</v>
      </c>
      <c r="B653" s="15" t="s">
        <v>3034</v>
      </c>
      <c r="C653" s="55"/>
      <c r="D653" s="566"/>
      <c r="E653" s="562"/>
      <c r="F653" s="562"/>
      <c r="G653" s="562"/>
      <c r="H653" s="562"/>
      <c r="I653" s="558"/>
      <c r="J653" s="581"/>
      <c r="K653" s="564"/>
      <c r="L653" s="562"/>
      <c r="M653" s="562"/>
      <c r="N653" s="562"/>
      <c r="O653" s="562"/>
      <c r="P653" s="562"/>
    </row>
    <row r="654" ht="15.75" customHeight="1">
      <c r="A654" s="567" t="s">
        <v>2691</v>
      </c>
      <c r="B654" s="15" t="s">
        <v>3035</v>
      </c>
      <c r="C654" s="55"/>
      <c r="D654" s="566"/>
      <c r="E654" s="562"/>
      <c r="F654" s="562"/>
      <c r="G654" s="562"/>
      <c r="H654" s="562"/>
      <c r="I654" s="558"/>
      <c r="J654" s="582"/>
      <c r="K654" s="564"/>
      <c r="L654" s="562"/>
      <c r="M654" s="562"/>
      <c r="N654" s="562"/>
      <c r="O654" s="562"/>
      <c r="P654" s="562"/>
    </row>
    <row r="655" ht="15.75" customHeight="1">
      <c r="A655" s="567" t="s">
        <v>2691</v>
      </c>
      <c r="B655" s="15" t="s">
        <v>3036</v>
      </c>
      <c r="C655" s="55"/>
      <c r="D655" s="566"/>
      <c r="E655" s="562"/>
      <c r="F655" s="562"/>
      <c r="G655" s="562"/>
      <c r="H655" s="562"/>
      <c r="I655" s="558"/>
      <c r="J655" s="581"/>
      <c r="K655" s="564"/>
      <c r="L655" s="562"/>
      <c r="M655" s="562"/>
      <c r="N655" s="562"/>
      <c r="O655" s="562"/>
      <c r="P655" s="562"/>
    </row>
    <row r="656" ht="14.25">
      <c r="A656" s="567" t="s">
        <v>2691</v>
      </c>
      <c r="B656" s="15" t="s">
        <v>3037</v>
      </c>
      <c r="C656" s="55"/>
      <c r="D656" s="566"/>
      <c r="E656" s="562"/>
      <c r="F656" s="562"/>
      <c r="G656" s="562"/>
      <c r="H656" s="562"/>
      <c r="I656" s="558"/>
      <c r="J656" s="583"/>
      <c r="K656" s="564"/>
      <c r="L656" s="562"/>
      <c r="M656" s="562"/>
      <c r="N656" s="562"/>
      <c r="O656" s="562"/>
      <c r="P656" s="562"/>
    </row>
    <row r="657" ht="15.75" customHeight="1">
      <c r="A657" s="568" t="s">
        <v>2695</v>
      </c>
      <c r="B657" s="15" t="s">
        <v>3038</v>
      </c>
      <c r="C657" s="55"/>
      <c r="D657" s="566"/>
      <c r="E657" s="562"/>
      <c r="F657" s="562"/>
      <c r="G657" s="562"/>
      <c r="H657" s="562"/>
      <c r="I657" s="558"/>
      <c r="J657" s="578"/>
      <c r="K657" s="564"/>
      <c r="L657" s="562"/>
      <c r="M657" s="562"/>
      <c r="N657" s="562"/>
      <c r="O657" s="562"/>
      <c r="P657" s="562"/>
    </row>
    <row r="658" ht="15.75" customHeight="1">
      <c r="A658" s="568" t="s">
        <v>2695</v>
      </c>
      <c r="B658" s="15" t="s">
        <v>3039</v>
      </c>
      <c r="C658" s="55"/>
      <c r="D658" s="566"/>
      <c r="E658" s="562"/>
      <c r="F658" s="562"/>
      <c r="G658" s="562"/>
      <c r="H658" s="562"/>
      <c r="I658" s="558"/>
      <c r="J658" s="578"/>
      <c r="K658" s="564"/>
      <c r="L658" s="562"/>
      <c r="M658" s="562"/>
      <c r="N658" s="562"/>
      <c r="O658" s="562"/>
      <c r="P658" s="562"/>
    </row>
    <row r="659" ht="15.75" customHeight="1">
      <c r="A659" s="568" t="s">
        <v>2695</v>
      </c>
      <c r="B659" s="15" t="s">
        <v>2694</v>
      </c>
      <c r="C659" s="55"/>
      <c r="D659" s="566"/>
      <c r="E659" s="562"/>
      <c r="F659" s="562"/>
      <c r="G659" s="562"/>
      <c r="H659" s="562"/>
      <c r="I659" s="558"/>
      <c r="J659" s="579"/>
      <c r="K659" s="564"/>
      <c r="L659" s="562"/>
      <c r="M659" s="562"/>
      <c r="N659" s="562"/>
      <c r="O659" s="562"/>
      <c r="P659" s="562"/>
    </row>
    <row r="660" ht="15.75" customHeight="1">
      <c r="A660" s="568" t="s">
        <v>2695</v>
      </c>
      <c r="B660" s="15" t="s">
        <v>2694</v>
      </c>
      <c r="C660" s="55"/>
      <c r="D660" s="566"/>
      <c r="E660" s="562"/>
      <c r="F660" s="562"/>
      <c r="G660" s="562"/>
      <c r="H660" s="562"/>
      <c r="I660" s="558"/>
      <c r="J660" s="579"/>
      <c r="K660" s="564"/>
      <c r="L660" s="562"/>
      <c r="M660" s="562"/>
      <c r="N660" s="562"/>
      <c r="O660" s="562"/>
      <c r="P660" s="562"/>
    </row>
    <row r="661" ht="15.75" customHeight="1">
      <c r="A661" s="570" t="s">
        <v>2700</v>
      </c>
      <c r="B661" s="15" t="s">
        <v>3040</v>
      </c>
      <c r="C661" s="55"/>
      <c r="D661" s="566"/>
      <c r="E661" s="562"/>
      <c r="F661" s="562"/>
      <c r="G661" s="562"/>
      <c r="H661" s="562"/>
      <c r="I661" s="558"/>
      <c r="J661" s="579"/>
      <c r="K661" s="564"/>
      <c r="L661" s="562"/>
      <c r="M661" s="562"/>
      <c r="N661" s="562"/>
      <c r="O661" s="562"/>
      <c r="P661" s="562"/>
    </row>
    <row r="662" ht="15.75" customHeight="1">
      <c r="A662" s="570" t="s">
        <v>2700</v>
      </c>
      <c r="B662" s="15" t="s">
        <v>3041</v>
      </c>
      <c r="C662" s="55"/>
      <c r="D662" s="566"/>
      <c r="E662" s="562"/>
      <c r="F662" s="562"/>
      <c r="G662" s="562"/>
      <c r="H662" s="562"/>
      <c r="I662" s="558"/>
      <c r="J662" s="580"/>
      <c r="K662" s="564"/>
      <c r="L662" s="562"/>
      <c r="M662" s="562"/>
      <c r="N662" s="562"/>
      <c r="O662" s="562"/>
      <c r="P662" s="562"/>
    </row>
    <row r="663" ht="15.75" customHeight="1">
      <c r="A663" s="570" t="s">
        <v>2700</v>
      </c>
      <c r="B663" s="15" t="s">
        <v>3042</v>
      </c>
      <c r="C663" s="55"/>
      <c r="D663" s="566"/>
      <c r="E663" s="562"/>
      <c r="F663" s="562"/>
      <c r="G663" s="562"/>
      <c r="H663" s="562"/>
      <c r="I663" s="558"/>
      <c r="J663" s="580"/>
      <c r="K663" s="564"/>
      <c r="L663" s="562"/>
      <c r="M663" s="562"/>
      <c r="N663" s="562"/>
      <c r="O663" s="562"/>
      <c r="P663" s="562"/>
    </row>
    <row r="664" ht="15.75" customHeight="1">
      <c r="A664" s="570" t="s">
        <v>2700</v>
      </c>
      <c r="B664" s="15" t="s">
        <v>3043</v>
      </c>
      <c r="C664" s="55"/>
      <c r="D664" s="566"/>
      <c r="E664" s="562"/>
      <c r="F664" s="562"/>
      <c r="G664" s="562"/>
      <c r="H664" s="562"/>
      <c r="I664" s="558"/>
      <c r="J664" s="580"/>
      <c r="K664" s="564"/>
      <c r="L664" s="562"/>
      <c r="M664" s="562"/>
      <c r="N664" s="562"/>
      <c r="O664" s="562"/>
      <c r="P664" s="562"/>
    </row>
    <row r="665" ht="15.75" customHeight="1">
      <c r="A665" s="570" t="s">
        <v>2700</v>
      </c>
      <c r="B665" s="15" t="s">
        <v>2694</v>
      </c>
      <c r="C665" s="55"/>
      <c r="D665" s="566"/>
      <c r="E665" s="562"/>
      <c r="F665" s="562"/>
      <c r="G665" s="562"/>
      <c r="H665" s="562"/>
      <c r="I665" s="558"/>
      <c r="J665" s="580"/>
      <c r="K665" s="564"/>
      <c r="L665" s="562"/>
      <c r="M665" s="562"/>
      <c r="N665" s="562"/>
      <c r="O665" s="562"/>
      <c r="P665" s="562"/>
    </row>
    <row r="666" ht="15.75" customHeight="1">
      <c r="A666" s="571" t="s">
        <v>2705</v>
      </c>
      <c r="B666" s="15" t="s">
        <v>3044</v>
      </c>
      <c r="C666" s="55"/>
      <c r="D666" s="566"/>
      <c r="E666" s="562"/>
      <c r="F666" s="562"/>
      <c r="G666" s="562"/>
      <c r="H666" s="562"/>
      <c r="I666" s="558"/>
      <c r="J666" s="577"/>
      <c r="K666" s="564"/>
      <c r="L666" s="562"/>
      <c r="M666" s="562"/>
      <c r="N666" s="562"/>
      <c r="O666" s="562"/>
      <c r="P666" s="562"/>
    </row>
    <row r="667" ht="15.75" customHeight="1">
      <c r="A667" s="571" t="s">
        <v>2705</v>
      </c>
      <c r="B667" s="15" t="s">
        <v>2694</v>
      </c>
      <c r="C667" s="55"/>
      <c r="D667" s="566"/>
      <c r="E667" s="562"/>
      <c r="F667" s="562"/>
      <c r="G667" s="562"/>
      <c r="H667" s="562"/>
      <c r="I667" s="558"/>
      <c r="J667" s="577"/>
      <c r="K667" s="564"/>
      <c r="L667" s="562"/>
      <c r="M667" s="562"/>
      <c r="N667" s="562"/>
      <c r="O667" s="562"/>
      <c r="P667" s="562"/>
    </row>
    <row r="668" ht="15.75" customHeight="1">
      <c r="A668" s="572" t="s">
        <v>2708</v>
      </c>
      <c r="B668" s="15" t="s">
        <v>2694</v>
      </c>
      <c r="C668" s="55"/>
      <c r="D668" s="566"/>
      <c r="E668" s="562"/>
      <c r="F668" s="562"/>
      <c r="G668" s="562"/>
      <c r="H668" s="562"/>
      <c r="I668" s="558"/>
      <c r="J668" s="577"/>
      <c r="K668" s="564"/>
      <c r="L668" s="562"/>
      <c r="M668" s="562"/>
      <c r="N668" s="562"/>
      <c r="O668" s="562"/>
      <c r="P668" s="562"/>
    </row>
    <row r="669" ht="15.75" customHeight="1">
      <c r="B669" s="55"/>
      <c r="C669" s="55"/>
      <c r="D669" s="566"/>
      <c r="E669" s="562"/>
      <c r="F669" s="562"/>
      <c r="G669" s="562"/>
      <c r="H669" s="562"/>
      <c r="I669" s="558"/>
      <c r="J669" s="577"/>
      <c r="K669" s="564"/>
      <c r="L669" s="562"/>
      <c r="M669" s="562"/>
      <c r="N669" s="562"/>
      <c r="O669" s="562"/>
      <c r="P669" s="562"/>
    </row>
    <row r="670" ht="14.25">
      <c r="A670" s="13" t="s">
        <v>3045</v>
      </c>
      <c r="B670" s="15" t="s">
        <v>2687</v>
      </c>
      <c r="C670" s="55"/>
      <c r="D670" s="566"/>
      <c r="E670" s="562"/>
      <c r="F670" s="562"/>
      <c r="G670" s="562"/>
      <c r="H670" s="562"/>
      <c r="I670" s="558"/>
      <c r="J670" s="577"/>
      <c r="K670" s="564"/>
      <c r="L670" s="562"/>
      <c r="M670" s="562"/>
      <c r="N670" s="562"/>
      <c r="O670" s="562"/>
      <c r="P670" s="562"/>
    </row>
    <row r="671" ht="15.75" customHeight="1">
      <c r="A671" s="565" t="s">
        <v>2688</v>
      </c>
      <c r="B671" s="15" t="s">
        <v>3046</v>
      </c>
      <c r="C671" s="55"/>
      <c r="D671" s="566"/>
      <c r="E671" s="562"/>
      <c r="F671" s="562"/>
      <c r="G671" s="562"/>
      <c r="H671" s="562"/>
      <c r="I671" s="558"/>
      <c r="J671" s="581"/>
      <c r="K671" s="564"/>
      <c r="L671" s="562"/>
      <c r="M671" s="562"/>
      <c r="N671" s="562"/>
      <c r="O671" s="562"/>
      <c r="P671" s="562"/>
    </row>
    <row r="672" ht="15.75" customHeight="1">
      <c r="A672" s="565" t="s">
        <v>2688</v>
      </c>
      <c r="B672" s="15" t="s">
        <v>2694</v>
      </c>
      <c r="C672" s="55"/>
      <c r="D672" s="566"/>
      <c r="E672" s="562"/>
      <c r="F672" s="562"/>
      <c r="G672" s="562"/>
      <c r="H672" s="562"/>
      <c r="I672" s="558"/>
      <c r="J672" s="581"/>
      <c r="K672" s="564"/>
      <c r="L672" s="562"/>
      <c r="M672" s="562"/>
      <c r="N672" s="562"/>
      <c r="O672" s="562"/>
      <c r="P672" s="562"/>
    </row>
    <row r="673" ht="15.75" customHeight="1">
      <c r="A673" s="567" t="s">
        <v>2691</v>
      </c>
      <c r="B673" s="15" t="s">
        <v>3047</v>
      </c>
      <c r="C673" s="55"/>
      <c r="D673" s="566"/>
      <c r="E673" s="562"/>
      <c r="F673" s="562"/>
      <c r="G673" s="562"/>
      <c r="H673" s="562"/>
      <c r="I673" s="558"/>
      <c r="J673" s="582"/>
      <c r="K673" s="564"/>
      <c r="L673" s="562"/>
      <c r="M673" s="562"/>
      <c r="N673" s="562"/>
      <c r="O673" s="562"/>
      <c r="P673" s="562"/>
    </row>
    <row r="674" ht="15.75" customHeight="1">
      <c r="A674" s="567" t="s">
        <v>2691</v>
      </c>
      <c r="B674" s="15" t="s">
        <v>3048</v>
      </c>
      <c r="C674" s="55"/>
      <c r="D674" s="566"/>
      <c r="E674" s="562"/>
      <c r="F674" s="562"/>
      <c r="G674" s="562"/>
      <c r="H674" s="562"/>
      <c r="I674" s="558"/>
      <c r="J674" s="563"/>
      <c r="K674" s="564"/>
      <c r="L674" s="562"/>
      <c r="M674" s="562"/>
      <c r="N674" s="562"/>
      <c r="O674" s="562"/>
      <c r="P674" s="562"/>
    </row>
    <row r="675" ht="14.25">
      <c r="A675" s="567" t="s">
        <v>2691</v>
      </c>
      <c r="B675" s="15" t="s">
        <v>2694</v>
      </c>
      <c r="C675" s="55"/>
      <c r="D675" s="566"/>
      <c r="E675" s="562"/>
      <c r="F675" s="562"/>
      <c r="G675" s="562"/>
      <c r="H675" s="562"/>
      <c r="I675" s="558"/>
      <c r="J675" s="583"/>
      <c r="K675" s="564"/>
      <c r="L675" s="562"/>
      <c r="M675" s="562"/>
      <c r="N675" s="562"/>
      <c r="O675" s="562"/>
      <c r="P675" s="562"/>
    </row>
    <row r="676" ht="15.75" customHeight="1">
      <c r="A676" s="568" t="s">
        <v>2695</v>
      </c>
      <c r="B676" s="15" t="s">
        <v>3049</v>
      </c>
      <c r="C676" s="55"/>
      <c r="D676" s="566"/>
      <c r="E676" s="562"/>
      <c r="F676" s="562"/>
      <c r="G676" s="562"/>
      <c r="H676" s="562"/>
      <c r="I676" s="558"/>
      <c r="J676" s="578"/>
      <c r="K676" s="564"/>
      <c r="L676" s="562"/>
      <c r="M676" s="562"/>
      <c r="N676" s="562"/>
      <c r="O676" s="562"/>
      <c r="P676" s="562"/>
    </row>
    <row r="677" ht="15.75" customHeight="1">
      <c r="A677" s="568" t="s">
        <v>2695</v>
      </c>
      <c r="B677" s="15" t="s">
        <v>3050</v>
      </c>
      <c r="C677" s="55"/>
      <c r="D677" s="566"/>
      <c r="E677" s="562"/>
      <c r="F677" s="562"/>
      <c r="G677" s="562"/>
      <c r="H677" s="562"/>
      <c r="I677" s="558"/>
      <c r="J677" s="578"/>
      <c r="K677" s="564"/>
      <c r="L677" s="562"/>
      <c r="M677" s="562"/>
      <c r="N677" s="562"/>
      <c r="O677" s="562"/>
      <c r="P677" s="562"/>
    </row>
    <row r="678" ht="15.75" customHeight="1">
      <c r="A678" s="568" t="s">
        <v>2695</v>
      </c>
      <c r="B678" s="15" t="s">
        <v>3051</v>
      </c>
      <c r="C678" s="55"/>
      <c r="D678" s="566"/>
      <c r="E678" s="562"/>
      <c r="F678" s="562"/>
      <c r="G678" s="562"/>
      <c r="H678" s="562"/>
      <c r="I678" s="558"/>
      <c r="J678" s="579"/>
      <c r="K678" s="564"/>
      <c r="L678" s="562"/>
      <c r="M678" s="562"/>
      <c r="N678" s="562"/>
      <c r="O678" s="562"/>
      <c r="P678" s="562"/>
    </row>
    <row r="679" ht="15.75" customHeight="1">
      <c r="A679" s="568" t="s">
        <v>2695</v>
      </c>
      <c r="B679" s="15" t="s">
        <v>3052</v>
      </c>
      <c r="C679" s="55"/>
      <c r="D679" s="566"/>
      <c r="E679" s="562"/>
      <c r="F679" s="562"/>
      <c r="G679" s="562"/>
      <c r="H679" s="562"/>
      <c r="I679" s="558"/>
      <c r="J679" s="579"/>
      <c r="K679" s="564"/>
      <c r="L679" s="562"/>
      <c r="M679" s="562"/>
      <c r="N679" s="562"/>
      <c r="O679" s="562"/>
      <c r="P679" s="562"/>
    </row>
    <row r="680" ht="15.75" customHeight="1">
      <c r="A680" s="570" t="s">
        <v>2700</v>
      </c>
      <c r="B680" s="15" t="s">
        <v>3053</v>
      </c>
      <c r="C680" s="55"/>
      <c r="D680" s="566"/>
      <c r="E680" s="562"/>
      <c r="F680" s="562"/>
      <c r="G680" s="562"/>
      <c r="H680" s="562"/>
      <c r="I680" s="558"/>
      <c r="J680" s="579"/>
      <c r="K680" s="564"/>
      <c r="L680" s="562"/>
      <c r="M680" s="562"/>
      <c r="N680" s="562"/>
      <c r="O680" s="562"/>
      <c r="P680" s="562"/>
    </row>
    <row r="681" ht="15.75" customHeight="1">
      <c r="A681" s="570" t="s">
        <v>2700</v>
      </c>
      <c r="B681" s="15" t="s">
        <v>3054</v>
      </c>
      <c r="C681" s="55"/>
      <c r="D681" s="566"/>
      <c r="E681" s="562"/>
      <c r="F681" s="562"/>
      <c r="G681" s="562"/>
      <c r="H681" s="562"/>
      <c r="I681" s="558"/>
      <c r="J681" s="580"/>
      <c r="K681" s="564"/>
      <c r="L681" s="562"/>
      <c r="M681" s="562"/>
      <c r="N681" s="562"/>
      <c r="O681" s="562"/>
      <c r="P681" s="562"/>
    </row>
    <row r="682" ht="15.75" customHeight="1">
      <c r="A682" s="570" t="s">
        <v>2700</v>
      </c>
      <c r="B682" s="15" t="s">
        <v>3055</v>
      </c>
      <c r="C682" s="55"/>
      <c r="D682" s="566"/>
      <c r="E682" s="562"/>
      <c r="F682" s="562"/>
      <c r="G682" s="562"/>
      <c r="H682" s="562"/>
      <c r="I682" s="558"/>
      <c r="J682" s="580"/>
      <c r="K682" s="564"/>
      <c r="L682" s="562"/>
      <c r="M682" s="562"/>
      <c r="N682" s="562"/>
      <c r="O682" s="562"/>
      <c r="P682" s="562"/>
    </row>
    <row r="683" ht="15.75" customHeight="1">
      <c r="A683" s="570" t="s">
        <v>2700</v>
      </c>
      <c r="B683" s="15" t="s">
        <v>3056</v>
      </c>
      <c r="C683" s="55"/>
      <c r="D683" s="566"/>
      <c r="E683" s="562"/>
      <c r="F683" s="562"/>
      <c r="G683" s="562"/>
      <c r="H683" s="562"/>
      <c r="I683" s="558"/>
      <c r="J683" s="580"/>
      <c r="K683" s="564"/>
      <c r="L683" s="562"/>
      <c r="M683" s="562"/>
      <c r="N683" s="562"/>
      <c r="O683" s="562"/>
      <c r="P683" s="562"/>
    </row>
    <row r="684" ht="15.75" customHeight="1">
      <c r="A684" s="570" t="s">
        <v>2700</v>
      </c>
      <c r="B684" s="15" t="s">
        <v>2694</v>
      </c>
      <c r="C684" s="55"/>
      <c r="D684" s="566"/>
      <c r="E684" s="562"/>
      <c r="F684" s="562"/>
      <c r="G684" s="562"/>
      <c r="H684" s="562"/>
      <c r="I684" s="558"/>
      <c r="J684" s="580"/>
      <c r="K684" s="564"/>
      <c r="L684" s="562"/>
      <c r="M684" s="562"/>
      <c r="N684" s="562"/>
      <c r="O684" s="562"/>
      <c r="P684" s="562"/>
    </row>
    <row r="685" ht="15.75" customHeight="1">
      <c r="A685" s="571" t="s">
        <v>2705</v>
      </c>
      <c r="B685" s="15" t="s">
        <v>3057</v>
      </c>
      <c r="C685" s="55"/>
      <c r="D685" s="566"/>
      <c r="E685" s="562"/>
      <c r="F685" s="562"/>
      <c r="G685" s="562"/>
      <c r="H685" s="562"/>
      <c r="I685" s="558"/>
      <c r="J685" s="577"/>
      <c r="K685" s="564"/>
      <c r="L685" s="562"/>
      <c r="M685" s="562"/>
      <c r="N685" s="562"/>
      <c r="O685" s="562"/>
      <c r="P685" s="562"/>
    </row>
    <row r="686" ht="15.75" customHeight="1">
      <c r="A686" s="571" t="s">
        <v>2705</v>
      </c>
      <c r="B686" s="15" t="s">
        <v>3058</v>
      </c>
      <c r="C686" s="55"/>
      <c r="D686" s="566"/>
      <c r="E686" s="562"/>
      <c r="F686" s="562"/>
      <c r="G686" s="562"/>
      <c r="H686" s="562"/>
      <c r="I686" s="558"/>
      <c r="J686" s="577"/>
      <c r="K686" s="564"/>
      <c r="L686" s="562"/>
      <c r="M686" s="562"/>
      <c r="N686" s="562"/>
      <c r="O686" s="562"/>
      <c r="P686" s="562"/>
    </row>
    <row r="687" ht="15.75" customHeight="1">
      <c r="A687" s="572" t="s">
        <v>2708</v>
      </c>
      <c r="B687" s="15" t="s">
        <v>3059</v>
      </c>
      <c r="C687" s="55"/>
      <c r="D687" s="566"/>
      <c r="E687" s="562"/>
      <c r="F687" s="562"/>
      <c r="G687" s="562"/>
      <c r="H687" s="562"/>
      <c r="I687" s="558"/>
      <c r="J687" s="577"/>
      <c r="K687" s="564"/>
      <c r="L687" s="562"/>
      <c r="M687" s="562"/>
      <c r="N687" s="562"/>
      <c r="O687" s="562"/>
      <c r="P687" s="562"/>
    </row>
    <row r="688" ht="15.75" customHeight="1">
      <c r="A688" s="55"/>
      <c r="B688" s="55"/>
      <c r="C688" s="55"/>
      <c r="D688" s="566"/>
      <c r="E688" s="562"/>
      <c r="F688" s="562"/>
      <c r="G688" s="562"/>
      <c r="H688" s="562"/>
      <c r="I688" s="558"/>
      <c r="J688" s="577"/>
      <c r="K688" s="564"/>
      <c r="L688" s="562"/>
      <c r="M688" s="562"/>
      <c r="N688" s="562"/>
      <c r="O688" s="562"/>
      <c r="P688" s="562"/>
    </row>
    <row r="689" ht="14.25">
      <c r="A689" s="13" t="s">
        <v>3060</v>
      </c>
      <c r="B689" s="15" t="s">
        <v>2966</v>
      </c>
      <c r="C689" s="55"/>
      <c r="D689" s="566"/>
      <c r="E689" s="562"/>
      <c r="F689" s="562"/>
      <c r="G689" s="562"/>
      <c r="H689" s="562"/>
      <c r="I689" s="558"/>
      <c r="J689" s="577"/>
      <c r="K689" s="564"/>
      <c r="L689" s="562"/>
      <c r="M689" s="562"/>
      <c r="N689" s="562"/>
      <c r="O689" s="562"/>
      <c r="P689" s="562"/>
    </row>
    <row r="690" ht="15.75" customHeight="1">
      <c r="A690" s="565" t="s">
        <v>2688</v>
      </c>
      <c r="B690" s="15" t="s">
        <v>3061</v>
      </c>
      <c r="C690" s="55"/>
      <c r="D690" s="566"/>
      <c r="E690" s="562"/>
      <c r="F690" s="562"/>
      <c r="G690" s="562"/>
      <c r="H690" s="562"/>
      <c r="I690" s="558"/>
      <c r="J690" s="581"/>
      <c r="K690" s="564"/>
      <c r="L690" s="562"/>
      <c r="M690" s="562"/>
      <c r="N690" s="562"/>
      <c r="O690" s="562"/>
      <c r="P690" s="562"/>
    </row>
    <row r="691" ht="15.75" customHeight="1">
      <c r="A691" s="565" t="s">
        <v>2688</v>
      </c>
      <c r="B691" s="15" t="s">
        <v>3062</v>
      </c>
      <c r="C691" s="55"/>
      <c r="D691" s="566"/>
      <c r="E691" s="562"/>
      <c r="F691" s="562"/>
      <c r="G691" s="562"/>
      <c r="H691" s="562"/>
      <c r="I691" s="558"/>
      <c r="J691" s="581"/>
      <c r="K691" s="564"/>
      <c r="L691" s="562"/>
      <c r="M691" s="562"/>
      <c r="N691" s="562"/>
      <c r="O691" s="562"/>
      <c r="P691" s="562"/>
    </row>
    <row r="692" ht="15.75" customHeight="1">
      <c r="A692" s="567" t="s">
        <v>2691</v>
      </c>
      <c r="B692" s="15" t="s">
        <v>3063</v>
      </c>
      <c r="C692" s="55"/>
      <c r="D692" s="566"/>
      <c r="E692" s="562"/>
      <c r="F692" s="562"/>
      <c r="G692" s="562"/>
      <c r="H692" s="562"/>
      <c r="I692" s="558"/>
      <c r="J692" s="582"/>
      <c r="K692" s="564"/>
      <c r="L692" s="562"/>
      <c r="M692" s="562"/>
      <c r="N692" s="562"/>
      <c r="O692" s="562"/>
      <c r="P692" s="562"/>
    </row>
    <row r="693" ht="15.75" customHeight="1">
      <c r="A693" s="567" t="s">
        <v>2691</v>
      </c>
      <c r="B693" s="15" t="s">
        <v>3064</v>
      </c>
      <c r="C693" s="55"/>
      <c r="D693" s="566"/>
      <c r="E693" s="562"/>
      <c r="F693" s="562"/>
      <c r="G693" s="562"/>
      <c r="H693" s="562"/>
      <c r="I693" s="558"/>
      <c r="J693" s="590"/>
      <c r="K693" s="564"/>
      <c r="L693" s="562"/>
      <c r="M693" s="562"/>
      <c r="N693" s="562"/>
      <c r="O693" s="562"/>
      <c r="P693" s="562"/>
    </row>
    <row r="694" ht="14.25">
      <c r="A694" s="567" t="s">
        <v>2691</v>
      </c>
      <c r="B694" s="15" t="s">
        <v>3065</v>
      </c>
      <c r="C694" s="55"/>
      <c r="D694" s="566"/>
      <c r="E694" s="562"/>
      <c r="F694" s="562"/>
      <c r="G694" s="562"/>
      <c r="H694" s="562"/>
      <c r="I694" s="558"/>
      <c r="J694" s="583"/>
      <c r="K694" s="564"/>
      <c r="L694" s="562"/>
      <c r="M694" s="562"/>
      <c r="N694" s="562"/>
      <c r="O694" s="562"/>
      <c r="P694" s="562"/>
    </row>
    <row r="695" ht="15.75" customHeight="1">
      <c r="A695" s="568" t="s">
        <v>2695</v>
      </c>
      <c r="B695" s="15" t="s">
        <v>3066</v>
      </c>
      <c r="C695" s="55"/>
      <c r="D695" s="566"/>
      <c r="E695" s="562"/>
      <c r="F695" s="562"/>
      <c r="G695" s="562"/>
      <c r="H695" s="562"/>
      <c r="I695" s="558"/>
      <c r="J695" s="578"/>
      <c r="K695" s="564"/>
      <c r="L695" s="562"/>
      <c r="M695" s="562"/>
      <c r="N695" s="562"/>
      <c r="O695" s="562"/>
      <c r="P695" s="562"/>
    </row>
    <row r="696" ht="15.75" customHeight="1">
      <c r="A696" s="568" t="s">
        <v>2695</v>
      </c>
      <c r="B696" s="15" t="s">
        <v>3067</v>
      </c>
      <c r="C696" s="55"/>
      <c r="D696" s="566"/>
      <c r="E696" s="562"/>
      <c r="F696" s="562"/>
      <c r="G696" s="562"/>
      <c r="H696" s="562"/>
      <c r="I696" s="558"/>
      <c r="J696" s="578"/>
      <c r="K696" s="564"/>
      <c r="L696" s="562"/>
      <c r="M696" s="562"/>
      <c r="N696" s="562"/>
      <c r="O696" s="562"/>
      <c r="P696" s="562"/>
    </row>
    <row r="697" ht="15.75" customHeight="1">
      <c r="A697" s="568" t="s">
        <v>2695</v>
      </c>
      <c r="B697" s="15" t="s">
        <v>2694</v>
      </c>
      <c r="C697" s="55"/>
      <c r="D697" s="566"/>
      <c r="E697" s="562"/>
      <c r="F697" s="562"/>
      <c r="G697" s="562"/>
      <c r="H697" s="562"/>
      <c r="I697" s="558"/>
      <c r="J697" s="579"/>
      <c r="K697" s="564"/>
      <c r="L697" s="562"/>
      <c r="M697" s="562"/>
      <c r="N697" s="562"/>
      <c r="O697" s="562"/>
      <c r="P697" s="562"/>
    </row>
    <row r="698" ht="15.75" customHeight="1">
      <c r="A698" s="568" t="s">
        <v>2695</v>
      </c>
      <c r="B698" s="15" t="s">
        <v>2694</v>
      </c>
      <c r="C698" s="55"/>
      <c r="D698" s="566"/>
      <c r="E698" s="562"/>
      <c r="F698" s="562"/>
      <c r="G698" s="562"/>
      <c r="H698" s="562"/>
      <c r="I698" s="558"/>
      <c r="J698" s="579"/>
      <c r="K698" s="564"/>
      <c r="L698" s="562"/>
      <c r="M698" s="562"/>
      <c r="N698" s="562"/>
      <c r="O698" s="562"/>
      <c r="P698" s="562"/>
    </row>
    <row r="699" ht="15.75" customHeight="1">
      <c r="A699" s="570" t="s">
        <v>2700</v>
      </c>
      <c r="B699" s="15" t="s">
        <v>3068</v>
      </c>
      <c r="C699" s="55"/>
      <c r="D699" s="566"/>
      <c r="E699" s="562"/>
      <c r="F699" s="562"/>
      <c r="G699" s="562"/>
      <c r="H699" s="562"/>
      <c r="I699" s="558"/>
      <c r="J699" s="579"/>
      <c r="K699" s="564"/>
      <c r="L699" s="562"/>
      <c r="M699" s="562"/>
      <c r="N699" s="562"/>
      <c r="O699" s="562"/>
      <c r="P699" s="562"/>
    </row>
    <row r="700" ht="15.75" customHeight="1">
      <c r="A700" s="570" t="s">
        <v>2700</v>
      </c>
      <c r="B700" s="15" t="s">
        <v>3069</v>
      </c>
      <c r="C700" s="55"/>
      <c r="D700" s="566"/>
      <c r="E700" s="562"/>
      <c r="F700" s="562"/>
      <c r="G700" s="562"/>
      <c r="H700" s="562"/>
      <c r="I700" s="558"/>
      <c r="J700" s="580"/>
      <c r="K700" s="564"/>
      <c r="L700" s="562"/>
      <c r="M700" s="562"/>
      <c r="N700" s="562"/>
      <c r="O700" s="562"/>
      <c r="P700" s="562"/>
    </row>
    <row r="701" ht="15.75" customHeight="1">
      <c r="A701" s="570" t="s">
        <v>2700</v>
      </c>
      <c r="B701" s="15" t="s">
        <v>2694</v>
      </c>
      <c r="C701" s="55"/>
      <c r="D701" s="566"/>
      <c r="E701" s="562"/>
      <c r="F701" s="562"/>
      <c r="G701" s="562"/>
      <c r="H701" s="562"/>
      <c r="I701" s="558"/>
      <c r="J701" s="580"/>
      <c r="K701" s="564"/>
      <c r="L701" s="562"/>
      <c r="M701" s="562"/>
      <c r="N701" s="562"/>
      <c r="O701" s="562"/>
      <c r="P701" s="562"/>
    </row>
    <row r="702" ht="15.75" customHeight="1">
      <c r="A702" s="570" t="s">
        <v>2700</v>
      </c>
      <c r="B702" s="15" t="s">
        <v>2694</v>
      </c>
      <c r="C702" s="55"/>
      <c r="D702" s="566"/>
      <c r="E702" s="562"/>
      <c r="F702" s="562"/>
      <c r="G702" s="562"/>
      <c r="H702" s="562"/>
      <c r="I702" s="558"/>
      <c r="J702" s="580"/>
      <c r="K702" s="564"/>
      <c r="L702" s="562"/>
      <c r="M702" s="562"/>
      <c r="N702" s="562"/>
      <c r="O702" s="562"/>
      <c r="P702" s="562"/>
    </row>
    <row r="703" ht="15.75" customHeight="1">
      <c r="A703" s="570" t="s">
        <v>2700</v>
      </c>
      <c r="B703" s="15" t="s">
        <v>2694</v>
      </c>
      <c r="C703" s="55"/>
      <c r="D703" s="566"/>
      <c r="E703" s="562"/>
      <c r="F703" s="562"/>
      <c r="G703" s="562"/>
      <c r="H703" s="562"/>
      <c r="I703" s="558"/>
      <c r="J703" s="580"/>
      <c r="K703" s="564"/>
      <c r="L703" s="562"/>
      <c r="M703" s="562"/>
      <c r="N703" s="562"/>
      <c r="O703" s="562"/>
      <c r="P703" s="562"/>
    </row>
    <row r="704" ht="15.75" customHeight="1">
      <c r="A704" s="571" t="s">
        <v>2705</v>
      </c>
      <c r="B704" s="15" t="s">
        <v>3070</v>
      </c>
      <c r="C704" s="55"/>
      <c r="D704" s="566"/>
      <c r="E704" s="562"/>
      <c r="F704" s="562"/>
      <c r="G704" s="562"/>
      <c r="H704" s="562"/>
      <c r="I704" s="558"/>
      <c r="J704" s="577"/>
      <c r="K704" s="564"/>
      <c r="L704" s="562"/>
      <c r="M704" s="562"/>
      <c r="N704" s="562"/>
      <c r="O704" s="562"/>
      <c r="P704" s="562"/>
    </row>
    <row r="705" ht="15.75" customHeight="1">
      <c r="A705" s="571" t="s">
        <v>2705</v>
      </c>
      <c r="B705" s="15" t="s">
        <v>2694</v>
      </c>
      <c r="C705" s="55"/>
      <c r="D705" s="566"/>
      <c r="E705" s="562"/>
      <c r="F705" s="562"/>
      <c r="G705" s="562"/>
      <c r="H705" s="562"/>
      <c r="I705" s="558"/>
      <c r="J705" s="577"/>
      <c r="K705" s="564"/>
      <c r="L705" s="562"/>
      <c r="M705" s="562"/>
      <c r="N705" s="562"/>
      <c r="O705" s="562"/>
      <c r="P705" s="562"/>
    </row>
    <row r="706" ht="15.75" customHeight="1">
      <c r="A706" s="572" t="s">
        <v>2708</v>
      </c>
      <c r="B706" s="15" t="s">
        <v>2694</v>
      </c>
      <c r="C706" s="55"/>
      <c r="D706" s="566"/>
      <c r="E706" s="562"/>
      <c r="F706" s="562"/>
      <c r="G706" s="562"/>
      <c r="H706" s="562"/>
      <c r="I706" s="558"/>
      <c r="J706" s="577"/>
      <c r="K706" s="564"/>
      <c r="L706" s="562"/>
      <c r="M706" s="562"/>
      <c r="N706" s="562"/>
      <c r="O706" s="562"/>
      <c r="P706" s="562"/>
    </row>
    <row r="707" ht="15.75" customHeight="1">
      <c r="B707" s="55"/>
      <c r="C707" s="55"/>
      <c r="D707" s="566"/>
      <c r="E707" s="562"/>
      <c r="F707" s="562"/>
      <c r="G707" s="562"/>
      <c r="H707" s="562"/>
      <c r="I707" s="558"/>
      <c r="J707" s="577"/>
      <c r="K707" s="564"/>
      <c r="L707" s="562"/>
      <c r="M707" s="562"/>
      <c r="N707" s="562"/>
      <c r="O707" s="562"/>
      <c r="P707" s="562"/>
    </row>
    <row r="708" ht="14.25">
      <c r="A708" s="13" t="s">
        <v>3071</v>
      </c>
      <c r="B708" s="15" t="s">
        <v>2966</v>
      </c>
      <c r="C708" s="55"/>
      <c r="D708" s="566"/>
      <c r="E708" s="562"/>
      <c r="F708" s="562"/>
      <c r="G708" s="562"/>
      <c r="H708" s="562"/>
      <c r="I708" s="558"/>
      <c r="J708" s="577"/>
      <c r="K708" s="564"/>
      <c r="L708" s="562"/>
      <c r="M708" s="562"/>
      <c r="N708" s="562"/>
      <c r="O708" s="562"/>
      <c r="P708" s="562"/>
    </row>
    <row r="709" ht="15.75" customHeight="1">
      <c r="A709" s="565" t="s">
        <v>2688</v>
      </c>
      <c r="B709" s="15" t="s">
        <v>3072</v>
      </c>
      <c r="C709" s="55"/>
      <c r="D709" s="566"/>
      <c r="E709" s="562"/>
      <c r="F709" s="562"/>
      <c r="G709" s="562"/>
      <c r="H709" s="562"/>
      <c r="I709" s="558"/>
      <c r="J709" s="581"/>
      <c r="K709" s="564"/>
      <c r="L709" s="562"/>
      <c r="M709" s="562"/>
      <c r="N709" s="562"/>
      <c r="O709" s="562"/>
      <c r="P709" s="562"/>
    </row>
    <row r="710" ht="15.75" customHeight="1">
      <c r="A710" s="565" t="s">
        <v>2688</v>
      </c>
      <c r="B710" s="15" t="s">
        <v>3073</v>
      </c>
      <c r="C710" s="55"/>
      <c r="D710" s="566"/>
      <c r="E710" s="562"/>
      <c r="F710" s="562"/>
      <c r="G710" s="562"/>
      <c r="H710" s="562"/>
      <c r="I710" s="558"/>
      <c r="J710" s="581"/>
      <c r="K710" s="564"/>
      <c r="L710" s="562"/>
      <c r="M710" s="562"/>
      <c r="N710" s="562"/>
      <c r="O710" s="562"/>
      <c r="P710" s="562"/>
    </row>
    <row r="711" ht="15.75" customHeight="1">
      <c r="A711" s="567" t="s">
        <v>2691</v>
      </c>
      <c r="B711" s="15" t="s">
        <v>3074</v>
      </c>
      <c r="C711" s="55"/>
      <c r="D711" s="566"/>
      <c r="E711" s="562"/>
      <c r="F711" s="562"/>
      <c r="G711" s="562"/>
      <c r="H711" s="562"/>
      <c r="I711" s="558"/>
      <c r="J711" s="582"/>
      <c r="K711" s="564"/>
      <c r="L711" s="562"/>
      <c r="M711" s="562"/>
      <c r="N711" s="562"/>
      <c r="O711" s="562"/>
      <c r="P711" s="562"/>
    </row>
    <row r="712" ht="15.75" customHeight="1">
      <c r="A712" s="567" t="s">
        <v>2691</v>
      </c>
      <c r="B712" s="15" t="s">
        <v>3075</v>
      </c>
      <c r="C712" s="55"/>
      <c r="D712" s="566"/>
      <c r="E712" s="562"/>
      <c r="F712" s="562"/>
      <c r="G712" s="562"/>
      <c r="H712" s="562"/>
      <c r="I712" s="558"/>
      <c r="J712" s="563"/>
      <c r="K712" s="564"/>
      <c r="L712" s="562"/>
      <c r="M712" s="562"/>
      <c r="N712" s="562"/>
      <c r="O712" s="562"/>
      <c r="P712" s="562"/>
    </row>
    <row r="713" ht="14.25">
      <c r="A713" s="567" t="s">
        <v>2691</v>
      </c>
      <c r="B713" s="15" t="s">
        <v>2694</v>
      </c>
      <c r="C713" s="55"/>
      <c r="D713" s="566"/>
      <c r="E713" s="562"/>
      <c r="F713" s="562"/>
      <c r="G713" s="562"/>
      <c r="H713" s="562"/>
      <c r="I713" s="558"/>
      <c r="J713" s="583"/>
      <c r="K713" s="564"/>
      <c r="L713" s="562"/>
      <c r="M713" s="562"/>
      <c r="N713" s="562"/>
      <c r="O713" s="562"/>
      <c r="P713" s="562"/>
    </row>
    <row r="714" ht="15.75" customHeight="1">
      <c r="A714" s="568" t="s">
        <v>2695</v>
      </c>
      <c r="B714" s="15" t="s">
        <v>3076</v>
      </c>
      <c r="C714" s="55"/>
      <c r="D714" s="566"/>
      <c r="E714" s="562"/>
      <c r="F714" s="562"/>
      <c r="G714" s="562"/>
      <c r="H714" s="562"/>
      <c r="I714" s="558"/>
      <c r="J714" s="578"/>
      <c r="K714" s="564"/>
      <c r="L714" s="562"/>
      <c r="M714" s="562"/>
      <c r="N714" s="562"/>
      <c r="O714" s="562"/>
      <c r="P714" s="562"/>
    </row>
    <row r="715" ht="15.75" customHeight="1">
      <c r="A715" s="568" t="s">
        <v>2695</v>
      </c>
      <c r="B715" s="15" t="s">
        <v>3077</v>
      </c>
      <c r="C715" s="55"/>
      <c r="D715" s="566"/>
      <c r="E715" s="562"/>
      <c r="F715" s="562"/>
      <c r="G715" s="562"/>
      <c r="H715" s="562"/>
      <c r="I715" s="558"/>
      <c r="J715" s="578"/>
      <c r="K715" s="564"/>
      <c r="L715" s="562"/>
      <c r="M715" s="562"/>
      <c r="N715" s="562"/>
      <c r="O715" s="562"/>
      <c r="P715" s="562"/>
    </row>
    <row r="716" ht="15.75" customHeight="1">
      <c r="A716" s="568" t="s">
        <v>2695</v>
      </c>
      <c r="B716" s="15" t="s">
        <v>2694</v>
      </c>
      <c r="C716" s="55"/>
      <c r="D716" s="566"/>
      <c r="E716" s="562"/>
      <c r="F716" s="562"/>
      <c r="G716" s="562"/>
      <c r="H716" s="562"/>
      <c r="I716" s="558"/>
      <c r="J716" s="579"/>
      <c r="K716" s="564"/>
      <c r="L716" s="562"/>
      <c r="M716" s="562"/>
      <c r="N716" s="562"/>
      <c r="O716" s="562"/>
      <c r="P716" s="562"/>
    </row>
    <row r="717" ht="15.75" customHeight="1">
      <c r="A717" s="568" t="s">
        <v>2695</v>
      </c>
      <c r="B717" s="15" t="s">
        <v>2694</v>
      </c>
      <c r="C717" s="55"/>
      <c r="D717" s="566"/>
      <c r="E717" s="562"/>
      <c r="F717" s="562"/>
      <c r="G717" s="562"/>
      <c r="H717" s="562"/>
      <c r="I717" s="558"/>
      <c r="J717" s="579"/>
      <c r="K717" s="564"/>
      <c r="L717" s="562"/>
      <c r="M717" s="562"/>
      <c r="N717" s="562"/>
      <c r="O717" s="562"/>
      <c r="P717" s="562"/>
    </row>
    <row r="718" ht="15.75" customHeight="1">
      <c r="A718" s="570" t="s">
        <v>2700</v>
      </c>
      <c r="B718" s="15" t="s">
        <v>3078</v>
      </c>
      <c r="C718" s="55"/>
      <c r="D718" s="566"/>
      <c r="E718" s="562"/>
      <c r="F718" s="562"/>
      <c r="G718" s="562"/>
      <c r="H718" s="562"/>
      <c r="I718" s="558"/>
      <c r="J718" s="579"/>
      <c r="K718" s="564"/>
      <c r="L718" s="562"/>
      <c r="M718" s="562"/>
      <c r="N718" s="562"/>
      <c r="O718" s="562"/>
      <c r="P718" s="562"/>
    </row>
    <row r="719" ht="15.75" customHeight="1">
      <c r="A719" s="570" t="s">
        <v>2700</v>
      </c>
      <c r="B719" s="15" t="s">
        <v>3079</v>
      </c>
      <c r="C719" s="55"/>
      <c r="D719" s="566"/>
      <c r="E719" s="562"/>
      <c r="F719" s="562"/>
      <c r="G719" s="562"/>
      <c r="H719" s="562"/>
      <c r="I719" s="558"/>
      <c r="J719" s="580"/>
      <c r="K719" s="564"/>
      <c r="L719" s="562"/>
      <c r="M719" s="562"/>
      <c r="N719" s="562"/>
      <c r="O719" s="562"/>
      <c r="P719" s="562"/>
    </row>
    <row r="720" ht="15.75" customHeight="1">
      <c r="A720" s="570" t="s">
        <v>2700</v>
      </c>
      <c r="B720" s="15" t="s">
        <v>3080</v>
      </c>
      <c r="C720" s="55"/>
      <c r="D720" s="566"/>
      <c r="E720" s="562"/>
      <c r="F720" s="562"/>
      <c r="G720" s="562"/>
      <c r="H720" s="562"/>
      <c r="I720" s="558"/>
      <c r="J720" s="580"/>
      <c r="K720" s="564"/>
      <c r="L720" s="562"/>
      <c r="M720" s="562"/>
      <c r="N720" s="562"/>
      <c r="O720" s="562"/>
      <c r="P720" s="562"/>
    </row>
    <row r="721" ht="15.75" customHeight="1">
      <c r="A721" s="570" t="s">
        <v>2700</v>
      </c>
      <c r="B721" s="15" t="s">
        <v>3081</v>
      </c>
      <c r="C721" s="55"/>
      <c r="D721" s="566"/>
      <c r="E721" s="562"/>
      <c r="F721" s="562"/>
      <c r="G721" s="562"/>
      <c r="H721" s="562"/>
      <c r="I721" s="558"/>
      <c r="J721" s="580"/>
      <c r="K721" s="564"/>
      <c r="L721" s="562"/>
      <c r="M721" s="562"/>
      <c r="N721" s="562"/>
      <c r="O721" s="562"/>
      <c r="P721" s="562"/>
    </row>
    <row r="722" ht="15.75" customHeight="1">
      <c r="A722" s="570" t="s">
        <v>2700</v>
      </c>
      <c r="B722" s="15" t="s">
        <v>2694</v>
      </c>
      <c r="C722" s="55"/>
      <c r="D722" s="566"/>
      <c r="E722" s="562"/>
      <c r="F722" s="562"/>
      <c r="G722" s="562"/>
      <c r="H722" s="562"/>
      <c r="I722" s="558"/>
      <c r="J722" s="580"/>
      <c r="K722" s="564"/>
      <c r="L722" s="562"/>
      <c r="M722" s="562"/>
      <c r="N722" s="562"/>
      <c r="O722" s="562"/>
      <c r="P722" s="562"/>
    </row>
    <row r="723" ht="15.75" customHeight="1">
      <c r="A723" s="571" t="s">
        <v>2705</v>
      </c>
      <c r="B723" s="15" t="s">
        <v>3082</v>
      </c>
      <c r="C723" s="55"/>
      <c r="D723" s="566"/>
      <c r="E723" s="562"/>
      <c r="F723" s="562"/>
      <c r="G723" s="562"/>
      <c r="H723" s="562"/>
      <c r="I723" s="558"/>
      <c r="J723" s="577"/>
      <c r="K723" s="564"/>
      <c r="L723" s="562"/>
      <c r="M723" s="562"/>
      <c r="N723" s="562"/>
      <c r="O723" s="562"/>
      <c r="P723" s="562"/>
    </row>
    <row r="724" ht="15.75" customHeight="1">
      <c r="A724" s="571" t="s">
        <v>2705</v>
      </c>
      <c r="B724" s="15" t="s">
        <v>2694</v>
      </c>
      <c r="C724" s="55"/>
      <c r="D724" s="566"/>
      <c r="E724" s="562"/>
      <c r="F724" s="562"/>
      <c r="G724" s="562"/>
      <c r="H724" s="562"/>
      <c r="I724" s="558"/>
      <c r="J724" s="577"/>
      <c r="K724" s="564"/>
      <c r="L724" s="562"/>
      <c r="M724" s="562"/>
      <c r="N724" s="562"/>
      <c r="O724" s="562"/>
      <c r="P724" s="562"/>
    </row>
    <row r="725" ht="15.75" customHeight="1">
      <c r="A725" s="572" t="s">
        <v>2708</v>
      </c>
      <c r="B725" s="15" t="s">
        <v>2694</v>
      </c>
      <c r="C725" s="55"/>
      <c r="D725" s="566"/>
      <c r="E725" s="562"/>
      <c r="F725" s="562"/>
      <c r="G725" s="562"/>
      <c r="H725" s="562"/>
      <c r="I725" s="558"/>
      <c r="J725" s="577"/>
      <c r="K725" s="564"/>
      <c r="L725" s="562"/>
      <c r="M725" s="562"/>
      <c r="N725" s="562"/>
      <c r="O725" s="562"/>
      <c r="P725" s="562"/>
    </row>
    <row r="726" ht="15.75" customHeight="1">
      <c r="B726" s="55"/>
      <c r="C726" s="55"/>
      <c r="D726" s="566"/>
      <c r="E726" s="562"/>
      <c r="F726" s="562"/>
      <c r="G726" s="562"/>
      <c r="H726" s="562"/>
      <c r="I726" s="558"/>
      <c r="J726" s="577"/>
      <c r="K726" s="564"/>
      <c r="L726" s="562"/>
      <c r="M726" s="562"/>
      <c r="N726" s="562"/>
      <c r="O726" s="562"/>
      <c r="P726" s="562"/>
    </row>
    <row r="727" ht="14.25">
      <c r="A727" s="13" t="s">
        <v>3083</v>
      </c>
      <c r="B727" s="15" t="s">
        <v>2687</v>
      </c>
      <c r="C727" s="55"/>
      <c r="D727" s="566"/>
      <c r="E727" s="562"/>
      <c r="F727" s="562"/>
      <c r="G727" s="562"/>
      <c r="H727" s="562"/>
      <c r="I727" s="558"/>
      <c r="J727" s="577"/>
      <c r="K727" s="564"/>
      <c r="L727" s="562"/>
      <c r="M727" s="562"/>
      <c r="N727" s="562"/>
      <c r="O727" s="562"/>
      <c r="P727" s="562"/>
    </row>
    <row r="728" ht="15.75" customHeight="1">
      <c r="A728" s="565" t="s">
        <v>2688</v>
      </c>
      <c r="B728" s="15" t="s">
        <v>3084</v>
      </c>
      <c r="C728" s="55"/>
      <c r="D728" s="566"/>
      <c r="E728" s="562"/>
      <c r="F728" s="562"/>
      <c r="G728" s="562"/>
      <c r="H728" s="562"/>
      <c r="I728" s="558"/>
      <c r="J728" s="581"/>
      <c r="K728" s="564"/>
      <c r="L728" s="562"/>
      <c r="M728" s="562"/>
      <c r="N728" s="562"/>
      <c r="O728" s="562"/>
      <c r="P728" s="562"/>
    </row>
    <row r="729" ht="15.75" customHeight="1">
      <c r="A729" s="565" t="s">
        <v>2688</v>
      </c>
      <c r="B729" s="15" t="s">
        <v>2694</v>
      </c>
      <c r="C729" s="55"/>
      <c r="D729" s="566"/>
      <c r="E729" s="562"/>
      <c r="F729" s="562"/>
      <c r="G729" s="562"/>
      <c r="H729" s="562"/>
      <c r="I729" s="558"/>
      <c r="J729" s="581"/>
      <c r="K729" s="564"/>
      <c r="L729" s="562"/>
      <c r="M729" s="562"/>
      <c r="N729" s="562"/>
      <c r="O729" s="562"/>
      <c r="P729" s="562"/>
    </row>
    <row r="730" ht="15.75" customHeight="1">
      <c r="A730" s="567" t="s">
        <v>2691</v>
      </c>
      <c r="B730" s="15" t="s">
        <v>3085</v>
      </c>
      <c r="C730" s="55"/>
      <c r="D730" s="566"/>
      <c r="E730" s="562"/>
      <c r="F730" s="562"/>
      <c r="G730" s="562"/>
      <c r="H730" s="562"/>
      <c r="I730" s="558"/>
      <c r="J730" s="582"/>
      <c r="K730" s="564"/>
      <c r="L730" s="562"/>
      <c r="M730" s="562"/>
      <c r="N730" s="562"/>
      <c r="O730" s="562"/>
      <c r="P730" s="562"/>
    </row>
    <row r="731" ht="15.75" customHeight="1">
      <c r="A731" s="567" t="s">
        <v>2691</v>
      </c>
      <c r="B731" s="15" t="s">
        <v>3086</v>
      </c>
      <c r="C731" s="55"/>
      <c r="D731" s="566"/>
      <c r="E731" s="562"/>
      <c r="F731" s="562"/>
      <c r="G731" s="562"/>
      <c r="H731" s="562"/>
      <c r="I731" s="558"/>
      <c r="J731" s="563"/>
      <c r="K731" s="564"/>
      <c r="L731" s="562"/>
      <c r="M731" s="562"/>
      <c r="N731" s="562"/>
      <c r="O731" s="562"/>
      <c r="P731" s="562"/>
    </row>
    <row r="732" ht="14.25">
      <c r="A732" s="567" t="s">
        <v>2691</v>
      </c>
      <c r="B732" s="15" t="s">
        <v>2694</v>
      </c>
      <c r="C732" s="55"/>
      <c r="D732" s="566"/>
      <c r="E732" s="562"/>
      <c r="F732" s="562"/>
      <c r="G732" s="562"/>
      <c r="H732" s="562"/>
      <c r="I732" s="558"/>
      <c r="J732" s="583"/>
      <c r="K732" s="564"/>
      <c r="L732" s="562"/>
      <c r="M732" s="562"/>
      <c r="N732" s="562"/>
      <c r="O732" s="562"/>
      <c r="P732" s="562"/>
    </row>
    <row r="733" ht="15.75" customHeight="1">
      <c r="A733" s="568" t="s">
        <v>2695</v>
      </c>
      <c r="B733" s="15" t="s">
        <v>3087</v>
      </c>
      <c r="C733" s="55"/>
      <c r="D733" s="566"/>
      <c r="E733" s="562"/>
      <c r="F733" s="562"/>
      <c r="G733" s="562"/>
      <c r="H733" s="562"/>
      <c r="I733" s="558"/>
      <c r="J733" s="578"/>
      <c r="K733" s="564"/>
      <c r="L733" s="562"/>
      <c r="M733" s="562"/>
      <c r="N733" s="562"/>
      <c r="O733" s="562"/>
      <c r="P733" s="562"/>
    </row>
    <row r="734" ht="15.75" customHeight="1">
      <c r="A734" s="568" t="s">
        <v>2695</v>
      </c>
      <c r="B734" s="15" t="s">
        <v>3088</v>
      </c>
      <c r="C734" s="55"/>
      <c r="D734" s="566"/>
      <c r="E734" s="562"/>
      <c r="F734" s="562"/>
      <c r="G734" s="562"/>
      <c r="H734" s="562"/>
      <c r="I734" s="558"/>
      <c r="J734" s="578"/>
      <c r="K734" s="564"/>
      <c r="L734" s="562"/>
      <c r="M734" s="562"/>
      <c r="N734" s="562"/>
      <c r="O734" s="562"/>
      <c r="P734" s="562"/>
    </row>
    <row r="735" ht="15.75" customHeight="1">
      <c r="A735" s="568" t="s">
        <v>2695</v>
      </c>
      <c r="B735" s="15" t="s">
        <v>2694</v>
      </c>
      <c r="C735" s="55"/>
      <c r="D735" s="566"/>
      <c r="E735" s="562"/>
      <c r="F735" s="562"/>
      <c r="G735" s="562"/>
      <c r="H735" s="562"/>
      <c r="I735" s="558"/>
      <c r="J735" s="579"/>
      <c r="K735" s="564"/>
      <c r="L735" s="562"/>
      <c r="M735" s="562"/>
      <c r="N735" s="562"/>
      <c r="O735" s="562"/>
      <c r="P735" s="562"/>
    </row>
    <row r="736" ht="15.75" customHeight="1">
      <c r="A736" s="568" t="s">
        <v>2695</v>
      </c>
      <c r="B736" s="15" t="s">
        <v>2694</v>
      </c>
      <c r="C736" s="55"/>
      <c r="D736" s="566"/>
      <c r="E736" s="562"/>
      <c r="F736" s="562"/>
      <c r="G736" s="562"/>
      <c r="H736" s="562"/>
      <c r="I736" s="558"/>
      <c r="J736" s="579"/>
      <c r="K736" s="564"/>
      <c r="L736" s="562"/>
      <c r="M736" s="562"/>
      <c r="N736" s="562"/>
      <c r="O736" s="562"/>
      <c r="P736" s="562"/>
    </row>
    <row r="737" ht="15.75" customHeight="1">
      <c r="A737" s="570" t="s">
        <v>2700</v>
      </c>
      <c r="B737" s="15" t="s">
        <v>2694</v>
      </c>
      <c r="C737" s="55"/>
      <c r="D737" s="566"/>
      <c r="E737" s="562"/>
      <c r="F737" s="562"/>
      <c r="G737" s="562"/>
      <c r="H737" s="562"/>
      <c r="I737" s="558"/>
      <c r="J737" s="579"/>
      <c r="K737" s="564"/>
      <c r="L737" s="562"/>
      <c r="M737" s="562"/>
      <c r="N737" s="562"/>
      <c r="O737" s="562"/>
      <c r="P737" s="562"/>
    </row>
    <row r="738" ht="15.75" customHeight="1">
      <c r="A738" s="570" t="s">
        <v>2700</v>
      </c>
      <c r="B738" s="15" t="s">
        <v>3089</v>
      </c>
      <c r="C738" s="55"/>
      <c r="D738" s="566"/>
      <c r="E738" s="562"/>
      <c r="F738" s="562"/>
      <c r="G738" s="562"/>
      <c r="H738" s="562"/>
      <c r="I738" s="558"/>
      <c r="J738" s="580"/>
      <c r="K738" s="564"/>
      <c r="L738" s="562"/>
      <c r="M738" s="562"/>
      <c r="N738" s="562"/>
      <c r="O738" s="562"/>
      <c r="P738" s="562"/>
    </row>
    <row r="739" ht="15.75" customHeight="1">
      <c r="A739" s="570" t="s">
        <v>2700</v>
      </c>
      <c r="B739" s="15" t="s">
        <v>3090</v>
      </c>
      <c r="C739" s="55"/>
      <c r="D739" s="566"/>
      <c r="E739" s="562"/>
      <c r="F739" s="562"/>
      <c r="G739" s="562"/>
      <c r="H739" s="562"/>
      <c r="I739" s="558"/>
      <c r="J739" s="580"/>
      <c r="K739" s="564"/>
      <c r="L739" s="562"/>
      <c r="M739" s="562"/>
      <c r="N739" s="562"/>
      <c r="O739" s="562"/>
      <c r="P739" s="562"/>
    </row>
    <row r="740" ht="15.75" customHeight="1">
      <c r="A740" s="570" t="s">
        <v>2700</v>
      </c>
      <c r="B740" s="15" t="s">
        <v>3091</v>
      </c>
      <c r="C740" s="55"/>
      <c r="D740" s="566"/>
      <c r="E740" s="562"/>
      <c r="F740" s="562"/>
      <c r="G740" s="562"/>
      <c r="H740" s="562"/>
      <c r="I740" s="558"/>
      <c r="J740" s="580"/>
      <c r="K740" s="564"/>
      <c r="L740" s="562"/>
      <c r="M740" s="562"/>
      <c r="N740" s="562"/>
      <c r="O740" s="562"/>
      <c r="P740" s="562"/>
    </row>
    <row r="741" ht="15.75" customHeight="1">
      <c r="A741" s="570" t="s">
        <v>2700</v>
      </c>
      <c r="B741" s="15" t="s">
        <v>2694</v>
      </c>
      <c r="C741" s="55"/>
      <c r="D741" s="566"/>
      <c r="E741" s="562"/>
      <c r="F741" s="562"/>
      <c r="G741" s="562"/>
      <c r="H741" s="562"/>
      <c r="I741" s="558"/>
      <c r="J741" s="580"/>
      <c r="K741" s="564"/>
      <c r="L741" s="562"/>
      <c r="M741" s="562"/>
      <c r="N741" s="562"/>
      <c r="O741" s="562"/>
      <c r="P741" s="562"/>
    </row>
    <row r="742" ht="15.75" customHeight="1">
      <c r="A742" s="571" t="s">
        <v>2705</v>
      </c>
      <c r="B742" s="15" t="s">
        <v>3092</v>
      </c>
      <c r="C742" s="55"/>
      <c r="D742" s="566"/>
      <c r="E742" s="562"/>
      <c r="F742" s="562"/>
      <c r="G742" s="562"/>
      <c r="H742" s="562"/>
      <c r="I742" s="558"/>
      <c r="J742" s="577"/>
      <c r="K742" s="564"/>
      <c r="L742" s="562"/>
      <c r="M742" s="562"/>
      <c r="N742" s="562"/>
      <c r="O742" s="562"/>
      <c r="P742" s="562"/>
    </row>
    <row r="743" ht="15.75" customHeight="1">
      <c r="A743" s="571" t="s">
        <v>2705</v>
      </c>
      <c r="B743" s="15" t="s">
        <v>3093</v>
      </c>
      <c r="C743" s="55"/>
      <c r="D743" s="566"/>
      <c r="E743" s="562"/>
      <c r="F743" s="562"/>
      <c r="G743" s="562"/>
      <c r="H743" s="562"/>
      <c r="I743" s="558"/>
      <c r="J743" s="577"/>
      <c r="K743" s="564"/>
      <c r="L743" s="562"/>
      <c r="M743" s="562"/>
      <c r="N743" s="562"/>
      <c r="O743" s="562"/>
      <c r="P743" s="562"/>
    </row>
    <row r="744" ht="15.75" customHeight="1">
      <c r="A744" s="572" t="s">
        <v>2708</v>
      </c>
      <c r="B744" s="15" t="s">
        <v>2694</v>
      </c>
      <c r="C744" s="55"/>
      <c r="D744" s="566"/>
      <c r="E744" s="562"/>
      <c r="F744" s="562"/>
      <c r="G744" s="562"/>
      <c r="H744" s="562"/>
      <c r="I744" s="558"/>
      <c r="J744" s="577"/>
      <c r="K744" s="564"/>
      <c r="L744" s="562"/>
      <c r="M744" s="562"/>
      <c r="N744" s="562"/>
      <c r="O744" s="562"/>
      <c r="P744" s="562"/>
    </row>
    <row r="745" ht="15.75" customHeight="1">
      <c r="B745" s="55"/>
      <c r="C745" s="55"/>
      <c r="D745" s="566"/>
      <c r="E745" s="562"/>
      <c r="F745" s="562"/>
      <c r="G745" s="562"/>
      <c r="H745" s="562"/>
      <c r="I745" s="558"/>
      <c r="J745" s="577"/>
      <c r="K745" s="564"/>
      <c r="L745" s="562"/>
      <c r="M745" s="562"/>
      <c r="N745" s="562"/>
      <c r="O745" s="562"/>
      <c r="P745" s="562"/>
    </row>
    <row r="746" ht="14.25">
      <c r="A746" s="13" t="s">
        <v>3094</v>
      </c>
      <c r="B746" s="15" t="s">
        <v>2687</v>
      </c>
      <c r="C746" s="55"/>
      <c r="D746" s="566"/>
      <c r="E746" s="562"/>
      <c r="F746" s="562"/>
      <c r="G746" s="562"/>
      <c r="H746" s="562"/>
      <c r="I746" s="558"/>
      <c r="J746" s="577"/>
      <c r="K746" s="564"/>
      <c r="L746" s="562"/>
      <c r="M746" s="562"/>
      <c r="N746" s="562"/>
      <c r="O746" s="562"/>
      <c r="P746" s="562"/>
    </row>
    <row r="747" ht="15.75" customHeight="1">
      <c r="A747" s="565" t="s">
        <v>2688</v>
      </c>
      <c r="B747" s="15" t="s">
        <v>3095</v>
      </c>
      <c r="C747" s="55"/>
      <c r="D747" s="566"/>
      <c r="E747" s="562"/>
      <c r="F747" s="562"/>
      <c r="G747" s="562"/>
      <c r="H747" s="562"/>
      <c r="I747" s="558"/>
      <c r="J747" s="581"/>
      <c r="K747" s="564"/>
      <c r="L747" s="562"/>
      <c r="M747" s="562"/>
      <c r="N747" s="562"/>
      <c r="O747" s="562"/>
      <c r="P747" s="562"/>
    </row>
    <row r="748" ht="15.75" customHeight="1">
      <c r="A748" s="565" t="s">
        <v>2688</v>
      </c>
      <c r="B748" s="15" t="s">
        <v>2694</v>
      </c>
      <c r="C748" s="55"/>
      <c r="D748" s="566"/>
      <c r="E748" s="562"/>
      <c r="F748" s="562"/>
      <c r="G748" s="562"/>
      <c r="H748" s="562"/>
      <c r="I748" s="558"/>
      <c r="J748" s="581"/>
      <c r="K748" s="564"/>
      <c r="L748" s="562"/>
      <c r="M748" s="562"/>
      <c r="N748" s="562"/>
      <c r="O748" s="562"/>
      <c r="P748" s="562"/>
    </row>
    <row r="749" ht="15.75" customHeight="1">
      <c r="A749" s="567" t="s">
        <v>2691</v>
      </c>
      <c r="B749" s="15" t="s">
        <v>3096</v>
      </c>
      <c r="C749" s="55"/>
      <c r="D749" s="566"/>
      <c r="E749" s="562"/>
      <c r="F749" s="562"/>
      <c r="G749" s="562"/>
      <c r="H749" s="562"/>
      <c r="I749" s="558"/>
      <c r="J749" s="582"/>
      <c r="K749" s="564"/>
      <c r="L749" s="562"/>
      <c r="M749" s="562"/>
      <c r="N749" s="562"/>
      <c r="O749" s="562"/>
      <c r="P749" s="562"/>
    </row>
    <row r="750" ht="15.75" customHeight="1">
      <c r="A750" s="567" t="s">
        <v>2691</v>
      </c>
      <c r="B750" s="15" t="s">
        <v>3097</v>
      </c>
      <c r="C750" s="55"/>
      <c r="D750" s="566"/>
      <c r="E750" s="562"/>
      <c r="F750" s="562"/>
      <c r="G750" s="562"/>
      <c r="H750" s="562"/>
      <c r="I750" s="558"/>
      <c r="J750" s="582"/>
      <c r="K750" s="564"/>
      <c r="L750" s="562"/>
      <c r="M750" s="562"/>
      <c r="N750" s="562"/>
      <c r="O750" s="562"/>
      <c r="P750" s="562"/>
    </row>
    <row r="751" ht="14.25">
      <c r="A751" s="567" t="s">
        <v>2691</v>
      </c>
      <c r="B751" s="15" t="s">
        <v>2694</v>
      </c>
      <c r="C751" s="55"/>
      <c r="D751" s="566"/>
      <c r="E751" s="562"/>
      <c r="F751" s="562"/>
      <c r="G751" s="562"/>
      <c r="H751" s="562"/>
      <c r="I751" s="558"/>
      <c r="J751" s="583"/>
      <c r="K751" s="564"/>
      <c r="L751" s="562"/>
      <c r="M751" s="562"/>
      <c r="N751" s="562"/>
      <c r="O751" s="562"/>
      <c r="P751" s="562"/>
    </row>
    <row r="752" ht="15.75" customHeight="1">
      <c r="A752" s="568" t="s">
        <v>2695</v>
      </c>
      <c r="B752" s="15" t="s">
        <v>2694</v>
      </c>
      <c r="C752" s="55"/>
      <c r="D752" s="566"/>
      <c r="E752" s="562"/>
      <c r="F752" s="562"/>
      <c r="G752" s="562"/>
      <c r="H752" s="562"/>
      <c r="I752" s="558"/>
      <c r="J752" s="578"/>
      <c r="K752" s="564"/>
      <c r="L752" s="562"/>
      <c r="M752" s="562"/>
      <c r="N752" s="562"/>
      <c r="O752" s="562"/>
      <c r="P752" s="562"/>
    </row>
    <row r="753" ht="15.75" customHeight="1">
      <c r="A753" s="568" t="s">
        <v>2695</v>
      </c>
      <c r="B753" s="15" t="s">
        <v>2694</v>
      </c>
      <c r="C753" s="55"/>
      <c r="D753" s="566"/>
      <c r="E753" s="562"/>
      <c r="F753" s="562"/>
      <c r="G753" s="562"/>
      <c r="H753" s="562"/>
      <c r="I753" s="558"/>
      <c r="J753" s="578"/>
      <c r="K753" s="564"/>
      <c r="L753" s="562"/>
      <c r="M753" s="562"/>
      <c r="N753" s="562"/>
      <c r="O753" s="562"/>
      <c r="P753" s="562"/>
    </row>
    <row r="754" ht="15.75" customHeight="1">
      <c r="A754" s="568" t="s">
        <v>2695</v>
      </c>
      <c r="B754" s="15" t="s">
        <v>3098</v>
      </c>
      <c r="C754" s="55"/>
      <c r="D754" s="566"/>
      <c r="E754" s="562"/>
      <c r="F754" s="562"/>
      <c r="G754" s="562"/>
      <c r="H754" s="562"/>
      <c r="I754" s="558"/>
      <c r="J754" s="579"/>
      <c r="K754" s="564"/>
      <c r="L754" s="562"/>
      <c r="M754" s="562"/>
      <c r="N754" s="562"/>
      <c r="O754" s="562"/>
      <c r="P754" s="562"/>
    </row>
    <row r="755" ht="15.75" customHeight="1">
      <c r="A755" s="568" t="s">
        <v>2695</v>
      </c>
      <c r="B755" s="15" t="s">
        <v>3099</v>
      </c>
      <c r="C755" s="55"/>
      <c r="D755" s="566"/>
      <c r="E755" s="562"/>
      <c r="F755" s="562"/>
      <c r="G755" s="562"/>
      <c r="H755" s="562"/>
      <c r="I755" s="558"/>
      <c r="J755" s="579"/>
      <c r="K755" s="564"/>
      <c r="L755" s="562"/>
      <c r="M755" s="562"/>
      <c r="N755" s="562"/>
      <c r="O755" s="562"/>
      <c r="P755" s="562"/>
    </row>
    <row r="756" ht="15.75" customHeight="1">
      <c r="A756" s="570" t="s">
        <v>2700</v>
      </c>
      <c r="B756" s="15" t="s">
        <v>3100</v>
      </c>
      <c r="C756" s="55"/>
      <c r="D756" s="566"/>
      <c r="E756" s="562"/>
      <c r="F756" s="562"/>
      <c r="G756" s="562"/>
      <c r="H756" s="562"/>
      <c r="I756" s="558"/>
      <c r="J756" s="579"/>
      <c r="K756" s="564"/>
      <c r="L756" s="562"/>
      <c r="M756" s="562"/>
      <c r="N756" s="562"/>
      <c r="O756" s="562"/>
      <c r="P756" s="562"/>
    </row>
    <row r="757" s="591" customFormat="1" ht="15.75" customHeight="1">
      <c r="A757" s="570" t="s">
        <v>2700</v>
      </c>
      <c r="B757" s="15" t="s">
        <v>3101</v>
      </c>
      <c r="C757" s="55"/>
      <c r="D757" s="566"/>
      <c r="E757" s="562"/>
      <c r="F757" s="562"/>
      <c r="G757" s="592"/>
      <c r="H757" s="592"/>
      <c r="I757" s="593"/>
      <c r="J757" s="580"/>
      <c r="K757" s="592"/>
      <c r="L757" s="592"/>
      <c r="M757" s="592"/>
      <c r="N757" s="592"/>
      <c r="O757" s="592"/>
      <c r="P757" s="592"/>
    </row>
    <row r="758" ht="15.75" customHeight="1">
      <c r="A758" s="570" t="s">
        <v>2700</v>
      </c>
      <c r="B758" s="15" t="s">
        <v>2694</v>
      </c>
      <c r="C758" s="55"/>
      <c r="D758" s="566"/>
      <c r="E758" s="562"/>
      <c r="F758" s="562"/>
      <c r="G758" s="562"/>
      <c r="H758" s="562"/>
      <c r="I758" s="558"/>
      <c r="J758" s="580"/>
      <c r="K758" s="564"/>
      <c r="L758" s="562"/>
      <c r="M758" s="562"/>
      <c r="N758" s="562"/>
      <c r="O758" s="562"/>
      <c r="P758" s="562"/>
    </row>
    <row r="759" ht="15.75" customHeight="1">
      <c r="A759" s="570" t="s">
        <v>2700</v>
      </c>
      <c r="B759" s="15" t="s">
        <v>2694</v>
      </c>
      <c r="C759" s="55"/>
      <c r="D759" s="566"/>
      <c r="E759" s="562"/>
      <c r="F759" s="562"/>
      <c r="G759" s="562"/>
      <c r="H759" s="562"/>
      <c r="I759" s="558"/>
      <c r="J759" s="580"/>
      <c r="K759" s="564"/>
      <c r="L759" s="562"/>
      <c r="M759" s="562"/>
      <c r="N759" s="562"/>
      <c r="O759" s="562"/>
      <c r="P759" s="562"/>
    </row>
    <row r="760" ht="15.75" customHeight="1">
      <c r="A760" s="570" t="s">
        <v>2700</v>
      </c>
      <c r="B760" s="15" t="s">
        <v>2694</v>
      </c>
      <c r="C760" s="55"/>
      <c r="D760" s="566"/>
      <c r="E760" s="562"/>
      <c r="F760" s="562"/>
      <c r="G760" s="562"/>
      <c r="H760" s="562"/>
      <c r="I760" s="558"/>
      <c r="J760" s="580"/>
      <c r="K760" s="564"/>
      <c r="L760" s="562"/>
      <c r="M760" s="562"/>
      <c r="N760" s="562"/>
      <c r="O760" s="562"/>
      <c r="P760" s="562"/>
    </row>
    <row r="761" ht="27" customHeight="1">
      <c r="A761" s="571" t="s">
        <v>2705</v>
      </c>
      <c r="B761" s="569" t="s">
        <v>3102</v>
      </c>
      <c r="C761" s="55"/>
      <c r="D761" s="566"/>
      <c r="E761" s="562"/>
      <c r="F761" s="562"/>
      <c r="G761" s="562"/>
      <c r="H761" s="562"/>
      <c r="I761" s="558"/>
      <c r="J761" s="577"/>
      <c r="K761" s="564"/>
      <c r="L761" s="562"/>
      <c r="M761" s="562"/>
      <c r="N761" s="562"/>
      <c r="O761" s="562"/>
      <c r="P761" s="562"/>
    </row>
    <row r="762" ht="21.75" customHeight="1">
      <c r="A762" s="571" t="s">
        <v>2705</v>
      </c>
      <c r="B762" s="15" t="s">
        <v>3103</v>
      </c>
      <c r="C762" s="55"/>
      <c r="D762" s="566"/>
      <c r="E762" s="562"/>
      <c r="F762" s="562"/>
      <c r="G762" s="562"/>
      <c r="H762" s="562"/>
      <c r="I762" s="594"/>
      <c r="J762" s="577"/>
      <c r="K762" s="564"/>
      <c r="L762" s="562"/>
      <c r="M762" s="562"/>
      <c r="N762" s="562"/>
      <c r="O762" s="562"/>
      <c r="P762" s="562"/>
    </row>
    <row r="763" ht="15.75" customHeight="1">
      <c r="A763" s="572" t="s">
        <v>2708</v>
      </c>
      <c r="B763" s="15" t="s">
        <v>2694</v>
      </c>
      <c r="C763" s="55"/>
      <c r="D763" s="566"/>
      <c r="E763" s="562"/>
      <c r="F763" s="562"/>
      <c r="G763" s="562"/>
      <c r="H763" s="562"/>
      <c r="I763" s="558"/>
      <c r="J763" s="577"/>
      <c r="K763" s="564"/>
      <c r="L763" s="562"/>
      <c r="M763" s="562"/>
      <c r="N763" s="562"/>
      <c r="O763" s="562"/>
      <c r="P763" s="562"/>
    </row>
    <row r="764" ht="15.75" customHeight="1">
      <c r="B764" s="55"/>
      <c r="C764" s="55"/>
      <c r="D764" s="566"/>
      <c r="E764" s="562"/>
      <c r="F764" s="562"/>
      <c r="G764" s="562"/>
      <c r="H764" s="562"/>
      <c r="I764" s="558"/>
      <c r="J764" s="577"/>
      <c r="K764" s="564"/>
      <c r="L764" s="562"/>
      <c r="M764" s="562"/>
      <c r="N764" s="562"/>
      <c r="O764" s="562"/>
      <c r="P764" s="562"/>
    </row>
    <row r="765" ht="14.25">
      <c r="A765" s="13" t="s">
        <v>3104</v>
      </c>
      <c r="B765" s="15" t="s">
        <v>2966</v>
      </c>
      <c r="C765" s="55"/>
      <c r="D765" s="566"/>
      <c r="E765" s="562"/>
      <c r="F765" s="562"/>
      <c r="G765" s="562"/>
      <c r="H765" s="562"/>
      <c r="I765" s="558"/>
      <c r="J765" s="577"/>
      <c r="K765" s="564"/>
      <c r="L765" s="562"/>
      <c r="M765" s="562"/>
      <c r="N765" s="562"/>
      <c r="O765" s="562"/>
      <c r="P765" s="562"/>
    </row>
    <row r="766" ht="15.75" customHeight="1">
      <c r="A766" s="565" t="s">
        <v>2688</v>
      </c>
      <c r="B766" s="15" t="s">
        <v>3105</v>
      </c>
      <c r="C766" s="55"/>
      <c r="D766" s="566"/>
      <c r="E766" s="562"/>
      <c r="F766" s="562"/>
      <c r="G766" s="562"/>
      <c r="H766" s="562"/>
      <c r="I766" s="558"/>
      <c r="J766" s="581"/>
      <c r="K766" s="564"/>
      <c r="L766" s="562"/>
      <c r="M766" s="562"/>
      <c r="N766" s="562"/>
      <c r="O766" s="562"/>
      <c r="P766" s="562"/>
    </row>
    <row r="767" ht="15.75" customHeight="1">
      <c r="A767" s="565" t="s">
        <v>2688</v>
      </c>
      <c r="B767" s="15" t="s">
        <v>2694</v>
      </c>
      <c r="C767" s="55"/>
      <c r="D767" s="566"/>
      <c r="E767" s="562"/>
      <c r="F767" s="562"/>
      <c r="G767" s="562"/>
      <c r="H767" s="562"/>
      <c r="I767" s="558"/>
      <c r="J767" s="581"/>
      <c r="K767" s="564"/>
      <c r="L767" s="562"/>
      <c r="M767" s="562"/>
      <c r="N767" s="562"/>
      <c r="O767" s="562"/>
      <c r="P767" s="562"/>
    </row>
    <row r="768" ht="15.75" customHeight="1">
      <c r="A768" s="567" t="s">
        <v>2691</v>
      </c>
      <c r="B768" s="15" t="s">
        <v>3106</v>
      </c>
      <c r="C768" s="55"/>
      <c r="D768" s="566"/>
      <c r="E768" s="562"/>
      <c r="F768" s="562"/>
      <c r="G768" s="562"/>
      <c r="H768" s="562"/>
      <c r="I768" s="558"/>
      <c r="J768" s="582"/>
      <c r="K768" s="564"/>
      <c r="L768" s="562"/>
      <c r="M768" s="562"/>
      <c r="N768" s="562"/>
      <c r="O768" s="562"/>
      <c r="P768" s="562"/>
    </row>
    <row r="769" ht="15.75" customHeight="1">
      <c r="A769" s="567" t="s">
        <v>2691</v>
      </c>
      <c r="B769" s="15" t="s">
        <v>2694</v>
      </c>
      <c r="C769" s="55"/>
      <c r="D769" s="566"/>
      <c r="E769" s="562"/>
      <c r="F769" s="562"/>
      <c r="G769" s="562"/>
      <c r="H769" s="562"/>
      <c r="I769" s="558"/>
      <c r="J769" s="563"/>
      <c r="K769" s="564"/>
      <c r="L769" s="562"/>
      <c r="M769" s="562"/>
      <c r="N769" s="562"/>
      <c r="O769" s="562"/>
      <c r="P769" s="562"/>
    </row>
    <row r="770" ht="14.25">
      <c r="A770" s="567" t="s">
        <v>2691</v>
      </c>
      <c r="B770" s="15" t="s">
        <v>2694</v>
      </c>
      <c r="C770" s="55"/>
      <c r="D770" s="566"/>
      <c r="E770" s="562"/>
      <c r="F770" s="562"/>
      <c r="G770" s="562"/>
      <c r="H770" s="562"/>
      <c r="I770" s="558"/>
      <c r="J770" s="583"/>
      <c r="K770" s="564"/>
      <c r="L770" s="562"/>
      <c r="M770" s="562"/>
      <c r="N770" s="562"/>
      <c r="O770" s="562"/>
      <c r="P770" s="562"/>
    </row>
    <row r="771" ht="15.75" customHeight="1">
      <c r="A771" s="568" t="s">
        <v>2695</v>
      </c>
      <c r="B771" s="15" t="s">
        <v>3107</v>
      </c>
      <c r="C771" s="55"/>
      <c r="D771" s="566"/>
      <c r="E771" s="562"/>
      <c r="F771" s="562"/>
      <c r="G771" s="562"/>
      <c r="H771" s="562"/>
      <c r="I771" s="558"/>
      <c r="J771" s="578"/>
      <c r="K771" s="564"/>
      <c r="L771" s="562"/>
      <c r="M771" s="562"/>
      <c r="N771" s="562"/>
      <c r="O771" s="562"/>
      <c r="P771" s="562"/>
    </row>
    <row r="772" ht="15.75" customHeight="1">
      <c r="A772" s="568" t="s">
        <v>2695</v>
      </c>
      <c r="B772" s="15" t="s">
        <v>3108</v>
      </c>
      <c r="C772" s="55"/>
      <c r="D772" s="566"/>
      <c r="E772" s="562"/>
      <c r="F772" s="562"/>
      <c r="G772" s="562"/>
      <c r="H772" s="562"/>
      <c r="I772" s="558"/>
      <c r="J772" s="578"/>
      <c r="K772" s="564"/>
      <c r="L772" s="562"/>
      <c r="M772" s="562"/>
      <c r="N772" s="562"/>
      <c r="O772" s="562"/>
      <c r="P772" s="562"/>
    </row>
    <row r="773" ht="15.75" customHeight="1">
      <c r="A773" s="568" t="s">
        <v>2695</v>
      </c>
      <c r="B773" s="15" t="s">
        <v>2694</v>
      </c>
      <c r="C773" s="55"/>
      <c r="D773" s="566"/>
      <c r="E773" s="562"/>
      <c r="F773" s="562"/>
      <c r="G773" s="562"/>
      <c r="H773" s="562"/>
      <c r="I773" s="558"/>
      <c r="J773" s="579"/>
      <c r="K773" s="564"/>
      <c r="L773" s="562"/>
      <c r="M773" s="562"/>
      <c r="N773" s="562"/>
      <c r="O773" s="562"/>
      <c r="P773" s="562"/>
    </row>
    <row r="774" ht="15.75" customHeight="1">
      <c r="A774" s="568" t="s">
        <v>2695</v>
      </c>
      <c r="B774" s="15" t="s">
        <v>2694</v>
      </c>
      <c r="C774" s="55"/>
      <c r="D774" s="566"/>
      <c r="E774" s="562"/>
      <c r="F774" s="562"/>
      <c r="G774" s="562"/>
      <c r="H774" s="562"/>
      <c r="I774" s="558"/>
      <c r="J774" s="579"/>
      <c r="K774" s="564"/>
      <c r="L774" s="562"/>
      <c r="M774" s="562"/>
      <c r="N774" s="562"/>
      <c r="O774" s="562"/>
      <c r="P774" s="562"/>
    </row>
    <row r="775" ht="15.75" customHeight="1">
      <c r="A775" s="570" t="s">
        <v>2700</v>
      </c>
      <c r="B775" s="15" t="s">
        <v>2694</v>
      </c>
      <c r="C775" s="55"/>
      <c r="D775" s="566"/>
      <c r="E775" s="562"/>
      <c r="F775" s="562"/>
      <c r="G775" s="562"/>
      <c r="H775" s="562"/>
      <c r="I775" s="558"/>
      <c r="J775" s="579"/>
      <c r="K775" s="564"/>
      <c r="L775" s="562"/>
      <c r="M775" s="562"/>
      <c r="N775" s="562"/>
      <c r="O775" s="562"/>
      <c r="P775" s="562"/>
    </row>
    <row r="776" ht="15.75" customHeight="1">
      <c r="A776" s="570" t="s">
        <v>2700</v>
      </c>
      <c r="B776" s="15" t="s">
        <v>3109</v>
      </c>
      <c r="C776" s="55"/>
      <c r="D776" s="566"/>
      <c r="E776" s="562"/>
      <c r="F776" s="562"/>
      <c r="G776" s="562"/>
      <c r="H776" s="562"/>
      <c r="I776" s="558"/>
      <c r="J776" s="580"/>
      <c r="K776" s="564"/>
      <c r="L776" s="562"/>
      <c r="M776" s="562"/>
      <c r="N776" s="562"/>
      <c r="O776" s="562"/>
      <c r="P776" s="562"/>
    </row>
    <row r="777" ht="23.25" customHeight="1">
      <c r="A777" s="570" t="s">
        <v>2700</v>
      </c>
      <c r="B777" s="569" t="s">
        <v>3110</v>
      </c>
      <c r="C777" s="55"/>
      <c r="D777" s="566"/>
      <c r="E777" s="562"/>
      <c r="F777" s="562"/>
      <c r="G777" s="562"/>
      <c r="H777" s="562"/>
      <c r="I777" s="558"/>
      <c r="J777" s="580"/>
      <c r="K777" s="564"/>
      <c r="L777" s="562"/>
      <c r="M777" s="562"/>
      <c r="N777" s="562"/>
      <c r="O777" s="562"/>
      <c r="P777" s="562"/>
    </row>
    <row r="778" ht="15.75" customHeight="1">
      <c r="A778" s="570" t="s">
        <v>2700</v>
      </c>
      <c r="B778" s="15" t="s">
        <v>2694</v>
      </c>
      <c r="C778" s="55"/>
      <c r="D778" s="566"/>
      <c r="E778" s="562"/>
      <c r="F778" s="562"/>
      <c r="G778" s="562"/>
      <c r="H778" s="562"/>
      <c r="I778" s="558"/>
      <c r="J778" s="580"/>
      <c r="K778" s="564"/>
      <c r="L778" s="562"/>
      <c r="M778" s="562"/>
      <c r="N778" s="562"/>
      <c r="O778" s="562"/>
      <c r="P778" s="562"/>
    </row>
    <row r="779" ht="20.25" customHeight="1">
      <c r="A779" s="570" t="s">
        <v>2700</v>
      </c>
      <c r="B779" s="15" t="s">
        <v>3111</v>
      </c>
      <c r="C779" s="55"/>
      <c r="D779" s="566"/>
      <c r="E779" s="562"/>
      <c r="F779" s="562"/>
      <c r="G779" s="562"/>
      <c r="H779" s="562"/>
      <c r="I779" s="558"/>
      <c r="J779" s="580"/>
      <c r="K779" s="564"/>
      <c r="L779" s="562"/>
      <c r="M779" s="562"/>
      <c r="N779" s="562"/>
      <c r="O779" s="562"/>
      <c r="P779" s="562"/>
    </row>
    <row r="780" ht="15.75" customHeight="1">
      <c r="A780" s="571" t="s">
        <v>2705</v>
      </c>
      <c r="B780" s="15" t="s">
        <v>3112</v>
      </c>
      <c r="C780" s="55"/>
      <c r="D780" s="566"/>
      <c r="E780" s="562"/>
      <c r="F780" s="562"/>
      <c r="G780" s="562"/>
      <c r="H780" s="562"/>
      <c r="I780" s="558"/>
      <c r="J780" s="577"/>
      <c r="K780" s="564"/>
      <c r="L780" s="562"/>
      <c r="M780" s="562"/>
      <c r="N780" s="562"/>
      <c r="O780" s="562"/>
      <c r="P780" s="562"/>
    </row>
    <row r="781" ht="15.75" customHeight="1">
      <c r="A781" s="571" t="s">
        <v>2705</v>
      </c>
      <c r="B781" s="15" t="s">
        <v>3113</v>
      </c>
      <c r="C781" s="55"/>
      <c r="D781" s="566"/>
      <c r="E781" s="562"/>
      <c r="F781" s="562"/>
      <c r="G781" s="562"/>
      <c r="H781" s="562"/>
      <c r="I781" s="558"/>
      <c r="J781" s="577"/>
      <c r="K781" s="564"/>
      <c r="L781" s="562"/>
      <c r="M781" s="562"/>
      <c r="N781" s="562"/>
      <c r="O781" s="562"/>
      <c r="P781" s="562"/>
    </row>
    <row r="782" ht="15.75" customHeight="1">
      <c r="A782" s="572" t="s">
        <v>2708</v>
      </c>
      <c r="B782" s="15" t="s">
        <v>2694</v>
      </c>
      <c r="C782" s="55"/>
      <c r="D782" s="566"/>
      <c r="E782" s="562"/>
      <c r="F782" s="562"/>
      <c r="G782" s="562"/>
      <c r="H782" s="562"/>
      <c r="I782" s="558"/>
      <c r="J782" s="577"/>
      <c r="K782" s="564"/>
      <c r="L782" s="562"/>
      <c r="M782" s="562"/>
      <c r="N782" s="562"/>
      <c r="O782" s="562"/>
      <c r="P782" s="562"/>
    </row>
    <row r="783" ht="15.75" customHeight="1">
      <c r="A783" s="573"/>
      <c r="B783" s="55"/>
      <c r="C783" s="55"/>
      <c r="D783" s="566"/>
      <c r="E783" s="562"/>
      <c r="F783" s="562"/>
      <c r="G783" s="562"/>
      <c r="H783" s="562"/>
      <c r="I783" s="558"/>
      <c r="J783" s="577"/>
      <c r="K783" s="564"/>
      <c r="L783" s="562"/>
      <c r="M783" s="562"/>
      <c r="N783" s="562"/>
      <c r="O783" s="562"/>
      <c r="P783" s="562"/>
    </row>
    <row r="784" ht="14.25">
      <c r="A784" s="13" t="s">
        <v>3114</v>
      </c>
      <c r="B784" s="15" t="s">
        <v>2966</v>
      </c>
      <c r="C784" s="55"/>
      <c r="D784" s="566"/>
      <c r="E784" s="562"/>
      <c r="F784" s="562"/>
      <c r="G784" s="562"/>
      <c r="H784" s="562"/>
      <c r="I784" s="558"/>
      <c r="J784" s="577"/>
      <c r="K784" s="564"/>
      <c r="L784" s="562"/>
      <c r="M784" s="562"/>
      <c r="N784" s="562"/>
      <c r="O784" s="562"/>
      <c r="P784" s="562"/>
    </row>
    <row r="785" ht="15.75" customHeight="1">
      <c r="A785" s="565" t="s">
        <v>2688</v>
      </c>
      <c r="B785" s="15" t="s">
        <v>3115</v>
      </c>
      <c r="C785" s="55"/>
      <c r="D785" s="566"/>
      <c r="E785" s="562"/>
      <c r="F785" s="562"/>
      <c r="G785" s="562"/>
      <c r="H785" s="562"/>
      <c r="I785" s="558"/>
      <c r="J785" s="581"/>
      <c r="K785" s="564"/>
      <c r="L785" s="562"/>
      <c r="M785" s="562"/>
      <c r="N785" s="562"/>
      <c r="O785" s="562"/>
      <c r="P785" s="562"/>
    </row>
    <row r="786" ht="15.75" customHeight="1">
      <c r="A786" s="565" t="s">
        <v>2688</v>
      </c>
      <c r="B786" s="15" t="s">
        <v>2694</v>
      </c>
      <c r="C786" s="55"/>
      <c r="D786" s="566"/>
      <c r="E786" s="562"/>
      <c r="F786" s="562"/>
      <c r="G786" s="562"/>
      <c r="H786" s="562"/>
      <c r="I786" s="558"/>
      <c r="J786" s="581"/>
      <c r="K786" s="564"/>
      <c r="L786" s="562"/>
      <c r="M786" s="562"/>
      <c r="N786" s="562"/>
      <c r="O786" s="562"/>
      <c r="P786" s="562"/>
    </row>
    <row r="787" ht="15.75" customHeight="1">
      <c r="A787" s="567" t="s">
        <v>2691</v>
      </c>
      <c r="B787" s="15" t="s">
        <v>3116</v>
      </c>
      <c r="C787" s="55"/>
      <c r="D787" s="566"/>
      <c r="E787" s="562"/>
      <c r="F787" s="562"/>
      <c r="G787" s="562"/>
      <c r="H787" s="562"/>
      <c r="I787" s="558"/>
      <c r="J787" s="582"/>
      <c r="K787" s="564"/>
      <c r="L787" s="562"/>
      <c r="M787" s="562"/>
      <c r="N787" s="562"/>
      <c r="O787" s="562"/>
      <c r="P787" s="562"/>
    </row>
    <row r="788" ht="15.75" customHeight="1">
      <c r="A788" s="567" t="s">
        <v>2691</v>
      </c>
      <c r="B788" s="15" t="s">
        <v>3117</v>
      </c>
      <c r="C788" s="55"/>
      <c r="D788" s="566"/>
      <c r="E788" s="562"/>
      <c r="F788" s="562"/>
      <c r="G788" s="562"/>
      <c r="H788" s="562"/>
      <c r="I788" s="558"/>
      <c r="J788" s="577"/>
      <c r="K788" s="564"/>
      <c r="L788" s="562"/>
      <c r="M788" s="562"/>
      <c r="N788" s="562"/>
      <c r="O788" s="562"/>
      <c r="P788" s="562"/>
    </row>
    <row r="789" ht="14.25">
      <c r="A789" s="567" t="s">
        <v>2691</v>
      </c>
      <c r="B789" s="15" t="s">
        <v>2694</v>
      </c>
      <c r="C789" s="55"/>
      <c r="D789" s="566"/>
      <c r="E789" s="562"/>
      <c r="F789" s="562"/>
      <c r="G789" s="562"/>
      <c r="H789" s="562"/>
      <c r="I789" s="558"/>
      <c r="J789" s="583"/>
      <c r="K789" s="564"/>
      <c r="L789" s="562"/>
      <c r="M789" s="562"/>
      <c r="N789" s="562"/>
      <c r="O789" s="562"/>
      <c r="P789" s="562"/>
    </row>
    <row r="790" s="591" customFormat="1" ht="15.75" customHeight="1">
      <c r="A790" s="568" t="s">
        <v>2695</v>
      </c>
      <c r="B790" s="15" t="s">
        <v>2694</v>
      </c>
      <c r="C790" s="55"/>
      <c r="D790" s="566"/>
      <c r="E790" s="562"/>
      <c r="F790" s="562"/>
      <c r="G790" s="592"/>
      <c r="H790" s="592"/>
      <c r="I790" s="593"/>
      <c r="J790" s="578"/>
      <c r="K790" s="592"/>
      <c r="L790" s="592"/>
      <c r="M790" s="592"/>
      <c r="N790" s="592"/>
      <c r="O790" s="592"/>
      <c r="P790" s="592"/>
    </row>
    <row r="791" ht="15.75" customHeight="1">
      <c r="A791" s="568" t="s">
        <v>2695</v>
      </c>
      <c r="B791" s="15" t="s">
        <v>3118</v>
      </c>
      <c r="C791" s="55"/>
      <c r="D791" s="566"/>
      <c r="E791" s="562"/>
      <c r="F791" s="562"/>
      <c r="G791" s="562"/>
      <c r="H791" s="562"/>
      <c r="I791" s="558"/>
      <c r="J791" s="578"/>
      <c r="K791" s="564"/>
      <c r="L791" s="562"/>
      <c r="M791" s="562"/>
      <c r="N791" s="562"/>
      <c r="O791" s="562"/>
      <c r="P791" s="562"/>
    </row>
    <row r="792" ht="15.75" customHeight="1">
      <c r="A792" s="568" t="s">
        <v>2695</v>
      </c>
      <c r="B792" s="15" t="s">
        <v>2694</v>
      </c>
      <c r="C792" s="55"/>
      <c r="D792" s="566"/>
      <c r="E792" s="562"/>
      <c r="F792" s="562"/>
      <c r="G792" s="562"/>
      <c r="H792" s="562"/>
      <c r="I792" s="558"/>
      <c r="J792" s="579"/>
      <c r="K792" s="564"/>
      <c r="L792" s="562"/>
      <c r="M792" s="562"/>
      <c r="N792" s="562"/>
      <c r="O792" s="562"/>
      <c r="P792" s="562"/>
    </row>
    <row r="793" ht="15.75" customHeight="1">
      <c r="A793" s="568" t="s">
        <v>2695</v>
      </c>
      <c r="B793" s="15" t="s">
        <v>3119</v>
      </c>
      <c r="C793" s="55"/>
      <c r="D793" s="566"/>
      <c r="E793" s="562"/>
      <c r="F793" s="562"/>
      <c r="G793" s="562"/>
      <c r="H793" s="562"/>
      <c r="I793" s="558"/>
      <c r="J793" s="579"/>
      <c r="K793" s="564"/>
      <c r="L793" s="562"/>
      <c r="M793" s="562"/>
      <c r="N793" s="562"/>
      <c r="O793" s="562"/>
      <c r="P793" s="562"/>
    </row>
    <row r="794" ht="15.75" customHeight="1">
      <c r="A794" s="570" t="s">
        <v>2700</v>
      </c>
      <c r="B794" s="15" t="s">
        <v>3120</v>
      </c>
      <c r="C794" s="55"/>
      <c r="D794" s="566"/>
      <c r="E794" s="562"/>
      <c r="F794" s="562"/>
      <c r="G794" s="562"/>
      <c r="H794" s="562"/>
      <c r="I794" s="558"/>
      <c r="J794" s="579"/>
      <c r="K794" s="564"/>
      <c r="L794" s="562"/>
      <c r="M794" s="562"/>
      <c r="N794" s="562"/>
      <c r="O794" s="562"/>
      <c r="P794" s="562"/>
    </row>
    <row r="795" ht="15.75" customHeight="1">
      <c r="A795" s="570" t="s">
        <v>2700</v>
      </c>
      <c r="B795" s="15" t="s">
        <v>2694</v>
      </c>
      <c r="C795" s="55"/>
      <c r="D795" s="566"/>
      <c r="E795" s="562"/>
      <c r="F795" s="562"/>
      <c r="G795" s="562"/>
      <c r="H795" s="562"/>
      <c r="I795" s="594"/>
      <c r="J795" s="580"/>
      <c r="K795" s="564"/>
      <c r="L795" s="562"/>
      <c r="M795" s="562"/>
      <c r="N795" s="562"/>
      <c r="O795" s="562"/>
      <c r="P795" s="562"/>
    </row>
    <row r="796" ht="15.75" customHeight="1">
      <c r="A796" s="570" t="s">
        <v>2700</v>
      </c>
      <c r="B796" s="15" t="s">
        <v>2694</v>
      </c>
      <c r="C796" s="55"/>
      <c r="D796" s="566"/>
      <c r="E796" s="562"/>
      <c r="F796" s="562"/>
      <c r="G796" s="562"/>
      <c r="H796" s="562"/>
      <c r="I796" s="558"/>
      <c r="J796" s="580"/>
      <c r="K796" s="564"/>
      <c r="L796" s="562"/>
      <c r="M796" s="562"/>
      <c r="N796" s="562"/>
      <c r="O796" s="562"/>
      <c r="P796" s="562"/>
    </row>
    <row r="797" ht="15.75" customHeight="1">
      <c r="A797" s="570" t="s">
        <v>2700</v>
      </c>
      <c r="B797" s="15" t="s">
        <v>2694</v>
      </c>
      <c r="C797" s="55"/>
      <c r="D797" s="566"/>
      <c r="E797" s="562"/>
      <c r="F797" s="562"/>
      <c r="G797" s="562"/>
      <c r="H797" s="562"/>
      <c r="I797" s="558"/>
      <c r="J797" s="580"/>
      <c r="K797" s="564"/>
      <c r="L797" s="562"/>
      <c r="M797" s="562"/>
      <c r="N797" s="562"/>
      <c r="O797" s="562"/>
      <c r="P797" s="562"/>
    </row>
    <row r="798" ht="15.75" customHeight="1">
      <c r="A798" s="570" t="s">
        <v>2700</v>
      </c>
      <c r="B798" s="569" t="s">
        <v>3121</v>
      </c>
      <c r="C798" s="55"/>
      <c r="D798" s="566"/>
      <c r="E798" s="562"/>
      <c r="F798" s="562"/>
      <c r="G798" s="562"/>
      <c r="H798" s="562"/>
      <c r="I798" s="558"/>
      <c r="J798" s="580"/>
      <c r="K798" s="564"/>
      <c r="L798" s="562"/>
      <c r="M798" s="562"/>
      <c r="N798" s="562"/>
      <c r="O798" s="562"/>
      <c r="P798" s="562"/>
    </row>
    <row r="799" ht="15.75" customHeight="1">
      <c r="A799" s="571" t="s">
        <v>2705</v>
      </c>
      <c r="B799" s="15" t="s">
        <v>3122</v>
      </c>
      <c r="C799" s="55"/>
      <c r="D799" s="566"/>
      <c r="E799" s="562"/>
      <c r="F799" s="562"/>
      <c r="G799" s="562"/>
      <c r="H799" s="562"/>
      <c r="I799" s="558"/>
      <c r="J799" s="577"/>
      <c r="K799" s="564"/>
      <c r="L799" s="562"/>
      <c r="M799" s="562"/>
      <c r="N799" s="562"/>
      <c r="O799" s="562"/>
      <c r="P799" s="562"/>
    </row>
    <row r="800" ht="15.75" customHeight="1">
      <c r="A800" s="571" t="s">
        <v>2705</v>
      </c>
      <c r="B800" s="15" t="s">
        <v>2694</v>
      </c>
      <c r="C800" s="55"/>
      <c r="D800" s="566"/>
      <c r="E800" s="562"/>
      <c r="F800" s="562"/>
      <c r="G800" s="562"/>
      <c r="H800" s="562"/>
      <c r="I800" s="558"/>
      <c r="J800" s="577"/>
      <c r="K800" s="564"/>
      <c r="L800" s="562"/>
      <c r="M800" s="562"/>
      <c r="N800" s="562"/>
      <c r="O800" s="562"/>
      <c r="P800" s="562"/>
    </row>
    <row r="801" ht="15.75" customHeight="1">
      <c r="A801" s="572" t="s">
        <v>2708</v>
      </c>
      <c r="B801" s="15" t="s">
        <v>2694</v>
      </c>
      <c r="C801" s="55"/>
      <c r="D801" s="566"/>
      <c r="E801" s="562"/>
      <c r="F801" s="562"/>
      <c r="G801" s="562"/>
      <c r="H801" s="562"/>
      <c r="I801" s="558"/>
      <c r="J801" s="577"/>
      <c r="K801" s="564"/>
      <c r="L801" s="562"/>
      <c r="M801" s="562"/>
      <c r="N801" s="562"/>
      <c r="O801" s="562"/>
      <c r="P801" s="562"/>
    </row>
    <row r="802" ht="15.75" customHeight="1">
      <c r="B802" s="55"/>
      <c r="C802" s="55"/>
      <c r="D802" s="566"/>
      <c r="E802" s="562"/>
      <c r="F802" s="562"/>
      <c r="G802" s="562"/>
      <c r="H802" s="562"/>
      <c r="I802" s="558"/>
      <c r="J802" s="577"/>
      <c r="K802" s="564"/>
      <c r="L802" s="562"/>
      <c r="M802" s="562"/>
      <c r="N802" s="562"/>
      <c r="O802" s="562"/>
      <c r="P802" s="562"/>
    </row>
    <row r="803" ht="14.25">
      <c r="A803" s="13" t="s">
        <v>3123</v>
      </c>
      <c r="B803" s="15" t="s">
        <v>2687</v>
      </c>
      <c r="C803" s="55"/>
      <c r="D803" s="566"/>
      <c r="E803" s="562"/>
      <c r="F803" s="562"/>
      <c r="G803" s="562"/>
      <c r="H803" s="562"/>
      <c r="I803" s="558"/>
      <c r="J803" s="577"/>
      <c r="K803" s="564"/>
      <c r="L803" s="562"/>
      <c r="M803" s="562"/>
      <c r="N803" s="562"/>
      <c r="O803" s="562"/>
      <c r="P803" s="562"/>
    </row>
    <row r="804" ht="15.75" customHeight="1">
      <c r="A804" s="565" t="s">
        <v>2688</v>
      </c>
      <c r="B804" s="15" t="s">
        <v>3124</v>
      </c>
      <c r="C804" s="55"/>
      <c r="D804" s="566"/>
      <c r="E804" s="562"/>
      <c r="F804" s="562"/>
      <c r="G804" s="562"/>
      <c r="H804" s="562"/>
      <c r="I804" s="558"/>
      <c r="J804" s="581"/>
      <c r="K804" s="564"/>
      <c r="L804" s="562"/>
      <c r="M804" s="562"/>
      <c r="N804" s="562"/>
      <c r="O804" s="562"/>
      <c r="P804" s="562"/>
    </row>
    <row r="805" ht="15.75" customHeight="1">
      <c r="A805" s="565" t="s">
        <v>2688</v>
      </c>
      <c r="B805" s="15" t="s">
        <v>2694</v>
      </c>
      <c r="C805" s="55"/>
      <c r="D805" s="566"/>
      <c r="E805" s="562"/>
      <c r="F805" s="562"/>
      <c r="G805" s="562"/>
      <c r="H805" s="562"/>
      <c r="I805" s="558"/>
      <c r="J805" s="581"/>
      <c r="K805" s="564"/>
      <c r="L805" s="562"/>
      <c r="M805" s="562"/>
      <c r="N805" s="562"/>
      <c r="O805" s="562"/>
      <c r="P805" s="562"/>
    </row>
    <row r="806" ht="15.75" customHeight="1">
      <c r="A806" s="567" t="s">
        <v>2691</v>
      </c>
      <c r="B806" s="15" t="s">
        <v>3125</v>
      </c>
      <c r="C806" s="55"/>
      <c r="D806" s="566"/>
      <c r="E806" s="562"/>
      <c r="F806" s="562"/>
      <c r="G806" s="562"/>
      <c r="H806" s="562"/>
      <c r="I806" s="558"/>
      <c r="J806" s="582"/>
      <c r="K806" s="564"/>
      <c r="L806" s="562"/>
      <c r="M806" s="562"/>
      <c r="N806" s="562"/>
      <c r="O806" s="562"/>
      <c r="P806" s="562"/>
    </row>
    <row r="807" ht="15.75" customHeight="1">
      <c r="A807" s="567" t="s">
        <v>2691</v>
      </c>
      <c r="B807" s="15" t="s">
        <v>3126</v>
      </c>
      <c r="C807" s="55"/>
      <c r="D807" s="566"/>
      <c r="E807" s="562"/>
      <c r="F807" s="562"/>
      <c r="G807" s="562"/>
      <c r="H807" s="562"/>
      <c r="I807" s="558"/>
      <c r="J807" s="563"/>
      <c r="K807" s="564"/>
      <c r="L807" s="562"/>
      <c r="M807" s="562"/>
      <c r="N807" s="562"/>
      <c r="O807" s="562"/>
      <c r="P807" s="562"/>
    </row>
    <row r="808" ht="14.25">
      <c r="A808" s="567" t="s">
        <v>2691</v>
      </c>
      <c r="B808" s="15" t="s">
        <v>2694</v>
      </c>
      <c r="C808" s="55"/>
      <c r="D808" s="566"/>
      <c r="E808" s="562"/>
      <c r="F808" s="562"/>
      <c r="G808" s="562"/>
      <c r="H808" s="562"/>
      <c r="I808" s="558"/>
      <c r="J808" s="583"/>
      <c r="K808" s="564"/>
      <c r="L808" s="562"/>
      <c r="M808" s="562"/>
      <c r="N808" s="562"/>
      <c r="O808" s="562"/>
      <c r="P808" s="562"/>
    </row>
    <row r="809" ht="15.75" customHeight="1">
      <c r="A809" s="568" t="s">
        <v>2695</v>
      </c>
      <c r="B809" s="15" t="s">
        <v>3127</v>
      </c>
      <c r="C809" s="55"/>
      <c r="D809" s="566"/>
      <c r="E809" s="562"/>
      <c r="F809" s="562"/>
      <c r="G809" s="562"/>
      <c r="H809" s="562"/>
      <c r="I809" s="558"/>
      <c r="J809" s="578"/>
      <c r="K809" s="564"/>
      <c r="L809" s="562"/>
      <c r="M809" s="562"/>
      <c r="N809" s="562"/>
      <c r="O809" s="562"/>
      <c r="P809" s="562"/>
    </row>
    <row r="810" ht="15.75" customHeight="1">
      <c r="A810" s="568" t="s">
        <v>2695</v>
      </c>
      <c r="B810" s="15" t="s">
        <v>3128</v>
      </c>
      <c r="C810" s="55"/>
      <c r="D810" s="566"/>
      <c r="E810" s="562"/>
      <c r="F810" s="562"/>
      <c r="G810" s="562"/>
      <c r="H810" s="562"/>
      <c r="I810" s="558"/>
      <c r="J810" s="578"/>
      <c r="K810" s="564"/>
      <c r="L810" s="562"/>
      <c r="M810" s="562"/>
      <c r="N810" s="562"/>
      <c r="O810" s="562"/>
      <c r="P810" s="562"/>
    </row>
    <row r="811" ht="15.75" customHeight="1">
      <c r="A811" s="568" t="s">
        <v>2695</v>
      </c>
      <c r="B811" s="15" t="s">
        <v>2694</v>
      </c>
      <c r="C811" s="55"/>
      <c r="D811" s="566"/>
      <c r="E811" s="562"/>
      <c r="F811" s="562"/>
      <c r="G811" s="562"/>
      <c r="H811" s="562"/>
      <c r="I811" s="558"/>
      <c r="J811" s="579"/>
      <c r="K811" s="564"/>
      <c r="L811" s="562"/>
      <c r="M811" s="562"/>
      <c r="N811" s="562"/>
      <c r="O811" s="562"/>
      <c r="P811" s="562"/>
    </row>
    <row r="812" ht="15.75" customHeight="1">
      <c r="A812" s="568" t="s">
        <v>2695</v>
      </c>
      <c r="B812" s="15" t="s">
        <v>2694</v>
      </c>
      <c r="C812" s="55"/>
      <c r="D812" s="566"/>
      <c r="E812" s="562"/>
      <c r="F812" s="562"/>
      <c r="G812" s="562"/>
      <c r="H812" s="562"/>
      <c r="I812" s="558"/>
      <c r="J812" s="579"/>
      <c r="K812" s="564"/>
      <c r="L812" s="562"/>
      <c r="M812" s="562"/>
      <c r="N812" s="562"/>
      <c r="O812" s="562"/>
      <c r="P812" s="562"/>
    </row>
    <row r="813" ht="15.75" customHeight="1">
      <c r="A813" s="570" t="s">
        <v>2700</v>
      </c>
      <c r="B813" s="15" t="s">
        <v>3129</v>
      </c>
      <c r="C813" s="55"/>
      <c r="D813" s="566"/>
      <c r="E813" s="562"/>
      <c r="F813" s="562"/>
      <c r="G813" s="562"/>
      <c r="H813" s="562"/>
      <c r="I813" s="558"/>
      <c r="J813" s="579"/>
      <c r="K813" s="564"/>
      <c r="L813" s="562"/>
      <c r="M813" s="562"/>
      <c r="N813" s="562"/>
      <c r="O813" s="562"/>
      <c r="P813" s="562"/>
    </row>
    <row r="814" ht="15.75" customHeight="1">
      <c r="A814" s="570" t="s">
        <v>2700</v>
      </c>
      <c r="B814" s="15" t="s">
        <v>3130</v>
      </c>
      <c r="C814" s="55"/>
      <c r="D814" s="566"/>
      <c r="E814" s="562"/>
      <c r="F814" s="562"/>
      <c r="G814" s="562"/>
      <c r="H814" s="562"/>
      <c r="I814" s="558"/>
      <c r="J814" s="580"/>
      <c r="K814" s="564"/>
      <c r="L814" s="562"/>
      <c r="M814" s="562"/>
      <c r="N814" s="562"/>
      <c r="O814" s="562"/>
      <c r="P814" s="562"/>
    </row>
    <row r="815" ht="15.75" customHeight="1">
      <c r="A815" s="570" t="s">
        <v>2700</v>
      </c>
      <c r="B815" s="15" t="s">
        <v>3131</v>
      </c>
      <c r="C815" s="55"/>
      <c r="D815" s="566"/>
      <c r="E815" s="562"/>
      <c r="F815" s="562"/>
      <c r="G815" s="562"/>
      <c r="H815" s="562"/>
      <c r="I815" s="558"/>
      <c r="J815" s="580"/>
      <c r="K815" s="564"/>
      <c r="L815" s="562"/>
      <c r="M815" s="562"/>
      <c r="N815" s="562"/>
      <c r="O815" s="562"/>
      <c r="P815" s="562"/>
    </row>
    <row r="816" ht="15.75" customHeight="1">
      <c r="A816" s="570" t="s">
        <v>2700</v>
      </c>
      <c r="B816" s="15" t="s">
        <v>2694</v>
      </c>
      <c r="C816" s="55"/>
      <c r="D816" s="566"/>
      <c r="E816" s="562"/>
      <c r="F816" s="562"/>
      <c r="G816" s="562"/>
      <c r="H816" s="562"/>
      <c r="I816" s="558"/>
      <c r="J816" s="580"/>
      <c r="K816" s="564"/>
      <c r="L816" s="562"/>
      <c r="M816" s="562"/>
      <c r="N816" s="562"/>
      <c r="O816" s="562"/>
      <c r="P816" s="562"/>
    </row>
    <row r="817" ht="15.75" customHeight="1">
      <c r="A817" s="570" t="s">
        <v>2700</v>
      </c>
      <c r="B817" s="15" t="s">
        <v>2694</v>
      </c>
      <c r="C817" s="55"/>
      <c r="D817" s="566"/>
      <c r="E817" s="562"/>
      <c r="F817" s="562"/>
      <c r="G817" s="562"/>
      <c r="H817" s="562"/>
      <c r="I817" s="558"/>
      <c r="J817" s="580"/>
      <c r="K817" s="564"/>
      <c r="L817" s="562"/>
      <c r="M817" s="562"/>
      <c r="N817" s="562"/>
      <c r="O817" s="562"/>
      <c r="P817" s="562"/>
    </row>
    <row r="818" ht="15.75" customHeight="1">
      <c r="A818" s="571" t="s">
        <v>2705</v>
      </c>
      <c r="B818" s="15" t="s">
        <v>2694</v>
      </c>
      <c r="C818" s="55"/>
      <c r="D818" s="566"/>
      <c r="E818" s="562"/>
      <c r="F818" s="562"/>
      <c r="G818" s="562"/>
      <c r="H818" s="562"/>
      <c r="I818" s="558"/>
      <c r="J818" s="577"/>
      <c r="K818" s="564"/>
      <c r="L818" s="562"/>
      <c r="M818" s="562"/>
      <c r="N818" s="562"/>
      <c r="O818" s="562"/>
      <c r="P818" s="562"/>
    </row>
    <row r="819" ht="15.75" customHeight="1">
      <c r="A819" s="571" t="s">
        <v>2705</v>
      </c>
      <c r="B819" s="15" t="s">
        <v>3132</v>
      </c>
      <c r="C819" s="55"/>
      <c r="D819" s="566"/>
      <c r="E819" s="562"/>
      <c r="F819" s="562"/>
      <c r="G819" s="562"/>
      <c r="H819" s="562"/>
      <c r="I819" s="558"/>
      <c r="J819" s="577"/>
      <c r="K819" s="564"/>
      <c r="L819" s="562"/>
      <c r="M819" s="562"/>
      <c r="N819" s="562"/>
      <c r="O819" s="562"/>
      <c r="P819" s="562"/>
    </row>
    <row r="820" ht="15.75" customHeight="1">
      <c r="A820" s="572" t="s">
        <v>2708</v>
      </c>
      <c r="B820" s="15" t="s">
        <v>2694</v>
      </c>
      <c r="C820" s="55"/>
      <c r="D820" s="566"/>
      <c r="E820" s="562"/>
      <c r="F820" s="562"/>
      <c r="G820" s="562"/>
      <c r="H820" s="562"/>
      <c r="I820" s="558"/>
      <c r="J820" s="577"/>
      <c r="K820" s="564"/>
      <c r="L820" s="562"/>
      <c r="M820" s="562"/>
      <c r="N820" s="562"/>
      <c r="O820" s="562"/>
      <c r="P820" s="562"/>
    </row>
    <row r="821" ht="15.75" customHeight="1">
      <c r="A821" s="573"/>
      <c r="B821" s="55"/>
      <c r="C821" s="55"/>
      <c r="D821" s="566"/>
      <c r="E821" s="562"/>
      <c r="F821" s="562"/>
      <c r="G821" s="562"/>
      <c r="H821" s="562"/>
      <c r="I821" s="558"/>
      <c r="J821" s="577"/>
      <c r="K821" s="564"/>
      <c r="L821" s="562"/>
      <c r="M821" s="562"/>
      <c r="N821" s="562"/>
      <c r="O821" s="562"/>
      <c r="P821" s="562"/>
    </row>
    <row r="822" ht="14.25">
      <c r="A822" s="13" t="s">
        <v>3133</v>
      </c>
      <c r="B822" s="15" t="s">
        <v>2687</v>
      </c>
      <c r="C822" s="55"/>
      <c r="D822" s="566"/>
      <c r="E822" s="562"/>
      <c r="F822" s="562"/>
      <c r="G822" s="562"/>
      <c r="H822" s="562"/>
      <c r="I822" s="558"/>
      <c r="J822" s="577"/>
      <c r="K822" s="564"/>
      <c r="L822" s="562"/>
      <c r="M822" s="562"/>
      <c r="N822" s="562"/>
      <c r="O822" s="562"/>
      <c r="P822" s="562"/>
    </row>
    <row r="823" ht="15.75" customHeight="1">
      <c r="A823" s="565" t="s">
        <v>2688</v>
      </c>
      <c r="B823" s="15" t="s">
        <v>3134</v>
      </c>
      <c r="C823" s="55"/>
      <c r="D823" s="566"/>
      <c r="E823" s="562"/>
      <c r="F823" s="562"/>
      <c r="G823" s="562"/>
      <c r="H823" s="562"/>
      <c r="I823" s="558"/>
      <c r="J823" s="581"/>
      <c r="K823" s="564"/>
      <c r="L823" s="562"/>
      <c r="M823" s="562"/>
      <c r="N823" s="562"/>
      <c r="O823" s="562"/>
      <c r="P823" s="562"/>
    </row>
    <row r="824" ht="15.75" customHeight="1">
      <c r="A824" s="565" t="s">
        <v>2688</v>
      </c>
      <c r="B824" s="15" t="s">
        <v>3135</v>
      </c>
      <c r="C824" s="55"/>
      <c r="D824" s="566"/>
      <c r="E824" s="562"/>
      <c r="F824" s="562"/>
      <c r="G824" s="562"/>
      <c r="H824" s="562"/>
      <c r="I824" s="558"/>
      <c r="J824" s="581"/>
      <c r="K824" s="564"/>
      <c r="L824" s="562"/>
      <c r="M824" s="562"/>
      <c r="N824" s="562"/>
      <c r="O824" s="562"/>
      <c r="P824" s="562"/>
    </row>
    <row r="825" ht="15.75" customHeight="1">
      <c r="A825" s="567" t="s">
        <v>2691</v>
      </c>
      <c r="B825" s="15" t="s">
        <v>3136</v>
      </c>
      <c r="C825" s="55"/>
      <c r="D825" s="566"/>
      <c r="E825" s="562"/>
      <c r="F825" s="562"/>
      <c r="G825" s="562"/>
      <c r="H825" s="562"/>
      <c r="I825" s="558"/>
      <c r="J825" s="582"/>
      <c r="K825" s="564"/>
      <c r="L825" s="562"/>
      <c r="M825" s="562"/>
      <c r="N825" s="562"/>
      <c r="O825" s="562"/>
      <c r="P825" s="562"/>
    </row>
    <row r="826" ht="15.75" customHeight="1">
      <c r="A826" s="567" t="s">
        <v>2691</v>
      </c>
      <c r="B826" s="15" t="s">
        <v>3137</v>
      </c>
      <c r="C826" s="55"/>
      <c r="D826" s="566"/>
      <c r="E826" s="562"/>
      <c r="F826" s="562"/>
      <c r="G826" s="562"/>
      <c r="H826" s="562"/>
      <c r="I826" s="558"/>
      <c r="J826" s="577"/>
      <c r="K826" s="564"/>
      <c r="L826" s="562"/>
      <c r="M826" s="562"/>
      <c r="N826" s="562"/>
      <c r="O826" s="562"/>
      <c r="P826" s="562"/>
    </row>
    <row r="827" ht="14.25">
      <c r="A827" s="567" t="s">
        <v>2691</v>
      </c>
      <c r="B827" s="15" t="s">
        <v>2694</v>
      </c>
      <c r="C827" s="55"/>
      <c r="D827" s="566"/>
      <c r="E827" s="562"/>
      <c r="F827" s="562"/>
      <c r="G827" s="562"/>
      <c r="H827" s="562"/>
      <c r="I827" s="558"/>
      <c r="J827" s="583"/>
      <c r="K827" s="564"/>
      <c r="L827" s="562"/>
      <c r="M827" s="562"/>
      <c r="N827" s="562"/>
      <c r="O827" s="562"/>
      <c r="P827" s="562"/>
    </row>
    <row r="828" ht="15.75" customHeight="1">
      <c r="A828" s="568" t="s">
        <v>2695</v>
      </c>
      <c r="B828" s="15" t="s">
        <v>3138</v>
      </c>
      <c r="C828" s="55"/>
      <c r="D828" s="566"/>
      <c r="E828" s="562"/>
      <c r="F828" s="562"/>
      <c r="G828" s="562"/>
      <c r="H828" s="562"/>
      <c r="I828" s="558"/>
      <c r="J828" s="578"/>
      <c r="K828" s="564"/>
      <c r="L828" s="562"/>
      <c r="M828" s="562"/>
      <c r="N828" s="562"/>
      <c r="O828" s="562"/>
      <c r="P828" s="562"/>
    </row>
    <row r="829" ht="15.75" customHeight="1">
      <c r="A829" s="568" t="s">
        <v>2695</v>
      </c>
      <c r="B829" s="15" t="s">
        <v>3139</v>
      </c>
      <c r="C829" s="55"/>
      <c r="D829" s="566"/>
      <c r="E829" s="562"/>
      <c r="F829" s="562"/>
      <c r="G829" s="562"/>
      <c r="H829" s="562"/>
      <c r="I829" s="558"/>
      <c r="J829" s="578"/>
      <c r="K829" s="564"/>
      <c r="L829" s="562"/>
      <c r="M829" s="562"/>
      <c r="N829" s="562"/>
      <c r="O829" s="562"/>
      <c r="P829" s="562"/>
    </row>
    <row r="830" ht="15.75" customHeight="1">
      <c r="A830" s="568" t="s">
        <v>2695</v>
      </c>
      <c r="B830" s="15" t="s">
        <v>3140</v>
      </c>
      <c r="C830" s="55"/>
      <c r="D830" s="566"/>
      <c r="E830" s="562"/>
      <c r="F830" s="562"/>
      <c r="G830" s="562"/>
      <c r="H830" s="562"/>
      <c r="I830" s="558"/>
      <c r="J830" s="579"/>
      <c r="K830" s="564"/>
      <c r="L830" s="562"/>
      <c r="M830" s="562"/>
      <c r="N830" s="562"/>
      <c r="O830" s="562"/>
      <c r="P830" s="562"/>
    </row>
    <row r="831" ht="15.75" customHeight="1">
      <c r="A831" s="568" t="s">
        <v>2695</v>
      </c>
      <c r="B831" s="15" t="s">
        <v>2694</v>
      </c>
      <c r="C831" s="55"/>
      <c r="D831" s="566"/>
      <c r="E831" s="562"/>
      <c r="F831" s="562"/>
      <c r="G831" s="562"/>
      <c r="H831" s="562"/>
      <c r="I831" s="558"/>
      <c r="J831" s="579"/>
      <c r="K831" s="564"/>
      <c r="L831" s="562"/>
      <c r="M831" s="562"/>
      <c r="N831" s="562"/>
      <c r="O831" s="562"/>
      <c r="P831" s="562"/>
    </row>
    <row r="832" ht="15.75" customHeight="1">
      <c r="A832" s="570" t="s">
        <v>2700</v>
      </c>
      <c r="B832" s="15" t="s">
        <v>3141</v>
      </c>
      <c r="C832" s="55"/>
      <c r="D832" s="566"/>
      <c r="E832" s="562"/>
      <c r="F832" s="562"/>
      <c r="G832" s="562"/>
      <c r="H832" s="562"/>
      <c r="I832" s="558"/>
      <c r="J832" s="579"/>
      <c r="K832" s="564"/>
      <c r="L832" s="562"/>
      <c r="M832" s="562"/>
      <c r="N832" s="562"/>
      <c r="O832" s="562"/>
      <c r="P832" s="562"/>
    </row>
    <row r="833" ht="15.75" customHeight="1">
      <c r="A833" s="570" t="s">
        <v>2700</v>
      </c>
      <c r="B833" s="15" t="s">
        <v>3142</v>
      </c>
      <c r="C833" s="55"/>
      <c r="D833" s="566"/>
      <c r="E833" s="562"/>
      <c r="F833" s="562"/>
      <c r="G833" s="562"/>
      <c r="H833" s="562"/>
      <c r="I833" s="558"/>
      <c r="J833" s="580"/>
      <c r="K833" s="564"/>
      <c r="L833" s="562"/>
      <c r="M833" s="562"/>
      <c r="N833" s="562"/>
      <c r="O833" s="562"/>
      <c r="P833" s="562"/>
    </row>
    <row r="834" ht="15.75" customHeight="1">
      <c r="A834" s="570" t="s">
        <v>2700</v>
      </c>
      <c r="B834" s="15" t="s">
        <v>3143</v>
      </c>
      <c r="C834" s="55"/>
      <c r="D834" s="566"/>
      <c r="E834" s="562"/>
      <c r="F834" s="562"/>
      <c r="G834" s="562"/>
      <c r="H834" s="562"/>
      <c r="I834" s="558"/>
      <c r="J834" s="580"/>
      <c r="K834" s="564"/>
      <c r="L834" s="562"/>
      <c r="M834" s="562"/>
      <c r="N834" s="562"/>
      <c r="O834" s="562"/>
      <c r="P834" s="562"/>
    </row>
    <row r="835" ht="15.75" customHeight="1">
      <c r="A835" s="570" t="s">
        <v>2700</v>
      </c>
      <c r="B835" s="15" t="s">
        <v>3144</v>
      </c>
      <c r="C835" s="55"/>
      <c r="D835" s="566"/>
      <c r="E835" s="562"/>
      <c r="F835" s="562"/>
      <c r="G835" s="562"/>
      <c r="H835" s="562"/>
      <c r="I835" s="558"/>
      <c r="J835" s="580"/>
      <c r="K835" s="564"/>
      <c r="L835" s="562"/>
      <c r="M835" s="562"/>
      <c r="N835" s="562"/>
      <c r="O835" s="562"/>
      <c r="P835" s="562"/>
    </row>
    <row r="836" ht="15.75" customHeight="1">
      <c r="A836" s="570" t="s">
        <v>2700</v>
      </c>
      <c r="B836" s="15" t="s">
        <v>2694</v>
      </c>
      <c r="C836" s="55"/>
      <c r="D836" s="566"/>
      <c r="E836" s="562"/>
      <c r="F836" s="562"/>
      <c r="G836" s="562"/>
      <c r="H836" s="562"/>
      <c r="I836" s="558"/>
      <c r="J836" s="580"/>
      <c r="K836" s="564"/>
      <c r="L836" s="562"/>
      <c r="M836" s="562"/>
      <c r="N836" s="562"/>
      <c r="O836" s="562"/>
      <c r="P836" s="562"/>
    </row>
    <row r="837" ht="16.5" customHeight="1">
      <c r="A837" s="571" t="s">
        <v>2705</v>
      </c>
      <c r="B837" s="15" t="s">
        <v>3145</v>
      </c>
      <c r="C837" s="55"/>
      <c r="D837" s="566"/>
      <c r="E837" s="562"/>
      <c r="F837" s="562"/>
      <c r="G837" s="562"/>
      <c r="H837" s="562"/>
      <c r="I837" s="558"/>
      <c r="J837" s="577"/>
      <c r="K837" s="564"/>
      <c r="L837" s="562"/>
      <c r="M837" s="562"/>
      <c r="N837" s="562"/>
      <c r="O837" s="562"/>
      <c r="P837" s="562"/>
    </row>
    <row r="838" ht="16.5" customHeight="1">
      <c r="A838" s="571" t="s">
        <v>2705</v>
      </c>
      <c r="B838" s="15" t="s">
        <v>3146</v>
      </c>
      <c r="C838" s="55"/>
      <c r="D838" s="566"/>
      <c r="E838" s="562"/>
      <c r="F838" s="562"/>
      <c r="G838" s="562"/>
      <c r="H838" s="562"/>
      <c r="I838" s="558"/>
      <c r="J838" s="577"/>
      <c r="K838" s="564"/>
      <c r="L838" s="562"/>
      <c r="M838" s="562"/>
      <c r="N838" s="562"/>
      <c r="O838" s="562"/>
      <c r="P838" s="562"/>
    </row>
    <row r="839" ht="16.5" customHeight="1">
      <c r="A839" s="572" t="s">
        <v>2708</v>
      </c>
      <c r="B839" s="15" t="s">
        <v>3147</v>
      </c>
      <c r="C839" s="55"/>
      <c r="D839" s="566"/>
      <c r="E839" s="562"/>
      <c r="F839" s="562"/>
      <c r="G839" s="562"/>
      <c r="H839" s="562"/>
      <c r="I839" s="558"/>
      <c r="J839" s="577"/>
      <c r="K839" s="564"/>
      <c r="L839" s="562"/>
      <c r="M839" s="562"/>
      <c r="N839" s="562"/>
      <c r="O839" s="562"/>
      <c r="P839" s="562"/>
    </row>
    <row r="840" ht="15.75" customHeight="1">
      <c r="B840" s="55"/>
      <c r="C840" s="55"/>
      <c r="D840" s="566"/>
      <c r="E840" s="562"/>
      <c r="F840" s="562"/>
      <c r="G840" s="562"/>
      <c r="H840" s="562"/>
      <c r="I840" s="558"/>
      <c r="J840" s="577"/>
      <c r="K840" s="564"/>
      <c r="L840" s="562"/>
      <c r="M840" s="562"/>
      <c r="N840" s="562"/>
      <c r="O840" s="562"/>
      <c r="P840" s="562"/>
    </row>
    <row r="841" ht="14.25">
      <c r="A841" s="13" t="s">
        <v>3148</v>
      </c>
      <c r="B841" s="15" t="s">
        <v>2966</v>
      </c>
      <c r="C841" s="55"/>
      <c r="D841" s="566"/>
      <c r="E841" s="562"/>
      <c r="F841" s="562"/>
      <c r="G841" s="562"/>
      <c r="H841" s="562"/>
      <c r="I841" s="558"/>
      <c r="J841" s="577"/>
      <c r="K841" s="564"/>
      <c r="L841" s="562"/>
      <c r="M841" s="562"/>
      <c r="N841" s="562"/>
      <c r="O841" s="562"/>
      <c r="P841" s="562"/>
    </row>
    <row r="842" ht="15.75" customHeight="1">
      <c r="A842" s="565" t="s">
        <v>2688</v>
      </c>
      <c r="B842" s="15" t="s">
        <v>3149</v>
      </c>
      <c r="C842" s="55"/>
      <c r="D842" s="566"/>
      <c r="E842" s="562"/>
      <c r="F842" s="562"/>
      <c r="G842" s="562"/>
      <c r="H842" s="562"/>
      <c r="I842" s="558"/>
      <c r="J842" s="581"/>
      <c r="K842" s="564"/>
      <c r="L842" s="562"/>
      <c r="M842" s="562"/>
      <c r="N842" s="562"/>
      <c r="O842" s="562"/>
      <c r="P842" s="562"/>
    </row>
    <row r="843" ht="15.75" customHeight="1">
      <c r="A843" s="565" t="s">
        <v>2688</v>
      </c>
      <c r="B843" s="15" t="s">
        <v>3150</v>
      </c>
      <c r="C843" s="55"/>
      <c r="D843" s="566"/>
      <c r="E843" s="562"/>
      <c r="F843" s="562"/>
      <c r="G843" s="562"/>
      <c r="H843" s="562"/>
      <c r="I843" s="558"/>
      <c r="J843" s="581"/>
      <c r="K843" s="564"/>
      <c r="L843" s="562"/>
      <c r="M843" s="562"/>
      <c r="N843" s="562"/>
      <c r="O843" s="562"/>
      <c r="P843" s="562"/>
    </row>
    <row r="844" ht="15.75" customHeight="1">
      <c r="A844" s="567" t="s">
        <v>2691</v>
      </c>
      <c r="B844" s="15" t="s">
        <v>3151</v>
      </c>
      <c r="C844" s="55"/>
      <c r="D844" s="566"/>
      <c r="E844" s="562"/>
      <c r="F844" s="562"/>
      <c r="G844" s="562"/>
      <c r="H844" s="562"/>
      <c r="I844" s="558"/>
      <c r="J844" s="582"/>
      <c r="K844" s="564"/>
      <c r="L844" s="562"/>
      <c r="M844" s="562"/>
      <c r="N844" s="562"/>
      <c r="O844" s="562"/>
      <c r="P844" s="562"/>
    </row>
    <row r="845" ht="15.75" customHeight="1">
      <c r="A845" s="567" t="s">
        <v>2691</v>
      </c>
      <c r="B845" s="15" t="s">
        <v>3152</v>
      </c>
      <c r="C845" s="55"/>
      <c r="D845" s="566"/>
      <c r="E845" s="562"/>
      <c r="F845" s="562"/>
      <c r="G845" s="562"/>
      <c r="H845" s="562"/>
      <c r="I845" s="558"/>
      <c r="J845" s="577"/>
      <c r="K845" s="564"/>
      <c r="L845" s="562"/>
      <c r="M845" s="562"/>
      <c r="N845" s="562"/>
      <c r="O845" s="562"/>
      <c r="P845" s="562"/>
    </row>
    <row r="846" ht="14.25">
      <c r="A846" s="567" t="s">
        <v>2691</v>
      </c>
      <c r="B846" s="15" t="s">
        <v>3153</v>
      </c>
      <c r="C846" s="55"/>
      <c r="D846" s="566"/>
      <c r="E846" s="562"/>
      <c r="F846" s="562"/>
      <c r="G846" s="562"/>
      <c r="H846" s="562"/>
      <c r="I846" s="558"/>
      <c r="J846" s="583"/>
      <c r="K846" s="564"/>
      <c r="L846" s="562"/>
      <c r="M846" s="562"/>
      <c r="N846" s="562"/>
      <c r="O846" s="562"/>
      <c r="P846" s="562"/>
    </row>
    <row r="847" ht="15.75" customHeight="1">
      <c r="A847" s="568" t="s">
        <v>2695</v>
      </c>
      <c r="B847" s="15" t="s">
        <v>3154</v>
      </c>
      <c r="C847" s="55"/>
      <c r="D847" s="566"/>
      <c r="E847" s="562"/>
      <c r="F847" s="562"/>
      <c r="G847" s="562"/>
      <c r="H847" s="562"/>
      <c r="I847" s="558"/>
      <c r="J847" s="578"/>
      <c r="K847" s="564"/>
      <c r="L847" s="562"/>
      <c r="M847" s="562"/>
      <c r="N847" s="562"/>
      <c r="O847" s="562"/>
      <c r="P847" s="562"/>
    </row>
    <row r="848" ht="15.75" customHeight="1">
      <c r="A848" s="568" t="s">
        <v>2695</v>
      </c>
      <c r="B848" s="15" t="s">
        <v>3155</v>
      </c>
      <c r="C848" s="55"/>
      <c r="D848" s="566"/>
      <c r="E848" s="562"/>
      <c r="F848" s="562"/>
      <c r="G848" s="562"/>
      <c r="H848" s="562"/>
      <c r="I848" s="558"/>
      <c r="J848" s="578"/>
      <c r="K848" s="564"/>
      <c r="L848" s="562"/>
      <c r="M848" s="562"/>
      <c r="N848" s="562"/>
      <c r="O848" s="562"/>
      <c r="P848" s="562"/>
    </row>
    <row r="849" ht="15.75" customHeight="1">
      <c r="A849" s="568" t="s">
        <v>2695</v>
      </c>
      <c r="B849" s="15" t="s">
        <v>3156</v>
      </c>
      <c r="C849" s="55"/>
      <c r="D849" s="566"/>
      <c r="E849" s="562"/>
      <c r="F849" s="562"/>
      <c r="G849" s="562"/>
      <c r="H849" s="562"/>
      <c r="I849" s="558"/>
      <c r="J849" s="579"/>
      <c r="K849" s="564"/>
      <c r="L849" s="562"/>
      <c r="M849" s="562"/>
      <c r="N849" s="562"/>
      <c r="O849" s="562"/>
      <c r="P849" s="562"/>
    </row>
    <row r="850" ht="15.75" customHeight="1">
      <c r="A850" s="568" t="s">
        <v>2695</v>
      </c>
      <c r="B850" s="15" t="s">
        <v>2694</v>
      </c>
      <c r="C850" s="55"/>
      <c r="D850" s="566"/>
      <c r="E850" s="562"/>
      <c r="F850" s="562"/>
      <c r="G850" s="562"/>
      <c r="H850" s="562"/>
      <c r="I850" s="558"/>
      <c r="J850" s="579"/>
      <c r="K850" s="564"/>
      <c r="L850" s="562"/>
      <c r="M850" s="562"/>
      <c r="N850" s="562"/>
      <c r="O850" s="562"/>
      <c r="P850" s="562"/>
    </row>
    <row r="851" ht="15.75" customHeight="1">
      <c r="A851" s="570" t="s">
        <v>2700</v>
      </c>
      <c r="B851" s="15" t="s">
        <v>3157</v>
      </c>
      <c r="C851" s="55"/>
      <c r="D851" s="566"/>
      <c r="E851" s="562"/>
      <c r="F851" s="562"/>
      <c r="G851" s="562"/>
      <c r="H851" s="562"/>
      <c r="I851" s="558"/>
      <c r="J851" s="579"/>
      <c r="K851" s="564"/>
      <c r="L851" s="562"/>
      <c r="M851" s="562"/>
      <c r="N851" s="562"/>
      <c r="O851" s="562"/>
      <c r="P851" s="562"/>
    </row>
    <row r="852" ht="15.75" customHeight="1">
      <c r="A852" s="570" t="s">
        <v>2700</v>
      </c>
      <c r="B852" s="15" t="s">
        <v>3158</v>
      </c>
      <c r="C852" s="55"/>
      <c r="D852" s="566"/>
      <c r="E852" s="562"/>
      <c r="F852" s="562"/>
      <c r="G852" s="562"/>
      <c r="H852" s="562"/>
      <c r="I852" s="558"/>
      <c r="J852" s="580"/>
      <c r="K852" s="564"/>
      <c r="L852" s="562"/>
      <c r="M852" s="562"/>
      <c r="N852" s="562"/>
      <c r="O852" s="562"/>
      <c r="P852" s="562"/>
    </row>
    <row r="853" ht="15.75" customHeight="1">
      <c r="A853" s="570" t="s">
        <v>2700</v>
      </c>
      <c r="B853" s="15" t="s">
        <v>3159</v>
      </c>
      <c r="C853" s="55"/>
      <c r="D853" s="566"/>
      <c r="E853" s="562"/>
      <c r="F853" s="562"/>
      <c r="G853" s="562"/>
      <c r="H853" s="562"/>
      <c r="I853" s="558"/>
      <c r="J853" s="580"/>
      <c r="K853" s="564"/>
      <c r="L853" s="562"/>
      <c r="M853" s="562"/>
      <c r="N853" s="562"/>
      <c r="O853" s="562"/>
      <c r="P853" s="562"/>
    </row>
    <row r="854" ht="15.75" customHeight="1">
      <c r="A854" s="570" t="s">
        <v>2700</v>
      </c>
      <c r="B854" s="15" t="s">
        <v>2694</v>
      </c>
      <c r="C854" s="55"/>
      <c r="D854" s="566"/>
      <c r="E854" s="562"/>
      <c r="F854" s="562"/>
      <c r="G854" s="562"/>
      <c r="H854" s="562"/>
      <c r="I854" s="558"/>
      <c r="J854" s="580"/>
      <c r="K854" s="564"/>
      <c r="L854" s="562"/>
      <c r="M854" s="562"/>
      <c r="N854" s="562"/>
      <c r="O854" s="562"/>
      <c r="P854" s="562"/>
    </row>
    <row r="855" ht="15.75" customHeight="1">
      <c r="A855" s="570" t="s">
        <v>2700</v>
      </c>
      <c r="B855" s="15" t="s">
        <v>2694</v>
      </c>
      <c r="C855" s="55"/>
      <c r="D855" s="566"/>
      <c r="E855" s="562"/>
      <c r="F855" s="562"/>
      <c r="G855" s="562"/>
      <c r="H855" s="562"/>
      <c r="I855" s="558"/>
      <c r="J855" s="580"/>
      <c r="K855" s="564"/>
      <c r="L855" s="562"/>
      <c r="M855" s="562"/>
      <c r="N855" s="562"/>
      <c r="O855" s="562"/>
      <c r="P855" s="562"/>
    </row>
    <row r="856" ht="15.75" customHeight="1">
      <c r="A856" s="571" t="s">
        <v>2705</v>
      </c>
      <c r="B856" s="15" t="s">
        <v>3160</v>
      </c>
      <c r="C856" s="55"/>
      <c r="D856" s="566"/>
      <c r="E856" s="562"/>
      <c r="F856" s="562"/>
      <c r="G856" s="562"/>
      <c r="H856" s="562"/>
      <c r="I856" s="558"/>
      <c r="J856" s="577"/>
      <c r="K856" s="564"/>
      <c r="L856" s="562"/>
      <c r="M856" s="562"/>
      <c r="N856" s="562"/>
      <c r="O856" s="562"/>
      <c r="P856" s="562"/>
    </row>
    <row r="857" ht="15.75" customHeight="1">
      <c r="A857" s="571" t="s">
        <v>2705</v>
      </c>
      <c r="B857" s="15" t="s">
        <v>2694</v>
      </c>
      <c r="C857" s="55"/>
      <c r="D857" s="566"/>
      <c r="E857" s="562"/>
      <c r="F857" s="562"/>
      <c r="G857" s="562"/>
      <c r="H857" s="562"/>
      <c r="I857" s="558"/>
      <c r="J857" s="577"/>
      <c r="K857" s="564"/>
      <c r="L857" s="562"/>
      <c r="M857" s="562"/>
      <c r="N857" s="562"/>
      <c r="O857" s="562"/>
      <c r="P857" s="562"/>
    </row>
    <row r="858" ht="15.75" customHeight="1">
      <c r="A858" s="572" t="s">
        <v>2708</v>
      </c>
      <c r="B858" s="15" t="s">
        <v>3161</v>
      </c>
      <c r="C858" s="55"/>
      <c r="D858" s="566"/>
      <c r="E858" s="562"/>
      <c r="F858" s="562"/>
      <c r="G858" s="562"/>
      <c r="H858" s="562"/>
      <c r="I858" s="558"/>
      <c r="J858" s="577"/>
      <c r="K858" s="564"/>
      <c r="L858" s="562"/>
      <c r="M858" s="562"/>
      <c r="N858" s="562"/>
      <c r="O858" s="562"/>
      <c r="P858" s="562"/>
    </row>
    <row r="859" ht="15.75" customHeight="1">
      <c r="A859" s="64"/>
      <c r="B859" s="55"/>
      <c r="C859" s="55"/>
      <c r="D859" s="566"/>
      <c r="E859" s="562"/>
      <c r="F859" s="562"/>
      <c r="G859" s="562"/>
      <c r="H859" s="562"/>
      <c r="I859" s="558"/>
      <c r="J859" s="577"/>
      <c r="K859" s="564"/>
      <c r="L859" s="562"/>
      <c r="M859" s="562"/>
      <c r="N859" s="562"/>
      <c r="O859" s="562"/>
      <c r="P859" s="562"/>
    </row>
    <row r="860" ht="14.25">
      <c r="A860" s="13" t="s">
        <v>3162</v>
      </c>
      <c r="B860" s="15" t="s">
        <v>2966</v>
      </c>
      <c r="C860" s="55"/>
      <c r="D860" s="566"/>
      <c r="E860" s="562"/>
      <c r="F860" s="562"/>
      <c r="G860" s="562"/>
      <c r="H860" s="562"/>
      <c r="I860" s="558"/>
      <c r="J860" s="577"/>
      <c r="K860" s="564"/>
      <c r="L860" s="562"/>
      <c r="M860" s="562"/>
      <c r="N860" s="562"/>
      <c r="O860" s="562"/>
      <c r="P860" s="562"/>
    </row>
    <row r="861" ht="15.75" customHeight="1">
      <c r="A861" s="565" t="s">
        <v>2688</v>
      </c>
      <c r="B861" s="15" t="s">
        <v>3163</v>
      </c>
      <c r="C861" s="55"/>
      <c r="D861" s="566"/>
      <c r="E861" s="562"/>
      <c r="F861" s="562"/>
      <c r="G861" s="562"/>
      <c r="H861" s="562"/>
      <c r="I861" s="558"/>
      <c r="J861" s="581"/>
      <c r="K861" s="564"/>
      <c r="L861" s="562"/>
      <c r="M861" s="562"/>
      <c r="N861" s="562"/>
      <c r="O861" s="562"/>
      <c r="P861" s="562"/>
    </row>
    <row r="862" ht="15.75" customHeight="1">
      <c r="A862" s="565" t="s">
        <v>2688</v>
      </c>
      <c r="B862" s="15" t="s">
        <v>3164</v>
      </c>
      <c r="C862" s="55"/>
      <c r="D862" s="566"/>
      <c r="E862" s="562"/>
      <c r="F862" s="562"/>
      <c r="G862" s="562"/>
      <c r="H862" s="562"/>
      <c r="I862" s="558"/>
      <c r="J862" s="581"/>
      <c r="K862" s="564"/>
      <c r="L862" s="562"/>
      <c r="M862" s="562"/>
      <c r="N862" s="562"/>
      <c r="O862" s="562"/>
      <c r="P862" s="562"/>
    </row>
    <row r="863" ht="15.75" customHeight="1">
      <c r="A863" s="567" t="s">
        <v>2691</v>
      </c>
      <c r="B863" s="15" t="s">
        <v>3165</v>
      </c>
      <c r="C863" s="55"/>
      <c r="D863" s="566"/>
      <c r="E863" s="562"/>
      <c r="F863" s="562"/>
      <c r="G863" s="562"/>
      <c r="H863" s="562"/>
      <c r="I863" s="558"/>
      <c r="J863" s="582"/>
      <c r="K863" s="564"/>
      <c r="L863" s="562"/>
      <c r="M863" s="562"/>
      <c r="N863" s="562"/>
      <c r="O863" s="562"/>
      <c r="P863" s="562"/>
    </row>
    <row r="864" ht="15.75" customHeight="1">
      <c r="A864" s="567" t="s">
        <v>2691</v>
      </c>
      <c r="B864" s="15" t="s">
        <v>3166</v>
      </c>
      <c r="C864" s="55"/>
      <c r="D864" s="566"/>
      <c r="E864" s="562"/>
      <c r="F864" s="562"/>
      <c r="G864" s="562"/>
      <c r="H864" s="562"/>
      <c r="I864" s="558"/>
      <c r="J864" s="582"/>
      <c r="K864" s="564"/>
      <c r="L864" s="562"/>
      <c r="M864" s="562"/>
      <c r="N864" s="562"/>
      <c r="O864" s="562"/>
      <c r="P864" s="562"/>
    </row>
    <row r="865" ht="14.25">
      <c r="A865" s="567" t="s">
        <v>2691</v>
      </c>
      <c r="B865" s="15" t="s">
        <v>2694</v>
      </c>
      <c r="C865" s="55"/>
      <c r="D865" s="566"/>
      <c r="E865" s="562"/>
      <c r="F865" s="562"/>
      <c r="G865" s="562"/>
      <c r="H865" s="562"/>
      <c r="I865" s="558"/>
      <c r="J865" s="583"/>
      <c r="K865" s="564"/>
      <c r="L865" s="562"/>
      <c r="M865" s="562"/>
      <c r="N865" s="562"/>
      <c r="O865" s="562"/>
      <c r="P865" s="562"/>
    </row>
    <row r="866" ht="15.75" customHeight="1">
      <c r="A866" s="568" t="s">
        <v>2695</v>
      </c>
      <c r="B866" s="595" t="s">
        <v>3167</v>
      </c>
      <c r="C866" s="55"/>
      <c r="D866" s="566"/>
      <c r="E866" s="562"/>
      <c r="F866" s="562"/>
      <c r="G866" s="562"/>
      <c r="H866" s="562"/>
      <c r="I866" s="558"/>
      <c r="J866" s="578"/>
      <c r="K866" s="564"/>
      <c r="L866" s="562"/>
      <c r="M866" s="562"/>
      <c r="N866" s="562"/>
      <c r="O866" s="562"/>
      <c r="P866" s="562"/>
    </row>
    <row r="867" ht="15.75" customHeight="1">
      <c r="A867" s="568" t="s">
        <v>2695</v>
      </c>
      <c r="B867" s="15" t="s">
        <v>3168</v>
      </c>
      <c r="C867" s="55"/>
      <c r="D867" s="566"/>
      <c r="E867" s="562"/>
      <c r="F867" s="562"/>
      <c r="G867" s="562"/>
      <c r="H867" s="562"/>
      <c r="I867" s="558"/>
      <c r="J867" s="578"/>
      <c r="K867" s="564"/>
      <c r="L867" s="562"/>
      <c r="M867" s="562"/>
      <c r="N867" s="562"/>
      <c r="O867" s="562"/>
      <c r="P867" s="562"/>
    </row>
    <row r="868" ht="15.75" customHeight="1">
      <c r="A868" s="568" t="s">
        <v>2695</v>
      </c>
      <c r="B868" s="15" t="s">
        <v>3169</v>
      </c>
      <c r="C868" s="55"/>
      <c r="D868" s="566"/>
      <c r="E868" s="562"/>
      <c r="F868" s="562"/>
      <c r="G868" s="562"/>
      <c r="H868" s="562"/>
      <c r="I868" s="558"/>
      <c r="J868" s="579"/>
      <c r="K868" s="564"/>
      <c r="L868" s="562"/>
      <c r="M868" s="562"/>
      <c r="N868" s="562"/>
      <c r="O868" s="562"/>
      <c r="P868" s="562"/>
    </row>
    <row r="869" ht="15.75" customHeight="1">
      <c r="A869" s="568" t="s">
        <v>2695</v>
      </c>
      <c r="B869" s="15" t="s">
        <v>3170</v>
      </c>
      <c r="C869" s="55"/>
      <c r="D869" s="566"/>
      <c r="E869" s="562"/>
      <c r="F869" s="562"/>
      <c r="G869" s="562"/>
      <c r="H869" s="562"/>
      <c r="I869" s="558"/>
      <c r="J869" s="579"/>
      <c r="K869" s="564"/>
      <c r="L869" s="562"/>
      <c r="M869" s="562"/>
      <c r="N869" s="562"/>
      <c r="O869" s="562"/>
      <c r="P869" s="562"/>
    </row>
    <row r="870" ht="15.75" customHeight="1">
      <c r="A870" s="570" t="s">
        <v>2700</v>
      </c>
      <c r="B870" s="15" t="s">
        <v>3171</v>
      </c>
      <c r="C870" s="55"/>
      <c r="D870" s="566"/>
      <c r="E870" s="562"/>
      <c r="F870" s="562"/>
      <c r="G870" s="562"/>
      <c r="H870" s="562"/>
      <c r="I870" s="558"/>
      <c r="J870" s="579"/>
      <c r="K870" s="564"/>
      <c r="L870" s="562"/>
      <c r="M870" s="562"/>
      <c r="N870" s="562"/>
      <c r="O870" s="562"/>
      <c r="P870" s="562"/>
    </row>
    <row r="871" ht="15.75" customHeight="1">
      <c r="A871" s="570" t="s">
        <v>2700</v>
      </c>
      <c r="B871" s="15" t="s">
        <v>3172</v>
      </c>
      <c r="C871" s="55"/>
      <c r="D871" s="566"/>
      <c r="E871" s="562"/>
      <c r="F871" s="562"/>
      <c r="G871" s="562"/>
      <c r="H871" s="562"/>
      <c r="I871" s="558"/>
      <c r="J871" s="580"/>
      <c r="K871" s="564"/>
      <c r="L871" s="562"/>
      <c r="M871" s="562"/>
      <c r="N871" s="562"/>
      <c r="O871" s="562"/>
      <c r="P871" s="562"/>
    </row>
    <row r="872" ht="15.75" customHeight="1">
      <c r="A872" s="570" t="s">
        <v>2700</v>
      </c>
      <c r="B872" s="15" t="s">
        <v>3173</v>
      </c>
      <c r="C872" s="55"/>
      <c r="D872" s="566"/>
      <c r="E872" s="562"/>
      <c r="F872" s="562"/>
      <c r="G872" s="562"/>
      <c r="H872" s="562"/>
      <c r="I872" s="558"/>
      <c r="J872" s="580"/>
      <c r="K872" s="564"/>
      <c r="L872" s="562"/>
      <c r="M872" s="562"/>
      <c r="N872" s="562"/>
      <c r="O872" s="562"/>
      <c r="P872" s="562"/>
    </row>
    <row r="873" ht="15.75" customHeight="1">
      <c r="A873" s="570" t="s">
        <v>2700</v>
      </c>
      <c r="B873" s="15" t="s">
        <v>3174</v>
      </c>
      <c r="C873" s="55"/>
      <c r="D873" s="566"/>
      <c r="E873" s="562"/>
      <c r="F873" s="562"/>
      <c r="G873" s="562"/>
      <c r="H873" s="562"/>
      <c r="I873" s="558"/>
      <c r="J873" s="580"/>
      <c r="K873" s="564"/>
      <c r="L873" s="562"/>
      <c r="M873" s="562"/>
      <c r="N873" s="562"/>
      <c r="O873" s="562"/>
      <c r="P873" s="562"/>
    </row>
    <row r="874" ht="15.75" customHeight="1">
      <c r="A874" s="570" t="s">
        <v>2700</v>
      </c>
      <c r="B874" s="15" t="s">
        <v>2694</v>
      </c>
      <c r="C874" s="55"/>
      <c r="D874" s="566"/>
      <c r="E874" s="562"/>
      <c r="F874" s="562"/>
      <c r="G874" s="562"/>
      <c r="H874" s="562"/>
      <c r="I874" s="558"/>
      <c r="J874" s="580"/>
      <c r="K874" s="564"/>
      <c r="L874" s="562"/>
      <c r="M874" s="562"/>
      <c r="N874" s="562"/>
      <c r="O874" s="562"/>
      <c r="P874" s="562"/>
    </row>
    <row r="875" ht="14.25">
      <c r="A875" s="571" t="s">
        <v>2705</v>
      </c>
      <c r="B875" s="15" t="s">
        <v>3175</v>
      </c>
      <c r="C875" s="55"/>
      <c r="D875" s="566"/>
      <c r="E875" s="562"/>
      <c r="F875" s="562"/>
      <c r="G875" s="562"/>
      <c r="H875" s="562"/>
      <c r="I875" s="558"/>
      <c r="J875" s="577"/>
      <c r="K875" s="564"/>
      <c r="L875" s="562"/>
      <c r="M875" s="562"/>
      <c r="N875" s="562"/>
      <c r="O875" s="562"/>
      <c r="P875" s="562"/>
    </row>
    <row r="876" ht="14.25">
      <c r="A876" s="571" t="s">
        <v>2705</v>
      </c>
      <c r="B876" s="15" t="s">
        <v>2694</v>
      </c>
      <c r="C876" s="55"/>
      <c r="D876" s="566"/>
      <c r="E876" s="562"/>
      <c r="F876" s="562"/>
      <c r="G876" s="562"/>
      <c r="H876" s="562"/>
      <c r="I876" s="558"/>
      <c r="J876" s="577"/>
      <c r="K876" s="564"/>
      <c r="L876" s="562"/>
      <c r="M876" s="562"/>
      <c r="N876" s="562"/>
      <c r="O876" s="562"/>
      <c r="P876" s="562"/>
    </row>
    <row r="877" ht="14.25">
      <c r="A877" s="572" t="s">
        <v>2708</v>
      </c>
      <c r="B877" s="15" t="s">
        <v>2694</v>
      </c>
      <c r="C877" s="55"/>
      <c r="D877" s="566"/>
      <c r="E877" s="562"/>
      <c r="F877" s="562"/>
      <c r="G877" s="562"/>
      <c r="H877" s="562"/>
      <c r="I877" s="558"/>
      <c r="J877" s="577"/>
      <c r="K877" s="564"/>
      <c r="L877" s="562"/>
      <c r="M877" s="562"/>
      <c r="N877" s="562"/>
      <c r="O877" s="562"/>
      <c r="P877" s="562"/>
    </row>
    <row r="878" ht="15.75" customHeight="1">
      <c r="B878" s="55"/>
      <c r="C878" s="55"/>
      <c r="D878" s="566"/>
      <c r="E878" s="562"/>
      <c r="F878" s="562"/>
      <c r="G878" s="562"/>
      <c r="H878" s="562"/>
      <c r="I878" s="558"/>
      <c r="J878" s="577"/>
      <c r="K878" s="564"/>
      <c r="L878" s="562"/>
      <c r="M878" s="562"/>
      <c r="N878" s="562"/>
      <c r="O878" s="562"/>
      <c r="P878" s="562"/>
    </row>
    <row r="879" ht="14.25">
      <c r="A879" s="13" t="s">
        <v>3176</v>
      </c>
      <c r="B879" s="15" t="s">
        <v>2687</v>
      </c>
      <c r="C879" s="55"/>
      <c r="D879" s="566"/>
      <c r="E879" s="562"/>
      <c r="F879" s="562"/>
      <c r="G879" s="562"/>
      <c r="H879" s="562"/>
      <c r="I879" s="558"/>
      <c r="J879" s="577"/>
      <c r="K879" s="564"/>
      <c r="L879" s="562"/>
      <c r="M879" s="562"/>
      <c r="N879" s="562"/>
      <c r="O879" s="562"/>
      <c r="P879" s="562"/>
    </row>
    <row r="880" ht="15.75" customHeight="1">
      <c r="A880" s="565" t="s">
        <v>2688</v>
      </c>
      <c r="B880" s="15" t="s">
        <v>3177</v>
      </c>
      <c r="C880" s="55"/>
      <c r="D880" s="566"/>
      <c r="E880" s="562"/>
      <c r="F880" s="562"/>
      <c r="G880" s="562"/>
      <c r="H880" s="562"/>
      <c r="I880" s="558"/>
      <c r="J880" s="581"/>
      <c r="K880" s="564"/>
      <c r="L880" s="562"/>
      <c r="M880" s="562"/>
      <c r="N880" s="562"/>
      <c r="O880" s="562"/>
      <c r="P880" s="562"/>
    </row>
    <row r="881" ht="15.75" customHeight="1">
      <c r="A881" s="565" t="s">
        <v>2688</v>
      </c>
      <c r="B881" s="15" t="s">
        <v>2694</v>
      </c>
      <c r="C881" s="55"/>
      <c r="D881" s="566"/>
      <c r="E881" s="562"/>
      <c r="F881" s="562"/>
      <c r="G881" s="562"/>
      <c r="H881" s="562"/>
      <c r="I881" s="558"/>
      <c r="J881" s="581"/>
      <c r="K881" s="564"/>
      <c r="L881" s="562"/>
      <c r="M881" s="562"/>
      <c r="N881" s="562"/>
      <c r="O881" s="562"/>
      <c r="P881" s="562"/>
    </row>
    <row r="882" ht="15.75" customHeight="1">
      <c r="A882" s="567" t="s">
        <v>2691</v>
      </c>
      <c r="B882" s="15" t="s">
        <v>2694</v>
      </c>
      <c r="C882" s="55"/>
      <c r="D882" s="566"/>
      <c r="E882" s="562"/>
      <c r="F882" s="562"/>
      <c r="G882" s="562"/>
      <c r="H882" s="562"/>
      <c r="I882" s="558"/>
      <c r="J882" s="582"/>
      <c r="K882" s="564"/>
      <c r="L882" s="562"/>
      <c r="M882" s="562"/>
      <c r="N882" s="562"/>
      <c r="O882" s="562"/>
      <c r="P882" s="562"/>
    </row>
    <row r="883" ht="15.75" customHeight="1">
      <c r="A883" s="567" t="s">
        <v>2691</v>
      </c>
      <c r="B883" s="15" t="s">
        <v>3178</v>
      </c>
      <c r="C883" s="55"/>
      <c r="D883" s="566"/>
      <c r="E883" s="562"/>
      <c r="F883" s="562"/>
      <c r="G883" s="562"/>
      <c r="H883" s="562"/>
      <c r="I883" s="558"/>
      <c r="J883" s="563"/>
      <c r="K883" s="564"/>
      <c r="L883" s="562"/>
      <c r="M883" s="562"/>
      <c r="N883" s="562"/>
      <c r="O883" s="562"/>
      <c r="P883" s="562"/>
    </row>
    <row r="884" ht="14.25">
      <c r="A884" s="567" t="s">
        <v>2691</v>
      </c>
      <c r="B884" s="15" t="s">
        <v>2694</v>
      </c>
      <c r="C884" s="55"/>
      <c r="D884" s="566"/>
      <c r="E884" s="562"/>
      <c r="F884" s="562"/>
      <c r="G884" s="562"/>
      <c r="H884" s="562"/>
      <c r="I884" s="558"/>
      <c r="J884" s="583"/>
      <c r="K884" s="564"/>
      <c r="L884" s="562"/>
      <c r="M884" s="562"/>
      <c r="N884" s="562"/>
      <c r="O884" s="562"/>
      <c r="P884" s="562"/>
    </row>
    <row r="885" ht="15.75" customHeight="1">
      <c r="A885" s="568" t="s">
        <v>2695</v>
      </c>
      <c r="B885" s="15" t="s">
        <v>3179</v>
      </c>
      <c r="C885" s="55"/>
      <c r="D885" s="566"/>
      <c r="E885" s="562"/>
      <c r="F885" s="562"/>
      <c r="G885" s="562"/>
      <c r="H885" s="562"/>
      <c r="I885" s="558"/>
      <c r="J885" s="578"/>
      <c r="K885" s="564"/>
      <c r="L885" s="562"/>
      <c r="M885" s="562"/>
      <c r="N885" s="562"/>
      <c r="O885" s="562"/>
      <c r="P885" s="562"/>
    </row>
    <row r="886" ht="15.75" customHeight="1">
      <c r="A886" s="568" t="s">
        <v>2695</v>
      </c>
      <c r="B886" s="15" t="s">
        <v>3180</v>
      </c>
      <c r="C886" s="55"/>
      <c r="D886" s="566"/>
      <c r="E886" s="562"/>
      <c r="F886" s="562"/>
      <c r="G886" s="562"/>
      <c r="H886" s="562"/>
      <c r="I886" s="558"/>
      <c r="J886" s="578"/>
      <c r="K886" s="564"/>
      <c r="L886" s="562"/>
      <c r="M886" s="562"/>
      <c r="N886" s="562"/>
      <c r="O886" s="562"/>
      <c r="P886" s="562"/>
    </row>
    <row r="887" ht="15.75" customHeight="1">
      <c r="A887" s="568" t="s">
        <v>2695</v>
      </c>
      <c r="B887" s="15" t="s">
        <v>2694</v>
      </c>
      <c r="C887" s="55"/>
      <c r="D887" s="566"/>
      <c r="E887" s="562"/>
      <c r="F887" s="562"/>
      <c r="G887" s="562"/>
      <c r="H887" s="562"/>
      <c r="I887" s="558"/>
      <c r="J887" s="579"/>
      <c r="K887" s="564"/>
      <c r="L887" s="562"/>
      <c r="M887" s="562"/>
      <c r="N887" s="562"/>
      <c r="O887" s="562"/>
      <c r="P887" s="562"/>
    </row>
    <row r="888" ht="15.75" customHeight="1">
      <c r="A888" s="568" t="s">
        <v>2695</v>
      </c>
      <c r="B888" s="15" t="s">
        <v>2694</v>
      </c>
      <c r="C888" s="55"/>
      <c r="D888" s="566"/>
      <c r="E888" s="562"/>
      <c r="F888" s="562"/>
      <c r="G888" s="562"/>
      <c r="H888" s="562"/>
      <c r="I888" s="558"/>
      <c r="J888" s="579"/>
      <c r="K888" s="564"/>
      <c r="L888" s="562"/>
      <c r="M888" s="562"/>
      <c r="N888" s="562"/>
      <c r="O888" s="562"/>
      <c r="P888" s="562"/>
    </row>
    <row r="889" ht="15.75" customHeight="1">
      <c r="A889" s="570" t="s">
        <v>2700</v>
      </c>
      <c r="B889" s="15" t="s">
        <v>3181</v>
      </c>
      <c r="C889" s="55"/>
      <c r="D889" s="566"/>
      <c r="E889" s="562"/>
      <c r="F889" s="562"/>
      <c r="G889" s="562"/>
      <c r="H889" s="562"/>
      <c r="I889" s="558"/>
      <c r="J889" s="579"/>
      <c r="K889" s="564"/>
      <c r="L889" s="562"/>
      <c r="M889" s="562"/>
      <c r="N889" s="562"/>
      <c r="O889" s="562"/>
      <c r="P889" s="562"/>
    </row>
    <row r="890" ht="15.75" customHeight="1">
      <c r="A890" s="570" t="s">
        <v>2700</v>
      </c>
      <c r="B890" s="15" t="s">
        <v>3182</v>
      </c>
      <c r="C890" s="55"/>
      <c r="D890" s="566"/>
      <c r="E890" s="562"/>
      <c r="F890" s="562"/>
      <c r="G890" s="562"/>
      <c r="H890" s="562"/>
      <c r="I890" s="558"/>
      <c r="J890" s="580"/>
      <c r="K890" s="564"/>
      <c r="L890" s="562"/>
      <c r="M890" s="562"/>
      <c r="N890" s="562"/>
      <c r="O890" s="562"/>
      <c r="P890" s="562"/>
    </row>
    <row r="891" ht="15.75" customHeight="1">
      <c r="A891" s="570" t="s">
        <v>2700</v>
      </c>
      <c r="B891" s="15" t="s">
        <v>3183</v>
      </c>
      <c r="C891" s="55"/>
      <c r="D891" s="566"/>
      <c r="E891" s="562"/>
      <c r="F891" s="562"/>
      <c r="G891" s="562"/>
      <c r="H891" s="562"/>
      <c r="I891" s="558"/>
      <c r="J891" s="580"/>
      <c r="K891" s="564"/>
      <c r="L891" s="562"/>
      <c r="M891" s="562"/>
      <c r="N891" s="562"/>
      <c r="O891" s="562"/>
      <c r="P891" s="562"/>
    </row>
    <row r="892" ht="15.75" customHeight="1">
      <c r="A892" s="570" t="s">
        <v>2700</v>
      </c>
      <c r="B892" s="15" t="s">
        <v>2694</v>
      </c>
      <c r="C892" s="55"/>
      <c r="D892" s="566"/>
      <c r="E892" s="562"/>
      <c r="F892" s="562"/>
      <c r="G892" s="562"/>
      <c r="H892" s="562"/>
      <c r="I892" s="558"/>
      <c r="J892" s="580"/>
      <c r="K892" s="564"/>
      <c r="L892" s="562"/>
      <c r="M892" s="562"/>
      <c r="N892" s="562"/>
      <c r="O892" s="562"/>
      <c r="P892" s="562"/>
    </row>
    <row r="893" ht="15.75" customHeight="1">
      <c r="A893" s="570" t="s">
        <v>2700</v>
      </c>
      <c r="B893" s="15" t="s">
        <v>2694</v>
      </c>
      <c r="C893" s="55"/>
      <c r="D893" s="566"/>
      <c r="E893" s="562"/>
      <c r="F893" s="562"/>
      <c r="G893" s="562"/>
      <c r="H893" s="562"/>
      <c r="I893" s="558"/>
      <c r="J893" s="580"/>
      <c r="K893" s="564"/>
      <c r="L893" s="562"/>
      <c r="M893" s="562"/>
      <c r="N893" s="562"/>
      <c r="O893" s="562"/>
      <c r="P893" s="562"/>
    </row>
    <row r="894" ht="15.75" customHeight="1">
      <c r="A894" s="571" t="s">
        <v>2705</v>
      </c>
      <c r="B894" s="15" t="s">
        <v>3184</v>
      </c>
      <c r="C894" s="55"/>
      <c r="D894" s="566"/>
      <c r="E894" s="562"/>
      <c r="F894" s="562"/>
      <c r="G894" s="562"/>
      <c r="H894" s="562"/>
      <c r="I894" s="558"/>
      <c r="J894" s="577"/>
      <c r="K894" s="564"/>
      <c r="L894" s="562"/>
      <c r="M894" s="562"/>
      <c r="N894" s="562"/>
      <c r="O894" s="562"/>
      <c r="P894" s="562"/>
    </row>
    <row r="895" ht="15.75" customHeight="1">
      <c r="A895" s="571" t="s">
        <v>2705</v>
      </c>
      <c r="B895" s="15" t="s">
        <v>2694</v>
      </c>
      <c r="C895" s="55"/>
      <c r="D895" s="566"/>
      <c r="E895" s="562"/>
      <c r="F895" s="562"/>
      <c r="G895" s="562"/>
      <c r="H895" s="562"/>
      <c r="I895" s="558"/>
      <c r="J895" s="577"/>
      <c r="K895" s="564"/>
      <c r="L895" s="562"/>
      <c r="M895" s="562"/>
      <c r="N895" s="562"/>
      <c r="O895" s="562"/>
      <c r="P895" s="562"/>
    </row>
    <row r="896" ht="15.75" customHeight="1">
      <c r="A896" s="572" t="s">
        <v>2708</v>
      </c>
      <c r="B896" s="15" t="s">
        <v>2694</v>
      </c>
      <c r="C896" s="55"/>
      <c r="D896" s="566"/>
      <c r="E896" s="562"/>
      <c r="F896" s="562"/>
      <c r="G896" s="562"/>
      <c r="H896" s="562"/>
      <c r="I896" s="558"/>
      <c r="J896" s="577"/>
      <c r="K896" s="564"/>
      <c r="L896" s="562"/>
      <c r="M896" s="562"/>
      <c r="N896" s="562"/>
      <c r="O896" s="562"/>
      <c r="P896" s="562"/>
    </row>
    <row r="897" ht="15.75" customHeight="1">
      <c r="A897" s="589"/>
      <c r="B897" s="55"/>
      <c r="C897" s="55"/>
      <c r="D897" s="566"/>
      <c r="E897" s="562"/>
      <c r="F897" s="562"/>
      <c r="G897" s="562"/>
      <c r="H897" s="562"/>
      <c r="I897" s="558"/>
      <c r="J897" s="577"/>
      <c r="K897" s="564"/>
      <c r="L897" s="562"/>
      <c r="M897" s="562"/>
      <c r="N897" s="562"/>
      <c r="O897" s="562"/>
      <c r="P897" s="562"/>
    </row>
    <row r="898" ht="14.25">
      <c r="A898" s="13" t="s">
        <v>3185</v>
      </c>
      <c r="B898" s="15" t="s">
        <v>2687</v>
      </c>
      <c r="C898" s="55"/>
      <c r="D898" s="566"/>
      <c r="E898" s="562"/>
      <c r="F898" s="562"/>
      <c r="G898" s="562"/>
      <c r="H898" s="562"/>
      <c r="I898" s="558"/>
      <c r="J898" s="577"/>
      <c r="K898" s="564"/>
      <c r="L898" s="562"/>
      <c r="M898" s="562"/>
      <c r="N898" s="562"/>
      <c r="O898" s="562"/>
      <c r="P898" s="562"/>
    </row>
    <row r="899" ht="15.75" customHeight="1">
      <c r="A899" s="565" t="s">
        <v>2688</v>
      </c>
      <c r="B899" s="15" t="s">
        <v>2694</v>
      </c>
      <c r="C899" s="55"/>
      <c r="D899" s="566"/>
      <c r="E899" s="562"/>
      <c r="F899" s="562"/>
      <c r="G899" s="562"/>
      <c r="H899" s="562"/>
      <c r="I899" s="558"/>
      <c r="J899" s="581"/>
      <c r="K899" s="564"/>
      <c r="L899" s="562"/>
      <c r="M899" s="562"/>
      <c r="N899" s="562"/>
      <c r="O899" s="562"/>
      <c r="P899" s="562"/>
    </row>
    <row r="900" ht="15.75" customHeight="1">
      <c r="A900" s="565" t="s">
        <v>2688</v>
      </c>
      <c r="B900" s="15" t="s">
        <v>3186</v>
      </c>
      <c r="C900" s="55"/>
      <c r="D900" s="566"/>
      <c r="E900" s="562"/>
      <c r="F900" s="562"/>
      <c r="G900" s="562"/>
      <c r="H900" s="562"/>
      <c r="I900" s="558"/>
      <c r="J900" s="581"/>
      <c r="K900" s="564"/>
      <c r="L900" s="562"/>
      <c r="M900" s="562"/>
      <c r="N900" s="562"/>
      <c r="O900" s="562"/>
      <c r="P900" s="562"/>
    </row>
    <row r="901" ht="15.75" customHeight="1">
      <c r="A901" s="567" t="s">
        <v>2691</v>
      </c>
      <c r="B901" s="15" t="s">
        <v>3187</v>
      </c>
      <c r="C901" s="55"/>
      <c r="D901" s="566"/>
      <c r="E901" s="562"/>
      <c r="F901" s="562"/>
      <c r="G901" s="562"/>
      <c r="H901" s="562"/>
      <c r="I901" s="558"/>
      <c r="J901" s="582"/>
      <c r="K901" s="564"/>
      <c r="L901" s="562"/>
      <c r="M901" s="562"/>
      <c r="N901" s="562"/>
      <c r="O901" s="562"/>
      <c r="P901" s="562"/>
    </row>
    <row r="902" ht="15.75" customHeight="1">
      <c r="A902" s="567" t="s">
        <v>2691</v>
      </c>
      <c r="B902" s="15" t="s">
        <v>3188</v>
      </c>
      <c r="C902" s="55"/>
      <c r="D902" s="566"/>
      <c r="E902" s="562"/>
      <c r="F902" s="562"/>
      <c r="G902" s="562"/>
      <c r="H902" s="562"/>
      <c r="I902" s="558"/>
      <c r="J902" s="581"/>
      <c r="K902" s="564"/>
      <c r="L902" s="562"/>
      <c r="M902" s="562"/>
      <c r="N902" s="562"/>
      <c r="O902" s="562"/>
      <c r="P902" s="562"/>
    </row>
    <row r="903" ht="14.25">
      <c r="A903" s="567" t="s">
        <v>2691</v>
      </c>
      <c r="B903" s="15" t="s">
        <v>3189</v>
      </c>
      <c r="C903" s="55"/>
      <c r="D903" s="566"/>
      <c r="E903" s="562"/>
      <c r="F903" s="562"/>
      <c r="G903" s="562"/>
      <c r="H903" s="562"/>
      <c r="I903" s="558"/>
      <c r="J903" s="583"/>
      <c r="K903" s="564"/>
      <c r="L903" s="562"/>
      <c r="M903" s="562"/>
      <c r="N903" s="562"/>
      <c r="O903" s="562"/>
      <c r="P903" s="562"/>
    </row>
    <row r="904" ht="15.75" customHeight="1">
      <c r="A904" s="568" t="s">
        <v>2695</v>
      </c>
      <c r="B904" s="15" t="s">
        <v>2694</v>
      </c>
      <c r="C904" s="55"/>
      <c r="D904" s="566"/>
      <c r="E904" s="562"/>
      <c r="F904" s="562"/>
      <c r="G904" s="562"/>
      <c r="H904" s="562"/>
      <c r="I904" s="558"/>
      <c r="J904" s="578"/>
      <c r="K904" s="564"/>
      <c r="L904" s="562"/>
      <c r="M904" s="562"/>
      <c r="N904" s="562"/>
      <c r="O904" s="562"/>
      <c r="P904" s="562"/>
    </row>
    <row r="905" ht="15.75" customHeight="1">
      <c r="A905" s="568" t="s">
        <v>2695</v>
      </c>
      <c r="B905" s="15" t="s">
        <v>3190</v>
      </c>
      <c r="C905" s="55"/>
      <c r="D905" s="566"/>
      <c r="E905" s="562"/>
      <c r="F905" s="562"/>
      <c r="G905" s="562"/>
      <c r="H905" s="562"/>
      <c r="I905" s="558"/>
      <c r="J905" s="578"/>
      <c r="K905" s="564"/>
      <c r="L905" s="562"/>
      <c r="M905" s="562"/>
      <c r="N905" s="562"/>
      <c r="O905" s="562"/>
      <c r="P905" s="562"/>
    </row>
    <row r="906" ht="15.75" customHeight="1">
      <c r="A906" s="568" t="s">
        <v>2695</v>
      </c>
      <c r="B906" s="15" t="s">
        <v>2694</v>
      </c>
      <c r="C906" s="55"/>
      <c r="D906" s="566"/>
      <c r="E906" s="562"/>
      <c r="F906" s="562"/>
      <c r="G906" s="562"/>
      <c r="H906" s="562"/>
      <c r="I906" s="558"/>
      <c r="J906" s="579"/>
      <c r="K906" s="564"/>
      <c r="L906" s="562"/>
      <c r="M906" s="562"/>
      <c r="N906" s="562"/>
      <c r="O906" s="562"/>
      <c r="P906" s="562"/>
    </row>
    <row r="907" ht="15.75" customHeight="1">
      <c r="A907" s="568" t="s">
        <v>2695</v>
      </c>
      <c r="B907" s="15" t="s">
        <v>2694</v>
      </c>
      <c r="C907" s="55"/>
      <c r="D907" s="566"/>
      <c r="E907" s="562"/>
      <c r="F907" s="562"/>
      <c r="G907" s="562"/>
      <c r="H907" s="562"/>
      <c r="I907" s="558"/>
      <c r="J907" s="579"/>
      <c r="K907" s="564"/>
      <c r="L907" s="562"/>
      <c r="M907" s="562"/>
      <c r="N907" s="562"/>
      <c r="O907" s="562"/>
      <c r="P907" s="562"/>
    </row>
    <row r="908" ht="15.75" customHeight="1">
      <c r="A908" s="570" t="s">
        <v>2700</v>
      </c>
      <c r="B908" s="15" t="s">
        <v>3191</v>
      </c>
      <c r="C908" s="55"/>
      <c r="D908" s="566"/>
      <c r="E908" s="562"/>
      <c r="F908" s="562"/>
      <c r="G908" s="562"/>
      <c r="H908" s="562"/>
      <c r="I908" s="558"/>
      <c r="J908" s="579"/>
      <c r="K908" s="564"/>
      <c r="L908" s="562"/>
      <c r="M908" s="562"/>
      <c r="N908" s="562"/>
      <c r="O908" s="562"/>
      <c r="P908" s="562"/>
    </row>
    <row r="909" ht="15.75" customHeight="1">
      <c r="A909" s="570" t="s">
        <v>2700</v>
      </c>
      <c r="B909" s="15" t="s">
        <v>2694</v>
      </c>
      <c r="C909" s="55"/>
      <c r="D909" s="566"/>
      <c r="E909" s="562"/>
      <c r="F909" s="562"/>
      <c r="G909" s="562"/>
      <c r="H909" s="562"/>
      <c r="I909" s="558"/>
      <c r="J909" s="580"/>
      <c r="K909" s="564"/>
      <c r="L909" s="562"/>
      <c r="M909" s="562"/>
      <c r="N909" s="562"/>
      <c r="O909" s="562"/>
      <c r="P909" s="562"/>
    </row>
    <row r="910" ht="15.75" customHeight="1">
      <c r="A910" s="570" t="s">
        <v>2700</v>
      </c>
      <c r="B910" s="15" t="s">
        <v>3192</v>
      </c>
      <c r="C910" s="55"/>
      <c r="D910" s="566"/>
      <c r="E910" s="562"/>
      <c r="F910" s="562"/>
      <c r="G910" s="562"/>
      <c r="H910" s="562"/>
      <c r="I910" s="558"/>
      <c r="J910" s="580"/>
      <c r="K910" s="564"/>
      <c r="L910" s="562"/>
      <c r="M910" s="562"/>
      <c r="N910" s="562"/>
      <c r="O910" s="562"/>
      <c r="P910" s="562"/>
    </row>
    <row r="911" ht="15.75" customHeight="1">
      <c r="A911" s="570" t="s">
        <v>2700</v>
      </c>
      <c r="B911" s="15" t="s">
        <v>3193</v>
      </c>
      <c r="C911" s="55"/>
      <c r="D911" s="566"/>
      <c r="E911" s="562"/>
      <c r="F911" s="562"/>
      <c r="G911" s="562"/>
      <c r="H911" s="562"/>
      <c r="I911" s="558"/>
      <c r="J911" s="580"/>
      <c r="K911" s="564"/>
      <c r="L911" s="562"/>
      <c r="M911" s="562"/>
      <c r="N911" s="562"/>
      <c r="O911" s="562"/>
      <c r="P911" s="562"/>
    </row>
    <row r="912" ht="15.75" customHeight="1">
      <c r="A912" s="570" t="s">
        <v>2700</v>
      </c>
      <c r="B912" s="15" t="s">
        <v>2694</v>
      </c>
      <c r="C912" s="55"/>
      <c r="D912" s="566"/>
      <c r="E912" s="562"/>
      <c r="F912" s="562"/>
      <c r="G912" s="562"/>
      <c r="H912" s="562"/>
      <c r="I912" s="558"/>
      <c r="J912" s="580"/>
      <c r="K912" s="564"/>
      <c r="L912" s="562"/>
      <c r="M912" s="562"/>
      <c r="N912" s="562"/>
      <c r="O912" s="562"/>
      <c r="P912" s="562"/>
    </row>
    <row r="913" ht="15.75" customHeight="1">
      <c r="A913" s="571" t="s">
        <v>2705</v>
      </c>
      <c r="B913" s="15" t="s">
        <v>3194</v>
      </c>
      <c r="C913" s="55"/>
      <c r="D913" s="566"/>
      <c r="E913" s="562"/>
      <c r="F913" s="562"/>
      <c r="G913" s="562"/>
      <c r="H913" s="562"/>
      <c r="I913" s="558"/>
      <c r="J913" s="577"/>
      <c r="K913" s="564"/>
      <c r="L913" s="562"/>
      <c r="M913" s="562"/>
      <c r="N913" s="562"/>
      <c r="O913" s="562"/>
      <c r="P913" s="562"/>
    </row>
    <row r="914" ht="15.75" customHeight="1">
      <c r="A914" s="571" t="s">
        <v>2705</v>
      </c>
      <c r="B914" s="15" t="s">
        <v>2694</v>
      </c>
      <c r="C914" s="55"/>
      <c r="D914" s="566"/>
      <c r="E914" s="562"/>
      <c r="F914" s="562"/>
      <c r="G914" s="562"/>
      <c r="H914" s="562"/>
      <c r="I914" s="558"/>
      <c r="J914" s="577"/>
      <c r="K914" s="564"/>
      <c r="L914" s="562"/>
      <c r="M914" s="562"/>
      <c r="N914" s="562"/>
      <c r="O914" s="562"/>
      <c r="P914" s="562"/>
    </row>
    <row r="915" ht="15.75" customHeight="1">
      <c r="A915" s="572" t="s">
        <v>2708</v>
      </c>
      <c r="B915" s="15" t="s">
        <v>2694</v>
      </c>
      <c r="C915" s="55"/>
      <c r="D915" s="566"/>
      <c r="E915" s="562"/>
      <c r="F915" s="562"/>
      <c r="G915" s="562"/>
      <c r="H915" s="562"/>
      <c r="I915" s="558"/>
      <c r="J915" s="577"/>
      <c r="K915" s="564"/>
      <c r="L915" s="562"/>
      <c r="M915" s="562"/>
      <c r="N915" s="562"/>
      <c r="O915" s="562"/>
      <c r="P915" s="562"/>
    </row>
    <row r="916" ht="15.75" customHeight="1">
      <c r="B916" s="55"/>
      <c r="C916" s="55"/>
      <c r="D916" s="566"/>
      <c r="E916" s="562"/>
      <c r="F916" s="562"/>
      <c r="G916" s="562"/>
      <c r="H916" s="562"/>
      <c r="I916" s="558"/>
      <c r="J916" s="577"/>
      <c r="K916" s="564"/>
      <c r="L916" s="562"/>
      <c r="M916" s="562"/>
      <c r="N916" s="562"/>
      <c r="O916" s="562"/>
      <c r="P916" s="562"/>
    </row>
    <row r="917" ht="14.25">
      <c r="A917" s="13" t="s">
        <v>3195</v>
      </c>
      <c r="B917" s="15" t="s">
        <v>2966</v>
      </c>
      <c r="C917" s="55"/>
      <c r="D917" s="566"/>
      <c r="E917" s="562"/>
      <c r="F917" s="562"/>
      <c r="G917" s="562"/>
      <c r="H917" s="562"/>
      <c r="I917" s="558"/>
      <c r="J917" s="577"/>
      <c r="K917" s="564"/>
      <c r="L917" s="562"/>
      <c r="M917" s="562"/>
      <c r="N917" s="562"/>
      <c r="O917" s="562"/>
      <c r="P917" s="562"/>
    </row>
    <row r="918" ht="15.75" customHeight="1">
      <c r="A918" s="565" t="s">
        <v>2688</v>
      </c>
      <c r="B918" s="15" t="s">
        <v>3196</v>
      </c>
      <c r="C918" s="55"/>
      <c r="D918" s="566"/>
      <c r="E918" s="562"/>
      <c r="F918" s="562"/>
      <c r="G918" s="562"/>
      <c r="H918" s="562"/>
      <c r="I918" s="558"/>
      <c r="J918" s="581"/>
      <c r="K918" s="564"/>
      <c r="L918" s="562"/>
      <c r="M918" s="562"/>
      <c r="N918" s="562"/>
      <c r="O918" s="562"/>
      <c r="P918" s="562"/>
    </row>
    <row r="919" ht="15.75" customHeight="1">
      <c r="A919" s="565" t="s">
        <v>2688</v>
      </c>
      <c r="B919" s="15" t="s">
        <v>2694</v>
      </c>
      <c r="C919" s="55"/>
      <c r="D919" s="566"/>
      <c r="E919" s="562"/>
      <c r="F919" s="562"/>
      <c r="G919" s="562"/>
      <c r="H919" s="562"/>
      <c r="I919" s="558"/>
      <c r="J919" s="581"/>
      <c r="K919" s="564"/>
      <c r="L919" s="562"/>
      <c r="M919" s="562"/>
      <c r="N919" s="562"/>
      <c r="O919" s="562"/>
      <c r="P919" s="562"/>
    </row>
    <row r="920" ht="15.75" customHeight="1">
      <c r="A920" s="567" t="s">
        <v>2691</v>
      </c>
      <c r="B920" s="15" t="s">
        <v>3197</v>
      </c>
      <c r="C920" s="55"/>
      <c r="D920" s="566"/>
      <c r="E920" s="562"/>
      <c r="F920" s="562"/>
      <c r="G920" s="562"/>
      <c r="H920" s="562"/>
      <c r="I920" s="558"/>
      <c r="J920" s="582"/>
      <c r="K920" s="564"/>
      <c r="L920" s="562"/>
      <c r="M920" s="562"/>
      <c r="N920" s="562"/>
      <c r="O920" s="562"/>
      <c r="P920" s="562"/>
    </row>
    <row r="921" ht="15.75" customHeight="1">
      <c r="A921" s="567" t="s">
        <v>2691</v>
      </c>
      <c r="B921" s="15" t="s">
        <v>3198</v>
      </c>
      <c r="C921" s="55"/>
      <c r="D921" s="566"/>
      <c r="E921" s="562"/>
      <c r="F921" s="562"/>
      <c r="G921" s="562"/>
      <c r="H921" s="562"/>
      <c r="I921" s="558"/>
      <c r="J921" s="582"/>
      <c r="K921" s="564"/>
      <c r="L921" s="562"/>
      <c r="M921" s="562"/>
      <c r="N921" s="562"/>
      <c r="O921" s="562"/>
      <c r="P921" s="562"/>
    </row>
    <row r="922" ht="14.25">
      <c r="A922" s="567" t="s">
        <v>2691</v>
      </c>
      <c r="B922" s="15" t="s">
        <v>2694</v>
      </c>
      <c r="C922" s="55"/>
      <c r="D922" s="566"/>
      <c r="E922" s="562"/>
      <c r="F922" s="562"/>
      <c r="G922" s="562"/>
      <c r="H922" s="562"/>
      <c r="I922" s="558"/>
      <c r="J922" s="583"/>
      <c r="K922" s="564"/>
      <c r="L922" s="562"/>
      <c r="M922" s="562"/>
      <c r="N922" s="562"/>
      <c r="O922" s="562"/>
      <c r="P922" s="562"/>
    </row>
    <row r="923" ht="15.75" customHeight="1">
      <c r="A923" s="568" t="s">
        <v>2695</v>
      </c>
      <c r="B923" s="15" t="s">
        <v>3199</v>
      </c>
      <c r="C923" s="55"/>
      <c r="D923" s="566"/>
      <c r="E923" s="562"/>
      <c r="F923" s="562"/>
      <c r="G923" s="562"/>
      <c r="H923" s="562"/>
      <c r="I923" s="558"/>
      <c r="J923" s="578"/>
      <c r="K923" s="564"/>
      <c r="L923" s="562"/>
      <c r="M923" s="562"/>
      <c r="N923" s="562"/>
      <c r="O923" s="562"/>
      <c r="P923" s="562"/>
    </row>
    <row r="924" ht="15.75" customHeight="1">
      <c r="A924" s="568" t="s">
        <v>2695</v>
      </c>
      <c r="B924" s="15" t="s">
        <v>3200</v>
      </c>
      <c r="C924" s="55"/>
      <c r="D924" s="566"/>
      <c r="E924" s="562"/>
      <c r="F924" s="562"/>
      <c r="G924" s="562"/>
      <c r="H924" s="562"/>
      <c r="I924" s="558"/>
      <c r="J924" s="578"/>
      <c r="K924" s="564"/>
      <c r="L924" s="562"/>
      <c r="M924" s="562"/>
      <c r="N924" s="562"/>
      <c r="O924" s="562"/>
      <c r="P924" s="562"/>
    </row>
    <row r="925" ht="15.75" customHeight="1">
      <c r="A925" s="568" t="s">
        <v>2695</v>
      </c>
      <c r="B925" s="15" t="s">
        <v>2694</v>
      </c>
      <c r="C925" s="55"/>
      <c r="D925" s="566"/>
      <c r="E925" s="562"/>
      <c r="F925" s="562"/>
      <c r="G925" s="562"/>
      <c r="H925" s="562"/>
      <c r="I925" s="558"/>
      <c r="J925" s="579"/>
      <c r="K925" s="564"/>
      <c r="L925" s="562"/>
      <c r="M925" s="562"/>
      <c r="N925" s="562"/>
      <c r="O925" s="562"/>
      <c r="P925" s="562"/>
    </row>
    <row r="926" ht="15.75" customHeight="1">
      <c r="A926" s="568" t="s">
        <v>2695</v>
      </c>
      <c r="B926" s="15" t="s">
        <v>2694</v>
      </c>
      <c r="C926" s="55"/>
      <c r="D926" s="566"/>
      <c r="E926" s="562"/>
      <c r="F926" s="562"/>
      <c r="G926" s="562"/>
      <c r="H926" s="562"/>
      <c r="I926" s="558"/>
      <c r="J926" s="579"/>
      <c r="K926" s="564"/>
      <c r="L926" s="562"/>
      <c r="M926" s="562"/>
      <c r="N926" s="562"/>
      <c r="O926" s="562"/>
      <c r="P926" s="562"/>
    </row>
    <row r="927" ht="15.75" customHeight="1">
      <c r="A927" s="570" t="s">
        <v>2700</v>
      </c>
      <c r="B927" s="15" t="s">
        <v>2694</v>
      </c>
      <c r="C927" s="55"/>
      <c r="D927" s="566"/>
      <c r="E927" s="562"/>
      <c r="F927" s="562"/>
      <c r="G927" s="562"/>
      <c r="H927" s="562"/>
      <c r="I927" s="558"/>
      <c r="J927" s="579"/>
      <c r="K927" s="564"/>
      <c r="L927" s="562"/>
      <c r="M927" s="562"/>
      <c r="N927" s="562"/>
      <c r="O927" s="562"/>
      <c r="P927" s="562"/>
    </row>
    <row r="928" ht="15.75" customHeight="1">
      <c r="A928" s="570" t="s">
        <v>2700</v>
      </c>
      <c r="B928" s="15" t="s">
        <v>3201</v>
      </c>
      <c r="C928" s="55"/>
      <c r="D928" s="566"/>
      <c r="E928" s="562"/>
      <c r="F928" s="562"/>
      <c r="G928" s="562"/>
      <c r="H928" s="562"/>
      <c r="I928" s="558"/>
      <c r="J928" s="580"/>
      <c r="K928" s="564"/>
      <c r="L928" s="562"/>
      <c r="M928" s="562"/>
      <c r="N928" s="562"/>
      <c r="O928" s="562"/>
      <c r="P928" s="562"/>
    </row>
    <row r="929" ht="15.75" customHeight="1">
      <c r="A929" s="570" t="s">
        <v>2700</v>
      </c>
      <c r="B929" s="15" t="s">
        <v>3202</v>
      </c>
      <c r="C929" s="55"/>
      <c r="D929" s="566"/>
      <c r="E929" s="562"/>
      <c r="F929" s="562"/>
      <c r="G929" s="562"/>
      <c r="H929" s="562"/>
      <c r="I929" s="558"/>
      <c r="J929" s="580"/>
      <c r="K929" s="564"/>
      <c r="L929" s="562"/>
      <c r="M929" s="562"/>
      <c r="N929" s="562"/>
      <c r="O929" s="562"/>
      <c r="P929" s="562"/>
    </row>
    <row r="930" ht="15.75" customHeight="1">
      <c r="A930" s="570" t="s">
        <v>2700</v>
      </c>
      <c r="B930" s="15" t="s">
        <v>2694</v>
      </c>
      <c r="C930" s="55"/>
      <c r="D930" s="566"/>
      <c r="E930" s="562"/>
      <c r="F930" s="562"/>
      <c r="G930" s="562"/>
      <c r="H930" s="562"/>
      <c r="I930" s="558"/>
      <c r="J930" s="580"/>
      <c r="K930" s="564"/>
      <c r="L930" s="562"/>
      <c r="M930" s="562"/>
      <c r="N930" s="562"/>
      <c r="O930" s="562"/>
      <c r="P930" s="562"/>
    </row>
    <row r="931" ht="15.75" customHeight="1">
      <c r="A931" s="570" t="s">
        <v>2700</v>
      </c>
      <c r="B931" s="15" t="s">
        <v>2694</v>
      </c>
      <c r="C931" s="55"/>
      <c r="D931" s="566"/>
      <c r="E931" s="562"/>
      <c r="F931" s="562"/>
      <c r="G931" s="562"/>
      <c r="H931" s="562"/>
      <c r="I931" s="558"/>
      <c r="J931" s="580"/>
      <c r="K931" s="564"/>
      <c r="L931" s="562"/>
      <c r="M931" s="562"/>
      <c r="N931" s="562"/>
      <c r="O931" s="562"/>
      <c r="P931" s="562"/>
    </row>
    <row r="932" ht="15.75" customHeight="1">
      <c r="A932" s="571" t="s">
        <v>2705</v>
      </c>
      <c r="B932" s="15" t="s">
        <v>3203</v>
      </c>
      <c r="C932" s="55"/>
      <c r="D932" s="566"/>
      <c r="E932" s="562"/>
      <c r="F932" s="562"/>
      <c r="G932" s="562"/>
      <c r="H932" s="562"/>
      <c r="I932" s="558"/>
      <c r="J932" s="577"/>
      <c r="K932" s="564"/>
      <c r="L932" s="562"/>
      <c r="M932" s="562"/>
      <c r="N932" s="562"/>
      <c r="O932" s="562"/>
      <c r="P932" s="562"/>
    </row>
    <row r="933" ht="15.75" customHeight="1">
      <c r="A933" s="571" t="s">
        <v>2705</v>
      </c>
      <c r="B933" s="15" t="s">
        <v>2694</v>
      </c>
      <c r="C933" s="55"/>
      <c r="D933" s="566"/>
      <c r="E933" s="562"/>
      <c r="F933" s="562"/>
      <c r="G933" s="562"/>
      <c r="H933" s="562"/>
      <c r="I933" s="558"/>
      <c r="J933" s="577"/>
      <c r="K933" s="564"/>
      <c r="L933" s="562"/>
      <c r="M933" s="562"/>
      <c r="N933" s="562"/>
      <c r="O933" s="562"/>
      <c r="P933" s="562"/>
    </row>
    <row r="934" ht="15.75" customHeight="1">
      <c r="A934" s="572" t="s">
        <v>2708</v>
      </c>
      <c r="B934" s="15" t="s">
        <v>2694</v>
      </c>
      <c r="C934" s="55"/>
      <c r="D934" s="566"/>
      <c r="E934" s="562"/>
      <c r="F934" s="562"/>
      <c r="G934" s="562"/>
      <c r="H934" s="562"/>
      <c r="I934" s="558"/>
      <c r="J934" s="577"/>
      <c r="K934" s="564"/>
      <c r="L934" s="562"/>
      <c r="M934" s="562"/>
      <c r="N934" s="562"/>
      <c r="O934" s="562"/>
      <c r="P934" s="562"/>
    </row>
    <row r="935" ht="15.75" customHeight="1">
      <c r="B935" s="55"/>
      <c r="C935" s="55"/>
      <c r="D935" s="566"/>
      <c r="E935" s="562"/>
      <c r="F935" s="562"/>
      <c r="G935" s="562"/>
      <c r="H935" s="562"/>
      <c r="I935" s="558"/>
      <c r="J935" s="577"/>
      <c r="K935" s="564"/>
      <c r="L935" s="562"/>
      <c r="M935" s="562"/>
      <c r="N935" s="562"/>
      <c r="O935" s="562"/>
      <c r="P935" s="562"/>
    </row>
    <row r="936" ht="14.25">
      <c r="A936" s="13" t="s">
        <v>3204</v>
      </c>
      <c r="B936" s="15" t="s">
        <v>2966</v>
      </c>
      <c r="C936" s="55"/>
      <c r="D936" s="566"/>
      <c r="E936" s="562"/>
      <c r="F936" s="562"/>
      <c r="G936" s="562"/>
      <c r="H936" s="562"/>
      <c r="I936" s="558"/>
      <c r="J936" s="577"/>
      <c r="K936" s="564"/>
      <c r="L936" s="562"/>
      <c r="M936" s="562"/>
      <c r="N936" s="562"/>
      <c r="O936" s="562"/>
      <c r="P936" s="562"/>
    </row>
    <row r="937" ht="15.75" customHeight="1">
      <c r="A937" s="565" t="s">
        <v>2688</v>
      </c>
      <c r="B937" s="15" t="s">
        <v>3205</v>
      </c>
      <c r="C937" s="55"/>
      <c r="D937" s="566"/>
      <c r="E937" s="562"/>
      <c r="F937" s="562"/>
      <c r="G937" s="562"/>
      <c r="H937" s="562"/>
      <c r="I937" s="558"/>
      <c r="J937" s="581"/>
      <c r="K937" s="564"/>
      <c r="L937" s="562"/>
      <c r="M937" s="562"/>
      <c r="N937" s="562"/>
      <c r="O937" s="562"/>
      <c r="P937" s="562"/>
    </row>
    <row r="938" ht="15.75" customHeight="1">
      <c r="A938" s="565" t="s">
        <v>2688</v>
      </c>
      <c r="B938" s="15" t="s">
        <v>2694</v>
      </c>
      <c r="C938" s="55"/>
      <c r="D938" s="566"/>
      <c r="E938" s="562"/>
      <c r="F938" s="562"/>
      <c r="G938" s="562"/>
      <c r="H938" s="562"/>
      <c r="I938" s="558"/>
      <c r="J938" s="581"/>
      <c r="K938" s="564"/>
      <c r="L938" s="562"/>
      <c r="M938" s="562"/>
      <c r="N938" s="562"/>
      <c r="O938" s="562"/>
      <c r="P938" s="562"/>
    </row>
    <row r="939" ht="15.75" customHeight="1">
      <c r="A939" s="567" t="s">
        <v>2691</v>
      </c>
      <c r="B939" s="4" t="s">
        <v>3206</v>
      </c>
      <c r="C939" s="55"/>
      <c r="D939" s="566"/>
      <c r="E939" s="562"/>
      <c r="F939" s="562"/>
      <c r="G939" s="562"/>
      <c r="H939" s="562"/>
      <c r="I939" s="558"/>
      <c r="J939" s="582"/>
      <c r="K939" s="564"/>
      <c r="L939" s="562"/>
      <c r="M939" s="562"/>
      <c r="N939" s="562"/>
      <c r="O939" s="562"/>
      <c r="P939" s="562"/>
    </row>
    <row r="940" ht="15.75" customHeight="1">
      <c r="A940" s="567" t="s">
        <v>2691</v>
      </c>
      <c r="B940" s="15" t="s">
        <v>2694</v>
      </c>
      <c r="C940" s="55"/>
      <c r="D940" s="566"/>
      <c r="E940" s="562"/>
      <c r="F940" s="562"/>
      <c r="G940" s="562"/>
      <c r="H940" s="562"/>
      <c r="I940" s="558"/>
      <c r="J940" s="582"/>
      <c r="K940" s="564"/>
      <c r="L940" s="562"/>
      <c r="M940" s="562"/>
      <c r="N940" s="562"/>
      <c r="O940" s="562"/>
      <c r="P940" s="562"/>
    </row>
    <row r="941" ht="14.25">
      <c r="A941" s="567" t="s">
        <v>2691</v>
      </c>
      <c r="B941" s="15" t="s">
        <v>3207</v>
      </c>
      <c r="C941" s="55"/>
      <c r="D941" s="566"/>
      <c r="E941" s="562"/>
      <c r="F941" s="562"/>
      <c r="G941" s="562"/>
      <c r="H941" s="562"/>
      <c r="I941" s="558"/>
      <c r="J941" s="583"/>
      <c r="K941" s="564"/>
      <c r="L941" s="562"/>
      <c r="M941" s="562"/>
      <c r="N941" s="562"/>
      <c r="O941" s="562"/>
      <c r="P941" s="562"/>
    </row>
    <row r="942" ht="15.75" customHeight="1">
      <c r="A942" s="568" t="s">
        <v>2695</v>
      </c>
      <c r="B942" s="15" t="s">
        <v>3208</v>
      </c>
      <c r="C942" s="55"/>
      <c r="D942" s="566"/>
      <c r="E942" s="562"/>
      <c r="F942" s="562"/>
      <c r="G942" s="562"/>
      <c r="H942" s="562"/>
      <c r="I942" s="558"/>
      <c r="J942" s="578"/>
      <c r="K942" s="564"/>
      <c r="L942" s="562"/>
      <c r="M942" s="562"/>
      <c r="N942" s="562"/>
      <c r="O942" s="562"/>
      <c r="P942" s="562"/>
    </row>
    <row r="943" ht="15.75" customHeight="1">
      <c r="A943" s="568" t="s">
        <v>2695</v>
      </c>
      <c r="B943" s="15" t="s">
        <v>2694</v>
      </c>
      <c r="C943" s="55"/>
      <c r="D943" s="566"/>
      <c r="E943" s="562"/>
      <c r="F943" s="562"/>
      <c r="G943" s="562"/>
      <c r="H943" s="562"/>
      <c r="I943" s="558"/>
      <c r="J943" s="578"/>
      <c r="K943" s="564"/>
      <c r="L943" s="562"/>
      <c r="M943" s="562"/>
      <c r="N943" s="562"/>
      <c r="O943" s="562"/>
      <c r="P943" s="562"/>
    </row>
    <row r="944" ht="15.75" customHeight="1">
      <c r="A944" s="568" t="s">
        <v>2695</v>
      </c>
      <c r="B944" s="15" t="s">
        <v>2694</v>
      </c>
      <c r="C944" s="55"/>
      <c r="D944" s="566"/>
      <c r="E944" s="562"/>
      <c r="F944" s="562"/>
      <c r="G944" s="562"/>
      <c r="H944" s="562"/>
      <c r="I944" s="558"/>
      <c r="J944" s="579"/>
      <c r="K944" s="564"/>
      <c r="L944" s="562"/>
      <c r="M944" s="562"/>
      <c r="N944" s="562"/>
      <c r="O944" s="562"/>
      <c r="P944" s="562"/>
    </row>
    <row r="945" ht="15.75" customHeight="1">
      <c r="A945" s="568" t="s">
        <v>2695</v>
      </c>
      <c r="B945" s="15" t="s">
        <v>2694</v>
      </c>
      <c r="C945" s="55"/>
      <c r="D945" s="566"/>
      <c r="E945" s="562"/>
      <c r="F945" s="562"/>
      <c r="G945" s="562"/>
      <c r="H945" s="562"/>
      <c r="I945" s="558"/>
      <c r="J945" s="579"/>
      <c r="K945" s="564"/>
      <c r="L945" s="562"/>
      <c r="M945" s="562"/>
      <c r="N945" s="562"/>
      <c r="O945" s="562"/>
      <c r="P945" s="562"/>
    </row>
    <row r="946" ht="15.75" customHeight="1">
      <c r="A946" s="570" t="s">
        <v>2700</v>
      </c>
      <c r="B946" s="15" t="s">
        <v>3209</v>
      </c>
      <c r="C946" s="55"/>
      <c r="D946" s="566"/>
      <c r="E946" s="562"/>
      <c r="F946" s="562"/>
      <c r="G946" s="562"/>
      <c r="H946" s="562"/>
      <c r="I946" s="558"/>
      <c r="J946" s="579"/>
      <c r="K946" s="564"/>
      <c r="L946" s="562"/>
      <c r="M946" s="562"/>
      <c r="N946" s="562"/>
      <c r="O946" s="562"/>
      <c r="P946" s="562"/>
    </row>
    <row r="947" ht="15.75" customHeight="1">
      <c r="A947" s="570" t="s">
        <v>2700</v>
      </c>
      <c r="B947" s="15" t="s">
        <v>3210</v>
      </c>
      <c r="C947" s="55"/>
      <c r="D947" s="566"/>
      <c r="E947" s="562"/>
      <c r="F947" s="562"/>
      <c r="G947" s="562"/>
      <c r="H947" s="562"/>
      <c r="I947" s="558"/>
      <c r="J947" s="580"/>
      <c r="K947" s="564"/>
      <c r="L947" s="562"/>
      <c r="M947" s="562"/>
      <c r="N947" s="562"/>
      <c r="O947" s="562"/>
      <c r="P947" s="562"/>
    </row>
    <row r="948" ht="15.75" customHeight="1">
      <c r="A948" s="570" t="s">
        <v>2700</v>
      </c>
      <c r="B948" s="15" t="s">
        <v>2694</v>
      </c>
      <c r="C948" s="55"/>
      <c r="D948" s="566"/>
      <c r="E948" s="562"/>
      <c r="F948" s="562"/>
      <c r="G948" s="562"/>
      <c r="H948" s="562"/>
      <c r="I948" s="558"/>
      <c r="J948" s="580"/>
      <c r="K948" s="564"/>
      <c r="L948" s="562"/>
      <c r="M948" s="562"/>
      <c r="N948" s="562"/>
      <c r="O948" s="562"/>
      <c r="P948" s="562"/>
    </row>
    <row r="949" ht="15.75" customHeight="1">
      <c r="A949" s="570" t="s">
        <v>2700</v>
      </c>
      <c r="B949" s="15" t="s">
        <v>2694</v>
      </c>
      <c r="C949" s="55"/>
      <c r="D949" s="566"/>
      <c r="E949" s="562"/>
      <c r="F949" s="562"/>
      <c r="G949" s="562"/>
      <c r="H949" s="562"/>
      <c r="I949" s="558"/>
      <c r="J949" s="580"/>
      <c r="K949" s="564"/>
      <c r="L949" s="562"/>
      <c r="M949" s="562"/>
      <c r="N949" s="562"/>
      <c r="O949" s="562"/>
      <c r="P949" s="562"/>
    </row>
    <row r="950" ht="15.75" customHeight="1">
      <c r="A950" s="570" t="s">
        <v>2700</v>
      </c>
      <c r="B950" s="15" t="s">
        <v>2694</v>
      </c>
      <c r="C950" s="55"/>
      <c r="D950" s="566"/>
      <c r="E950" s="562"/>
      <c r="F950" s="562"/>
      <c r="G950" s="562"/>
      <c r="H950" s="562"/>
      <c r="I950" s="558"/>
      <c r="J950" s="580"/>
      <c r="K950" s="564"/>
      <c r="L950" s="562"/>
      <c r="M950" s="562"/>
      <c r="N950" s="562"/>
      <c r="O950" s="562"/>
      <c r="P950" s="562"/>
    </row>
    <row r="951" ht="15.75" customHeight="1">
      <c r="A951" s="571" t="s">
        <v>2705</v>
      </c>
      <c r="B951" s="15" t="s">
        <v>3211</v>
      </c>
      <c r="C951" s="55"/>
      <c r="D951" s="566"/>
      <c r="E951" s="562"/>
      <c r="F951" s="562"/>
      <c r="G951" s="562"/>
      <c r="H951" s="562"/>
      <c r="I951" s="558"/>
      <c r="J951" s="577"/>
      <c r="K951" s="564"/>
      <c r="L951" s="562"/>
      <c r="M951" s="562"/>
      <c r="N951" s="562"/>
      <c r="O951" s="562"/>
      <c r="P951" s="562"/>
    </row>
    <row r="952" ht="15.75" customHeight="1">
      <c r="A952" s="571" t="s">
        <v>2705</v>
      </c>
      <c r="B952" s="15" t="s">
        <v>2694</v>
      </c>
      <c r="C952" s="55"/>
      <c r="D952" s="566"/>
      <c r="E952" s="562"/>
      <c r="F952" s="562"/>
      <c r="G952" s="562"/>
      <c r="H952" s="562"/>
      <c r="I952" s="558"/>
      <c r="J952" s="577"/>
      <c r="K952" s="564"/>
      <c r="L952" s="562"/>
      <c r="M952" s="562"/>
      <c r="N952" s="562"/>
      <c r="O952" s="562"/>
      <c r="P952" s="562"/>
    </row>
    <row r="953" ht="15.75" customHeight="1">
      <c r="A953" s="572" t="s">
        <v>2708</v>
      </c>
      <c r="B953" s="15" t="s">
        <v>2694</v>
      </c>
      <c r="C953" s="55"/>
      <c r="D953" s="566"/>
      <c r="E953" s="562"/>
      <c r="F953" s="562"/>
      <c r="G953" s="562"/>
      <c r="H953" s="562"/>
      <c r="I953" s="558"/>
      <c r="J953" s="577"/>
      <c r="K953" s="564"/>
      <c r="L953" s="562"/>
      <c r="M953" s="562"/>
      <c r="N953" s="562"/>
      <c r="O953" s="562"/>
      <c r="P953" s="562"/>
    </row>
    <row r="954" ht="15.75" customHeight="1">
      <c r="B954" s="55"/>
      <c r="C954" s="55"/>
      <c r="D954" s="566"/>
      <c r="E954" s="562"/>
      <c r="F954" s="562"/>
      <c r="G954" s="562"/>
      <c r="H954" s="562"/>
      <c r="I954" s="558"/>
      <c r="J954" s="577"/>
      <c r="K954" s="564"/>
      <c r="L954" s="562"/>
      <c r="M954" s="562"/>
      <c r="N954" s="562"/>
      <c r="O954" s="562"/>
      <c r="P954" s="562"/>
    </row>
    <row r="955" ht="14.25">
      <c r="A955" s="13" t="s">
        <v>3212</v>
      </c>
      <c r="B955" s="15" t="s">
        <v>2687</v>
      </c>
      <c r="C955" s="55"/>
      <c r="D955" s="566"/>
      <c r="E955" s="562"/>
      <c r="F955" s="562"/>
      <c r="G955" s="562"/>
      <c r="H955" s="562"/>
      <c r="I955" s="558"/>
      <c r="J955" s="577"/>
      <c r="K955" s="564"/>
      <c r="L955" s="562"/>
      <c r="M955" s="562"/>
      <c r="N955" s="562"/>
      <c r="O955" s="562"/>
      <c r="P955" s="562"/>
    </row>
    <row r="956" ht="15.75" customHeight="1">
      <c r="A956" s="565" t="s">
        <v>2688</v>
      </c>
      <c r="B956" s="15" t="s">
        <v>3213</v>
      </c>
      <c r="C956" s="55"/>
      <c r="D956" s="566"/>
      <c r="E956" s="562"/>
      <c r="F956" s="562"/>
      <c r="G956" s="562"/>
      <c r="H956" s="562"/>
      <c r="I956" s="558"/>
      <c r="J956" s="581"/>
      <c r="K956" s="564"/>
      <c r="L956" s="562"/>
      <c r="M956" s="562"/>
      <c r="N956" s="562"/>
      <c r="O956" s="562"/>
      <c r="P956" s="562"/>
    </row>
    <row r="957" ht="15.75" customHeight="1">
      <c r="A957" s="565" t="s">
        <v>2688</v>
      </c>
      <c r="B957" s="15" t="s">
        <v>2694</v>
      </c>
      <c r="C957" s="55"/>
      <c r="D957" s="566"/>
      <c r="E957" s="562"/>
      <c r="F957" s="562"/>
      <c r="G957" s="562"/>
      <c r="H957" s="562"/>
      <c r="I957" s="558"/>
      <c r="J957" s="581"/>
      <c r="K957" s="564"/>
      <c r="L957" s="562"/>
      <c r="M957" s="562"/>
      <c r="N957" s="562"/>
      <c r="O957" s="562"/>
      <c r="P957" s="562"/>
    </row>
    <row r="958" ht="15.75" customHeight="1">
      <c r="A958" s="567" t="s">
        <v>2691</v>
      </c>
      <c r="B958" s="15" t="s">
        <v>3214</v>
      </c>
      <c r="C958" s="55"/>
      <c r="D958" s="566"/>
      <c r="E958" s="562"/>
      <c r="F958" s="562"/>
      <c r="G958" s="562"/>
      <c r="H958" s="562"/>
      <c r="I958" s="558"/>
      <c r="J958" s="582"/>
      <c r="K958" s="564"/>
      <c r="L958" s="562"/>
      <c r="M958" s="562"/>
      <c r="N958" s="562"/>
      <c r="O958" s="562"/>
      <c r="P958" s="562"/>
    </row>
    <row r="959" ht="15.75" customHeight="1">
      <c r="A959" s="567" t="s">
        <v>2691</v>
      </c>
      <c r="B959" s="15" t="s">
        <v>3215</v>
      </c>
      <c r="C959" s="55"/>
      <c r="D959" s="566"/>
      <c r="E959" s="562"/>
      <c r="F959" s="562"/>
      <c r="G959" s="562"/>
      <c r="H959" s="562"/>
      <c r="I959" s="558"/>
      <c r="J959" s="581"/>
      <c r="K959" s="564"/>
      <c r="L959" s="562"/>
      <c r="M959" s="562"/>
      <c r="N959" s="562"/>
      <c r="O959" s="562"/>
      <c r="P959" s="562"/>
    </row>
    <row r="960" ht="14.25">
      <c r="A960" s="567" t="s">
        <v>2691</v>
      </c>
      <c r="B960" s="15" t="s">
        <v>2694</v>
      </c>
      <c r="C960" s="55"/>
      <c r="D960" s="566"/>
      <c r="E960" s="562"/>
      <c r="F960" s="562"/>
      <c r="G960" s="562"/>
      <c r="H960" s="562"/>
      <c r="I960" s="558"/>
      <c r="J960" s="583"/>
      <c r="K960" s="564"/>
      <c r="L960" s="562"/>
      <c r="M960" s="562"/>
      <c r="N960" s="562"/>
      <c r="O960" s="562"/>
      <c r="P960" s="562"/>
    </row>
    <row r="961" ht="15.75" customHeight="1">
      <c r="A961" s="568" t="s">
        <v>2695</v>
      </c>
      <c r="B961" s="15" t="s">
        <v>3216</v>
      </c>
      <c r="C961" s="55"/>
      <c r="D961" s="566"/>
      <c r="E961" s="562"/>
      <c r="F961" s="562"/>
      <c r="G961" s="562"/>
      <c r="H961" s="562"/>
      <c r="I961" s="558"/>
      <c r="J961" s="578"/>
      <c r="K961" s="564"/>
      <c r="L961" s="562"/>
      <c r="M961" s="562"/>
      <c r="N961" s="562"/>
      <c r="O961" s="562"/>
      <c r="P961" s="562"/>
    </row>
    <row r="962" ht="15.75" customHeight="1">
      <c r="A962" s="568" t="s">
        <v>2695</v>
      </c>
      <c r="B962" s="15" t="s">
        <v>3217</v>
      </c>
      <c r="C962" s="55"/>
      <c r="D962" s="566"/>
      <c r="E962" s="562"/>
      <c r="F962" s="562"/>
      <c r="G962" s="562"/>
      <c r="H962" s="562"/>
      <c r="I962" s="558"/>
      <c r="J962" s="578"/>
      <c r="K962" s="564"/>
      <c r="L962" s="562"/>
      <c r="M962" s="562"/>
      <c r="N962" s="562"/>
      <c r="O962" s="562"/>
      <c r="P962" s="562"/>
    </row>
    <row r="963" ht="15.75" customHeight="1">
      <c r="A963" s="568" t="s">
        <v>2695</v>
      </c>
      <c r="B963" s="15" t="s">
        <v>2694</v>
      </c>
      <c r="C963" s="55"/>
      <c r="D963" s="566"/>
      <c r="E963" s="562"/>
      <c r="F963" s="562"/>
      <c r="G963" s="562"/>
      <c r="H963" s="562"/>
      <c r="I963" s="558"/>
      <c r="J963" s="579"/>
      <c r="K963" s="564"/>
      <c r="L963" s="562"/>
      <c r="M963" s="562"/>
      <c r="N963" s="562"/>
      <c r="O963" s="562"/>
      <c r="P963" s="562"/>
    </row>
    <row r="964" ht="15.75" customHeight="1">
      <c r="A964" s="568" t="s">
        <v>2695</v>
      </c>
      <c r="B964" s="15" t="s">
        <v>2694</v>
      </c>
      <c r="C964" s="55"/>
      <c r="D964" s="566"/>
      <c r="E964" s="562"/>
      <c r="F964" s="562"/>
      <c r="G964" s="562"/>
      <c r="H964" s="562"/>
      <c r="I964" s="558"/>
      <c r="J964" s="579"/>
      <c r="K964" s="564"/>
      <c r="L964" s="562"/>
      <c r="M964" s="562"/>
      <c r="N964" s="562"/>
      <c r="O964" s="562"/>
      <c r="P964" s="562"/>
    </row>
    <row r="965" ht="15.75" customHeight="1">
      <c r="A965" s="570" t="s">
        <v>2700</v>
      </c>
      <c r="B965" s="15" t="s">
        <v>3218</v>
      </c>
      <c r="C965" s="55"/>
      <c r="D965" s="566"/>
      <c r="E965" s="562"/>
      <c r="F965" s="562"/>
      <c r="G965" s="562"/>
      <c r="H965" s="562"/>
      <c r="I965" s="558"/>
      <c r="J965" s="579"/>
      <c r="K965" s="564"/>
      <c r="L965" s="562"/>
      <c r="M965" s="562"/>
      <c r="N965" s="562"/>
      <c r="O965" s="562"/>
      <c r="P965" s="562"/>
    </row>
    <row r="966" ht="15.75" customHeight="1">
      <c r="A966" s="570" t="s">
        <v>2700</v>
      </c>
      <c r="B966" s="15" t="s">
        <v>3219</v>
      </c>
      <c r="C966" s="55"/>
      <c r="D966" s="566"/>
      <c r="E966" s="562"/>
      <c r="F966" s="562"/>
      <c r="G966" s="562"/>
      <c r="H966" s="562"/>
      <c r="I966" s="558"/>
      <c r="J966" s="580"/>
      <c r="K966" s="564"/>
      <c r="L966" s="562"/>
      <c r="M966" s="562"/>
      <c r="N966" s="562"/>
      <c r="O966" s="562"/>
      <c r="P966" s="562"/>
    </row>
    <row r="967" ht="15.75" customHeight="1">
      <c r="A967" s="570" t="s">
        <v>2700</v>
      </c>
      <c r="B967" s="15" t="s">
        <v>3220</v>
      </c>
      <c r="C967" s="55"/>
      <c r="D967" s="566"/>
      <c r="E967" s="562"/>
      <c r="F967" s="562"/>
      <c r="G967" s="562"/>
      <c r="H967" s="562"/>
      <c r="I967" s="558"/>
      <c r="J967" s="580"/>
      <c r="K967" s="564"/>
      <c r="L967" s="562"/>
      <c r="M967" s="562"/>
      <c r="N967" s="562"/>
      <c r="O967" s="562"/>
      <c r="P967" s="562"/>
    </row>
    <row r="968" ht="15.75" customHeight="1">
      <c r="A968" s="570" t="s">
        <v>2700</v>
      </c>
      <c r="B968" s="15" t="s">
        <v>2694</v>
      </c>
      <c r="C968" s="55"/>
      <c r="D968" s="566"/>
      <c r="E968" s="562"/>
      <c r="F968" s="562"/>
      <c r="G968" s="562"/>
      <c r="H968" s="562"/>
      <c r="I968" s="558"/>
      <c r="J968" s="580"/>
      <c r="K968" s="564"/>
      <c r="L968" s="562"/>
      <c r="M968" s="562"/>
      <c r="N968" s="562"/>
      <c r="O968" s="562"/>
      <c r="P968" s="562"/>
    </row>
    <row r="969" ht="15.75" customHeight="1">
      <c r="A969" s="570" t="s">
        <v>2700</v>
      </c>
      <c r="B969" s="15" t="s">
        <v>2694</v>
      </c>
      <c r="C969" s="55"/>
      <c r="D969" s="566"/>
      <c r="E969" s="562"/>
      <c r="F969" s="562"/>
      <c r="G969" s="562"/>
      <c r="H969" s="562"/>
      <c r="I969" s="558"/>
      <c r="J969" s="580"/>
      <c r="K969" s="564"/>
      <c r="L969" s="562"/>
      <c r="M969" s="562"/>
      <c r="N969" s="562"/>
      <c r="O969" s="562"/>
      <c r="P969" s="562"/>
    </row>
    <row r="970" ht="15.75" customHeight="1">
      <c r="A970" s="571" t="s">
        <v>2705</v>
      </c>
      <c r="B970" s="15" t="s">
        <v>3221</v>
      </c>
      <c r="C970" s="55"/>
      <c r="D970" s="566"/>
      <c r="E970" s="562"/>
      <c r="F970" s="562"/>
      <c r="G970" s="562"/>
      <c r="H970" s="562"/>
      <c r="I970" s="558"/>
      <c r="J970" s="577"/>
      <c r="K970" s="564"/>
      <c r="L970" s="562"/>
      <c r="M970" s="562"/>
      <c r="N970" s="562"/>
      <c r="O970" s="562"/>
      <c r="P970" s="562"/>
    </row>
    <row r="971" ht="15.75" customHeight="1">
      <c r="A971" s="571" t="s">
        <v>2705</v>
      </c>
      <c r="B971" s="15" t="s">
        <v>3222</v>
      </c>
      <c r="C971" s="55"/>
      <c r="D971" s="566"/>
      <c r="E971" s="562"/>
      <c r="F971" s="562"/>
      <c r="G971" s="562"/>
      <c r="H971" s="562"/>
      <c r="I971" s="558"/>
      <c r="J971" s="577"/>
      <c r="K971" s="564"/>
      <c r="L971" s="562"/>
      <c r="M971" s="562"/>
      <c r="N971" s="562"/>
      <c r="O971" s="562"/>
      <c r="P971" s="562"/>
    </row>
    <row r="972" ht="15.75" customHeight="1">
      <c r="A972" s="572" t="s">
        <v>2708</v>
      </c>
      <c r="B972" s="15" t="s">
        <v>2694</v>
      </c>
      <c r="C972" s="55"/>
      <c r="D972" s="566"/>
      <c r="E972" s="562"/>
      <c r="F972" s="562"/>
      <c r="G972" s="562"/>
      <c r="H972" s="562"/>
      <c r="I972" s="558"/>
      <c r="J972" s="577"/>
      <c r="K972" s="564"/>
      <c r="L972" s="562"/>
      <c r="M972" s="562"/>
      <c r="N972" s="562"/>
      <c r="O972" s="562"/>
      <c r="P972" s="562"/>
    </row>
    <row r="973" ht="15.75" customHeight="1">
      <c r="A973" s="573"/>
      <c r="B973" s="55"/>
      <c r="C973" s="55"/>
      <c r="D973" s="566"/>
      <c r="E973" s="562"/>
      <c r="F973" s="562"/>
      <c r="G973" s="562"/>
      <c r="H973" s="562"/>
      <c r="I973" s="558"/>
      <c r="J973" s="577"/>
      <c r="K973" s="564"/>
      <c r="L973" s="562"/>
      <c r="M973" s="562"/>
      <c r="N973" s="562"/>
      <c r="O973" s="562"/>
      <c r="P973" s="562"/>
    </row>
    <row r="974" ht="14.25">
      <c r="A974" s="13" t="s">
        <v>3223</v>
      </c>
      <c r="B974" s="15" t="s">
        <v>2687</v>
      </c>
      <c r="C974" s="55"/>
      <c r="D974" s="566"/>
      <c r="E974" s="562"/>
      <c r="F974" s="562"/>
      <c r="G974" s="562"/>
      <c r="H974" s="562"/>
      <c r="I974" s="558"/>
      <c r="J974" s="577"/>
      <c r="K974" s="564"/>
      <c r="L974" s="562"/>
      <c r="M974" s="562"/>
      <c r="N974" s="562"/>
      <c r="O974" s="562"/>
      <c r="P974" s="562"/>
    </row>
    <row r="975" ht="15.75" customHeight="1">
      <c r="A975" s="565" t="s">
        <v>2688</v>
      </c>
      <c r="B975" s="15" t="s">
        <v>3224</v>
      </c>
      <c r="C975" s="55"/>
      <c r="D975" s="566"/>
      <c r="E975" s="562"/>
      <c r="F975" s="562"/>
      <c r="G975" s="562"/>
      <c r="H975" s="562"/>
      <c r="I975" s="558"/>
      <c r="J975" s="581"/>
      <c r="K975" s="564"/>
      <c r="L975" s="562"/>
      <c r="M975" s="562"/>
      <c r="N975" s="562"/>
      <c r="O975" s="562"/>
      <c r="P975" s="562"/>
    </row>
    <row r="976" ht="15.75" customHeight="1">
      <c r="A976" s="565" t="s">
        <v>2688</v>
      </c>
      <c r="B976" s="15" t="s">
        <v>2694</v>
      </c>
      <c r="C976" s="55"/>
      <c r="D976" s="566"/>
      <c r="E976" s="562"/>
      <c r="F976" s="562"/>
      <c r="G976" s="562"/>
      <c r="H976" s="562"/>
      <c r="I976" s="558"/>
      <c r="J976" s="581"/>
      <c r="K976" s="564"/>
      <c r="L976" s="562"/>
      <c r="M976" s="562"/>
      <c r="N976" s="562"/>
      <c r="O976" s="562"/>
      <c r="P976" s="562"/>
    </row>
    <row r="977" ht="15.75" customHeight="1">
      <c r="A977" s="567" t="s">
        <v>2691</v>
      </c>
      <c r="B977" s="15" t="s">
        <v>3225</v>
      </c>
      <c r="C977" s="55"/>
      <c r="D977" s="566"/>
      <c r="E977" s="562"/>
      <c r="F977" s="562"/>
      <c r="G977" s="562"/>
      <c r="H977" s="562"/>
      <c r="I977" s="558"/>
      <c r="J977" s="582"/>
      <c r="K977" s="564"/>
      <c r="L977" s="562"/>
      <c r="M977" s="562"/>
      <c r="N977" s="562"/>
      <c r="O977" s="562"/>
      <c r="P977" s="562"/>
    </row>
    <row r="978" ht="15.75" customHeight="1">
      <c r="A978" s="567" t="s">
        <v>2691</v>
      </c>
      <c r="B978" s="15" t="s">
        <v>2694</v>
      </c>
      <c r="C978" s="55"/>
      <c r="D978" s="566"/>
      <c r="E978" s="562"/>
      <c r="F978" s="562"/>
      <c r="G978" s="562"/>
      <c r="H978" s="562"/>
      <c r="I978" s="558"/>
      <c r="J978" s="577"/>
      <c r="K978" s="564"/>
      <c r="L978" s="562"/>
      <c r="M978" s="562"/>
      <c r="N978" s="562"/>
      <c r="O978" s="562"/>
      <c r="P978" s="562"/>
    </row>
    <row r="979" ht="14.25">
      <c r="A979" s="567" t="s">
        <v>2691</v>
      </c>
      <c r="B979" s="15" t="s">
        <v>2694</v>
      </c>
      <c r="C979" s="55"/>
      <c r="D979" s="566"/>
      <c r="E979" s="562"/>
      <c r="F979" s="562"/>
      <c r="G979" s="562"/>
      <c r="H979" s="562"/>
      <c r="I979" s="558"/>
      <c r="J979" s="583"/>
      <c r="K979" s="564"/>
      <c r="L979" s="562"/>
      <c r="M979" s="562"/>
      <c r="N979" s="562"/>
      <c r="O979" s="562"/>
      <c r="P979" s="562"/>
    </row>
    <row r="980" ht="15.75" customHeight="1">
      <c r="A980" s="568" t="s">
        <v>2695</v>
      </c>
      <c r="B980" s="15" t="s">
        <v>3226</v>
      </c>
      <c r="C980" s="55"/>
      <c r="D980" s="566"/>
      <c r="E980" s="562"/>
      <c r="F980" s="562"/>
      <c r="G980" s="562"/>
      <c r="H980" s="562"/>
      <c r="I980" s="558"/>
      <c r="J980" s="578"/>
      <c r="K980" s="564"/>
      <c r="L980" s="562"/>
      <c r="M980" s="562"/>
      <c r="N980" s="562"/>
      <c r="O980" s="562"/>
      <c r="P980" s="562"/>
    </row>
    <row r="981" ht="15.75" customHeight="1">
      <c r="A981" s="568" t="s">
        <v>2695</v>
      </c>
      <c r="B981" s="15" t="s">
        <v>2694</v>
      </c>
      <c r="C981" s="55"/>
      <c r="D981" s="566"/>
      <c r="E981" s="562"/>
      <c r="F981" s="562"/>
      <c r="G981" s="562"/>
      <c r="H981" s="562"/>
      <c r="I981" s="558"/>
      <c r="J981" s="578"/>
      <c r="K981" s="564"/>
      <c r="L981" s="562"/>
      <c r="M981" s="562"/>
      <c r="N981" s="562"/>
      <c r="O981" s="562"/>
      <c r="P981" s="562"/>
    </row>
    <row r="982" ht="15.75" customHeight="1">
      <c r="A982" s="568" t="s">
        <v>2695</v>
      </c>
      <c r="B982" s="15" t="s">
        <v>2694</v>
      </c>
      <c r="C982" s="55"/>
      <c r="D982" s="566"/>
      <c r="E982" s="562"/>
      <c r="F982" s="562"/>
      <c r="G982" s="562"/>
      <c r="H982" s="562"/>
      <c r="I982" s="558"/>
      <c r="J982" s="579"/>
      <c r="K982" s="564"/>
      <c r="L982" s="562"/>
      <c r="M982" s="562"/>
      <c r="N982" s="562"/>
      <c r="O982" s="562"/>
      <c r="P982" s="562"/>
    </row>
    <row r="983" ht="15.75" customHeight="1">
      <c r="A983" s="568" t="s">
        <v>2695</v>
      </c>
      <c r="B983" s="15" t="s">
        <v>2694</v>
      </c>
      <c r="C983" s="55"/>
      <c r="D983" s="566"/>
      <c r="E983" s="562"/>
      <c r="F983" s="562"/>
      <c r="G983" s="562"/>
      <c r="H983" s="562"/>
      <c r="I983" s="558"/>
      <c r="J983" s="579"/>
      <c r="K983" s="564"/>
      <c r="L983" s="562"/>
      <c r="M983" s="562"/>
      <c r="N983" s="562"/>
      <c r="O983" s="562"/>
      <c r="P983" s="562"/>
    </row>
    <row r="984" ht="15.75" customHeight="1">
      <c r="A984" s="570" t="s">
        <v>2700</v>
      </c>
      <c r="B984" s="15" t="s">
        <v>3227</v>
      </c>
      <c r="C984" s="55"/>
      <c r="D984" s="566"/>
      <c r="E984" s="562"/>
      <c r="F984" s="562"/>
      <c r="G984" s="562"/>
      <c r="H984" s="562"/>
      <c r="I984" s="558"/>
      <c r="J984" s="579"/>
      <c r="K984" s="564"/>
      <c r="L984" s="562"/>
      <c r="M984" s="562"/>
      <c r="N984" s="562"/>
      <c r="O984" s="562"/>
      <c r="P984" s="562"/>
    </row>
    <row r="985" ht="15.75" customHeight="1">
      <c r="A985" s="570" t="s">
        <v>2700</v>
      </c>
      <c r="B985" s="15" t="s">
        <v>3228</v>
      </c>
      <c r="C985" s="55"/>
      <c r="D985" s="566"/>
      <c r="E985" s="562"/>
      <c r="F985" s="562"/>
      <c r="G985" s="562"/>
      <c r="H985" s="562"/>
      <c r="I985" s="558"/>
      <c r="J985" s="580"/>
      <c r="K985" s="564"/>
      <c r="L985" s="562"/>
      <c r="M985" s="562"/>
      <c r="N985" s="562"/>
      <c r="O985" s="562"/>
      <c r="P985" s="562"/>
    </row>
    <row r="986" ht="15.75" customHeight="1">
      <c r="A986" s="570" t="s">
        <v>2700</v>
      </c>
      <c r="B986" s="15" t="s">
        <v>2694</v>
      </c>
      <c r="C986" s="55"/>
      <c r="D986" s="566"/>
      <c r="E986" s="562"/>
      <c r="F986" s="562"/>
      <c r="G986" s="562"/>
      <c r="H986" s="562"/>
      <c r="I986" s="558"/>
      <c r="J986" s="580"/>
      <c r="K986" s="564"/>
      <c r="L986" s="562"/>
      <c r="M986" s="562"/>
      <c r="N986" s="562"/>
      <c r="O986" s="562"/>
      <c r="P986" s="562"/>
    </row>
    <row r="987" ht="15.75" customHeight="1">
      <c r="A987" s="570" t="s">
        <v>2700</v>
      </c>
      <c r="B987" s="15" t="s">
        <v>2694</v>
      </c>
      <c r="C987" s="55"/>
      <c r="D987" s="566"/>
      <c r="E987" s="562"/>
      <c r="F987" s="562"/>
      <c r="G987" s="562"/>
      <c r="H987" s="562"/>
      <c r="I987" s="558"/>
      <c r="J987" s="580"/>
      <c r="K987" s="564"/>
      <c r="L987" s="562"/>
      <c r="M987" s="562"/>
      <c r="N987" s="562"/>
      <c r="O987" s="562"/>
      <c r="P987" s="562"/>
    </row>
    <row r="988" ht="15.75" customHeight="1">
      <c r="A988" s="570" t="s">
        <v>2700</v>
      </c>
      <c r="B988" s="15" t="s">
        <v>2694</v>
      </c>
      <c r="C988" s="55"/>
      <c r="D988" s="566"/>
      <c r="E988" s="562"/>
      <c r="F988" s="562"/>
      <c r="G988" s="562"/>
      <c r="H988" s="562"/>
      <c r="I988" s="558"/>
      <c r="J988" s="580"/>
      <c r="K988" s="564"/>
      <c r="L988" s="562"/>
      <c r="M988" s="562"/>
      <c r="N988" s="562"/>
      <c r="O988" s="562"/>
      <c r="P988" s="562"/>
    </row>
    <row r="989" ht="15.75" customHeight="1">
      <c r="A989" s="571" t="s">
        <v>2705</v>
      </c>
      <c r="B989" s="15" t="s">
        <v>3229</v>
      </c>
      <c r="C989" s="55"/>
      <c r="D989" s="566"/>
      <c r="E989" s="562"/>
      <c r="F989" s="562"/>
      <c r="G989" s="562"/>
      <c r="H989" s="562"/>
      <c r="I989" s="558"/>
      <c r="J989" s="577"/>
      <c r="K989" s="564"/>
      <c r="L989" s="562"/>
      <c r="M989" s="562"/>
      <c r="N989" s="562"/>
      <c r="O989" s="562"/>
      <c r="P989" s="562"/>
    </row>
    <row r="990" ht="15.75" customHeight="1">
      <c r="A990" s="571" t="s">
        <v>2705</v>
      </c>
      <c r="B990" s="15" t="s">
        <v>2694</v>
      </c>
      <c r="C990" s="55"/>
      <c r="D990" s="566"/>
      <c r="E990" s="562"/>
      <c r="F990" s="562"/>
      <c r="G990" s="562"/>
      <c r="H990" s="562"/>
      <c r="I990" s="558"/>
      <c r="J990" s="577"/>
      <c r="K990" s="564"/>
      <c r="L990" s="562"/>
      <c r="M990" s="562"/>
      <c r="N990" s="562"/>
      <c r="O990" s="562"/>
      <c r="P990" s="562"/>
    </row>
    <row r="991" ht="15.75" customHeight="1">
      <c r="A991" s="572" t="s">
        <v>2708</v>
      </c>
      <c r="B991" s="15" t="s">
        <v>2694</v>
      </c>
      <c r="C991" s="55"/>
      <c r="D991" s="566"/>
      <c r="E991" s="562"/>
      <c r="F991" s="562"/>
      <c r="G991" s="562"/>
      <c r="H991" s="562"/>
      <c r="I991" s="558"/>
      <c r="J991" s="577"/>
      <c r="K991" s="564"/>
      <c r="L991" s="562"/>
      <c r="M991" s="562"/>
      <c r="N991" s="562"/>
      <c r="O991" s="562"/>
      <c r="P991" s="562"/>
    </row>
    <row r="992" ht="15.75" customHeight="1">
      <c r="B992" s="55"/>
      <c r="C992" s="55"/>
      <c r="D992" s="566"/>
      <c r="E992" s="562"/>
      <c r="F992" s="562"/>
      <c r="G992" s="562"/>
      <c r="H992" s="562"/>
      <c r="I992" s="558"/>
      <c r="J992" s="577"/>
      <c r="K992" s="564"/>
      <c r="L992" s="562"/>
      <c r="M992" s="562"/>
      <c r="N992" s="562"/>
      <c r="O992" s="562"/>
      <c r="P992" s="562"/>
    </row>
    <row r="993" ht="14.25">
      <c r="A993" s="13" t="s">
        <v>3230</v>
      </c>
      <c r="B993" s="15" t="s">
        <v>2966</v>
      </c>
      <c r="C993" s="55"/>
      <c r="D993" s="566"/>
      <c r="E993" s="562"/>
      <c r="F993" s="562"/>
      <c r="G993" s="562"/>
      <c r="H993" s="562"/>
      <c r="I993" s="558"/>
      <c r="J993" s="577"/>
      <c r="K993" s="564"/>
      <c r="L993" s="562"/>
      <c r="M993" s="562"/>
      <c r="N993" s="562"/>
      <c r="O993" s="562"/>
      <c r="P993" s="562"/>
    </row>
    <row r="994" ht="15.75" customHeight="1">
      <c r="A994" s="565" t="s">
        <v>2688</v>
      </c>
      <c r="B994" s="15" t="s">
        <v>3231</v>
      </c>
      <c r="C994" s="55"/>
      <c r="D994" s="566"/>
      <c r="E994" s="562"/>
      <c r="F994" s="562"/>
      <c r="G994" s="562"/>
      <c r="H994" s="562"/>
      <c r="I994" s="558"/>
      <c r="J994" s="581"/>
      <c r="K994" s="564"/>
      <c r="L994" s="562"/>
      <c r="M994" s="562"/>
      <c r="N994" s="562"/>
      <c r="O994" s="562"/>
      <c r="P994" s="562"/>
    </row>
    <row r="995" ht="15.75" customHeight="1">
      <c r="A995" s="565" t="s">
        <v>2688</v>
      </c>
      <c r="B995" s="15" t="s">
        <v>3232</v>
      </c>
      <c r="C995" s="55"/>
      <c r="D995" s="566"/>
      <c r="E995" s="562"/>
      <c r="F995" s="562"/>
      <c r="G995" s="562"/>
      <c r="H995" s="562"/>
      <c r="I995" s="558"/>
      <c r="J995" s="581"/>
      <c r="K995" s="564"/>
      <c r="L995" s="562"/>
      <c r="M995" s="562"/>
      <c r="N995" s="562"/>
      <c r="O995" s="562"/>
      <c r="P995" s="562"/>
    </row>
    <row r="996" ht="15.75" customHeight="1">
      <c r="A996" s="567" t="s">
        <v>2691</v>
      </c>
      <c r="B996" s="15" t="s">
        <v>3233</v>
      </c>
      <c r="C996" s="55"/>
      <c r="D996" s="566"/>
      <c r="E996" s="562"/>
      <c r="F996" s="562"/>
      <c r="G996" s="562"/>
      <c r="H996" s="562"/>
      <c r="I996" s="558"/>
      <c r="J996" s="582"/>
      <c r="K996" s="564"/>
      <c r="L996" s="562"/>
      <c r="M996" s="562"/>
      <c r="N996" s="562"/>
      <c r="O996" s="562"/>
      <c r="P996" s="562"/>
    </row>
    <row r="997" ht="15.75" customHeight="1">
      <c r="A997" s="567" t="s">
        <v>2691</v>
      </c>
      <c r="B997" s="15" t="s">
        <v>3234</v>
      </c>
      <c r="C997" s="55"/>
      <c r="D997" s="566"/>
      <c r="E997" s="562"/>
      <c r="F997" s="562"/>
      <c r="G997" s="562"/>
      <c r="H997" s="562"/>
      <c r="I997" s="558"/>
      <c r="J997" s="577"/>
      <c r="K997" s="564"/>
      <c r="L997" s="562"/>
      <c r="M997" s="562"/>
      <c r="N997" s="562"/>
      <c r="O997" s="562"/>
      <c r="P997" s="562"/>
    </row>
    <row r="998" ht="15.75" customHeight="1">
      <c r="A998" s="567" t="s">
        <v>2691</v>
      </c>
      <c r="B998" s="15" t="s">
        <v>3235</v>
      </c>
      <c r="C998" s="55"/>
      <c r="D998" s="566"/>
      <c r="E998" s="562"/>
      <c r="F998" s="562"/>
      <c r="G998" s="562"/>
      <c r="H998" s="562"/>
      <c r="I998" s="585"/>
      <c r="J998" s="586"/>
      <c r="K998" s="564"/>
      <c r="L998" s="562"/>
      <c r="M998" s="562"/>
      <c r="N998" s="562"/>
      <c r="O998" s="562"/>
      <c r="P998" s="562"/>
    </row>
    <row r="999" ht="15.75" customHeight="1">
      <c r="A999" s="568" t="s">
        <v>2695</v>
      </c>
      <c r="B999" s="15" t="s">
        <v>2694</v>
      </c>
      <c r="C999" s="55"/>
      <c r="D999" s="566"/>
      <c r="E999" s="562"/>
      <c r="F999" s="562"/>
      <c r="G999" s="562"/>
      <c r="H999" s="562"/>
      <c r="I999" s="558"/>
      <c r="J999" s="563"/>
      <c r="K999" s="564"/>
      <c r="L999" s="562"/>
      <c r="M999" s="562"/>
      <c r="N999" s="562"/>
      <c r="O999" s="562"/>
      <c r="P999" s="562"/>
    </row>
    <row r="1000" ht="14.25">
      <c r="A1000" s="568" t="s">
        <v>2695</v>
      </c>
      <c r="B1000" s="15" t="s">
        <v>3236</v>
      </c>
      <c r="C1000" s="55"/>
      <c r="D1000" s="566"/>
      <c r="E1000" s="562"/>
      <c r="F1000" s="562"/>
      <c r="G1000" s="562"/>
      <c r="H1000" s="562"/>
      <c r="I1000" s="558"/>
      <c r="J1000" s="583"/>
      <c r="K1000" s="564"/>
      <c r="L1000" s="562"/>
      <c r="M1000" s="562"/>
      <c r="N1000" s="562"/>
      <c r="O1000" s="562"/>
      <c r="P1000" s="562"/>
    </row>
    <row r="1001" ht="15.75" customHeight="1">
      <c r="A1001" s="568" t="s">
        <v>2695</v>
      </c>
      <c r="B1001" s="15" t="s">
        <v>3237</v>
      </c>
      <c r="C1001" s="55"/>
      <c r="D1001" s="566"/>
      <c r="E1001" s="562"/>
      <c r="F1001" s="562"/>
      <c r="G1001" s="562"/>
      <c r="H1001" s="562"/>
      <c r="I1001" s="558"/>
      <c r="J1001" s="578"/>
      <c r="K1001" s="564"/>
      <c r="L1001" s="562"/>
      <c r="M1001" s="562"/>
      <c r="N1001" s="562"/>
      <c r="O1001" s="562"/>
      <c r="P1001" s="562"/>
    </row>
    <row r="1002" ht="15.75" customHeight="1">
      <c r="A1002" s="568" t="s">
        <v>2695</v>
      </c>
      <c r="B1002" s="15" t="s">
        <v>2694</v>
      </c>
      <c r="C1002" s="55"/>
      <c r="D1002" s="566"/>
      <c r="E1002" s="562"/>
      <c r="F1002" s="562"/>
      <c r="G1002" s="562"/>
      <c r="H1002" s="562"/>
      <c r="I1002" s="558"/>
      <c r="J1002" s="578"/>
      <c r="K1002" s="564"/>
      <c r="L1002" s="562"/>
      <c r="M1002" s="562"/>
      <c r="N1002" s="562"/>
      <c r="O1002" s="562"/>
      <c r="P1002" s="562"/>
    </row>
    <row r="1003" ht="15.75" customHeight="1">
      <c r="A1003" s="570" t="s">
        <v>2700</v>
      </c>
      <c r="B1003" s="15" t="s">
        <v>2694</v>
      </c>
      <c r="C1003" s="55"/>
      <c r="D1003" s="566"/>
      <c r="E1003" s="562"/>
      <c r="F1003" s="562"/>
      <c r="G1003" s="562"/>
      <c r="H1003" s="562"/>
      <c r="I1003" s="558"/>
      <c r="J1003" s="578"/>
      <c r="K1003" s="564"/>
      <c r="L1003" s="562"/>
      <c r="M1003" s="562"/>
      <c r="N1003" s="562"/>
      <c r="O1003" s="562"/>
      <c r="P1003" s="562"/>
    </row>
    <row r="1004" ht="15.75" customHeight="1">
      <c r="A1004" s="570" t="s">
        <v>2700</v>
      </c>
      <c r="B1004" s="15" t="s">
        <v>3238</v>
      </c>
      <c r="C1004" s="55"/>
      <c r="D1004" s="566"/>
      <c r="E1004" s="562"/>
      <c r="F1004" s="562"/>
      <c r="G1004" s="562"/>
      <c r="H1004" s="562"/>
      <c r="I1004" s="558"/>
      <c r="J1004" s="578"/>
      <c r="K1004" s="564"/>
      <c r="L1004" s="562"/>
      <c r="M1004" s="562"/>
      <c r="N1004" s="562"/>
      <c r="O1004" s="562"/>
      <c r="P1004" s="562"/>
    </row>
    <row r="1005" ht="15.75" customHeight="1">
      <c r="A1005" s="570" t="s">
        <v>2700</v>
      </c>
      <c r="B1005" s="15" t="s">
        <v>3239</v>
      </c>
      <c r="C1005" s="55"/>
      <c r="D1005" s="566"/>
      <c r="E1005" s="562"/>
      <c r="F1005" s="562"/>
      <c r="G1005" s="562"/>
      <c r="H1005" s="562"/>
      <c r="I1005" s="558"/>
      <c r="J1005" s="578"/>
      <c r="K1005" s="564"/>
      <c r="L1005" s="562"/>
      <c r="M1005" s="562"/>
      <c r="N1005" s="562"/>
      <c r="O1005" s="562"/>
      <c r="P1005" s="562"/>
    </row>
    <row r="1006" ht="15.75" customHeight="1">
      <c r="A1006" s="570" t="s">
        <v>2700</v>
      </c>
      <c r="B1006" s="15" t="s">
        <v>3240</v>
      </c>
      <c r="C1006" s="55"/>
      <c r="D1006" s="566"/>
      <c r="E1006" s="562"/>
      <c r="F1006" s="562"/>
      <c r="G1006" s="562"/>
      <c r="H1006" s="562"/>
      <c r="I1006" s="558"/>
      <c r="J1006" s="578"/>
      <c r="K1006" s="564"/>
      <c r="L1006" s="562"/>
      <c r="M1006" s="562"/>
      <c r="N1006" s="562"/>
      <c r="O1006" s="562"/>
      <c r="P1006" s="562"/>
    </row>
    <row r="1007" ht="15.75" customHeight="1">
      <c r="A1007" s="570" t="s">
        <v>2700</v>
      </c>
      <c r="B1007" s="15" t="s">
        <v>3241</v>
      </c>
      <c r="C1007" s="55"/>
      <c r="D1007" s="566"/>
      <c r="E1007" s="562"/>
      <c r="F1007" s="562"/>
      <c r="G1007" s="562"/>
      <c r="H1007" s="562"/>
      <c r="I1007" s="558"/>
      <c r="J1007" s="578"/>
      <c r="K1007" s="564"/>
      <c r="L1007" s="562"/>
      <c r="M1007" s="562"/>
      <c r="N1007" s="562"/>
      <c r="O1007" s="562"/>
      <c r="P1007" s="562"/>
    </row>
    <row r="1008" ht="15.75" customHeight="1">
      <c r="A1008" s="571" t="s">
        <v>2705</v>
      </c>
      <c r="B1008" s="15" t="s">
        <v>2694</v>
      </c>
      <c r="C1008" s="55"/>
      <c r="D1008" s="566"/>
      <c r="E1008" s="562"/>
      <c r="F1008" s="562"/>
      <c r="G1008" s="562"/>
      <c r="H1008" s="562"/>
      <c r="I1008" s="558"/>
      <c r="J1008" s="578"/>
      <c r="K1008" s="564"/>
      <c r="L1008" s="562"/>
      <c r="M1008" s="562"/>
      <c r="N1008" s="562"/>
      <c r="O1008" s="562"/>
      <c r="P1008" s="562"/>
    </row>
    <row r="1009" ht="15.75" customHeight="1">
      <c r="A1009" s="571" t="s">
        <v>2705</v>
      </c>
      <c r="B1009" s="15" t="s">
        <v>3242</v>
      </c>
      <c r="C1009" s="55"/>
      <c r="D1009" s="566"/>
      <c r="E1009" s="562"/>
      <c r="F1009" s="562"/>
      <c r="G1009" s="562"/>
      <c r="H1009" s="562"/>
      <c r="I1009" s="558"/>
      <c r="J1009" s="578"/>
      <c r="K1009" s="564"/>
      <c r="L1009" s="562"/>
      <c r="M1009" s="562"/>
      <c r="N1009" s="562"/>
      <c r="O1009" s="562"/>
      <c r="P1009" s="562"/>
    </row>
    <row r="1010" ht="15.75" customHeight="1">
      <c r="A1010" s="572" t="s">
        <v>2708</v>
      </c>
      <c r="B1010" s="15" t="s">
        <v>3243</v>
      </c>
      <c r="C1010" s="55"/>
      <c r="D1010" s="566"/>
      <c r="E1010" s="562"/>
      <c r="F1010" s="562"/>
      <c r="G1010" s="562"/>
      <c r="H1010" s="562"/>
      <c r="I1010" s="558"/>
      <c r="J1010" s="578"/>
      <c r="K1010" s="564"/>
      <c r="L1010" s="562"/>
      <c r="M1010" s="562"/>
      <c r="N1010" s="562"/>
      <c r="O1010" s="562"/>
      <c r="P1010" s="562"/>
    </row>
    <row r="1011" ht="15.75" customHeight="1">
      <c r="B1011" s="55"/>
      <c r="C1011" s="55"/>
      <c r="D1011" s="566"/>
      <c r="E1011" s="562"/>
      <c r="F1011" s="562"/>
      <c r="G1011" s="562"/>
      <c r="H1011" s="562"/>
      <c r="I1011" s="558"/>
      <c r="J1011" s="579"/>
      <c r="K1011" s="564"/>
      <c r="L1011" s="562"/>
      <c r="M1011" s="562"/>
      <c r="N1011" s="562"/>
      <c r="O1011" s="562"/>
      <c r="P1011" s="562"/>
    </row>
    <row r="1012" ht="14.25">
      <c r="A1012" s="13" t="s">
        <v>3244</v>
      </c>
      <c r="B1012" s="15" t="s">
        <v>2966</v>
      </c>
      <c r="C1012" s="55"/>
      <c r="D1012" s="566"/>
      <c r="E1012" s="562"/>
      <c r="F1012" s="562"/>
      <c r="G1012" s="562"/>
      <c r="H1012" s="562"/>
      <c r="I1012" s="558"/>
      <c r="J1012" s="579"/>
      <c r="K1012" s="564"/>
      <c r="L1012" s="562"/>
      <c r="M1012" s="562"/>
      <c r="N1012" s="562"/>
      <c r="O1012" s="562"/>
      <c r="P1012" s="562"/>
    </row>
    <row r="1013" ht="15.75" customHeight="1">
      <c r="A1013" s="565" t="s">
        <v>2688</v>
      </c>
      <c r="B1013" s="15" t="s">
        <v>3245</v>
      </c>
      <c r="C1013" s="55"/>
      <c r="D1013" s="566"/>
      <c r="E1013" s="562"/>
      <c r="F1013" s="562"/>
      <c r="G1013" s="562"/>
      <c r="H1013" s="562"/>
      <c r="I1013" s="558"/>
      <c r="J1013" s="579"/>
      <c r="K1013" s="564"/>
      <c r="L1013" s="562"/>
      <c r="M1013" s="562"/>
      <c r="N1013" s="562"/>
      <c r="O1013" s="562"/>
      <c r="P1013" s="562"/>
    </row>
    <row r="1014" ht="15.75" customHeight="1">
      <c r="A1014" s="565" t="s">
        <v>2688</v>
      </c>
      <c r="B1014" s="15" t="s">
        <v>3246</v>
      </c>
      <c r="C1014" s="55"/>
      <c r="D1014" s="566"/>
      <c r="E1014" s="562"/>
      <c r="F1014" s="562"/>
      <c r="G1014" s="562"/>
      <c r="H1014" s="562"/>
      <c r="I1014" s="558"/>
      <c r="J1014" s="579"/>
      <c r="K1014" s="564"/>
      <c r="L1014" s="562"/>
      <c r="M1014" s="562"/>
      <c r="N1014" s="562"/>
      <c r="O1014" s="562"/>
      <c r="P1014" s="562"/>
    </row>
    <row r="1015" ht="15.75" customHeight="1">
      <c r="A1015" s="567" t="s">
        <v>2691</v>
      </c>
      <c r="B1015" s="15" t="s">
        <v>3247</v>
      </c>
      <c r="C1015" s="55"/>
      <c r="D1015" s="566"/>
      <c r="E1015" s="562"/>
      <c r="F1015" s="562"/>
      <c r="G1015" s="562"/>
      <c r="H1015" s="562"/>
      <c r="I1015" s="558"/>
      <c r="J1015" s="579"/>
      <c r="K1015" s="564"/>
      <c r="L1015" s="562"/>
      <c r="M1015" s="562"/>
      <c r="N1015" s="562"/>
      <c r="O1015" s="562"/>
      <c r="P1015" s="562"/>
    </row>
    <row r="1016" ht="15.75" customHeight="1">
      <c r="A1016" s="567" t="s">
        <v>2691</v>
      </c>
      <c r="B1016" s="15" t="s">
        <v>2694</v>
      </c>
      <c r="C1016" s="55"/>
      <c r="D1016" s="566"/>
      <c r="E1016" s="562"/>
      <c r="F1016" s="562"/>
      <c r="G1016" s="562"/>
      <c r="H1016" s="562"/>
      <c r="I1016" s="558"/>
      <c r="J1016" s="579"/>
      <c r="K1016" s="564"/>
      <c r="L1016" s="562"/>
      <c r="M1016" s="562"/>
      <c r="N1016" s="562"/>
      <c r="O1016" s="562"/>
      <c r="P1016" s="562"/>
    </row>
    <row r="1017" ht="15.75" customHeight="1">
      <c r="A1017" s="567" t="s">
        <v>2691</v>
      </c>
      <c r="B1017" s="15" t="s">
        <v>2694</v>
      </c>
      <c r="C1017" s="55"/>
      <c r="D1017" s="566"/>
      <c r="E1017" s="562"/>
      <c r="F1017" s="562"/>
      <c r="G1017" s="562"/>
      <c r="H1017" s="562"/>
      <c r="I1017" s="558"/>
      <c r="J1017" s="579"/>
      <c r="K1017" s="564"/>
      <c r="L1017" s="562"/>
      <c r="M1017" s="562"/>
      <c r="N1017" s="562"/>
      <c r="O1017" s="562"/>
      <c r="P1017" s="562"/>
    </row>
    <row r="1018" ht="15.75" customHeight="1">
      <c r="A1018" s="568" t="s">
        <v>2695</v>
      </c>
      <c r="B1018" s="15" t="s">
        <v>3199</v>
      </c>
      <c r="C1018" s="55"/>
      <c r="D1018" s="566"/>
      <c r="E1018" s="562"/>
      <c r="F1018" s="562"/>
      <c r="G1018" s="562"/>
      <c r="H1018" s="562"/>
      <c r="I1018" s="558"/>
      <c r="J1018" s="579"/>
      <c r="K1018" s="564"/>
      <c r="L1018" s="562"/>
      <c r="M1018" s="562"/>
      <c r="N1018" s="562"/>
      <c r="O1018" s="562"/>
      <c r="P1018" s="562"/>
    </row>
    <row r="1019" ht="15.75" customHeight="1">
      <c r="A1019" s="568" t="s">
        <v>2695</v>
      </c>
      <c r="B1019" s="15" t="s">
        <v>2694</v>
      </c>
      <c r="C1019" s="55"/>
      <c r="D1019" s="566"/>
      <c r="E1019" s="562"/>
      <c r="F1019" s="562"/>
      <c r="G1019" s="562"/>
      <c r="H1019" s="562"/>
      <c r="I1019" s="558"/>
      <c r="J1019" s="579"/>
      <c r="K1019" s="564"/>
      <c r="L1019" s="562"/>
      <c r="M1019" s="562"/>
      <c r="N1019" s="562"/>
      <c r="O1019" s="562"/>
      <c r="P1019" s="562"/>
    </row>
    <row r="1020" ht="15.75" customHeight="1">
      <c r="A1020" s="568" t="s">
        <v>2695</v>
      </c>
      <c r="B1020" s="15" t="s">
        <v>3248</v>
      </c>
      <c r="C1020" s="55"/>
      <c r="D1020" s="566"/>
      <c r="E1020" s="562"/>
      <c r="F1020" s="562"/>
      <c r="G1020" s="562"/>
      <c r="H1020" s="562"/>
      <c r="I1020" s="558"/>
      <c r="J1020" s="579"/>
      <c r="K1020" s="564"/>
      <c r="L1020" s="562"/>
      <c r="M1020" s="562"/>
      <c r="N1020" s="562"/>
      <c r="O1020" s="562"/>
      <c r="P1020" s="562"/>
    </row>
    <row r="1021" ht="15.75" customHeight="1">
      <c r="A1021" s="568" t="s">
        <v>2695</v>
      </c>
      <c r="B1021" s="15" t="s">
        <v>2694</v>
      </c>
      <c r="C1021" s="55"/>
      <c r="D1021" s="566"/>
      <c r="E1021" s="562"/>
      <c r="F1021" s="562"/>
      <c r="G1021" s="562"/>
      <c r="H1021" s="562"/>
      <c r="I1021" s="558"/>
      <c r="J1021" s="580"/>
      <c r="K1021" s="564"/>
      <c r="L1021" s="562"/>
      <c r="M1021" s="562"/>
      <c r="N1021" s="562"/>
      <c r="O1021" s="562"/>
      <c r="P1021" s="562"/>
    </row>
    <row r="1022" ht="15.75" customHeight="1">
      <c r="A1022" s="570" t="s">
        <v>2700</v>
      </c>
      <c r="B1022" s="15" t="s">
        <v>3249</v>
      </c>
      <c r="C1022" s="55"/>
      <c r="D1022" s="566"/>
      <c r="E1022" s="562"/>
      <c r="F1022" s="562"/>
      <c r="G1022" s="562"/>
      <c r="H1022" s="562"/>
      <c r="I1022" s="558"/>
      <c r="J1022" s="580"/>
      <c r="K1022" s="564"/>
      <c r="L1022" s="562"/>
      <c r="M1022" s="562"/>
      <c r="N1022" s="562"/>
      <c r="O1022" s="562"/>
      <c r="P1022" s="562"/>
    </row>
    <row r="1023" ht="15.75" customHeight="1">
      <c r="A1023" s="570" t="s">
        <v>2700</v>
      </c>
      <c r="B1023" s="15" t="s">
        <v>3250</v>
      </c>
      <c r="C1023" s="55"/>
      <c r="D1023" s="566"/>
      <c r="E1023" s="562"/>
      <c r="F1023" s="562"/>
      <c r="G1023" s="562"/>
      <c r="H1023" s="562"/>
      <c r="I1023" s="558"/>
      <c r="J1023" s="580"/>
      <c r="K1023" s="564"/>
      <c r="L1023" s="562"/>
      <c r="M1023" s="562"/>
      <c r="N1023" s="562"/>
      <c r="O1023" s="562"/>
      <c r="P1023" s="562"/>
    </row>
    <row r="1024" ht="15.75" customHeight="1">
      <c r="A1024" s="570" t="s">
        <v>2700</v>
      </c>
      <c r="B1024" s="15" t="s">
        <v>3251</v>
      </c>
      <c r="C1024" s="55"/>
      <c r="D1024" s="566"/>
      <c r="E1024" s="562"/>
      <c r="F1024" s="562"/>
      <c r="G1024" s="562"/>
      <c r="H1024" s="562"/>
      <c r="I1024" s="558"/>
      <c r="J1024" s="580"/>
      <c r="K1024" s="564"/>
      <c r="L1024" s="562"/>
      <c r="M1024" s="562"/>
      <c r="N1024" s="562"/>
      <c r="O1024" s="562"/>
      <c r="P1024" s="562"/>
    </row>
    <row r="1025" ht="15.75" customHeight="1">
      <c r="A1025" s="570" t="s">
        <v>2700</v>
      </c>
      <c r="B1025" s="15" t="s">
        <v>3252</v>
      </c>
      <c r="C1025" s="55"/>
      <c r="D1025" s="566"/>
      <c r="E1025" s="562"/>
      <c r="F1025" s="562"/>
      <c r="G1025" s="562"/>
      <c r="H1025" s="562"/>
      <c r="I1025" s="558"/>
      <c r="J1025" s="580"/>
      <c r="K1025" s="564"/>
      <c r="L1025" s="562"/>
      <c r="M1025" s="562"/>
      <c r="N1025" s="562"/>
      <c r="O1025" s="562"/>
      <c r="P1025" s="562"/>
    </row>
    <row r="1026" ht="15.75" customHeight="1">
      <c r="A1026" s="570" t="s">
        <v>2700</v>
      </c>
      <c r="B1026" s="15" t="s">
        <v>2694</v>
      </c>
      <c r="C1026" s="55"/>
      <c r="D1026" s="566"/>
      <c r="E1026" s="562"/>
      <c r="F1026" s="562"/>
      <c r="G1026" s="562"/>
      <c r="H1026" s="562"/>
      <c r="I1026" s="558"/>
      <c r="J1026" s="580"/>
      <c r="K1026" s="564"/>
      <c r="L1026" s="562"/>
      <c r="M1026" s="562"/>
      <c r="N1026" s="562"/>
      <c r="O1026" s="562"/>
      <c r="P1026" s="562"/>
    </row>
    <row r="1027" ht="15.75" customHeight="1">
      <c r="A1027" s="571" t="s">
        <v>2705</v>
      </c>
      <c r="B1027" s="15" t="s">
        <v>3253</v>
      </c>
      <c r="C1027" s="55"/>
      <c r="D1027" s="566"/>
      <c r="E1027" s="562"/>
      <c r="F1027" s="562"/>
      <c r="G1027" s="562"/>
      <c r="H1027" s="562"/>
      <c r="I1027" s="558"/>
      <c r="J1027" s="580"/>
      <c r="K1027" s="564"/>
      <c r="L1027" s="562"/>
      <c r="M1027" s="562"/>
      <c r="N1027" s="562"/>
      <c r="O1027" s="562"/>
      <c r="P1027" s="562"/>
    </row>
    <row r="1028" ht="15.75" customHeight="1">
      <c r="A1028" s="571" t="s">
        <v>2705</v>
      </c>
      <c r="B1028" s="15" t="s">
        <v>3254</v>
      </c>
      <c r="C1028" s="55"/>
      <c r="D1028" s="566"/>
      <c r="E1028" s="562"/>
      <c r="F1028" s="562"/>
      <c r="G1028" s="562"/>
      <c r="H1028" s="562"/>
      <c r="I1028" s="558"/>
      <c r="J1028" s="577"/>
      <c r="K1028" s="564"/>
      <c r="L1028" s="562"/>
      <c r="M1028" s="562"/>
      <c r="N1028" s="562"/>
      <c r="O1028" s="562"/>
      <c r="P1028" s="562"/>
    </row>
    <row r="1029" ht="15.75" customHeight="1">
      <c r="A1029" s="572" t="s">
        <v>2708</v>
      </c>
      <c r="B1029" s="15" t="s">
        <v>2694</v>
      </c>
      <c r="C1029" s="55"/>
      <c r="D1029" s="566"/>
      <c r="E1029" s="562"/>
      <c r="F1029" s="562"/>
      <c r="G1029" s="562"/>
      <c r="H1029" s="562"/>
      <c r="I1029" s="558"/>
      <c r="J1029" s="577"/>
      <c r="K1029" s="564"/>
      <c r="L1029" s="562"/>
      <c r="M1029" s="562"/>
      <c r="N1029" s="562"/>
      <c r="O1029" s="562"/>
      <c r="P1029" s="562"/>
    </row>
    <row r="1030" ht="15.75" customHeight="1">
      <c r="B1030" s="55"/>
      <c r="C1030" s="55"/>
      <c r="D1030" s="566"/>
      <c r="E1030" s="562"/>
      <c r="F1030" s="562"/>
      <c r="G1030" s="562"/>
      <c r="H1030" s="562"/>
      <c r="I1030" s="558"/>
      <c r="J1030" s="577"/>
      <c r="K1030" s="564"/>
      <c r="L1030" s="562"/>
      <c r="M1030" s="562"/>
      <c r="N1030" s="562"/>
      <c r="O1030" s="562"/>
      <c r="P1030" s="562"/>
    </row>
    <row r="1031" ht="14.25">
      <c r="A1031" s="13" t="s">
        <v>3255</v>
      </c>
      <c r="B1031" s="15" t="s">
        <v>2687</v>
      </c>
      <c r="C1031" s="55"/>
      <c r="D1031" s="566"/>
      <c r="E1031" s="562"/>
      <c r="F1031" s="562"/>
      <c r="G1031" s="562"/>
      <c r="H1031" s="562"/>
      <c r="I1031" s="558"/>
      <c r="J1031" s="577"/>
      <c r="K1031" s="564"/>
      <c r="L1031" s="562"/>
      <c r="M1031" s="562"/>
      <c r="N1031" s="562"/>
      <c r="O1031" s="562"/>
      <c r="P1031" s="562"/>
    </row>
    <row r="1032" ht="15.75" customHeight="1">
      <c r="A1032" s="565" t="s">
        <v>2688</v>
      </c>
      <c r="B1032" s="15" t="s">
        <v>3256</v>
      </c>
      <c r="C1032" s="55"/>
      <c r="D1032" s="566"/>
      <c r="E1032" s="562"/>
      <c r="F1032" s="562"/>
      <c r="G1032" s="562"/>
      <c r="H1032" s="562"/>
      <c r="I1032" s="558"/>
      <c r="J1032" s="577"/>
      <c r="K1032" s="564"/>
      <c r="L1032" s="562"/>
      <c r="M1032" s="562"/>
      <c r="N1032" s="562"/>
      <c r="O1032" s="562"/>
      <c r="P1032" s="562"/>
    </row>
    <row r="1033" ht="15.75" customHeight="1">
      <c r="A1033" s="565" t="s">
        <v>2688</v>
      </c>
      <c r="B1033" s="15" t="s">
        <v>2694</v>
      </c>
      <c r="C1033" s="55"/>
      <c r="D1033" s="566"/>
      <c r="E1033" s="562"/>
      <c r="F1033" s="562"/>
      <c r="G1033" s="562"/>
      <c r="H1033" s="562"/>
      <c r="I1033" s="558"/>
      <c r="J1033" s="577"/>
      <c r="K1033" s="564"/>
      <c r="L1033" s="562"/>
      <c r="M1033" s="562"/>
      <c r="N1033" s="562"/>
      <c r="O1033" s="562"/>
      <c r="P1033" s="562"/>
    </row>
    <row r="1034" ht="15.75" customHeight="1">
      <c r="A1034" s="567" t="s">
        <v>2691</v>
      </c>
      <c r="B1034" s="15" t="s">
        <v>3257</v>
      </c>
      <c r="C1034" s="55"/>
      <c r="D1034" s="566"/>
      <c r="E1034" s="562"/>
      <c r="F1034" s="562"/>
      <c r="G1034" s="562"/>
      <c r="H1034" s="562"/>
      <c r="I1034" s="558"/>
      <c r="J1034" s="577"/>
      <c r="K1034" s="564"/>
      <c r="L1034" s="562"/>
      <c r="M1034" s="562"/>
      <c r="N1034" s="562"/>
      <c r="O1034" s="562"/>
      <c r="P1034" s="562"/>
    </row>
    <row r="1035" ht="15.75" customHeight="1">
      <c r="A1035" s="567" t="s">
        <v>2691</v>
      </c>
      <c r="B1035" s="15" t="s">
        <v>2694</v>
      </c>
      <c r="C1035" s="55"/>
      <c r="D1035" s="566"/>
      <c r="E1035" s="562"/>
      <c r="F1035" s="562"/>
      <c r="G1035" s="562"/>
      <c r="H1035" s="562"/>
      <c r="I1035" s="558"/>
      <c r="J1035" s="577"/>
      <c r="K1035" s="564"/>
      <c r="L1035" s="562"/>
      <c r="M1035" s="562"/>
      <c r="N1035" s="562"/>
      <c r="O1035" s="562"/>
      <c r="P1035" s="562"/>
    </row>
    <row r="1036" ht="15.75" customHeight="1">
      <c r="A1036" s="567" t="s">
        <v>2691</v>
      </c>
      <c r="B1036" s="15" t="s">
        <v>2694</v>
      </c>
      <c r="C1036" s="55"/>
      <c r="D1036" s="566"/>
      <c r="E1036" s="562"/>
      <c r="F1036" s="562"/>
      <c r="G1036" s="562"/>
      <c r="H1036" s="562"/>
      <c r="I1036" s="558"/>
      <c r="J1036" s="577"/>
      <c r="K1036" s="564"/>
      <c r="L1036" s="562"/>
      <c r="M1036" s="562"/>
      <c r="N1036" s="562"/>
      <c r="O1036" s="562"/>
      <c r="P1036" s="562"/>
    </row>
    <row r="1037" ht="15.75" customHeight="1">
      <c r="A1037" s="568" t="s">
        <v>2695</v>
      </c>
      <c r="B1037" s="15" t="s">
        <v>3258</v>
      </c>
      <c r="C1037" s="55"/>
      <c r="D1037" s="566"/>
      <c r="E1037" s="562"/>
      <c r="F1037" s="562"/>
      <c r="G1037" s="562"/>
      <c r="H1037" s="562"/>
      <c r="I1037" s="558"/>
      <c r="J1037" s="577"/>
      <c r="K1037" s="564"/>
      <c r="L1037" s="562"/>
      <c r="M1037" s="562"/>
      <c r="N1037" s="562"/>
      <c r="O1037" s="562"/>
      <c r="P1037" s="562"/>
    </row>
    <row r="1038" ht="15.75" customHeight="1">
      <c r="A1038" s="568" t="s">
        <v>2695</v>
      </c>
      <c r="B1038" s="15" t="s">
        <v>2694</v>
      </c>
      <c r="C1038" s="55"/>
      <c r="D1038" s="566"/>
      <c r="E1038" s="562"/>
      <c r="F1038" s="562"/>
      <c r="G1038" s="562"/>
      <c r="H1038" s="562"/>
      <c r="I1038" s="558"/>
      <c r="J1038" s="581"/>
      <c r="K1038" s="564"/>
      <c r="L1038" s="562"/>
      <c r="M1038" s="562"/>
      <c r="N1038" s="562"/>
      <c r="O1038" s="562"/>
      <c r="P1038" s="562"/>
    </row>
    <row r="1039" ht="15.75" customHeight="1">
      <c r="A1039" s="568" t="s">
        <v>2695</v>
      </c>
      <c r="B1039" s="15" t="s">
        <v>3259</v>
      </c>
      <c r="C1039" s="55"/>
      <c r="D1039" s="566"/>
      <c r="E1039" s="562"/>
      <c r="F1039" s="562"/>
      <c r="G1039" s="562"/>
      <c r="H1039" s="562"/>
      <c r="I1039" s="558"/>
      <c r="J1039" s="581"/>
      <c r="K1039" s="564"/>
      <c r="L1039" s="562"/>
      <c r="M1039" s="562"/>
      <c r="N1039" s="562"/>
      <c r="O1039" s="562"/>
      <c r="P1039" s="562"/>
    </row>
    <row r="1040" ht="15.75" customHeight="1">
      <c r="A1040" s="568" t="s">
        <v>2695</v>
      </c>
      <c r="B1040" s="15" t="s">
        <v>2694</v>
      </c>
      <c r="C1040" s="55"/>
      <c r="D1040" s="566"/>
      <c r="E1040" s="562"/>
      <c r="F1040" s="562"/>
      <c r="G1040" s="562"/>
      <c r="H1040" s="562"/>
      <c r="I1040" s="558"/>
      <c r="J1040" s="581"/>
      <c r="K1040" s="564"/>
      <c r="L1040" s="562"/>
      <c r="M1040" s="562"/>
      <c r="N1040" s="562"/>
      <c r="O1040" s="562"/>
      <c r="P1040" s="562"/>
    </row>
    <row r="1041" ht="15.75" customHeight="1">
      <c r="A1041" s="570" t="s">
        <v>2700</v>
      </c>
      <c r="B1041" s="15" t="s">
        <v>3260</v>
      </c>
      <c r="C1041" s="55"/>
      <c r="D1041" s="566"/>
      <c r="E1041" s="562"/>
      <c r="F1041" s="562"/>
      <c r="G1041" s="562"/>
      <c r="H1041" s="562"/>
      <c r="I1041" s="558"/>
      <c r="J1041" s="581"/>
      <c r="K1041" s="564"/>
      <c r="L1041" s="562"/>
      <c r="M1041" s="562"/>
      <c r="N1041" s="562"/>
      <c r="O1041" s="562"/>
      <c r="P1041" s="562"/>
    </row>
    <row r="1042" ht="15.75" customHeight="1">
      <c r="A1042" s="570" t="s">
        <v>2700</v>
      </c>
      <c r="B1042" s="15" t="s">
        <v>3261</v>
      </c>
      <c r="C1042" s="55"/>
      <c r="D1042" s="566"/>
      <c r="E1042" s="562"/>
      <c r="F1042" s="562"/>
      <c r="G1042" s="562"/>
      <c r="H1042" s="562"/>
      <c r="I1042" s="558"/>
      <c r="J1042" s="581"/>
      <c r="K1042" s="564"/>
      <c r="L1042" s="562"/>
      <c r="M1042" s="562"/>
      <c r="N1042" s="562"/>
      <c r="O1042" s="562"/>
      <c r="P1042" s="562"/>
    </row>
    <row r="1043" ht="15.75" customHeight="1">
      <c r="A1043" s="570" t="s">
        <v>2700</v>
      </c>
      <c r="B1043" s="15" t="s">
        <v>3262</v>
      </c>
      <c r="C1043" s="55"/>
      <c r="D1043" s="566"/>
      <c r="E1043" s="562"/>
      <c r="F1043" s="562"/>
      <c r="G1043" s="562"/>
      <c r="H1043" s="562"/>
      <c r="I1043" s="558"/>
      <c r="J1043" s="581"/>
      <c r="K1043" s="564"/>
      <c r="L1043" s="562"/>
      <c r="M1043" s="562"/>
      <c r="N1043" s="562"/>
      <c r="O1043" s="562"/>
      <c r="P1043" s="562"/>
    </row>
    <row r="1044" ht="14.25">
      <c r="A1044" s="570" t="s">
        <v>2700</v>
      </c>
      <c r="B1044" s="15" t="s">
        <v>2694</v>
      </c>
      <c r="C1044" s="55"/>
      <c r="D1044" s="566"/>
      <c r="E1044" s="562"/>
      <c r="F1044" s="562"/>
      <c r="G1044" s="562"/>
      <c r="H1044" s="562"/>
      <c r="I1044" s="558"/>
      <c r="J1044" s="583"/>
      <c r="K1044" s="564"/>
      <c r="L1044" s="562"/>
      <c r="M1044" s="562"/>
      <c r="N1044" s="562"/>
      <c r="O1044" s="562"/>
      <c r="P1044" s="562"/>
    </row>
    <row r="1045" ht="15.75" customHeight="1">
      <c r="A1045" s="570" t="s">
        <v>2700</v>
      </c>
      <c r="B1045" s="15" t="s">
        <v>2694</v>
      </c>
      <c r="C1045" s="55"/>
      <c r="D1045" s="566"/>
      <c r="E1045" s="562"/>
      <c r="F1045" s="562"/>
      <c r="G1045" s="562"/>
      <c r="H1045" s="562"/>
      <c r="I1045" s="558"/>
      <c r="J1045" s="578"/>
      <c r="K1045" s="564"/>
      <c r="L1045" s="562"/>
      <c r="M1045" s="562"/>
      <c r="N1045" s="562"/>
      <c r="O1045" s="562"/>
      <c r="P1045" s="562"/>
    </row>
    <row r="1046" ht="15.75" customHeight="1">
      <c r="A1046" s="571" t="s">
        <v>2705</v>
      </c>
      <c r="B1046" s="4" t="s">
        <v>3263</v>
      </c>
      <c r="C1046" s="55"/>
      <c r="D1046" s="566"/>
      <c r="E1046" s="562"/>
      <c r="F1046" s="562"/>
      <c r="G1046" s="562"/>
      <c r="H1046" s="562"/>
      <c r="I1046" s="558"/>
      <c r="J1046" s="579"/>
      <c r="K1046" s="564"/>
      <c r="L1046" s="562"/>
      <c r="M1046" s="562"/>
      <c r="N1046" s="562"/>
      <c r="O1046" s="562"/>
      <c r="P1046" s="562"/>
    </row>
    <row r="1047" ht="15.75" customHeight="1">
      <c r="A1047" s="571" t="s">
        <v>2705</v>
      </c>
      <c r="B1047" s="15" t="s">
        <v>2694</v>
      </c>
      <c r="C1047" s="55"/>
      <c r="D1047" s="566"/>
      <c r="E1047" s="562"/>
      <c r="F1047" s="562"/>
      <c r="G1047" s="562"/>
      <c r="H1047" s="562"/>
      <c r="I1047" s="558"/>
      <c r="J1047" s="579"/>
      <c r="K1047" s="564"/>
      <c r="L1047" s="562"/>
      <c r="M1047" s="562"/>
      <c r="N1047" s="562"/>
      <c r="O1047" s="562"/>
      <c r="P1047" s="562"/>
    </row>
    <row r="1048" ht="15.75" customHeight="1">
      <c r="A1048" s="572" t="s">
        <v>2708</v>
      </c>
      <c r="B1048" s="15" t="s">
        <v>2694</v>
      </c>
      <c r="C1048" s="55"/>
      <c r="D1048" s="566"/>
      <c r="E1048" s="562"/>
      <c r="F1048" s="562"/>
      <c r="G1048" s="562"/>
      <c r="H1048" s="562"/>
      <c r="I1048" s="558"/>
      <c r="J1048" s="579"/>
      <c r="K1048" s="564"/>
      <c r="L1048" s="562"/>
      <c r="M1048" s="562"/>
      <c r="N1048" s="562"/>
      <c r="O1048" s="562"/>
      <c r="P1048" s="562"/>
    </row>
    <row r="1049" ht="15.75" customHeight="1">
      <c r="A1049" s="64"/>
      <c r="B1049" s="55"/>
      <c r="C1049" s="55"/>
      <c r="D1049" s="566"/>
      <c r="E1049" s="562"/>
      <c r="F1049" s="562"/>
      <c r="G1049" s="562"/>
      <c r="H1049" s="562"/>
      <c r="I1049" s="558"/>
      <c r="J1049" s="579"/>
      <c r="K1049" s="564"/>
      <c r="L1049" s="562"/>
      <c r="M1049" s="562"/>
      <c r="N1049" s="562"/>
      <c r="O1049" s="562"/>
      <c r="P1049" s="562"/>
    </row>
    <row r="1050" ht="14.25">
      <c r="A1050" s="13" t="s">
        <v>3264</v>
      </c>
      <c r="B1050" s="15" t="s">
        <v>2687</v>
      </c>
      <c r="C1050" s="55"/>
      <c r="D1050" s="566"/>
      <c r="E1050" s="562"/>
      <c r="F1050" s="562"/>
      <c r="G1050" s="562"/>
      <c r="H1050" s="562"/>
      <c r="I1050" s="558"/>
      <c r="J1050" s="579"/>
      <c r="K1050" s="564"/>
      <c r="L1050" s="562"/>
      <c r="M1050" s="562"/>
      <c r="N1050" s="562"/>
      <c r="O1050" s="562"/>
      <c r="P1050" s="562"/>
    </row>
    <row r="1051" ht="15.75" customHeight="1">
      <c r="A1051" s="565" t="s">
        <v>2688</v>
      </c>
      <c r="B1051" s="15" t="s">
        <v>3265</v>
      </c>
      <c r="C1051" s="55"/>
      <c r="D1051" s="566"/>
      <c r="E1051" s="562"/>
      <c r="F1051" s="562"/>
      <c r="G1051" s="562"/>
      <c r="H1051" s="562"/>
      <c r="I1051" s="558"/>
      <c r="J1051" s="579"/>
      <c r="K1051" s="564"/>
      <c r="L1051" s="562"/>
      <c r="M1051" s="562"/>
      <c r="N1051" s="562"/>
      <c r="O1051" s="562"/>
      <c r="P1051" s="562"/>
    </row>
    <row r="1052" ht="15.75" customHeight="1">
      <c r="A1052" s="565" t="s">
        <v>2688</v>
      </c>
      <c r="B1052" s="15" t="s">
        <v>2694</v>
      </c>
      <c r="C1052" s="55"/>
      <c r="D1052" s="566"/>
      <c r="E1052" s="562"/>
      <c r="F1052" s="562"/>
      <c r="G1052" s="562"/>
      <c r="H1052" s="562"/>
      <c r="I1052" s="558"/>
      <c r="J1052" s="579"/>
      <c r="K1052" s="564"/>
      <c r="L1052" s="562"/>
      <c r="M1052" s="562"/>
      <c r="N1052" s="562"/>
      <c r="O1052" s="562"/>
      <c r="P1052" s="562"/>
    </row>
    <row r="1053" ht="15.75" customHeight="1">
      <c r="A1053" s="567" t="s">
        <v>2691</v>
      </c>
      <c r="B1053" s="15" t="s">
        <v>3266</v>
      </c>
      <c r="C1053" s="55"/>
      <c r="D1053" s="566"/>
      <c r="E1053" s="562"/>
      <c r="F1053" s="562"/>
      <c r="G1053" s="562"/>
      <c r="H1053" s="562"/>
      <c r="I1053" s="558"/>
      <c r="J1053" s="579"/>
      <c r="K1053" s="564"/>
      <c r="L1053" s="562"/>
      <c r="M1053" s="562"/>
      <c r="N1053" s="562"/>
      <c r="O1053" s="562"/>
      <c r="P1053" s="562"/>
    </row>
    <row r="1054" ht="15.75" customHeight="1">
      <c r="A1054" s="567" t="s">
        <v>2691</v>
      </c>
      <c r="B1054" s="15" t="s">
        <v>3267</v>
      </c>
      <c r="C1054" s="55"/>
      <c r="D1054" s="566"/>
      <c r="E1054" s="562"/>
      <c r="F1054" s="562"/>
      <c r="G1054" s="562"/>
      <c r="H1054" s="562"/>
      <c r="I1054" s="558"/>
      <c r="J1054" s="579"/>
      <c r="K1054" s="564"/>
      <c r="L1054" s="562"/>
      <c r="M1054" s="562"/>
      <c r="N1054" s="562"/>
      <c r="O1054" s="562"/>
      <c r="P1054" s="562"/>
    </row>
    <row r="1055" ht="15.75" customHeight="1">
      <c r="A1055" s="567" t="s">
        <v>2691</v>
      </c>
      <c r="B1055" s="15" t="s">
        <v>2694</v>
      </c>
      <c r="C1055" s="55"/>
      <c r="D1055" s="566"/>
      <c r="E1055" s="562"/>
      <c r="F1055" s="562"/>
      <c r="G1055" s="562"/>
      <c r="H1055" s="562"/>
      <c r="I1055" s="558"/>
      <c r="J1055" s="579"/>
      <c r="K1055" s="564"/>
      <c r="L1055" s="562"/>
      <c r="M1055" s="562"/>
      <c r="N1055" s="562"/>
      <c r="O1055" s="562"/>
      <c r="P1055" s="562"/>
    </row>
    <row r="1056" ht="15.75" customHeight="1">
      <c r="A1056" s="568" t="s">
        <v>2695</v>
      </c>
      <c r="B1056" s="15" t="s">
        <v>2694</v>
      </c>
      <c r="C1056" s="55"/>
      <c r="D1056" s="566"/>
      <c r="E1056" s="562"/>
      <c r="F1056" s="562"/>
      <c r="G1056" s="562"/>
      <c r="H1056" s="562"/>
      <c r="I1056" s="558"/>
      <c r="J1056" s="580"/>
      <c r="K1056" s="564"/>
      <c r="L1056" s="562"/>
      <c r="M1056" s="562"/>
      <c r="N1056" s="562"/>
      <c r="O1056" s="562"/>
      <c r="P1056" s="562"/>
    </row>
    <row r="1057" ht="15.75" customHeight="1">
      <c r="A1057" s="568" t="s">
        <v>2695</v>
      </c>
      <c r="B1057" s="15" t="s">
        <v>3268</v>
      </c>
      <c r="C1057" s="55"/>
      <c r="D1057" s="566"/>
      <c r="E1057" s="562"/>
      <c r="F1057" s="562"/>
      <c r="G1057" s="562"/>
      <c r="H1057" s="562"/>
      <c r="I1057" s="558"/>
      <c r="J1057" s="580"/>
      <c r="K1057" s="564"/>
      <c r="L1057" s="562"/>
      <c r="M1057" s="562"/>
      <c r="N1057" s="562"/>
      <c r="O1057" s="562"/>
      <c r="P1057" s="562"/>
    </row>
    <row r="1058" ht="15.75" customHeight="1">
      <c r="A1058" s="568" t="s">
        <v>2695</v>
      </c>
      <c r="B1058" s="15" t="s">
        <v>3269</v>
      </c>
      <c r="C1058" s="55"/>
      <c r="D1058" s="566"/>
      <c r="E1058" s="562"/>
      <c r="F1058" s="562"/>
      <c r="G1058" s="562"/>
      <c r="H1058" s="562"/>
      <c r="I1058" s="558"/>
      <c r="J1058" s="580"/>
      <c r="K1058" s="564"/>
      <c r="L1058" s="562"/>
      <c r="M1058" s="562"/>
      <c r="N1058" s="562"/>
      <c r="O1058" s="562"/>
      <c r="P1058" s="562"/>
    </row>
    <row r="1059" ht="15.75" customHeight="1">
      <c r="A1059" s="568" t="s">
        <v>2695</v>
      </c>
      <c r="B1059" s="15" t="s">
        <v>2694</v>
      </c>
      <c r="C1059" s="55"/>
      <c r="D1059" s="566"/>
      <c r="E1059" s="562"/>
      <c r="F1059" s="562"/>
      <c r="G1059" s="562"/>
      <c r="H1059" s="562"/>
      <c r="I1059" s="558"/>
      <c r="J1059" s="580"/>
      <c r="K1059" s="564"/>
      <c r="L1059" s="562"/>
      <c r="M1059" s="562"/>
      <c r="N1059" s="562"/>
      <c r="O1059" s="562"/>
      <c r="P1059" s="562"/>
    </row>
    <row r="1060" ht="15.75" customHeight="1">
      <c r="A1060" s="570" t="s">
        <v>2700</v>
      </c>
      <c r="B1060" s="15" t="s">
        <v>2694</v>
      </c>
      <c r="C1060" s="55"/>
      <c r="D1060" s="566"/>
      <c r="E1060" s="562"/>
      <c r="F1060" s="562"/>
      <c r="G1060" s="562"/>
      <c r="H1060" s="562"/>
      <c r="I1060" s="558"/>
      <c r="J1060" s="580"/>
      <c r="K1060" s="564"/>
      <c r="L1060" s="562"/>
      <c r="M1060" s="562"/>
      <c r="N1060" s="562"/>
      <c r="O1060" s="562"/>
      <c r="P1060" s="562"/>
    </row>
    <row r="1061" ht="15.75" customHeight="1">
      <c r="A1061" s="570" t="s">
        <v>2700</v>
      </c>
      <c r="B1061" s="15" t="s">
        <v>3270</v>
      </c>
      <c r="C1061" s="55"/>
      <c r="D1061" s="566"/>
      <c r="E1061" s="562"/>
      <c r="F1061" s="562"/>
      <c r="G1061" s="562"/>
      <c r="H1061" s="562"/>
      <c r="I1061" s="558"/>
      <c r="J1061" s="580"/>
      <c r="K1061" s="564"/>
      <c r="L1061" s="562"/>
      <c r="M1061" s="562"/>
      <c r="N1061" s="562"/>
      <c r="O1061" s="562"/>
      <c r="P1061" s="562"/>
    </row>
    <row r="1062" ht="15.75" customHeight="1">
      <c r="A1062" s="570" t="s">
        <v>2700</v>
      </c>
      <c r="B1062" s="15" t="s">
        <v>2694</v>
      </c>
      <c r="C1062" s="55"/>
      <c r="D1062" s="566"/>
      <c r="E1062" s="562"/>
      <c r="F1062" s="562"/>
      <c r="G1062" s="562"/>
      <c r="H1062" s="562"/>
      <c r="I1062" s="558"/>
      <c r="J1062" s="577"/>
      <c r="K1062" s="564"/>
      <c r="L1062" s="562"/>
      <c r="M1062" s="562"/>
      <c r="N1062" s="562"/>
      <c r="O1062" s="562"/>
      <c r="P1062" s="562"/>
    </row>
    <row r="1063" ht="15.75" customHeight="1">
      <c r="A1063" s="570" t="s">
        <v>2700</v>
      </c>
      <c r="B1063" s="569" t="s">
        <v>3271</v>
      </c>
      <c r="C1063" s="55"/>
      <c r="D1063" s="566"/>
      <c r="E1063" s="562"/>
      <c r="F1063" s="562"/>
      <c r="G1063" s="562"/>
      <c r="H1063" s="562"/>
      <c r="I1063" s="558"/>
      <c r="J1063" s="577"/>
      <c r="K1063" s="564"/>
      <c r="L1063" s="562"/>
      <c r="M1063" s="562"/>
      <c r="N1063" s="562"/>
      <c r="O1063" s="562"/>
      <c r="P1063" s="562"/>
    </row>
    <row r="1064" ht="15.75" customHeight="1">
      <c r="A1064" s="570" t="s">
        <v>2700</v>
      </c>
      <c r="B1064" s="15" t="s">
        <v>2694</v>
      </c>
      <c r="C1064" s="55"/>
      <c r="D1064" s="566"/>
      <c r="E1064" s="562"/>
      <c r="F1064" s="562"/>
      <c r="G1064" s="562"/>
      <c r="H1064" s="562"/>
      <c r="I1064" s="558"/>
      <c r="J1064" s="577"/>
      <c r="K1064" s="564"/>
      <c r="L1064" s="562"/>
      <c r="M1064" s="562"/>
      <c r="N1064" s="562"/>
      <c r="O1064" s="562"/>
      <c r="P1064" s="562"/>
    </row>
    <row r="1065" ht="15.75" customHeight="1">
      <c r="A1065" s="571" t="s">
        <v>2705</v>
      </c>
      <c r="B1065" s="15" t="s">
        <v>3272</v>
      </c>
      <c r="C1065" s="55"/>
      <c r="D1065" s="566"/>
      <c r="E1065" s="562"/>
      <c r="F1065" s="562"/>
      <c r="G1065" s="562"/>
      <c r="H1065" s="562"/>
      <c r="I1065" s="558"/>
      <c r="J1065" s="577"/>
      <c r="K1065" s="564"/>
      <c r="L1065" s="562"/>
      <c r="M1065" s="562"/>
      <c r="N1065" s="562"/>
      <c r="O1065" s="562"/>
      <c r="P1065" s="562"/>
    </row>
    <row r="1066" ht="15.75" customHeight="1">
      <c r="A1066" s="571" t="s">
        <v>2705</v>
      </c>
      <c r="B1066" s="15" t="s">
        <v>3273</v>
      </c>
      <c r="C1066" s="55"/>
      <c r="D1066" s="566"/>
      <c r="E1066" s="562"/>
      <c r="F1066" s="562"/>
      <c r="G1066" s="562"/>
      <c r="H1066" s="562"/>
      <c r="I1066" s="558"/>
      <c r="J1066" s="577"/>
      <c r="K1066" s="564"/>
      <c r="L1066" s="562"/>
      <c r="M1066" s="562"/>
      <c r="N1066" s="562"/>
      <c r="O1066" s="562"/>
      <c r="P1066" s="562"/>
    </row>
    <row r="1067" ht="15.75" customHeight="1">
      <c r="A1067" s="572" t="s">
        <v>2708</v>
      </c>
      <c r="B1067" s="15" t="s">
        <v>2694</v>
      </c>
      <c r="C1067" s="55"/>
      <c r="D1067" s="566"/>
      <c r="E1067" s="562"/>
      <c r="F1067" s="562"/>
      <c r="G1067" s="562"/>
      <c r="H1067" s="562"/>
      <c r="I1067" s="558"/>
      <c r="J1067" s="577"/>
      <c r="K1067" s="564"/>
      <c r="L1067" s="562"/>
      <c r="M1067" s="562"/>
      <c r="N1067" s="562"/>
      <c r="O1067" s="562"/>
      <c r="P1067" s="562"/>
    </row>
    <row r="1068" ht="15.75" customHeight="1">
      <c r="B1068" s="55"/>
      <c r="C1068" s="55"/>
      <c r="D1068" s="566"/>
      <c r="E1068" s="562"/>
      <c r="F1068" s="562"/>
      <c r="G1068" s="562"/>
      <c r="H1068" s="562"/>
      <c r="I1068" s="558"/>
      <c r="J1068" s="577"/>
      <c r="K1068" s="564"/>
      <c r="L1068" s="562"/>
      <c r="M1068" s="562"/>
      <c r="N1068" s="562"/>
      <c r="O1068" s="562"/>
      <c r="P1068" s="562"/>
    </row>
    <row r="1069" ht="14.25">
      <c r="A1069" s="13" t="s">
        <v>3274</v>
      </c>
      <c r="B1069" s="15" t="s">
        <v>2966</v>
      </c>
      <c r="C1069" s="55"/>
      <c r="D1069" s="566"/>
      <c r="E1069" s="562"/>
      <c r="F1069" s="562"/>
      <c r="G1069" s="562"/>
      <c r="H1069" s="562"/>
      <c r="I1069" s="558"/>
      <c r="J1069" s="577"/>
      <c r="K1069" s="564"/>
      <c r="L1069" s="562"/>
      <c r="M1069" s="562"/>
      <c r="N1069" s="562"/>
      <c r="O1069" s="562"/>
      <c r="P1069" s="562"/>
    </row>
    <row r="1070" ht="15.75" customHeight="1">
      <c r="A1070" s="565" t="s">
        <v>2688</v>
      </c>
      <c r="B1070" s="15" t="s">
        <v>3275</v>
      </c>
      <c r="C1070" s="55"/>
      <c r="D1070" s="566"/>
      <c r="E1070" s="562"/>
      <c r="F1070" s="562"/>
      <c r="G1070" s="562"/>
      <c r="H1070" s="562"/>
      <c r="I1070" s="558"/>
      <c r="J1070" s="577"/>
      <c r="K1070" s="564"/>
      <c r="L1070" s="562"/>
      <c r="M1070" s="562"/>
      <c r="N1070" s="562"/>
      <c r="O1070" s="562"/>
      <c r="P1070" s="562"/>
    </row>
    <row r="1071" ht="15.75" customHeight="1">
      <c r="A1071" s="565" t="s">
        <v>2688</v>
      </c>
      <c r="B1071" s="15" t="s">
        <v>3276</v>
      </c>
      <c r="C1071" s="55"/>
      <c r="D1071" s="566"/>
      <c r="E1071" s="562"/>
      <c r="F1071" s="562"/>
      <c r="G1071" s="562"/>
      <c r="H1071" s="562"/>
      <c r="I1071" s="558"/>
      <c r="J1071" s="577"/>
      <c r="K1071" s="564"/>
      <c r="L1071" s="562"/>
      <c r="M1071" s="562"/>
      <c r="N1071" s="562"/>
      <c r="O1071" s="562"/>
      <c r="P1071" s="562"/>
    </row>
    <row r="1072" ht="15.75" customHeight="1">
      <c r="A1072" s="567" t="s">
        <v>2691</v>
      </c>
      <c r="B1072" s="15" t="s">
        <v>3277</v>
      </c>
      <c r="C1072" s="55"/>
      <c r="D1072" s="566"/>
      <c r="E1072" s="562"/>
      <c r="F1072" s="562"/>
      <c r="G1072" s="562"/>
      <c r="H1072" s="562"/>
      <c r="I1072" s="558"/>
      <c r="J1072" s="581"/>
      <c r="K1072" s="564"/>
      <c r="L1072" s="562"/>
      <c r="M1072" s="562"/>
      <c r="N1072" s="562"/>
      <c r="O1072" s="562"/>
      <c r="P1072" s="562"/>
    </row>
    <row r="1073" ht="15.75" customHeight="1">
      <c r="A1073" s="567" t="s">
        <v>2691</v>
      </c>
      <c r="B1073" s="15" t="s">
        <v>3278</v>
      </c>
      <c r="C1073" s="55"/>
      <c r="D1073" s="566"/>
      <c r="E1073" s="562"/>
      <c r="F1073" s="562"/>
      <c r="G1073" s="562"/>
      <c r="H1073" s="562"/>
      <c r="I1073" s="558"/>
      <c r="J1073" s="581"/>
      <c r="K1073" s="564"/>
      <c r="L1073" s="562"/>
      <c r="M1073" s="562"/>
      <c r="N1073" s="562"/>
      <c r="O1073" s="562"/>
      <c r="P1073" s="562"/>
    </row>
    <row r="1074" ht="15.75" customHeight="1">
      <c r="A1074" s="567" t="s">
        <v>2691</v>
      </c>
      <c r="B1074" s="15" t="s">
        <v>3279</v>
      </c>
      <c r="C1074" s="55"/>
      <c r="D1074" s="566"/>
      <c r="E1074" s="562"/>
      <c r="F1074" s="562"/>
      <c r="G1074" s="562"/>
      <c r="H1074" s="562"/>
      <c r="I1074" s="558"/>
      <c r="J1074" s="581"/>
      <c r="K1074" s="564"/>
      <c r="L1074" s="562"/>
      <c r="M1074" s="562"/>
      <c r="N1074" s="562"/>
      <c r="O1074" s="562"/>
      <c r="P1074" s="562"/>
    </row>
    <row r="1075" ht="15.75" customHeight="1">
      <c r="A1075" s="568" t="s">
        <v>2695</v>
      </c>
      <c r="B1075" s="15" t="s">
        <v>3280</v>
      </c>
      <c r="C1075" s="55"/>
      <c r="D1075" s="566"/>
      <c r="E1075" s="562"/>
      <c r="F1075" s="562"/>
      <c r="G1075" s="562"/>
      <c r="H1075" s="562"/>
      <c r="I1075" s="558"/>
      <c r="J1075" s="581"/>
      <c r="K1075" s="564"/>
      <c r="L1075" s="562"/>
      <c r="M1075" s="562"/>
      <c r="N1075" s="562"/>
      <c r="O1075" s="562"/>
      <c r="P1075" s="562"/>
    </row>
    <row r="1076" ht="15.75" customHeight="1">
      <c r="A1076" s="568" t="s">
        <v>2695</v>
      </c>
      <c r="B1076" s="15" t="s">
        <v>3281</v>
      </c>
      <c r="C1076" s="55"/>
      <c r="D1076" s="566"/>
      <c r="E1076" s="562"/>
      <c r="F1076" s="562"/>
      <c r="G1076" s="562"/>
      <c r="H1076" s="562"/>
      <c r="I1076" s="558"/>
      <c r="J1076" s="581"/>
      <c r="K1076" s="564"/>
      <c r="L1076" s="562"/>
      <c r="M1076" s="562"/>
      <c r="N1076" s="562"/>
      <c r="O1076" s="562"/>
      <c r="P1076" s="562"/>
    </row>
    <row r="1077" ht="15.75" customHeight="1">
      <c r="A1077" s="568" t="s">
        <v>2695</v>
      </c>
      <c r="B1077" s="15" t="s">
        <v>3282</v>
      </c>
      <c r="C1077" s="55"/>
      <c r="D1077" s="566"/>
      <c r="E1077" s="562"/>
      <c r="F1077" s="562"/>
      <c r="G1077" s="562"/>
      <c r="H1077" s="562"/>
      <c r="I1077" s="558"/>
      <c r="J1077" s="563"/>
      <c r="K1077" s="564"/>
      <c r="L1077" s="562"/>
      <c r="M1077" s="562"/>
      <c r="N1077" s="562"/>
      <c r="O1077" s="562"/>
      <c r="P1077" s="562"/>
    </row>
    <row r="1078" ht="14.25">
      <c r="A1078" s="568" t="s">
        <v>2695</v>
      </c>
      <c r="B1078" s="15" t="s">
        <v>2694</v>
      </c>
      <c r="C1078" s="55"/>
      <c r="D1078" s="566"/>
      <c r="E1078" s="562"/>
      <c r="F1078" s="562"/>
      <c r="G1078" s="562"/>
      <c r="H1078" s="562"/>
      <c r="I1078" s="558"/>
      <c r="J1078" s="583"/>
      <c r="K1078" s="564"/>
      <c r="L1078" s="562"/>
      <c r="M1078" s="562"/>
      <c r="N1078" s="562"/>
      <c r="O1078" s="562"/>
      <c r="P1078" s="562"/>
    </row>
    <row r="1079" ht="15.75" customHeight="1">
      <c r="A1079" s="570" t="s">
        <v>2700</v>
      </c>
      <c r="B1079" s="15" t="s">
        <v>3283</v>
      </c>
      <c r="C1079" s="55"/>
      <c r="D1079" s="566"/>
      <c r="E1079" s="562"/>
      <c r="F1079" s="562"/>
      <c r="G1079" s="562"/>
      <c r="H1079" s="562"/>
      <c r="I1079" s="558"/>
      <c r="J1079" s="577"/>
      <c r="K1079" s="564"/>
      <c r="L1079" s="562"/>
      <c r="M1079" s="562"/>
      <c r="N1079" s="562"/>
      <c r="O1079" s="562"/>
      <c r="P1079" s="562"/>
    </row>
    <row r="1080" ht="15.75" customHeight="1">
      <c r="A1080" s="570" t="s">
        <v>2700</v>
      </c>
      <c r="B1080" s="15" t="s">
        <v>2694</v>
      </c>
      <c r="C1080" s="55"/>
      <c r="D1080" s="566"/>
      <c r="E1080" s="562"/>
      <c r="F1080" s="562"/>
      <c r="G1080" s="562"/>
      <c r="H1080" s="562"/>
      <c r="I1080" s="558"/>
      <c r="J1080" s="577"/>
      <c r="K1080" s="564"/>
      <c r="L1080" s="562"/>
      <c r="M1080" s="562"/>
      <c r="N1080" s="562"/>
      <c r="O1080" s="562"/>
      <c r="P1080" s="562"/>
    </row>
    <row r="1081" ht="15.75" customHeight="1">
      <c r="A1081" s="570" t="s">
        <v>2700</v>
      </c>
      <c r="B1081" s="15" t="s">
        <v>3284</v>
      </c>
      <c r="C1081" s="55"/>
      <c r="D1081" s="566"/>
      <c r="E1081" s="562"/>
      <c r="F1081" s="562"/>
      <c r="G1081" s="562"/>
      <c r="H1081" s="562"/>
      <c r="I1081" s="558"/>
      <c r="J1081" s="577"/>
      <c r="K1081" s="564"/>
      <c r="L1081" s="562"/>
      <c r="M1081" s="562"/>
      <c r="N1081" s="562"/>
      <c r="O1081" s="562"/>
      <c r="P1081" s="562"/>
    </row>
    <row r="1082" ht="15.75" customHeight="1">
      <c r="A1082" s="570" t="s">
        <v>2700</v>
      </c>
      <c r="B1082" s="15" t="s">
        <v>2694</v>
      </c>
      <c r="C1082" s="55"/>
      <c r="D1082" s="566"/>
      <c r="E1082" s="562"/>
      <c r="F1082" s="562"/>
      <c r="G1082" s="562"/>
      <c r="H1082" s="562"/>
      <c r="I1082" s="558"/>
      <c r="J1082" s="577"/>
      <c r="K1082" s="564"/>
      <c r="L1082" s="562"/>
      <c r="M1082" s="562"/>
      <c r="N1082" s="562"/>
      <c r="O1082" s="562"/>
      <c r="P1082" s="562"/>
    </row>
    <row r="1083" ht="15.75" customHeight="1">
      <c r="A1083" s="570" t="s">
        <v>2700</v>
      </c>
      <c r="B1083" s="15" t="s">
        <v>2694</v>
      </c>
      <c r="C1083" s="55"/>
      <c r="D1083" s="566"/>
      <c r="E1083" s="562"/>
      <c r="F1083" s="562"/>
      <c r="G1083" s="562"/>
      <c r="H1083" s="562"/>
      <c r="I1083" s="558"/>
      <c r="J1083" s="577"/>
      <c r="K1083" s="564"/>
      <c r="L1083" s="562"/>
      <c r="M1083" s="562"/>
      <c r="N1083" s="562"/>
      <c r="O1083" s="562"/>
      <c r="P1083" s="562"/>
    </row>
    <row r="1084" ht="15.75" customHeight="1">
      <c r="A1084" s="571" t="s">
        <v>2705</v>
      </c>
      <c r="B1084" s="15" t="s">
        <v>3285</v>
      </c>
      <c r="C1084" s="55"/>
      <c r="D1084" s="566"/>
      <c r="E1084" s="562"/>
      <c r="F1084" s="562"/>
      <c r="G1084" s="562"/>
      <c r="H1084" s="562"/>
      <c r="I1084" s="558"/>
      <c r="J1084" s="577"/>
      <c r="K1084" s="564"/>
      <c r="L1084" s="562"/>
      <c r="M1084" s="562"/>
      <c r="N1084" s="562"/>
      <c r="O1084" s="562"/>
      <c r="P1084" s="562"/>
    </row>
    <row r="1085" ht="15.75" customHeight="1">
      <c r="A1085" s="571" t="s">
        <v>2705</v>
      </c>
      <c r="B1085" s="15" t="s">
        <v>2694</v>
      </c>
      <c r="C1085" s="55"/>
      <c r="D1085" s="566"/>
      <c r="E1085" s="562"/>
      <c r="F1085" s="562"/>
      <c r="G1085" s="562"/>
      <c r="H1085" s="562"/>
      <c r="I1085" s="558"/>
      <c r="J1085" s="577"/>
      <c r="K1085" s="564"/>
      <c r="L1085" s="562"/>
      <c r="M1085" s="562"/>
      <c r="N1085" s="562"/>
      <c r="O1085" s="562"/>
      <c r="P1085" s="562"/>
    </row>
    <row r="1086" ht="15.75" customHeight="1">
      <c r="A1086" s="572" t="s">
        <v>2708</v>
      </c>
      <c r="B1086" s="15" t="s">
        <v>2694</v>
      </c>
      <c r="C1086" s="55"/>
      <c r="D1086" s="566"/>
      <c r="E1086" s="562"/>
      <c r="F1086" s="562"/>
      <c r="G1086" s="562"/>
      <c r="H1086" s="562"/>
      <c r="I1086" s="558"/>
      <c r="J1086" s="577"/>
      <c r="K1086" s="564"/>
      <c r="L1086" s="562"/>
      <c r="M1086" s="562"/>
      <c r="N1086" s="562"/>
      <c r="O1086" s="562"/>
      <c r="P1086" s="562"/>
    </row>
    <row r="1087" ht="15.75" customHeight="1">
      <c r="B1087" s="55"/>
      <c r="C1087" s="55"/>
      <c r="D1087" s="566"/>
      <c r="E1087" s="562"/>
      <c r="F1087" s="562"/>
      <c r="G1087" s="562"/>
      <c r="H1087" s="562"/>
      <c r="I1087" s="558"/>
      <c r="J1087" s="577"/>
      <c r="K1087" s="564"/>
      <c r="L1087" s="562"/>
      <c r="M1087" s="562"/>
      <c r="N1087" s="562"/>
      <c r="O1087" s="562"/>
      <c r="P1087" s="562"/>
    </row>
    <row r="1088" ht="14.25">
      <c r="A1088" s="13" t="s">
        <v>3286</v>
      </c>
      <c r="B1088" s="15" t="s">
        <v>2966</v>
      </c>
      <c r="C1088" s="55"/>
      <c r="D1088" s="566"/>
      <c r="E1088" s="562"/>
      <c r="F1088" s="562"/>
      <c r="G1088" s="562"/>
      <c r="H1088" s="562"/>
      <c r="I1088" s="558"/>
      <c r="J1088" s="577"/>
      <c r="K1088" s="564"/>
      <c r="L1088" s="562"/>
      <c r="M1088" s="562"/>
      <c r="N1088" s="562"/>
      <c r="O1088" s="562"/>
      <c r="P1088" s="562"/>
    </row>
    <row r="1089" ht="15.75" customHeight="1">
      <c r="A1089" s="565" t="s">
        <v>2688</v>
      </c>
      <c r="B1089" s="15" t="s">
        <v>3287</v>
      </c>
      <c r="C1089" s="55"/>
      <c r="D1089" s="566"/>
      <c r="E1089" s="562"/>
      <c r="F1089" s="562"/>
      <c r="G1089" s="562"/>
      <c r="H1089" s="562"/>
      <c r="I1089" s="558"/>
      <c r="J1089" s="577"/>
      <c r="K1089" s="564"/>
      <c r="L1089" s="562"/>
      <c r="M1089" s="562"/>
      <c r="N1089" s="562"/>
      <c r="O1089" s="562"/>
      <c r="P1089" s="562"/>
    </row>
    <row r="1090" ht="15.75" customHeight="1">
      <c r="A1090" s="565" t="s">
        <v>2688</v>
      </c>
      <c r="B1090" s="15" t="s">
        <v>2694</v>
      </c>
      <c r="C1090" s="55"/>
      <c r="D1090" s="566"/>
      <c r="E1090" s="562"/>
      <c r="F1090" s="562"/>
      <c r="G1090" s="562"/>
      <c r="H1090" s="562"/>
      <c r="I1090" s="558"/>
      <c r="J1090" s="577"/>
      <c r="K1090" s="564"/>
      <c r="L1090" s="562"/>
      <c r="M1090" s="562"/>
      <c r="N1090" s="562"/>
      <c r="O1090" s="562"/>
      <c r="P1090" s="562"/>
    </row>
    <row r="1091" ht="15.75" customHeight="1">
      <c r="A1091" s="567" t="s">
        <v>2691</v>
      </c>
      <c r="B1091" s="15" t="s">
        <v>3288</v>
      </c>
      <c r="C1091" s="55"/>
      <c r="D1091" s="566"/>
      <c r="E1091" s="562"/>
      <c r="F1091" s="562"/>
      <c r="G1091" s="562"/>
      <c r="H1091" s="562"/>
      <c r="I1091" s="558"/>
      <c r="J1091" s="577"/>
      <c r="K1091" s="564"/>
      <c r="L1091" s="562"/>
      <c r="M1091" s="562"/>
      <c r="N1091" s="562"/>
      <c r="O1091" s="562"/>
      <c r="P1091" s="562"/>
    </row>
    <row r="1092" ht="15.75" customHeight="1">
      <c r="A1092" s="567" t="s">
        <v>2691</v>
      </c>
      <c r="B1092" s="4" t="s">
        <v>3289</v>
      </c>
      <c r="C1092" s="55"/>
      <c r="D1092" s="566"/>
      <c r="E1092" s="562"/>
      <c r="F1092" s="562"/>
      <c r="G1092" s="562"/>
      <c r="H1092" s="562"/>
      <c r="I1092" s="558"/>
      <c r="J1092" s="577"/>
      <c r="K1092" s="564"/>
      <c r="L1092" s="562"/>
      <c r="M1092" s="562"/>
      <c r="N1092" s="562"/>
      <c r="O1092" s="562"/>
      <c r="P1092" s="562"/>
    </row>
    <row r="1093" ht="15.75" customHeight="1">
      <c r="A1093" s="567" t="s">
        <v>2691</v>
      </c>
      <c r="B1093" s="15" t="s">
        <v>2694</v>
      </c>
      <c r="C1093" s="55"/>
      <c r="D1093" s="566"/>
      <c r="E1093" s="562"/>
      <c r="F1093" s="562"/>
      <c r="G1093" s="562"/>
      <c r="H1093" s="562"/>
      <c r="I1093" s="558"/>
      <c r="J1093" s="577"/>
      <c r="K1093" s="564"/>
      <c r="L1093" s="562"/>
      <c r="M1093" s="562"/>
      <c r="N1093" s="562"/>
      <c r="O1093" s="562"/>
      <c r="P1093" s="562"/>
    </row>
    <row r="1094" ht="15.75" customHeight="1">
      <c r="A1094" s="568" t="s">
        <v>2695</v>
      </c>
      <c r="B1094" s="15" t="s">
        <v>3290</v>
      </c>
      <c r="C1094" s="55"/>
      <c r="D1094" s="566"/>
      <c r="E1094" s="562"/>
      <c r="F1094" s="562"/>
      <c r="G1094" s="562"/>
      <c r="H1094" s="562"/>
      <c r="I1094" s="558"/>
      <c r="J1094" s="577"/>
      <c r="K1094" s="564"/>
      <c r="L1094" s="562"/>
      <c r="M1094" s="562"/>
      <c r="N1094" s="562"/>
      <c r="O1094" s="562"/>
      <c r="P1094" s="562"/>
    </row>
    <row r="1095" ht="15.75" customHeight="1">
      <c r="A1095" s="568" t="s">
        <v>2695</v>
      </c>
      <c r="B1095" s="15" t="s">
        <v>3291</v>
      </c>
      <c r="C1095" s="55"/>
      <c r="D1095" s="566"/>
      <c r="E1095" s="562"/>
      <c r="F1095" s="562"/>
      <c r="G1095" s="562"/>
      <c r="H1095" s="562"/>
      <c r="I1095" s="558"/>
      <c r="J1095" s="577"/>
      <c r="K1095" s="564"/>
      <c r="L1095" s="562"/>
      <c r="M1095" s="562"/>
      <c r="N1095" s="562"/>
      <c r="O1095" s="562"/>
      <c r="P1095" s="562"/>
    </row>
    <row r="1096" ht="15.75" customHeight="1">
      <c r="A1096" s="568" t="s">
        <v>2695</v>
      </c>
      <c r="B1096" s="15" t="s">
        <v>3292</v>
      </c>
      <c r="C1096" s="55"/>
      <c r="D1096" s="566"/>
      <c r="E1096" s="562"/>
      <c r="F1096" s="562"/>
      <c r="G1096" s="562"/>
      <c r="H1096" s="562"/>
      <c r="I1096" s="558"/>
      <c r="J1096" s="577"/>
      <c r="K1096" s="564"/>
      <c r="L1096" s="562"/>
      <c r="M1096" s="562"/>
      <c r="N1096" s="562"/>
      <c r="O1096" s="562"/>
      <c r="P1096" s="562"/>
    </row>
    <row r="1097" ht="15.75" customHeight="1">
      <c r="A1097" s="568" t="s">
        <v>2695</v>
      </c>
      <c r="B1097" s="15" t="s">
        <v>2694</v>
      </c>
      <c r="C1097" s="55"/>
      <c r="D1097" s="566"/>
      <c r="E1097" s="562"/>
      <c r="F1097" s="562"/>
      <c r="G1097" s="562"/>
      <c r="H1097" s="562"/>
      <c r="I1097" s="558"/>
      <c r="J1097" s="577"/>
      <c r="K1097" s="564"/>
      <c r="L1097" s="562"/>
      <c r="M1097" s="562"/>
      <c r="N1097" s="562"/>
      <c r="O1097" s="562"/>
      <c r="P1097" s="562"/>
    </row>
    <row r="1098" ht="15.75" customHeight="1">
      <c r="A1098" s="570" t="s">
        <v>2700</v>
      </c>
      <c r="B1098" s="15" t="s">
        <v>3293</v>
      </c>
      <c r="C1098" s="55"/>
      <c r="D1098" s="566"/>
      <c r="E1098" s="562"/>
      <c r="F1098" s="562"/>
      <c r="G1098" s="562"/>
      <c r="H1098" s="562"/>
      <c r="I1098" s="558"/>
      <c r="J1098" s="577"/>
      <c r="K1098" s="564"/>
      <c r="L1098" s="562"/>
      <c r="M1098" s="562"/>
      <c r="N1098" s="562"/>
      <c r="O1098" s="562"/>
      <c r="P1098" s="562"/>
    </row>
    <row r="1099" ht="15.75" customHeight="1">
      <c r="A1099" s="570" t="s">
        <v>2700</v>
      </c>
      <c r="B1099" s="15" t="s">
        <v>3294</v>
      </c>
      <c r="C1099" s="55"/>
      <c r="D1099" s="566"/>
      <c r="E1099" s="562"/>
      <c r="F1099" s="562"/>
      <c r="G1099" s="562"/>
      <c r="H1099" s="562"/>
      <c r="I1099" s="558"/>
      <c r="J1099" s="577"/>
      <c r="K1099" s="564"/>
      <c r="L1099" s="562"/>
      <c r="M1099" s="562"/>
      <c r="N1099" s="562"/>
      <c r="O1099" s="562"/>
      <c r="P1099" s="562"/>
    </row>
    <row r="1100" ht="15.75" customHeight="1">
      <c r="A1100" s="570" t="s">
        <v>2700</v>
      </c>
      <c r="B1100" s="15" t="s">
        <v>2694</v>
      </c>
      <c r="C1100" s="55"/>
      <c r="D1100" s="566"/>
      <c r="E1100" s="562"/>
      <c r="F1100" s="562"/>
      <c r="G1100" s="562"/>
      <c r="H1100" s="562"/>
      <c r="I1100" s="558"/>
      <c r="J1100" s="577"/>
      <c r="K1100" s="564"/>
      <c r="L1100" s="562"/>
      <c r="M1100" s="562"/>
      <c r="N1100" s="562"/>
      <c r="O1100" s="562"/>
      <c r="P1100" s="562"/>
    </row>
    <row r="1101" ht="15.75" customHeight="1">
      <c r="A1101" s="570" t="s">
        <v>2700</v>
      </c>
      <c r="B1101" s="15" t="s">
        <v>2694</v>
      </c>
      <c r="C1101" s="55"/>
      <c r="D1101" s="566"/>
      <c r="E1101" s="562"/>
      <c r="F1101" s="562"/>
      <c r="G1101" s="562"/>
      <c r="H1101" s="562"/>
      <c r="I1101" s="558"/>
      <c r="J1101" s="577"/>
      <c r="K1101" s="564"/>
      <c r="L1101" s="562"/>
      <c r="M1101" s="562"/>
      <c r="N1101" s="562"/>
      <c r="O1101" s="562"/>
      <c r="P1101" s="562"/>
    </row>
    <row r="1102" ht="15.75" customHeight="1">
      <c r="A1102" s="570" t="s">
        <v>2700</v>
      </c>
      <c r="B1102" s="15" t="s">
        <v>2694</v>
      </c>
      <c r="C1102" s="55"/>
      <c r="D1102" s="566"/>
      <c r="E1102" s="562"/>
      <c r="F1102" s="562"/>
      <c r="G1102" s="562"/>
      <c r="H1102" s="562"/>
      <c r="I1102" s="558"/>
      <c r="J1102" s="577"/>
      <c r="K1102" s="564"/>
      <c r="L1102" s="562"/>
      <c r="M1102" s="562"/>
      <c r="N1102" s="562"/>
      <c r="O1102" s="562"/>
      <c r="P1102" s="562"/>
    </row>
    <row r="1103" ht="15.75" customHeight="1">
      <c r="A1103" s="571" t="s">
        <v>2705</v>
      </c>
      <c r="B1103" s="15" t="s">
        <v>3295</v>
      </c>
      <c r="C1103" s="55"/>
      <c r="D1103" s="566"/>
      <c r="E1103" s="562"/>
      <c r="F1103" s="562"/>
      <c r="G1103" s="562"/>
      <c r="H1103" s="562"/>
      <c r="I1103" s="558"/>
      <c r="J1103" s="577"/>
      <c r="K1103" s="564"/>
      <c r="L1103" s="562"/>
      <c r="M1103" s="562"/>
      <c r="N1103" s="562"/>
      <c r="O1103" s="562"/>
      <c r="P1103" s="562"/>
    </row>
    <row r="1104" ht="15.75" customHeight="1">
      <c r="A1104" s="571" t="s">
        <v>2705</v>
      </c>
      <c r="B1104" s="15" t="s">
        <v>2694</v>
      </c>
      <c r="C1104" s="55"/>
      <c r="D1104" s="566"/>
      <c r="E1104" s="562"/>
      <c r="F1104" s="562"/>
      <c r="G1104" s="562"/>
      <c r="H1104" s="562"/>
      <c r="I1104" s="558"/>
      <c r="J1104" s="577"/>
      <c r="K1104" s="564"/>
      <c r="L1104" s="562"/>
      <c r="M1104" s="562"/>
      <c r="N1104" s="562"/>
      <c r="O1104" s="562"/>
      <c r="P1104" s="562"/>
    </row>
    <row r="1105" ht="15.75" customHeight="1">
      <c r="A1105" s="572" t="s">
        <v>2708</v>
      </c>
      <c r="B1105" s="15" t="s">
        <v>2694</v>
      </c>
      <c r="C1105" s="55"/>
      <c r="D1105" s="566"/>
      <c r="E1105" s="562"/>
      <c r="F1105" s="562"/>
      <c r="G1105" s="562"/>
      <c r="H1105" s="562"/>
      <c r="I1105" s="558"/>
      <c r="J1105" s="577"/>
      <c r="K1105" s="564"/>
      <c r="L1105" s="562"/>
      <c r="M1105" s="562"/>
      <c r="N1105" s="562"/>
      <c r="O1105" s="562"/>
      <c r="P1105" s="562"/>
    </row>
    <row r="1106" ht="15.75" customHeight="1">
      <c r="A1106" s="573"/>
      <c r="B1106" s="55"/>
      <c r="C1106" s="55"/>
      <c r="D1106" s="566"/>
      <c r="E1106" s="562"/>
      <c r="F1106" s="562"/>
      <c r="G1106" s="562"/>
      <c r="H1106" s="562"/>
      <c r="I1106" s="558"/>
      <c r="J1106" s="577"/>
      <c r="K1106" s="564"/>
      <c r="L1106" s="562"/>
      <c r="M1106" s="562"/>
      <c r="N1106" s="562"/>
      <c r="O1106" s="562"/>
      <c r="P1106" s="562"/>
    </row>
    <row r="1107" ht="14.25">
      <c r="A1107" s="13" t="s">
        <v>3296</v>
      </c>
      <c r="B1107" s="15" t="s">
        <v>2687</v>
      </c>
      <c r="C1107" s="55"/>
      <c r="D1107" s="566"/>
      <c r="E1107" s="562"/>
      <c r="F1107" s="562"/>
      <c r="G1107" s="562"/>
      <c r="H1107" s="562"/>
      <c r="I1107" s="558"/>
      <c r="J1107" s="577"/>
      <c r="K1107" s="564"/>
      <c r="L1107" s="562"/>
      <c r="M1107" s="562"/>
      <c r="N1107" s="562"/>
      <c r="O1107" s="562"/>
      <c r="P1107" s="562"/>
    </row>
    <row r="1108" ht="15.75" customHeight="1">
      <c r="A1108" s="565" t="s">
        <v>2688</v>
      </c>
      <c r="B1108" s="15" t="s">
        <v>3297</v>
      </c>
      <c r="C1108" s="55"/>
      <c r="D1108" s="566"/>
      <c r="E1108" s="562"/>
      <c r="F1108" s="562"/>
      <c r="G1108" s="562"/>
      <c r="H1108" s="562"/>
      <c r="I1108" s="558"/>
      <c r="J1108" s="577"/>
      <c r="K1108" s="564"/>
      <c r="L1108" s="562"/>
      <c r="M1108" s="562"/>
      <c r="N1108" s="562"/>
      <c r="O1108" s="562"/>
      <c r="P1108" s="562"/>
    </row>
    <row r="1109" ht="15.75" customHeight="1">
      <c r="A1109" s="565" t="s">
        <v>2688</v>
      </c>
      <c r="B1109" s="15" t="s">
        <v>2694</v>
      </c>
      <c r="C1109" s="55"/>
      <c r="D1109" s="566"/>
      <c r="E1109" s="562"/>
      <c r="F1109" s="562"/>
      <c r="G1109" s="562"/>
      <c r="H1109" s="562"/>
      <c r="I1109" s="558"/>
      <c r="J1109" s="577"/>
      <c r="K1109" s="564"/>
      <c r="L1109" s="562"/>
      <c r="M1109" s="562"/>
      <c r="N1109" s="562"/>
      <c r="O1109" s="562"/>
      <c r="P1109" s="562"/>
    </row>
    <row r="1110" ht="15.75" customHeight="1">
      <c r="A1110" s="567" t="s">
        <v>2691</v>
      </c>
      <c r="B1110" s="15" t="s">
        <v>3298</v>
      </c>
      <c r="C1110" s="55"/>
      <c r="D1110" s="566"/>
      <c r="E1110" s="562"/>
      <c r="F1110" s="562"/>
      <c r="G1110" s="562"/>
      <c r="H1110" s="562"/>
      <c r="I1110" s="558"/>
      <c r="J1110" s="581"/>
      <c r="K1110" s="564"/>
      <c r="L1110" s="562"/>
      <c r="M1110" s="562"/>
      <c r="N1110" s="562"/>
      <c r="O1110" s="562"/>
      <c r="P1110" s="562"/>
    </row>
    <row r="1111" ht="15.75" customHeight="1">
      <c r="A1111" s="567" t="s">
        <v>2691</v>
      </c>
      <c r="B1111" s="15" t="s">
        <v>3299</v>
      </c>
      <c r="C1111" s="55"/>
      <c r="D1111" s="566"/>
      <c r="E1111" s="562"/>
      <c r="F1111" s="562"/>
      <c r="G1111" s="562"/>
      <c r="H1111" s="562"/>
      <c r="I1111" s="558"/>
      <c r="J1111" s="581"/>
      <c r="K1111" s="564"/>
      <c r="L1111" s="562"/>
      <c r="M1111" s="562"/>
      <c r="N1111" s="562"/>
      <c r="O1111" s="562"/>
      <c r="P1111" s="562"/>
    </row>
    <row r="1112" ht="15.75" customHeight="1">
      <c r="A1112" s="567" t="s">
        <v>2691</v>
      </c>
      <c r="B1112" s="15" t="s">
        <v>3300</v>
      </c>
      <c r="C1112" s="55"/>
      <c r="D1112" s="566"/>
      <c r="E1112" s="562"/>
      <c r="F1112" s="562"/>
      <c r="G1112" s="562"/>
      <c r="H1112" s="562"/>
      <c r="I1112" s="558"/>
      <c r="J1112" s="581"/>
      <c r="K1112" s="564"/>
      <c r="L1112" s="562"/>
      <c r="M1112" s="562"/>
      <c r="N1112" s="562"/>
      <c r="O1112" s="562"/>
      <c r="P1112" s="562"/>
    </row>
    <row r="1113" ht="15.75" customHeight="1">
      <c r="A1113" s="568" t="s">
        <v>2695</v>
      </c>
      <c r="B1113" s="15" t="s">
        <v>3301</v>
      </c>
      <c r="C1113" s="55"/>
      <c r="D1113" s="566"/>
      <c r="E1113" s="562"/>
      <c r="F1113" s="562"/>
      <c r="G1113" s="562"/>
      <c r="H1113" s="562"/>
      <c r="I1113" s="558"/>
      <c r="J1113" s="581"/>
      <c r="K1113" s="564"/>
      <c r="L1113" s="562"/>
      <c r="M1113" s="562"/>
      <c r="N1113" s="562"/>
      <c r="O1113" s="562"/>
      <c r="P1113" s="562"/>
    </row>
    <row r="1114" ht="15.75" customHeight="1">
      <c r="A1114" s="568" t="s">
        <v>2695</v>
      </c>
      <c r="B1114" s="15" t="s">
        <v>3302</v>
      </c>
      <c r="C1114" s="55"/>
      <c r="D1114" s="566"/>
      <c r="E1114" s="562"/>
      <c r="F1114" s="562"/>
      <c r="G1114" s="562"/>
      <c r="H1114" s="562"/>
      <c r="I1114" s="558"/>
      <c r="J1114" s="581"/>
      <c r="K1114" s="564"/>
      <c r="L1114" s="562"/>
      <c r="M1114" s="562"/>
      <c r="N1114" s="562"/>
      <c r="O1114" s="562"/>
      <c r="P1114" s="562"/>
    </row>
    <row r="1115" ht="15.75" customHeight="1">
      <c r="A1115" s="568" t="s">
        <v>2695</v>
      </c>
      <c r="B1115" s="15" t="s">
        <v>2694</v>
      </c>
      <c r="C1115" s="55"/>
      <c r="D1115" s="566"/>
      <c r="E1115" s="562"/>
      <c r="F1115" s="562"/>
      <c r="G1115" s="562"/>
      <c r="H1115" s="562"/>
      <c r="I1115" s="558"/>
      <c r="J1115" s="581"/>
      <c r="K1115" s="564"/>
      <c r="L1115" s="562"/>
      <c r="M1115" s="562"/>
      <c r="N1115" s="562"/>
      <c r="O1115" s="562"/>
      <c r="P1115" s="562"/>
    </row>
    <row r="1116" ht="15.75" customHeight="1">
      <c r="A1116" s="568" t="s">
        <v>2695</v>
      </c>
      <c r="B1116" s="15" t="s">
        <v>2694</v>
      </c>
      <c r="C1116" s="55"/>
      <c r="D1116" s="566"/>
      <c r="E1116" s="562"/>
      <c r="F1116" s="562"/>
      <c r="G1116" s="562"/>
      <c r="H1116" s="562"/>
      <c r="I1116" s="558"/>
      <c r="J1116" s="582"/>
      <c r="K1116" s="564"/>
      <c r="L1116" s="562"/>
      <c r="M1116" s="562"/>
      <c r="N1116" s="562"/>
      <c r="O1116" s="562"/>
      <c r="P1116" s="562"/>
    </row>
    <row r="1117" ht="14.25">
      <c r="A1117" s="570" t="s">
        <v>2700</v>
      </c>
      <c r="B1117" s="15" t="s">
        <v>3303</v>
      </c>
      <c r="C1117" s="55"/>
      <c r="D1117" s="566"/>
      <c r="E1117" s="562"/>
      <c r="F1117" s="562"/>
      <c r="G1117" s="562"/>
      <c r="H1117" s="562"/>
      <c r="I1117" s="558"/>
      <c r="J1117" s="582"/>
      <c r="K1117" s="564"/>
      <c r="L1117" s="562"/>
      <c r="M1117" s="562"/>
      <c r="N1117" s="562"/>
      <c r="O1117" s="562"/>
      <c r="P1117" s="562"/>
    </row>
    <row r="1118" ht="14.25">
      <c r="A1118" s="570" t="s">
        <v>2700</v>
      </c>
      <c r="B1118" s="15" t="s">
        <v>3304</v>
      </c>
      <c r="C1118" s="55"/>
      <c r="D1118" s="566"/>
      <c r="E1118" s="562"/>
      <c r="F1118" s="562"/>
      <c r="G1118" s="562"/>
      <c r="H1118" s="562"/>
      <c r="I1118" s="558"/>
      <c r="J1118" s="582"/>
      <c r="K1118" s="564"/>
      <c r="L1118" s="562"/>
      <c r="M1118" s="562"/>
      <c r="N1118" s="562"/>
      <c r="O1118" s="562"/>
      <c r="P1118" s="562"/>
    </row>
    <row r="1119" ht="15.75" customHeight="1">
      <c r="A1119" s="570" t="s">
        <v>2700</v>
      </c>
      <c r="B1119" s="15" t="s">
        <v>3305</v>
      </c>
      <c r="C1119" s="55"/>
      <c r="D1119" s="566"/>
      <c r="E1119" s="562"/>
      <c r="F1119" s="562"/>
      <c r="G1119" s="562"/>
      <c r="H1119" s="562"/>
      <c r="I1119" s="558"/>
      <c r="J1119" s="582"/>
      <c r="K1119" s="564"/>
      <c r="L1119" s="562"/>
      <c r="M1119" s="562"/>
      <c r="N1119" s="562"/>
      <c r="O1119" s="562"/>
      <c r="P1119" s="562"/>
    </row>
    <row r="1120" ht="15.75" customHeight="1">
      <c r="A1120" s="570" t="s">
        <v>2700</v>
      </c>
      <c r="B1120" s="15" t="s">
        <v>3306</v>
      </c>
      <c r="C1120" s="55"/>
      <c r="D1120" s="566"/>
      <c r="E1120" s="562"/>
      <c r="F1120" s="562"/>
      <c r="G1120" s="562"/>
      <c r="H1120" s="562"/>
      <c r="I1120" s="558"/>
      <c r="J1120" s="582"/>
      <c r="K1120" s="564"/>
      <c r="L1120" s="562"/>
      <c r="M1120" s="562"/>
      <c r="N1120" s="562"/>
      <c r="O1120" s="562"/>
      <c r="P1120" s="562"/>
    </row>
    <row r="1121" ht="15.75" customHeight="1">
      <c r="A1121" s="570" t="s">
        <v>2700</v>
      </c>
      <c r="B1121" s="15" t="s">
        <v>3307</v>
      </c>
      <c r="C1121" s="55"/>
      <c r="D1121" s="566"/>
      <c r="E1121" s="562"/>
      <c r="F1121" s="562"/>
      <c r="G1121" s="562"/>
      <c r="H1121" s="562"/>
      <c r="I1121" s="558"/>
      <c r="J1121" s="582"/>
      <c r="K1121" s="564"/>
      <c r="L1121" s="562"/>
      <c r="M1121" s="562"/>
      <c r="N1121" s="562"/>
      <c r="O1121" s="562"/>
      <c r="P1121" s="562"/>
    </row>
    <row r="1122" ht="15.75" customHeight="1">
      <c r="A1122" s="571" t="s">
        <v>2705</v>
      </c>
      <c r="B1122" s="15" t="s">
        <v>3308</v>
      </c>
      <c r="C1122" s="55"/>
      <c r="D1122" s="566"/>
      <c r="E1122" s="562"/>
      <c r="F1122" s="562"/>
      <c r="G1122" s="562"/>
      <c r="H1122" s="562"/>
      <c r="I1122" s="558"/>
      <c r="J1122" s="582"/>
      <c r="K1122" s="564"/>
      <c r="L1122" s="562"/>
      <c r="M1122" s="562"/>
      <c r="N1122" s="562"/>
      <c r="O1122" s="562"/>
      <c r="P1122" s="562"/>
    </row>
    <row r="1123" ht="15.75" customHeight="1">
      <c r="A1123" s="571" t="s">
        <v>2705</v>
      </c>
      <c r="B1123" s="15" t="s">
        <v>2694</v>
      </c>
      <c r="C1123" s="55"/>
      <c r="D1123" s="566"/>
      <c r="E1123" s="562"/>
      <c r="F1123" s="562"/>
      <c r="G1123" s="562"/>
      <c r="H1123" s="562"/>
      <c r="I1123" s="558"/>
      <c r="J1123" s="582"/>
      <c r="K1123" s="564"/>
      <c r="L1123" s="562"/>
      <c r="M1123" s="562"/>
      <c r="N1123" s="562"/>
      <c r="O1123" s="562"/>
      <c r="P1123" s="562"/>
    </row>
    <row r="1124" ht="15.75" customHeight="1">
      <c r="A1124" s="572" t="s">
        <v>2708</v>
      </c>
      <c r="B1124" s="15" t="s">
        <v>2694</v>
      </c>
      <c r="C1124" s="55"/>
      <c r="D1124" s="566"/>
      <c r="E1124" s="562"/>
      <c r="F1124" s="562"/>
      <c r="G1124" s="562"/>
      <c r="H1124" s="562"/>
      <c r="I1124" s="558"/>
      <c r="J1124" s="596"/>
      <c r="K1124" s="564"/>
      <c r="L1124" s="562"/>
      <c r="M1124" s="562"/>
      <c r="N1124" s="562"/>
      <c r="O1124" s="562"/>
      <c r="P1124" s="562"/>
    </row>
    <row r="1125" ht="15.75" customHeight="1">
      <c r="B1125" s="55"/>
      <c r="C1125" s="55"/>
      <c r="D1125" s="566"/>
      <c r="E1125" s="562"/>
      <c r="F1125" s="562"/>
      <c r="G1125" s="562"/>
      <c r="H1125" s="562"/>
      <c r="I1125" s="558"/>
      <c r="J1125" s="596"/>
      <c r="K1125" s="564"/>
      <c r="L1125" s="562"/>
      <c r="M1125" s="562"/>
      <c r="N1125" s="562"/>
      <c r="O1125" s="562"/>
      <c r="P1125" s="562"/>
    </row>
    <row r="1126" ht="14.25">
      <c r="A1126" s="13" t="s">
        <v>3309</v>
      </c>
      <c r="B1126" s="15" t="s">
        <v>2687</v>
      </c>
      <c r="C1126" s="55"/>
      <c r="D1126" s="566"/>
      <c r="E1126" s="562"/>
      <c r="F1126" s="562"/>
      <c r="G1126" s="562"/>
      <c r="H1126" s="562"/>
      <c r="I1126" s="558"/>
      <c r="J1126" s="596"/>
      <c r="K1126" s="564"/>
      <c r="L1126" s="562"/>
      <c r="M1126" s="562"/>
      <c r="N1126" s="562"/>
      <c r="O1126" s="562"/>
      <c r="P1126" s="562"/>
    </row>
    <row r="1127" ht="15.75" customHeight="1">
      <c r="A1127" s="565" t="s">
        <v>2688</v>
      </c>
      <c r="B1127" s="15" t="s">
        <v>3310</v>
      </c>
      <c r="C1127" s="55"/>
      <c r="D1127" s="566"/>
      <c r="E1127" s="562"/>
      <c r="F1127" s="562"/>
      <c r="G1127" s="562"/>
      <c r="H1127" s="562"/>
      <c r="I1127" s="558"/>
      <c r="J1127" s="596"/>
      <c r="K1127" s="564"/>
      <c r="L1127" s="562"/>
      <c r="M1127" s="562"/>
      <c r="N1127" s="562"/>
      <c r="O1127" s="562"/>
      <c r="P1127" s="562"/>
    </row>
    <row r="1128" ht="15.75" customHeight="1">
      <c r="A1128" s="565" t="s">
        <v>2688</v>
      </c>
      <c r="B1128" s="15" t="s">
        <v>2694</v>
      </c>
      <c r="C1128" s="55"/>
      <c r="D1128" s="566"/>
      <c r="E1128" s="562"/>
      <c r="F1128" s="562"/>
      <c r="G1128" s="562"/>
      <c r="H1128" s="562"/>
      <c r="I1128" s="558"/>
      <c r="J1128" s="596"/>
      <c r="K1128" s="564"/>
      <c r="L1128" s="562"/>
      <c r="M1128" s="562"/>
      <c r="N1128" s="562"/>
      <c r="O1128" s="562"/>
      <c r="P1128" s="562"/>
    </row>
    <row r="1129" ht="15.75" customHeight="1">
      <c r="A1129" s="567" t="s">
        <v>2691</v>
      </c>
      <c r="B1129" s="15" t="s">
        <v>3311</v>
      </c>
      <c r="C1129" s="55"/>
      <c r="D1129" s="566"/>
      <c r="E1129" s="562"/>
      <c r="F1129" s="562"/>
      <c r="G1129" s="562"/>
      <c r="H1129" s="562"/>
      <c r="I1129" s="558"/>
      <c r="J1129" s="596"/>
      <c r="K1129" s="564"/>
      <c r="L1129" s="562"/>
      <c r="M1129" s="562"/>
      <c r="N1129" s="562"/>
      <c r="O1129" s="562"/>
      <c r="P1129" s="562"/>
    </row>
    <row r="1130" ht="15.75" customHeight="1">
      <c r="A1130" s="567" t="s">
        <v>2691</v>
      </c>
      <c r="B1130" s="15" t="s">
        <v>2694</v>
      </c>
      <c r="C1130" s="55"/>
      <c r="D1130" s="566"/>
      <c r="E1130" s="562"/>
      <c r="F1130" s="562"/>
      <c r="G1130" s="562"/>
      <c r="H1130" s="562"/>
      <c r="I1130" s="558"/>
      <c r="J1130" s="596"/>
      <c r="K1130" s="564"/>
      <c r="L1130" s="562"/>
      <c r="M1130" s="562"/>
      <c r="N1130" s="562"/>
      <c r="O1130" s="562"/>
      <c r="P1130" s="562"/>
    </row>
    <row r="1131" ht="15.75" customHeight="1">
      <c r="A1131" s="567" t="s">
        <v>2691</v>
      </c>
      <c r="B1131" s="15" t="s">
        <v>2694</v>
      </c>
      <c r="C1131" s="55"/>
      <c r="D1131" s="566"/>
      <c r="E1131" s="562"/>
      <c r="F1131" s="562"/>
      <c r="G1131" s="562"/>
      <c r="H1131" s="562"/>
      <c r="I1131" s="558"/>
      <c r="J1131" s="596"/>
      <c r="K1131" s="564"/>
      <c r="L1131" s="562"/>
      <c r="M1131" s="562"/>
      <c r="N1131" s="562"/>
      <c r="O1131" s="562"/>
      <c r="P1131" s="562"/>
    </row>
    <row r="1132" ht="15.75" customHeight="1">
      <c r="A1132" s="568" t="s">
        <v>2695</v>
      </c>
      <c r="B1132" s="15" t="s">
        <v>3312</v>
      </c>
      <c r="C1132" s="55"/>
      <c r="D1132" s="566"/>
      <c r="E1132" s="562"/>
      <c r="F1132" s="562"/>
      <c r="G1132" s="562"/>
      <c r="H1132" s="562"/>
      <c r="I1132" s="558"/>
      <c r="J1132" s="597"/>
      <c r="K1132" s="564"/>
      <c r="L1132" s="562"/>
      <c r="M1132" s="562"/>
      <c r="N1132" s="562"/>
      <c r="O1132" s="562"/>
      <c r="P1132" s="562"/>
    </row>
    <row r="1133" ht="15.75" customHeight="1">
      <c r="A1133" s="568" t="s">
        <v>2695</v>
      </c>
      <c r="B1133" s="15" t="s">
        <v>2694</v>
      </c>
      <c r="C1133" s="55"/>
      <c r="D1133" s="566"/>
      <c r="E1133" s="562"/>
      <c r="F1133" s="562"/>
      <c r="G1133" s="562"/>
      <c r="H1133" s="562"/>
      <c r="I1133" s="558"/>
      <c r="J1133" s="563"/>
      <c r="K1133" s="564"/>
      <c r="L1133" s="562"/>
      <c r="M1133" s="562"/>
      <c r="N1133" s="562"/>
      <c r="O1133" s="562"/>
      <c r="P1133" s="562"/>
    </row>
    <row r="1134" ht="15.75" customHeight="1">
      <c r="A1134" s="568" t="s">
        <v>2695</v>
      </c>
      <c r="B1134" s="15" t="s">
        <v>2694</v>
      </c>
      <c r="C1134" s="55"/>
      <c r="D1134" s="566"/>
      <c r="E1134" s="562"/>
      <c r="F1134" s="562"/>
      <c r="G1134" s="562"/>
      <c r="H1134" s="562"/>
      <c r="I1134" s="558"/>
      <c r="J1134" s="563"/>
      <c r="K1134" s="564"/>
      <c r="L1134" s="562"/>
      <c r="M1134" s="562"/>
      <c r="N1134" s="562"/>
      <c r="O1134" s="562"/>
      <c r="P1134" s="562"/>
    </row>
    <row r="1135" ht="15.75" customHeight="1">
      <c r="A1135" s="568" t="s">
        <v>2695</v>
      </c>
      <c r="B1135" s="15" t="s">
        <v>2694</v>
      </c>
      <c r="C1135" s="55"/>
      <c r="D1135" s="566"/>
      <c r="E1135" s="562"/>
      <c r="F1135" s="562"/>
      <c r="G1135" s="562"/>
      <c r="H1135" s="562"/>
      <c r="I1135" s="558"/>
      <c r="J1135" s="563"/>
      <c r="K1135" s="564"/>
      <c r="L1135" s="562"/>
      <c r="M1135" s="562"/>
      <c r="N1135" s="562"/>
      <c r="O1135" s="562"/>
      <c r="P1135" s="562"/>
    </row>
    <row r="1136" ht="15.75" customHeight="1">
      <c r="A1136" s="570" t="s">
        <v>2700</v>
      </c>
      <c r="B1136" s="15" t="s">
        <v>3313</v>
      </c>
      <c r="C1136" s="55"/>
      <c r="D1136" s="566"/>
      <c r="E1136" s="562"/>
      <c r="F1136" s="562"/>
      <c r="G1136" s="562"/>
      <c r="H1136" s="562"/>
      <c r="I1136" s="558"/>
      <c r="J1136" s="563"/>
      <c r="K1136" s="564"/>
      <c r="L1136" s="562"/>
      <c r="M1136" s="562"/>
      <c r="N1136" s="562"/>
      <c r="O1136" s="562"/>
      <c r="P1136" s="562"/>
    </row>
    <row r="1137" ht="15.75" customHeight="1">
      <c r="A1137" s="570" t="s">
        <v>2700</v>
      </c>
      <c r="B1137" s="15" t="s">
        <v>3314</v>
      </c>
      <c r="C1137" s="55"/>
      <c r="D1137" s="566"/>
      <c r="E1137" s="562"/>
      <c r="F1137" s="562"/>
      <c r="G1137" s="562"/>
      <c r="H1137" s="562"/>
      <c r="I1137" s="558"/>
      <c r="J1137" s="563"/>
      <c r="K1137" s="564"/>
      <c r="L1137" s="562"/>
      <c r="M1137" s="562"/>
      <c r="N1137" s="562"/>
      <c r="O1137" s="562"/>
      <c r="P1137" s="562"/>
    </row>
    <row r="1138" ht="15.75" customHeight="1">
      <c r="A1138" s="570" t="s">
        <v>2700</v>
      </c>
      <c r="B1138" s="4" t="s">
        <v>3315</v>
      </c>
      <c r="C1138" s="55"/>
      <c r="D1138" s="566"/>
      <c r="E1138" s="562"/>
      <c r="F1138" s="562"/>
      <c r="G1138" s="562"/>
      <c r="H1138" s="562"/>
      <c r="I1138" s="558"/>
      <c r="J1138" s="563"/>
      <c r="K1138" s="564"/>
      <c r="L1138" s="562"/>
      <c r="M1138" s="562"/>
      <c r="N1138" s="562"/>
      <c r="O1138" s="562"/>
      <c r="P1138" s="562"/>
    </row>
    <row r="1139" ht="15.75" customHeight="1">
      <c r="A1139" s="570" t="s">
        <v>2700</v>
      </c>
      <c r="B1139" s="569" t="s">
        <v>3316</v>
      </c>
      <c r="C1139" s="55"/>
      <c r="D1139" s="566"/>
      <c r="E1139" s="562"/>
      <c r="F1139" s="562"/>
      <c r="G1139" s="562"/>
      <c r="H1139" s="562"/>
      <c r="I1139" s="558"/>
      <c r="J1139" s="563"/>
      <c r="K1139" s="564"/>
      <c r="L1139" s="562"/>
      <c r="M1139" s="562"/>
      <c r="N1139" s="562"/>
      <c r="O1139" s="562"/>
      <c r="P1139" s="562"/>
    </row>
    <row r="1140" ht="15.75" customHeight="1">
      <c r="A1140" s="570" t="s">
        <v>2700</v>
      </c>
      <c r="B1140" s="15" t="s">
        <v>2694</v>
      </c>
      <c r="C1140" s="55"/>
      <c r="D1140" s="566"/>
      <c r="E1140" s="562"/>
      <c r="F1140" s="562"/>
      <c r="G1140" s="562"/>
      <c r="H1140" s="562"/>
      <c r="I1140" s="558"/>
      <c r="J1140" s="563"/>
      <c r="K1140" s="564"/>
      <c r="L1140" s="562"/>
      <c r="M1140" s="562"/>
      <c r="N1140" s="562"/>
      <c r="O1140" s="562"/>
      <c r="P1140" s="562"/>
    </row>
    <row r="1141" ht="15.75" customHeight="1">
      <c r="A1141" s="571" t="s">
        <v>2705</v>
      </c>
      <c r="B1141" s="15" t="s">
        <v>3317</v>
      </c>
      <c r="C1141" s="55"/>
      <c r="D1141" s="566"/>
      <c r="E1141" s="562"/>
      <c r="F1141" s="562"/>
      <c r="G1141" s="562"/>
      <c r="H1141" s="562"/>
      <c r="I1141" s="558"/>
      <c r="J1141" s="563"/>
      <c r="K1141" s="564"/>
      <c r="L1141" s="562"/>
      <c r="M1141" s="562"/>
      <c r="N1141" s="562"/>
      <c r="O1141" s="562"/>
      <c r="P1141" s="562"/>
    </row>
    <row r="1142" ht="15.75" customHeight="1">
      <c r="A1142" s="571" t="s">
        <v>2705</v>
      </c>
      <c r="B1142" s="15" t="s">
        <v>2694</v>
      </c>
      <c r="C1142" s="55"/>
      <c r="D1142" s="566"/>
      <c r="E1142" s="562"/>
      <c r="F1142" s="562"/>
      <c r="G1142" s="562"/>
      <c r="H1142" s="562"/>
      <c r="I1142" s="558"/>
      <c r="J1142" s="563"/>
      <c r="K1142" s="564"/>
      <c r="L1142" s="562"/>
      <c r="M1142" s="562"/>
      <c r="N1142" s="562"/>
      <c r="O1142" s="562"/>
      <c r="P1142" s="562"/>
    </row>
    <row r="1143" ht="15.75" customHeight="1">
      <c r="A1143" s="572" t="s">
        <v>2708</v>
      </c>
      <c r="B1143" s="15" t="s">
        <v>2694</v>
      </c>
      <c r="C1143" s="55"/>
      <c r="D1143" s="566"/>
      <c r="E1143" s="562"/>
      <c r="F1143" s="562"/>
      <c r="G1143" s="562"/>
      <c r="H1143" s="562"/>
      <c r="I1143" s="558"/>
      <c r="J1143" s="563"/>
      <c r="K1143" s="564"/>
      <c r="L1143" s="562"/>
      <c r="M1143" s="562"/>
      <c r="N1143" s="562"/>
      <c r="O1143" s="562"/>
      <c r="P1143" s="562"/>
    </row>
    <row r="1144" ht="15.75" customHeight="1">
      <c r="B1144" s="55"/>
      <c r="C1144" s="55"/>
      <c r="D1144" s="566"/>
      <c r="E1144" s="562"/>
      <c r="F1144" s="562"/>
      <c r="G1144" s="562"/>
      <c r="H1144" s="562"/>
      <c r="I1144" s="558"/>
      <c r="J1144" s="563"/>
      <c r="K1144" s="564"/>
      <c r="L1144" s="562"/>
      <c r="M1144" s="562"/>
      <c r="N1144" s="562"/>
      <c r="O1144" s="562"/>
      <c r="P1144" s="562"/>
    </row>
    <row r="1145" ht="14.25">
      <c r="A1145" s="13" t="s">
        <v>3318</v>
      </c>
      <c r="B1145" s="15" t="s">
        <v>2966</v>
      </c>
      <c r="C1145" s="55"/>
      <c r="D1145" s="566"/>
      <c r="E1145" s="562"/>
      <c r="F1145" s="562"/>
      <c r="G1145" s="562"/>
      <c r="H1145" s="562"/>
      <c r="I1145" s="558"/>
      <c r="J1145" s="563"/>
      <c r="K1145" s="564"/>
      <c r="L1145" s="562"/>
      <c r="M1145" s="562"/>
      <c r="N1145" s="562"/>
      <c r="O1145" s="562"/>
      <c r="P1145" s="562"/>
    </row>
    <row r="1146" ht="15.75" customHeight="1">
      <c r="A1146" s="565" t="s">
        <v>2688</v>
      </c>
      <c r="B1146" s="15" t="s">
        <v>3319</v>
      </c>
      <c r="C1146" s="55"/>
      <c r="D1146" s="566"/>
      <c r="E1146" s="562"/>
      <c r="F1146" s="562"/>
      <c r="G1146" s="562"/>
      <c r="H1146" s="562"/>
      <c r="I1146" s="558"/>
      <c r="J1146" s="563"/>
      <c r="K1146" s="564"/>
      <c r="L1146" s="562"/>
      <c r="M1146" s="562"/>
      <c r="N1146" s="562"/>
      <c r="O1146" s="562"/>
      <c r="P1146" s="562"/>
    </row>
    <row r="1147" ht="15.75" customHeight="1">
      <c r="A1147" s="565" t="s">
        <v>2688</v>
      </c>
      <c r="B1147" s="15" t="s">
        <v>2694</v>
      </c>
      <c r="C1147" s="55"/>
      <c r="D1147" s="566"/>
      <c r="E1147" s="562"/>
      <c r="F1147" s="562"/>
      <c r="G1147" s="562"/>
      <c r="H1147" s="562"/>
      <c r="I1147" s="558"/>
      <c r="J1147" s="563"/>
      <c r="K1147" s="564"/>
      <c r="L1147" s="562"/>
      <c r="M1147" s="562"/>
      <c r="N1147" s="562"/>
      <c r="O1147" s="562"/>
      <c r="P1147" s="562"/>
    </row>
    <row r="1148" ht="15.75" customHeight="1">
      <c r="A1148" s="567" t="s">
        <v>2691</v>
      </c>
      <c r="B1148" s="15" t="s">
        <v>3320</v>
      </c>
      <c r="C1148" s="55"/>
      <c r="D1148" s="566"/>
      <c r="E1148" s="562"/>
      <c r="F1148" s="562"/>
      <c r="G1148" s="562"/>
      <c r="H1148" s="562"/>
      <c r="I1148" s="558"/>
      <c r="J1148" s="563"/>
      <c r="K1148" s="564"/>
      <c r="L1148" s="562"/>
      <c r="M1148" s="562"/>
      <c r="N1148" s="562"/>
      <c r="O1148" s="562"/>
      <c r="P1148" s="562"/>
    </row>
    <row r="1149" ht="15.75" customHeight="1">
      <c r="A1149" s="567" t="s">
        <v>2691</v>
      </c>
      <c r="B1149" s="15" t="s">
        <v>3321</v>
      </c>
      <c r="C1149" s="55"/>
      <c r="D1149" s="566"/>
      <c r="E1149" s="562"/>
      <c r="F1149" s="562"/>
      <c r="G1149" s="562"/>
      <c r="H1149" s="562"/>
      <c r="I1149" s="558"/>
      <c r="J1149" s="563"/>
      <c r="K1149" s="564"/>
      <c r="L1149" s="562"/>
      <c r="M1149" s="562"/>
      <c r="N1149" s="562"/>
      <c r="O1149" s="562"/>
      <c r="P1149" s="562"/>
    </row>
    <row r="1150" ht="15.75" customHeight="1">
      <c r="A1150" s="567" t="s">
        <v>2691</v>
      </c>
      <c r="B1150" s="15" t="s">
        <v>3322</v>
      </c>
      <c r="C1150" s="55"/>
      <c r="D1150" s="566"/>
      <c r="E1150" s="562"/>
      <c r="F1150" s="562"/>
      <c r="G1150" s="562"/>
      <c r="H1150" s="562"/>
      <c r="I1150" s="558"/>
      <c r="J1150" s="563"/>
      <c r="K1150" s="564"/>
      <c r="L1150" s="562"/>
      <c r="M1150" s="562"/>
      <c r="N1150" s="562"/>
      <c r="O1150" s="562"/>
      <c r="P1150" s="562"/>
    </row>
    <row r="1151" ht="15.75" customHeight="1">
      <c r="A1151" s="568" t="s">
        <v>2695</v>
      </c>
      <c r="B1151" s="15" t="s">
        <v>3323</v>
      </c>
      <c r="C1151" s="55"/>
      <c r="D1151" s="566"/>
      <c r="E1151" s="562"/>
      <c r="F1151" s="562"/>
      <c r="G1151" s="562"/>
      <c r="H1151" s="562"/>
      <c r="I1151" s="558"/>
      <c r="J1151" s="563"/>
      <c r="K1151" s="564"/>
      <c r="L1151" s="562"/>
      <c r="M1151" s="562"/>
      <c r="N1151" s="562"/>
      <c r="O1151" s="562"/>
      <c r="P1151" s="562"/>
    </row>
    <row r="1152" ht="15.75" customHeight="1">
      <c r="A1152" s="568" t="s">
        <v>2695</v>
      </c>
      <c r="B1152" s="15" t="s">
        <v>3324</v>
      </c>
      <c r="C1152" s="55"/>
      <c r="D1152" s="566"/>
      <c r="E1152" s="562"/>
      <c r="F1152" s="562"/>
      <c r="G1152" s="562"/>
      <c r="H1152" s="562"/>
      <c r="I1152" s="558"/>
      <c r="J1152" s="563"/>
      <c r="K1152" s="564"/>
      <c r="L1152" s="562"/>
      <c r="M1152" s="562"/>
      <c r="N1152" s="562"/>
      <c r="O1152" s="562"/>
      <c r="P1152" s="562"/>
    </row>
    <row r="1153" ht="15.75" customHeight="1">
      <c r="A1153" s="568" t="s">
        <v>2695</v>
      </c>
      <c r="B1153" s="15" t="s">
        <v>3325</v>
      </c>
      <c r="C1153" s="55"/>
      <c r="D1153" s="566"/>
      <c r="E1153" s="562"/>
      <c r="F1153" s="562"/>
      <c r="G1153" s="562"/>
      <c r="H1153" s="562"/>
      <c r="I1153" s="558"/>
      <c r="J1153" s="563"/>
      <c r="K1153" s="564"/>
      <c r="L1153" s="562"/>
      <c r="M1153" s="562"/>
      <c r="N1153" s="562"/>
      <c r="O1153" s="562"/>
      <c r="P1153" s="562"/>
    </row>
    <row r="1154" ht="15.75" customHeight="1">
      <c r="A1154" s="568" t="s">
        <v>2695</v>
      </c>
      <c r="B1154" s="15" t="s">
        <v>3326</v>
      </c>
      <c r="C1154" s="55"/>
      <c r="D1154" s="566"/>
      <c r="E1154" s="562"/>
      <c r="F1154" s="562"/>
      <c r="G1154" s="562"/>
      <c r="H1154" s="562"/>
      <c r="I1154" s="558"/>
      <c r="J1154" s="563"/>
      <c r="K1154" s="564"/>
      <c r="L1154" s="562"/>
      <c r="M1154" s="562"/>
      <c r="N1154" s="562"/>
      <c r="O1154" s="562"/>
      <c r="P1154" s="562"/>
    </row>
    <row r="1155" ht="15.75" customHeight="1">
      <c r="A1155" s="570" t="s">
        <v>2700</v>
      </c>
      <c r="B1155" s="15" t="s">
        <v>3327</v>
      </c>
      <c r="C1155" s="55"/>
      <c r="D1155" s="566"/>
      <c r="E1155" s="562"/>
      <c r="F1155" s="562"/>
      <c r="G1155" s="562"/>
      <c r="H1155" s="562"/>
      <c r="I1155" s="558"/>
      <c r="J1155" s="563"/>
      <c r="K1155" s="564"/>
      <c r="L1155" s="562"/>
      <c r="M1155" s="562"/>
      <c r="N1155" s="562"/>
      <c r="O1155" s="562"/>
      <c r="P1155" s="562"/>
    </row>
    <row r="1156" ht="15.75" customHeight="1">
      <c r="A1156" s="570" t="s">
        <v>2700</v>
      </c>
      <c r="B1156" s="15" t="s">
        <v>2694</v>
      </c>
      <c r="C1156" s="55"/>
      <c r="D1156" s="566"/>
      <c r="E1156" s="562"/>
      <c r="F1156" s="562"/>
      <c r="G1156" s="562"/>
      <c r="H1156" s="562"/>
      <c r="I1156" s="558"/>
      <c r="J1156" s="563"/>
      <c r="K1156" s="564"/>
      <c r="L1156" s="562"/>
      <c r="M1156" s="562"/>
      <c r="N1156" s="562"/>
      <c r="O1156" s="562"/>
      <c r="P1156" s="562"/>
    </row>
    <row r="1157" ht="15.75" customHeight="1">
      <c r="A1157" s="570" t="s">
        <v>2700</v>
      </c>
      <c r="B1157" s="15" t="s">
        <v>3328</v>
      </c>
      <c r="C1157" s="55"/>
      <c r="D1157" s="566"/>
      <c r="E1157" s="562"/>
      <c r="F1157" s="562"/>
      <c r="G1157" s="562"/>
      <c r="H1157" s="562"/>
      <c r="I1157" s="558"/>
      <c r="J1157" s="563"/>
      <c r="K1157" s="564"/>
      <c r="L1157" s="562"/>
      <c r="M1157" s="562"/>
      <c r="N1157" s="562"/>
      <c r="O1157" s="562"/>
      <c r="P1157" s="562"/>
    </row>
    <row r="1158" ht="15.75" customHeight="1">
      <c r="A1158" s="570" t="s">
        <v>2700</v>
      </c>
      <c r="B1158" s="15" t="s">
        <v>3329</v>
      </c>
      <c r="C1158" s="55"/>
      <c r="D1158" s="566"/>
      <c r="E1158" s="562"/>
      <c r="F1158" s="562"/>
      <c r="G1158" s="562"/>
      <c r="H1158" s="562"/>
      <c r="I1158" s="558"/>
      <c r="J1158" s="563"/>
      <c r="K1158" s="564"/>
      <c r="L1158" s="562"/>
      <c r="M1158" s="562"/>
      <c r="N1158" s="562"/>
      <c r="O1158" s="562"/>
      <c r="P1158" s="562"/>
    </row>
    <row r="1159" ht="15.75" customHeight="1">
      <c r="A1159" s="570" t="s">
        <v>2700</v>
      </c>
      <c r="B1159" s="15" t="s">
        <v>3330</v>
      </c>
      <c r="C1159" s="55"/>
      <c r="D1159" s="566"/>
      <c r="E1159" s="562"/>
      <c r="F1159" s="562"/>
      <c r="G1159" s="562"/>
      <c r="H1159" s="562"/>
      <c r="I1159" s="558"/>
      <c r="J1159" s="563"/>
      <c r="K1159" s="564"/>
      <c r="L1159" s="562"/>
      <c r="M1159" s="562"/>
      <c r="N1159" s="562"/>
      <c r="O1159" s="562"/>
      <c r="P1159" s="562"/>
    </row>
    <row r="1160" ht="15.75" customHeight="1">
      <c r="A1160" s="571" t="s">
        <v>2705</v>
      </c>
      <c r="B1160" s="15" t="s">
        <v>3331</v>
      </c>
      <c r="C1160" s="55"/>
      <c r="D1160" s="566"/>
      <c r="E1160" s="562"/>
      <c r="F1160" s="562"/>
      <c r="G1160" s="562"/>
      <c r="H1160" s="562"/>
      <c r="I1160" s="558"/>
      <c r="J1160" s="563"/>
      <c r="K1160" s="564"/>
      <c r="L1160" s="562"/>
      <c r="M1160" s="562"/>
      <c r="N1160" s="562"/>
      <c r="O1160" s="562"/>
      <c r="P1160" s="562"/>
    </row>
    <row r="1161" ht="15.75" customHeight="1">
      <c r="A1161" s="571" t="s">
        <v>2705</v>
      </c>
      <c r="B1161" s="15" t="s">
        <v>2694</v>
      </c>
      <c r="C1161" s="55"/>
      <c r="D1161" s="566"/>
      <c r="E1161" s="562"/>
      <c r="F1161" s="562"/>
      <c r="G1161" s="562"/>
      <c r="H1161" s="562"/>
      <c r="I1161" s="558"/>
      <c r="J1161" s="563"/>
      <c r="K1161" s="564"/>
      <c r="L1161" s="562"/>
      <c r="M1161" s="562"/>
      <c r="N1161" s="562"/>
      <c r="O1161" s="562"/>
      <c r="P1161" s="562"/>
    </row>
    <row r="1162" ht="15.75" customHeight="1">
      <c r="A1162" s="572" t="s">
        <v>2708</v>
      </c>
      <c r="B1162" s="15" t="s">
        <v>2694</v>
      </c>
      <c r="C1162" s="55"/>
      <c r="D1162" s="566"/>
      <c r="E1162" s="562"/>
      <c r="F1162" s="562"/>
      <c r="G1162" s="562"/>
      <c r="H1162" s="562"/>
      <c r="I1162" s="558"/>
      <c r="J1162" s="563"/>
      <c r="K1162" s="564"/>
      <c r="L1162" s="562"/>
      <c r="M1162" s="562"/>
      <c r="N1162" s="562"/>
      <c r="O1162" s="562"/>
      <c r="P1162" s="562"/>
    </row>
    <row r="1163" ht="15.75" customHeight="1">
      <c r="B1163" s="55"/>
      <c r="C1163" s="55"/>
      <c r="D1163" s="566"/>
      <c r="E1163" s="562"/>
      <c r="F1163" s="562"/>
      <c r="G1163" s="562"/>
      <c r="H1163" s="562"/>
      <c r="I1163" s="558"/>
      <c r="J1163" s="563"/>
      <c r="K1163" s="564"/>
      <c r="L1163" s="562"/>
      <c r="M1163" s="562"/>
      <c r="N1163" s="562"/>
      <c r="O1163" s="562"/>
      <c r="P1163" s="562"/>
    </row>
    <row r="1164" ht="14.25">
      <c r="A1164" s="13" t="s">
        <v>3332</v>
      </c>
      <c r="B1164" s="15" t="s">
        <v>2966</v>
      </c>
      <c r="C1164" s="55"/>
      <c r="D1164" s="566"/>
      <c r="E1164" s="562"/>
      <c r="F1164" s="562"/>
      <c r="G1164" s="562"/>
      <c r="H1164" s="562"/>
      <c r="I1164" s="558"/>
      <c r="J1164" s="563"/>
      <c r="K1164" s="564"/>
      <c r="L1164" s="562"/>
      <c r="M1164" s="562"/>
      <c r="N1164" s="562"/>
      <c r="O1164" s="562"/>
      <c r="P1164" s="562"/>
    </row>
    <row r="1165" ht="15.75" customHeight="1">
      <c r="A1165" s="565" t="s">
        <v>2688</v>
      </c>
      <c r="B1165" s="15" t="s">
        <v>3333</v>
      </c>
      <c r="C1165" s="55"/>
      <c r="D1165" s="566"/>
      <c r="E1165" s="562"/>
      <c r="F1165" s="562"/>
      <c r="G1165" s="562"/>
      <c r="H1165" s="562"/>
      <c r="I1165" s="558"/>
      <c r="J1165" s="563"/>
      <c r="K1165" s="564"/>
      <c r="L1165" s="562"/>
      <c r="M1165" s="562"/>
      <c r="N1165" s="562"/>
      <c r="O1165" s="562"/>
      <c r="P1165" s="562"/>
    </row>
    <row r="1166" ht="15.75" customHeight="1">
      <c r="A1166" s="565" t="s">
        <v>2688</v>
      </c>
      <c r="B1166" s="15" t="s">
        <v>2694</v>
      </c>
      <c r="C1166" s="55"/>
      <c r="D1166" s="566"/>
      <c r="E1166" s="562"/>
      <c r="F1166" s="562"/>
      <c r="G1166" s="562"/>
      <c r="H1166" s="562"/>
      <c r="I1166" s="558"/>
      <c r="J1166" s="563"/>
      <c r="K1166" s="564"/>
      <c r="L1166" s="562"/>
      <c r="M1166" s="562"/>
      <c r="N1166" s="562"/>
      <c r="O1166" s="562"/>
      <c r="P1166" s="562"/>
    </row>
    <row r="1167" ht="15.75" customHeight="1">
      <c r="A1167" s="567" t="s">
        <v>2691</v>
      </c>
      <c r="B1167" s="15" t="s">
        <v>3334</v>
      </c>
      <c r="C1167" s="55"/>
      <c r="D1167" s="566"/>
      <c r="E1167" s="562"/>
      <c r="F1167" s="562"/>
      <c r="G1167" s="562"/>
      <c r="H1167" s="562"/>
      <c r="I1167" s="558"/>
      <c r="J1167" s="563"/>
      <c r="K1167" s="564"/>
      <c r="L1167" s="562"/>
      <c r="M1167" s="562"/>
      <c r="N1167" s="562"/>
      <c r="O1167" s="562"/>
      <c r="P1167" s="562"/>
    </row>
    <row r="1168" ht="15.75" customHeight="1">
      <c r="A1168" s="567" t="s">
        <v>2691</v>
      </c>
      <c r="B1168" s="15" t="s">
        <v>3335</v>
      </c>
      <c r="C1168" s="55"/>
      <c r="D1168" s="566"/>
      <c r="E1168" s="562"/>
      <c r="F1168" s="562"/>
      <c r="G1168" s="562"/>
      <c r="H1168" s="562"/>
      <c r="I1168" s="558"/>
      <c r="J1168" s="563"/>
      <c r="K1168" s="564"/>
      <c r="L1168" s="562"/>
      <c r="M1168" s="562"/>
      <c r="N1168" s="562"/>
      <c r="O1168" s="562"/>
      <c r="P1168" s="562"/>
    </row>
    <row r="1169" ht="15.75" customHeight="1">
      <c r="A1169" s="567" t="s">
        <v>2691</v>
      </c>
      <c r="B1169" s="15" t="s">
        <v>2694</v>
      </c>
      <c r="C1169" s="55"/>
      <c r="D1169" s="566"/>
      <c r="E1169" s="562"/>
      <c r="F1169" s="562"/>
      <c r="G1169" s="562"/>
      <c r="H1169" s="562"/>
      <c r="I1169" s="558"/>
      <c r="J1169" s="563"/>
      <c r="K1169" s="564"/>
      <c r="L1169" s="562"/>
      <c r="M1169" s="562"/>
      <c r="N1169" s="562"/>
      <c r="O1169" s="562"/>
      <c r="P1169" s="562"/>
    </row>
    <row r="1170" ht="15.75" customHeight="1">
      <c r="A1170" s="568" t="s">
        <v>2695</v>
      </c>
      <c r="B1170" s="15" t="s">
        <v>3336</v>
      </c>
      <c r="C1170" s="55"/>
      <c r="D1170" s="566"/>
      <c r="E1170" s="562"/>
      <c r="F1170" s="562"/>
      <c r="G1170" s="562"/>
      <c r="H1170" s="562"/>
      <c r="I1170" s="558"/>
      <c r="J1170" s="563"/>
      <c r="K1170" s="564"/>
      <c r="L1170" s="562"/>
      <c r="M1170" s="562"/>
      <c r="N1170" s="562"/>
      <c r="O1170" s="562"/>
      <c r="P1170" s="562"/>
    </row>
    <row r="1171" ht="15.75" customHeight="1">
      <c r="A1171" s="568" t="s">
        <v>2695</v>
      </c>
      <c r="B1171" s="15" t="s">
        <v>2694</v>
      </c>
      <c r="C1171" s="55"/>
      <c r="D1171" s="566"/>
      <c r="E1171" s="562"/>
      <c r="F1171" s="562"/>
      <c r="G1171" s="562"/>
      <c r="H1171" s="562"/>
      <c r="I1171" s="558"/>
      <c r="J1171" s="563"/>
      <c r="K1171" s="564"/>
      <c r="L1171" s="562"/>
      <c r="M1171" s="562"/>
      <c r="N1171" s="562"/>
      <c r="O1171" s="562"/>
      <c r="P1171" s="562"/>
    </row>
    <row r="1172" ht="15.75" customHeight="1">
      <c r="A1172" s="568" t="s">
        <v>2695</v>
      </c>
      <c r="B1172" s="15" t="s">
        <v>2694</v>
      </c>
      <c r="C1172" s="55"/>
      <c r="D1172" s="566"/>
      <c r="E1172" s="562"/>
      <c r="F1172" s="562"/>
      <c r="G1172" s="562"/>
      <c r="H1172" s="562"/>
      <c r="I1172" s="558"/>
      <c r="J1172" s="563"/>
      <c r="K1172" s="564"/>
      <c r="L1172" s="562"/>
      <c r="M1172" s="562"/>
      <c r="N1172" s="562"/>
      <c r="O1172" s="562"/>
      <c r="P1172" s="562"/>
    </row>
    <row r="1173" ht="15.75" customHeight="1">
      <c r="A1173" s="568" t="s">
        <v>2695</v>
      </c>
      <c r="B1173" s="15" t="s">
        <v>2694</v>
      </c>
      <c r="C1173" s="55"/>
      <c r="D1173" s="566"/>
      <c r="E1173" s="562"/>
      <c r="F1173" s="562"/>
      <c r="G1173" s="562"/>
      <c r="H1173" s="562"/>
      <c r="I1173" s="558"/>
      <c r="J1173" s="563"/>
      <c r="K1173" s="564"/>
      <c r="L1173" s="562"/>
      <c r="M1173" s="562"/>
      <c r="N1173" s="562"/>
      <c r="O1173" s="562"/>
      <c r="P1173" s="562"/>
    </row>
    <row r="1174" ht="15.75" customHeight="1">
      <c r="A1174" s="570" t="s">
        <v>2700</v>
      </c>
      <c r="B1174" s="15" t="s">
        <v>3337</v>
      </c>
      <c r="C1174" s="55"/>
      <c r="D1174" s="566"/>
      <c r="E1174" s="562"/>
      <c r="F1174" s="562"/>
      <c r="G1174" s="562"/>
      <c r="H1174" s="562"/>
      <c r="I1174" s="558"/>
      <c r="J1174" s="563"/>
      <c r="K1174" s="564"/>
      <c r="L1174" s="562"/>
      <c r="M1174" s="562"/>
      <c r="N1174" s="562"/>
      <c r="O1174" s="562"/>
      <c r="P1174" s="562"/>
    </row>
    <row r="1175" ht="15.75" customHeight="1">
      <c r="A1175" s="570" t="s">
        <v>2700</v>
      </c>
      <c r="B1175" s="15" t="s">
        <v>3338</v>
      </c>
      <c r="C1175" s="55"/>
      <c r="D1175" s="566"/>
      <c r="E1175" s="562"/>
      <c r="F1175" s="562"/>
      <c r="G1175" s="562"/>
      <c r="H1175" s="562"/>
      <c r="I1175" s="558"/>
      <c r="J1175" s="563"/>
      <c r="K1175" s="564"/>
      <c r="L1175" s="562"/>
      <c r="M1175" s="562"/>
      <c r="N1175" s="562"/>
      <c r="O1175" s="562"/>
      <c r="P1175" s="562"/>
    </row>
    <row r="1176" ht="15.75" customHeight="1">
      <c r="A1176" s="570" t="s">
        <v>2700</v>
      </c>
      <c r="B1176" s="15" t="s">
        <v>2694</v>
      </c>
      <c r="C1176" s="55"/>
      <c r="D1176" s="566"/>
      <c r="E1176" s="562"/>
      <c r="F1176" s="562"/>
      <c r="G1176" s="562"/>
      <c r="H1176" s="562"/>
      <c r="I1176" s="558"/>
      <c r="J1176" s="563"/>
      <c r="K1176" s="564"/>
      <c r="L1176" s="562"/>
      <c r="M1176" s="562"/>
      <c r="N1176" s="562"/>
      <c r="O1176" s="562"/>
      <c r="P1176" s="562"/>
    </row>
    <row r="1177" ht="15.75" customHeight="1">
      <c r="A1177" s="570" t="s">
        <v>2700</v>
      </c>
      <c r="B1177" s="15" t="s">
        <v>2694</v>
      </c>
      <c r="C1177" s="55"/>
      <c r="D1177" s="566"/>
      <c r="E1177" s="562"/>
      <c r="F1177" s="562"/>
      <c r="G1177" s="562"/>
      <c r="H1177" s="562"/>
      <c r="I1177" s="558"/>
      <c r="J1177" s="563"/>
      <c r="K1177" s="564"/>
      <c r="L1177" s="562"/>
      <c r="M1177" s="562"/>
      <c r="N1177" s="562"/>
      <c r="O1177" s="562"/>
      <c r="P1177" s="562"/>
    </row>
    <row r="1178" ht="15.75" customHeight="1">
      <c r="A1178" s="570" t="s">
        <v>2700</v>
      </c>
      <c r="B1178" s="15" t="s">
        <v>2694</v>
      </c>
      <c r="C1178" s="55"/>
      <c r="D1178" s="566"/>
      <c r="E1178" s="562"/>
      <c r="F1178" s="562"/>
      <c r="G1178" s="562"/>
      <c r="H1178" s="562"/>
      <c r="I1178" s="558"/>
      <c r="J1178" s="563"/>
      <c r="K1178" s="564"/>
      <c r="L1178" s="562"/>
      <c r="M1178" s="562"/>
      <c r="N1178" s="562"/>
      <c r="O1178" s="562"/>
      <c r="P1178" s="562"/>
    </row>
    <row r="1179" ht="15.75" customHeight="1">
      <c r="A1179" s="571" t="s">
        <v>2705</v>
      </c>
      <c r="B1179" s="15" t="s">
        <v>3339</v>
      </c>
      <c r="C1179" s="55"/>
      <c r="D1179" s="566"/>
      <c r="E1179" s="562"/>
      <c r="F1179" s="562"/>
      <c r="G1179" s="562"/>
      <c r="H1179" s="562"/>
      <c r="I1179" s="558"/>
      <c r="J1179" s="563"/>
      <c r="K1179" s="564"/>
      <c r="L1179" s="562"/>
      <c r="M1179" s="562"/>
      <c r="N1179" s="562"/>
      <c r="O1179" s="562"/>
      <c r="P1179" s="562"/>
    </row>
    <row r="1180" ht="15.75" customHeight="1">
      <c r="A1180" s="571" t="s">
        <v>2705</v>
      </c>
      <c r="B1180" s="15" t="s">
        <v>2694</v>
      </c>
      <c r="C1180" s="55"/>
      <c r="D1180" s="566"/>
      <c r="E1180" s="562"/>
      <c r="F1180" s="562"/>
      <c r="G1180" s="562"/>
      <c r="H1180" s="562"/>
      <c r="I1180" s="558"/>
      <c r="J1180" s="563"/>
      <c r="K1180" s="564"/>
      <c r="L1180" s="562"/>
      <c r="M1180" s="562"/>
      <c r="N1180" s="562"/>
      <c r="O1180" s="562"/>
      <c r="P1180" s="562"/>
    </row>
    <row r="1181" ht="15.75" customHeight="1">
      <c r="A1181" s="572" t="s">
        <v>2708</v>
      </c>
      <c r="B1181" s="15" t="s">
        <v>2694</v>
      </c>
      <c r="C1181" s="55"/>
      <c r="D1181" s="566"/>
      <c r="E1181" s="562"/>
      <c r="F1181" s="562"/>
      <c r="G1181" s="562"/>
      <c r="H1181" s="562"/>
      <c r="I1181" s="558"/>
      <c r="J1181" s="563"/>
      <c r="K1181" s="564"/>
      <c r="L1181" s="562"/>
      <c r="M1181" s="562"/>
      <c r="N1181" s="562"/>
      <c r="O1181" s="562"/>
      <c r="P1181" s="562"/>
    </row>
    <row r="1182" ht="15.75" customHeight="1">
      <c r="B1182" s="55"/>
      <c r="C1182" s="55"/>
      <c r="D1182" s="566"/>
      <c r="E1182" s="562"/>
      <c r="F1182" s="562"/>
      <c r="G1182" s="562"/>
      <c r="H1182" s="562"/>
      <c r="I1182" s="558"/>
      <c r="J1182" s="563"/>
      <c r="K1182" s="564"/>
      <c r="L1182" s="562"/>
      <c r="M1182" s="562"/>
      <c r="N1182" s="562"/>
      <c r="O1182" s="562"/>
      <c r="P1182" s="562"/>
    </row>
    <row r="1183" ht="15.75" customHeight="1">
      <c r="A1183" s="561" t="s">
        <v>3340</v>
      </c>
      <c r="B1183" s="55"/>
      <c r="C1183" s="55"/>
      <c r="D1183" s="566"/>
      <c r="E1183" s="562"/>
      <c r="F1183" s="562"/>
      <c r="G1183" s="562"/>
      <c r="H1183" s="562"/>
      <c r="I1183" s="558"/>
      <c r="J1183" s="563"/>
      <c r="K1183" s="564"/>
      <c r="L1183" s="562"/>
      <c r="M1183" s="562"/>
      <c r="N1183" s="562"/>
      <c r="O1183" s="562"/>
      <c r="P1183" s="562"/>
    </row>
    <row r="1184" ht="15.75" customHeight="1">
      <c r="B1184" s="55"/>
      <c r="C1184" s="55"/>
      <c r="D1184" s="566"/>
      <c r="E1184" s="562"/>
      <c r="F1184" s="562"/>
      <c r="G1184" s="562"/>
      <c r="H1184" s="562"/>
      <c r="I1184" s="558"/>
      <c r="J1184" s="563"/>
      <c r="K1184" s="564"/>
      <c r="L1184" s="562"/>
      <c r="M1184" s="562"/>
      <c r="N1184" s="562"/>
      <c r="O1184" s="562"/>
      <c r="P1184" s="562"/>
    </row>
    <row r="1185" ht="14.25">
      <c r="A1185" s="13" t="s">
        <v>3341</v>
      </c>
      <c r="B1185" s="15" t="s">
        <v>2687</v>
      </c>
      <c r="C1185" s="55"/>
      <c r="D1185" s="566"/>
      <c r="E1185" s="562"/>
      <c r="F1185" s="562"/>
      <c r="G1185" s="562"/>
      <c r="H1185" s="562"/>
      <c r="I1185" s="558"/>
      <c r="J1185" s="563"/>
      <c r="K1185" s="564"/>
      <c r="L1185" s="562"/>
      <c r="M1185" s="562"/>
      <c r="N1185" s="562"/>
      <c r="O1185" s="562"/>
      <c r="P1185" s="562"/>
    </row>
    <row r="1186" ht="15.75" customHeight="1">
      <c r="A1186" s="565" t="s">
        <v>3342</v>
      </c>
      <c r="B1186" s="15" t="s">
        <v>3343</v>
      </c>
      <c r="C1186" s="55"/>
      <c r="D1186" s="566"/>
      <c r="E1186" s="562"/>
      <c r="F1186" s="562"/>
      <c r="G1186" s="562"/>
      <c r="H1186" s="562"/>
      <c r="I1186" s="558"/>
      <c r="J1186" s="563"/>
      <c r="K1186" s="564"/>
      <c r="L1186" s="562"/>
      <c r="M1186" s="562"/>
      <c r="N1186" s="562"/>
      <c r="O1186" s="562"/>
      <c r="P1186" s="562"/>
    </row>
    <row r="1187" ht="15.75" customHeight="1">
      <c r="A1187" s="565" t="s">
        <v>3342</v>
      </c>
      <c r="B1187" s="15" t="s">
        <v>3344</v>
      </c>
      <c r="C1187" s="55"/>
      <c r="D1187" s="566"/>
      <c r="E1187" s="562"/>
      <c r="F1187" s="562"/>
      <c r="G1187" s="562"/>
      <c r="H1187" s="562"/>
      <c r="I1187" s="558"/>
      <c r="J1187" s="563"/>
      <c r="K1187" s="564"/>
      <c r="L1187" s="562"/>
      <c r="M1187" s="562"/>
      <c r="N1187" s="562"/>
      <c r="O1187" s="562"/>
      <c r="P1187" s="562"/>
    </row>
    <row r="1188" ht="15.75" customHeight="1">
      <c r="A1188" s="565" t="s">
        <v>3342</v>
      </c>
      <c r="B1188" s="15" t="s">
        <v>3345</v>
      </c>
      <c r="C1188" s="55"/>
      <c r="D1188" s="566"/>
      <c r="E1188" s="562"/>
      <c r="F1188" s="562"/>
      <c r="G1188" s="562"/>
      <c r="H1188" s="562"/>
      <c r="I1188" s="558"/>
      <c r="J1188" s="563"/>
      <c r="K1188" s="564"/>
      <c r="L1188" s="562"/>
      <c r="M1188" s="562"/>
      <c r="N1188" s="562"/>
      <c r="O1188" s="562"/>
      <c r="P1188" s="562"/>
    </row>
    <row r="1189" ht="15.75" customHeight="1">
      <c r="A1189" s="565" t="s">
        <v>3342</v>
      </c>
      <c r="B1189" s="15" t="s">
        <v>3346</v>
      </c>
      <c r="C1189" s="55"/>
      <c r="D1189" s="566"/>
      <c r="E1189" s="562"/>
      <c r="F1189" s="562"/>
      <c r="G1189" s="562"/>
      <c r="H1189" s="562"/>
      <c r="I1189" s="558"/>
      <c r="J1189" s="563"/>
      <c r="K1189" s="564"/>
      <c r="L1189" s="562"/>
      <c r="M1189" s="562"/>
      <c r="N1189" s="562"/>
      <c r="O1189" s="562"/>
      <c r="P1189" s="562"/>
    </row>
    <row r="1190" ht="15.75" customHeight="1">
      <c r="A1190" s="565" t="s">
        <v>3342</v>
      </c>
      <c r="B1190" s="15" t="s">
        <v>3347</v>
      </c>
      <c r="C1190" s="55"/>
      <c r="D1190" s="566"/>
      <c r="E1190" s="562"/>
      <c r="F1190" s="562"/>
      <c r="G1190" s="562"/>
      <c r="H1190" s="562"/>
      <c r="I1190" s="558"/>
      <c r="J1190" s="563"/>
      <c r="K1190" s="564"/>
      <c r="L1190" s="562"/>
      <c r="M1190" s="562"/>
      <c r="N1190" s="562"/>
      <c r="O1190" s="562"/>
      <c r="P1190" s="562"/>
    </row>
    <row r="1191" ht="15.75" customHeight="1">
      <c r="A1191" s="565" t="s">
        <v>3342</v>
      </c>
      <c r="B1191" s="15" t="s">
        <v>3348</v>
      </c>
      <c r="C1191" s="55"/>
      <c r="D1191" s="566"/>
      <c r="E1191" s="562"/>
      <c r="F1191" s="562"/>
      <c r="G1191" s="562"/>
      <c r="H1191" s="562"/>
      <c r="I1191" s="558"/>
      <c r="J1191" s="563"/>
      <c r="K1191" s="564"/>
      <c r="L1191" s="562"/>
      <c r="M1191" s="562"/>
      <c r="N1191" s="562"/>
      <c r="O1191" s="562"/>
      <c r="P1191" s="562"/>
    </row>
    <row r="1192" ht="15.75" customHeight="1">
      <c r="A1192" s="565" t="s">
        <v>3342</v>
      </c>
      <c r="B1192" s="15" t="s">
        <v>3349</v>
      </c>
      <c r="C1192" s="55"/>
      <c r="D1192" s="566"/>
      <c r="E1192" s="562"/>
      <c r="F1192" s="562"/>
      <c r="G1192" s="562"/>
      <c r="H1192" s="562"/>
      <c r="I1192" s="558"/>
      <c r="J1192" s="563"/>
      <c r="K1192" s="564"/>
      <c r="L1192" s="562"/>
      <c r="M1192" s="562"/>
      <c r="N1192" s="562"/>
      <c r="O1192" s="562"/>
      <c r="P1192" s="562"/>
    </row>
    <row r="1193" ht="15.75" customHeight="1">
      <c r="A1193" s="565" t="s">
        <v>3342</v>
      </c>
      <c r="B1193" s="15" t="s">
        <v>3350</v>
      </c>
      <c r="C1193" s="55"/>
      <c r="D1193" s="566"/>
      <c r="E1193" s="562"/>
      <c r="F1193" s="562"/>
      <c r="G1193" s="562"/>
      <c r="H1193" s="562"/>
      <c r="I1193" s="558"/>
      <c r="J1193" s="563"/>
      <c r="K1193" s="564"/>
      <c r="L1193" s="562"/>
      <c r="M1193" s="562"/>
      <c r="N1193" s="562"/>
      <c r="O1193" s="562"/>
      <c r="P1193" s="562"/>
    </row>
    <row r="1194" ht="15.75" customHeight="1">
      <c r="A1194" s="565" t="s">
        <v>3342</v>
      </c>
      <c r="B1194" s="15" t="s">
        <v>3351</v>
      </c>
      <c r="C1194" s="55"/>
      <c r="D1194" s="566"/>
      <c r="E1194" s="562"/>
      <c r="F1194" s="562"/>
      <c r="G1194" s="562"/>
      <c r="H1194" s="562"/>
      <c r="I1194" s="558"/>
      <c r="J1194" s="563"/>
      <c r="K1194" s="564"/>
      <c r="L1194" s="562"/>
      <c r="M1194" s="562"/>
      <c r="N1194" s="562"/>
      <c r="O1194" s="562"/>
      <c r="P1194" s="562"/>
    </row>
    <row r="1195" ht="15.75" customHeight="1">
      <c r="A1195" s="565" t="s">
        <v>3342</v>
      </c>
      <c r="B1195" s="15" t="s">
        <v>3352</v>
      </c>
      <c r="C1195" s="55"/>
      <c r="D1195" s="566"/>
      <c r="E1195" s="562"/>
      <c r="F1195" s="562"/>
      <c r="G1195" s="562"/>
      <c r="H1195" s="562"/>
      <c r="I1195" s="558"/>
      <c r="J1195" s="563"/>
      <c r="K1195" s="564"/>
      <c r="L1195" s="562"/>
      <c r="M1195" s="562"/>
      <c r="N1195" s="562"/>
      <c r="O1195" s="562"/>
      <c r="P1195" s="562"/>
    </row>
    <row r="1196" ht="15.75" customHeight="1">
      <c r="A1196" s="567" t="s">
        <v>2691</v>
      </c>
      <c r="B1196" s="15" t="s">
        <v>3353</v>
      </c>
      <c r="C1196" s="55"/>
      <c r="D1196" s="566"/>
      <c r="E1196" s="562"/>
      <c r="F1196" s="562"/>
      <c r="G1196" s="562"/>
      <c r="H1196" s="562"/>
      <c r="I1196" s="558"/>
      <c r="J1196" s="563"/>
      <c r="K1196" s="564"/>
      <c r="L1196" s="562"/>
      <c r="M1196" s="562"/>
      <c r="N1196" s="562"/>
      <c r="O1196" s="562"/>
      <c r="P1196" s="562"/>
    </row>
    <row r="1197" ht="15.75" customHeight="1">
      <c r="A1197" s="567" t="s">
        <v>2691</v>
      </c>
      <c r="B1197" s="15" t="s">
        <v>3354</v>
      </c>
      <c r="C1197" s="55"/>
      <c r="D1197" s="566"/>
      <c r="E1197" s="562"/>
      <c r="F1197" s="562"/>
      <c r="G1197" s="562"/>
      <c r="H1197" s="562"/>
      <c r="I1197" s="558"/>
      <c r="J1197" s="563"/>
      <c r="K1197" s="564"/>
      <c r="L1197" s="562"/>
      <c r="M1197" s="562"/>
      <c r="N1197" s="562"/>
      <c r="O1197" s="562"/>
      <c r="P1197" s="562"/>
    </row>
    <row r="1198" ht="15.75" customHeight="1">
      <c r="A1198" s="567" t="s">
        <v>2691</v>
      </c>
      <c r="B1198" s="15" t="s">
        <v>3355</v>
      </c>
      <c r="C1198" s="55"/>
      <c r="D1198" s="566"/>
      <c r="E1198" s="562"/>
      <c r="F1198" s="562"/>
      <c r="G1198" s="562"/>
      <c r="H1198" s="562"/>
      <c r="I1198" s="558"/>
      <c r="J1198" s="563"/>
      <c r="K1198" s="564"/>
      <c r="L1198" s="562"/>
      <c r="M1198" s="562"/>
      <c r="N1198" s="562"/>
      <c r="O1198" s="562"/>
      <c r="P1198" s="562"/>
    </row>
    <row r="1199" ht="15.75" customHeight="1">
      <c r="A1199" s="567" t="s">
        <v>2691</v>
      </c>
      <c r="B1199" s="15" t="s">
        <v>3356</v>
      </c>
      <c r="C1199" s="55"/>
      <c r="D1199" s="566"/>
      <c r="E1199" s="562"/>
      <c r="F1199" s="562"/>
      <c r="G1199" s="562"/>
      <c r="H1199" s="562"/>
      <c r="I1199" s="558"/>
      <c r="J1199" s="563"/>
      <c r="K1199" s="564"/>
      <c r="L1199" s="562"/>
      <c r="M1199" s="562"/>
      <c r="N1199" s="562"/>
      <c r="O1199" s="562"/>
      <c r="P1199" s="562"/>
    </row>
    <row r="1200" ht="15.75" customHeight="1">
      <c r="A1200" s="567" t="s">
        <v>2691</v>
      </c>
      <c r="B1200" s="15" t="s">
        <v>3357</v>
      </c>
      <c r="C1200" s="55"/>
      <c r="D1200" s="566"/>
      <c r="E1200" s="562"/>
      <c r="F1200" s="562"/>
      <c r="G1200" s="562"/>
      <c r="H1200" s="562"/>
      <c r="I1200" s="558"/>
      <c r="J1200" s="563"/>
      <c r="K1200" s="564"/>
      <c r="L1200" s="562"/>
      <c r="M1200" s="562"/>
      <c r="N1200" s="562"/>
      <c r="O1200" s="562"/>
      <c r="P1200" s="562"/>
    </row>
    <row r="1201" ht="15.75" customHeight="1">
      <c r="A1201" s="567" t="s">
        <v>2691</v>
      </c>
      <c r="B1201" s="15" t="s">
        <v>3358</v>
      </c>
      <c r="C1201" s="55"/>
      <c r="D1201" s="566"/>
      <c r="E1201" s="562"/>
      <c r="F1201" s="562"/>
      <c r="G1201" s="562"/>
      <c r="H1201" s="562"/>
      <c r="I1201" s="558"/>
      <c r="J1201" s="563"/>
      <c r="K1201" s="564"/>
      <c r="L1201" s="562"/>
      <c r="M1201" s="562"/>
      <c r="N1201" s="562"/>
      <c r="O1201" s="562"/>
      <c r="P1201" s="562"/>
    </row>
    <row r="1202" ht="15.75" customHeight="1">
      <c r="A1202" s="567" t="s">
        <v>2691</v>
      </c>
      <c r="B1202" s="15" t="s">
        <v>3359</v>
      </c>
      <c r="C1202" s="55"/>
      <c r="D1202" s="566"/>
      <c r="E1202" s="562"/>
      <c r="F1202" s="562"/>
      <c r="G1202" s="562"/>
      <c r="H1202" s="562"/>
      <c r="I1202" s="558"/>
      <c r="J1202" s="563"/>
      <c r="K1202" s="564"/>
      <c r="L1202" s="562"/>
      <c r="M1202" s="562"/>
      <c r="N1202" s="562"/>
      <c r="O1202" s="562"/>
      <c r="P1202" s="562"/>
    </row>
    <row r="1203" ht="15.75" customHeight="1">
      <c r="A1203" s="567" t="s">
        <v>2691</v>
      </c>
      <c r="B1203" s="15" t="s">
        <v>3360</v>
      </c>
      <c r="C1203" s="55"/>
      <c r="D1203" s="566"/>
      <c r="E1203" s="562"/>
      <c r="F1203" s="562"/>
      <c r="G1203" s="562"/>
      <c r="H1203" s="562"/>
      <c r="I1203" s="558"/>
      <c r="J1203" s="563"/>
      <c r="K1203" s="564"/>
      <c r="L1203" s="562"/>
      <c r="M1203" s="562"/>
      <c r="N1203" s="562"/>
      <c r="O1203" s="562"/>
      <c r="P1203" s="562"/>
    </row>
    <row r="1204" ht="15.75" customHeight="1">
      <c r="A1204" s="567" t="s">
        <v>2691</v>
      </c>
      <c r="B1204" s="15" t="s">
        <v>3361</v>
      </c>
      <c r="C1204" s="55"/>
      <c r="D1204" s="566"/>
      <c r="E1204" s="562"/>
      <c r="F1204" s="562"/>
      <c r="G1204" s="562"/>
      <c r="H1204" s="562"/>
      <c r="I1204" s="558"/>
      <c r="J1204" s="563"/>
      <c r="K1204" s="564"/>
      <c r="L1204" s="562"/>
      <c r="M1204" s="562"/>
      <c r="N1204" s="562"/>
      <c r="O1204" s="562"/>
      <c r="P1204" s="562"/>
    </row>
    <row r="1205" ht="15.75" customHeight="1">
      <c r="A1205" s="567" t="s">
        <v>2691</v>
      </c>
      <c r="B1205" s="15" t="s">
        <v>3362</v>
      </c>
      <c r="C1205" s="55"/>
      <c r="D1205" s="566"/>
      <c r="E1205" s="562"/>
      <c r="F1205" s="562"/>
      <c r="G1205" s="562"/>
      <c r="H1205" s="562"/>
      <c r="I1205" s="558"/>
      <c r="J1205" s="563"/>
      <c r="K1205" s="564"/>
      <c r="L1205" s="562"/>
      <c r="M1205" s="562"/>
      <c r="N1205" s="562"/>
      <c r="O1205" s="562"/>
      <c r="P1205" s="562"/>
    </row>
    <row r="1206" ht="15.75" customHeight="1">
      <c r="A1206" s="568" t="s">
        <v>2695</v>
      </c>
      <c r="B1206" s="15" t="s">
        <v>3363</v>
      </c>
      <c r="C1206" s="55"/>
      <c r="D1206" s="566"/>
      <c r="E1206" s="562"/>
      <c r="F1206" s="562"/>
      <c r="G1206" s="562"/>
      <c r="H1206" s="562"/>
      <c r="I1206" s="558"/>
      <c r="J1206" s="563"/>
      <c r="K1206" s="564"/>
      <c r="L1206" s="562"/>
      <c r="M1206" s="562"/>
      <c r="N1206" s="562"/>
      <c r="O1206" s="562"/>
      <c r="P1206" s="562"/>
    </row>
    <row r="1207" ht="15.75" customHeight="1">
      <c r="A1207" s="568" t="s">
        <v>2695</v>
      </c>
      <c r="B1207" s="15" t="s">
        <v>3364</v>
      </c>
      <c r="C1207" s="55"/>
      <c r="D1207" s="566"/>
      <c r="E1207" s="562"/>
      <c r="F1207" s="562"/>
      <c r="G1207" s="562"/>
      <c r="H1207" s="562"/>
      <c r="I1207" s="558"/>
      <c r="J1207" s="563"/>
      <c r="K1207" s="564"/>
      <c r="L1207" s="562"/>
      <c r="M1207" s="562"/>
      <c r="N1207" s="562"/>
      <c r="O1207" s="562"/>
      <c r="P1207" s="562"/>
    </row>
    <row r="1208" ht="15.75" customHeight="1">
      <c r="A1208" s="568" t="s">
        <v>2695</v>
      </c>
      <c r="B1208" s="15" t="s">
        <v>3365</v>
      </c>
      <c r="C1208" s="55"/>
      <c r="D1208" s="566"/>
      <c r="E1208" s="562"/>
      <c r="F1208" s="562"/>
      <c r="G1208" s="562"/>
      <c r="H1208" s="562"/>
      <c r="I1208" s="558"/>
      <c r="J1208" s="563"/>
      <c r="K1208" s="564"/>
      <c r="L1208" s="562"/>
      <c r="M1208" s="562"/>
      <c r="N1208" s="562"/>
      <c r="O1208" s="562"/>
      <c r="P1208" s="562"/>
    </row>
    <row r="1209" ht="15.75" customHeight="1">
      <c r="A1209" s="568" t="s">
        <v>2695</v>
      </c>
      <c r="B1209" s="15" t="s">
        <v>3366</v>
      </c>
      <c r="C1209" s="55"/>
      <c r="D1209" s="566"/>
      <c r="E1209" s="562"/>
      <c r="F1209" s="562"/>
      <c r="G1209" s="562"/>
      <c r="H1209" s="562"/>
      <c r="I1209" s="558"/>
      <c r="J1209" s="563"/>
      <c r="K1209" s="564"/>
      <c r="L1209" s="562"/>
      <c r="M1209" s="562"/>
      <c r="N1209" s="562"/>
      <c r="O1209" s="562"/>
      <c r="P1209" s="562"/>
    </row>
    <row r="1210" ht="15.75" customHeight="1">
      <c r="A1210" s="568" t="s">
        <v>2695</v>
      </c>
      <c r="B1210" s="15" t="s">
        <v>3367</v>
      </c>
      <c r="C1210" s="55"/>
      <c r="D1210" s="566"/>
      <c r="E1210" s="562"/>
      <c r="F1210" s="562"/>
      <c r="G1210" s="562"/>
      <c r="H1210" s="562"/>
      <c r="I1210" s="558"/>
      <c r="J1210" s="563"/>
      <c r="K1210" s="564"/>
      <c r="L1210" s="562"/>
      <c r="M1210" s="562"/>
      <c r="N1210" s="562"/>
      <c r="O1210" s="562"/>
      <c r="P1210" s="562"/>
    </row>
    <row r="1211" ht="15.75" customHeight="1">
      <c r="A1211" s="568" t="s">
        <v>2695</v>
      </c>
      <c r="B1211" s="15" t="s">
        <v>3368</v>
      </c>
      <c r="C1211" s="55"/>
      <c r="D1211" s="566"/>
      <c r="E1211" s="562"/>
      <c r="F1211" s="562"/>
      <c r="G1211" s="562"/>
      <c r="H1211" s="562"/>
      <c r="I1211" s="558"/>
      <c r="J1211" s="563"/>
      <c r="K1211" s="564"/>
      <c r="L1211" s="562"/>
      <c r="M1211" s="562"/>
      <c r="N1211" s="562"/>
      <c r="O1211" s="562"/>
      <c r="P1211" s="562"/>
    </row>
    <row r="1212" ht="15.75" customHeight="1">
      <c r="A1212" s="568" t="s">
        <v>2695</v>
      </c>
      <c r="B1212" s="15" t="s">
        <v>3369</v>
      </c>
      <c r="C1212" s="55"/>
      <c r="D1212" s="566"/>
      <c r="E1212" s="562"/>
      <c r="F1212" s="562"/>
      <c r="G1212" s="562"/>
      <c r="H1212" s="562"/>
      <c r="I1212" s="558"/>
      <c r="J1212" s="563"/>
      <c r="K1212" s="564"/>
      <c r="L1212" s="562"/>
      <c r="M1212" s="562"/>
      <c r="N1212" s="562"/>
      <c r="O1212" s="562"/>
      <c r="P1212" s="562"/>
    </row>
    <row r="1213" ht="15.75" customHeight="1">
      <c r="A1213" s="570" t="s">
        <v>2700</v>
      </c>
      <c r="B1213" s="15" t="s">
        <v>3370</v>
      </c>
      <c r="C1213" s="55"/>
      <c r="D1213" s="566"/>
      <c r="E1213" s="562"/>
      <c r="F1213" s="562"/>
      <c r="G1213" s="562"/>
      <c r="H1213" s="562"/>
      <c r="I1213" s="558"/>
      <c r="J1213" s="563"/>
      <c r="K1213" s="564"/>
      <c r="L1213" s="562"/>
      <c r="M1213" s="562"/>
      <c r="N1213" s="562"/>
      <c r="O1213" s="562"/>
      <c r="P1213" s="562"/>
    </row>
    <row r="1214" ht="15.75" customHeight="1">
      <c r="A1214" s="570" t="s">
        <v>2700</v>
      </c>
      <c r="B1214" s="15" t="s">
        <v>3371</v>
      </c>
      <c r="C1214" s="55"/>
      <c r="D1214" s="566"/>
      <c r="E1214" s="562"/>
      <c r="F1214" s="562"/>
      <c r="G1214" s="562"/>
      <c r="H1214" s="562"/>
      <c r="I1214" s="558"/>
      <c r="J1214" s="563"/>
      <c r="K1214" s="564"/>
      <c r="L1214" s="562"/>
      <c r="M1214" s="562"/>
      <c r="N1214" s="562"/>
      <c r="O1214" s="562"/>
      <c r="P1214" s="562"/>
    </row>
    <row r="1215" ht="15.75" customHeight="1">
      <c r="A1215" s="570" t="s">
        <v>2700</v>
      </c>
      <c r="B1215" s="15" t="s">
        <v>3372</v>
      </c>
      <c r="C1215" s="55"/>
      <c r="D1215" s="566"/>
      <c r="E1215" s="562"/>
      <c r="F1215" s="562"/>
      <c r="G1215" s="562"/>
      <c r="H1215" s="562"/>
      <c r="I1215" s="558"/>
      <c r="J1215" s="563"/>
      <c r="K1215" s="564"/>
      <c r="L1215" s="562"/>
      <c r="M1215" s="562"/>
      <c r="N1215" s="562"/>
      <c r="O1215" s="562"/>
      <c r="P1215" s="562"/>
    </row>
    <row r="1216" ht="15.75" customHeight="1">
      <c r="A1216" s="570" t="s">
        <v>2700</v>
      </c>
      <c r="B1216" s="15" t="s">
        <v>3373</v>
      </c>
      <c r="C1216" s="55"/>
      <c r="D1216" s="566"/>
      <c r="E1216" s="562"/>
      <c r="F1216" s="562"/>
      <c r="G1216" s="562"/>
      <c r="H1216" s="562"/>
      <c r="I1216" s="558"/>
      <c r="J1216" s="563"/>
      <c r="K1216" s="564"/>
      <c r="L1216" s="562"/>
      <c r="M1216" s="562"/>
      <c r="N1216" s="562"/>
      <c r="O1216" s="562"/>
      <c r="P1216" s="562"/>
    </row>
    <row r="1217" ht="15.75" customHeight="1">
      <c r="A1217" s="570" t="s">
        <v>2700</v>
      </c>
      <c r="B1217" s="15" t="s">
        <v>3374</v>
      </c>
      <c r="C1217" s="55"/>
      <c r="D1217" s="566"/>
      <c r="E1217" s="562"/>
      <c r="F1217" s="562"/>
      <c r="G1217" s="562"/>
      <c r="H1217" s="562"/>
      <c r="I1217" s="558"/>
      <c r="J1217" s="563"/>
      <c r="K1217" s="564"/>
      <c r="L1217" s="562"/>
      <c r="M1217" s="562"/>
      <c r="N1217" s="562"/>
      <c r="O1217" s="562"/>
      <c r="P1217" s="562"/>
    </row>
    <row r="1218" ht="15.75" customHeight="1">
      <c r="A1218" s="570" t="s">
        <v>2700</v>
      </c>
      <c r="B1218" s="15" t="s">
        <v>3375</v>
      </c>
      <c r="C1218" s="55"/>
      <c r="D1218" s="566"/>
      <c r="E1218" s="562"/>
      <c r="F1218" s="562"/>
      <c r="G1218" s="562"/>
      <c r="H1218" s="562"/>
      <c r="I1218" s="558"/>
      <c r="J1218" s="563"/>
      <c r="K1218" s="564"/>
      <c r="L1218" s="562"/>
      <c r="M1218" s="562"/>
      <c r="N1218" s="562"/>
      <c r="O1218" s="562"/>
      <c r="P1218" s="562"/>
    </row>
    <row r="1219" ht="15.75" customHeight="1">
      <c r="A1219" s="570" t="s">
        <v>2700</v>
      </c>
      <c r="B1219" s="15" t="s">
        <v>3376</v>
      </c>
      <c r="C1219" s="55"/>
      <c r="D1219" s="566"/>
      <c r="E1219" s="562"/>
      <c r="F1219" s="562"/>
      <c r="G1219" s="562"/>
      <c r="H1219" s="562"/>
      <c r="I1219" s="558"/>
      <c r="J1219" s="563"/>
      <c r="K1219" s="564"/>
      <c r="L1219" s="562"/>
      <c r="M1219" s="562"/>
      <c r="N1219" s="562"/>
      <c r="O1219" s="562"/>
      <c r="P1219" s="562"/>
    </row>
    <row r="1220" ht="15.75" customHeight="1">
      <c r="A1220" s="570" t="s">
        <v>2700</v>
      </c>
      <c r="B1220" s="15" t="s">
        <v>3377</v>
      </c>
      <c r="C1220" s="55"/>
      <c r="D1220" s="566"/>
      <c r="E1220" s="562"/>
      <c r="F1220" s="562"/>
      <c r="G1220" s="562"/>
      <c r="H1220" s="562"/>
      <c r="I1220" s="558"/>
      <c r="J1220" s="563"/>
      <c r="K1220" s="564"/>
      <c r="L1220" s="562"/>
      <c r="M1220" s="562"/>
      <c r="N1220" s="562"/>
      <c r="O1220" s="562"/>
      <c r="P1220" s="562"/>
    </row>
    <row r="1221" ht="15.75" customHeight="1">
      <c r="A1221" s="570" t="s">
        <v>2700</v>
      </c>
      <c r="B1221" s="15" t="s">
        <v>3378</v>
      </c>
      <c r="C1221" s="55"/>
      <c r="D1221" s="566"/>
      <c r="E1221" s="562"/>
      <c r="F1221" s="562"/>
      <c r="G1221" s="562"/>
      <c r="H1221" s="562"/>
      <c r="I1221" s="558"/>
      <c r="J1221" s="563"/>
      <c r="K1221" s="564"/>
      <c r="L1221" s="562"/>
      <c r="M1221" s="562"/>
      <c r="N1221" s="562"/>
      <c r="O1221" s="562"/>
      <c r="P1221" s="562"/>
    </row>
    <row r="1222" ht="15.75" customHeight="1">
      <c r="A1222" s="570" t="s">
        <v>2700</v>
      </c>
      <c r="B1222" s="15" t="s">
        <v>3379</v>
      </c>
      <c r="C1222" s="55"/>
      <c r="D1222" s="566"/>
      <c r="E1222" s="562"/>
      <c r="F1222" s="562"/>
      <c r="G1222" s="562"/>
      <c r="H1222" s="562"/>
      <c r="I1222" s="558"/>
      <c r="J1222" s="563"/>
      <c r="K1222" s="564"/>
      <c r="L1222" s="562"/>
      <c r="M1222" s="562"/>
      <c r="N1222" s="562"/>
      <c r="O1222" s="562"/>
      <c r="P1222" s="562"/>
    </row>
    <row r="1223" ht="15.75" customHeight="1">
      <c r="A1223" s="571" t="s">
        <v>2705</v>
      </c>
      <c r="B1223" s="15" t="s">
        <v>3380</v>
      </c>
      <c r="C1223" s="55"/>
      <c r="D1223" s="566"/>
      <c r="E1223" s="562"/>
      <c r="F1223" s="562"/>
      <c r="G1223" s="562"/>
      <c r="H1223" s="562"/>
      <c r="I1223" s="558"/>
      <c r="J1223" s="563"/>
      <c r="K1223" s="564"/>
      <c r="L1223" s="562"/>
      <c r="M1223" s="562"/>
      <c r="N1223" s="562"/>
      <c r="O1223" s="562"/>
      <c r="P1223" s="562"/>
    </row>
    <row r="1224" ht="15.75" customHeight="1">
      <c r="A1224" s="571" t="s">
        <v>2705</v>
      </c>
      <c r="B1224" s="15" t="s">
        <v>3381</v>
      </c>
      <c r="C1224" s="55"/>
      <c r="D1224" s="566"/>
      <c r="E1224" s="562"/>
      <c r="F1224" s="562"/>
      <c r="G1224" s="562"/>
      <c r="H1224" s="562"/>
      <c r="I1224" s="558"/>
      <c r="J1224" s="563"/>
      <c r="K1224" s="564"/>
      <c r="L1224" s="562"/>
      <c r="M1224" s="562"/>
      <c r="N1224" s="562"/>
      <c r="O1224" s="562"/>
      <c r="P1224" s="562"/>
    </row>
    <row r="1225" ht="15.75" customHeight="1">
      <c r="A1225" s="571" t="s">
        <v>2705</v>
      </c>
      <c r="B1225" s="15" t="s">
        <v>3382</v>
      </c>
      <c r="C1225" s="55"/>
      <c r="D1225" s="566"/>
      <c r="E1225" s="562"/>
      <c r="F1225" s="562"/>
      <c r="G1225" s="562"/>
      <c r="H1225" s="562"/>
      <c r="I1225" s="558"/>
      <c r="J1225" s="563"/>
      <c r="K1225" s="564"/>
      <c r="L1225" s="562"/>
      <c r="M1225" s="562"/>
      <c r="N1225" s="562"/>
      <c r="O1225" s="562"/>
      <c r="P1225" s="562"/>
    </row>
    <row r="1226" ht="15.75" customHeight="1">
      <c r="A1226" s="571" t="s">
        <v>2705</v>
      </c>
      <c r="B1226" s="15" t="s">
        <v>3383</v>
      </c>
      <c r="C1226" s="55"/>
      <c r="D1226" s="566"/>
      <c r="E1226" s="562"/>
      <c r="F1226" s="562"/>
      <c r="G1226" s="562"/>
      <c r="H1226" s="562"/>
      <c r="I1226" s="558"/>
      <c r="J1226" s="563"/>
      <c r="K1226" s="564"/>
      <c r="L1226" s="562"/>
      <c r="M1226" s="562"/>
      <c r="N1226" s="562"/>
      <c r="O1226" s="562"/>
      <c r="P1226" s="562"/>
    </row>
    <row r="1227" ht="15.75" customHeight="1">
      <c r="A1227" s="571" t="s">
        <v>2705</v>
      </c>
      <c r="B1227" s="15" t="s">
        <v>3384</v>
      </c>
      <c r="C1227" s="55"/>
      <c r="D1227" s="566"/>
      <c r="E1227" s="562"/>
      <c r="F1227" s="562"/>
      <c r="G1227" s="562"/>
      <c r="H1227" s="562"/>
      <c r="I1227" s="558"/>
      <c r="J1227" s="563"/>
      <c r="K1227" s="564"/>
      <c r="L1227" s="562"/>
      <c r="M1227" s="562"/>
      <c r="N1227" s="562"/>
      <c r="O1227" s="562"/>
      <c r="P1227" s="562"/>
    </row>
    <row r="1228" ht="15.75" customHeight="1">
      <c r="A1228" s="572" t="s">
        <v>2708</v>
      </c>
      <c r="B1228" s="15" t="s">
        <v>3385</v>
      </c>
      <c r="C1228" s="55"/>
      <c r="D1228" s="566"/>
      <c r="E1228" s="562"/>
      <c r="F1228" s="562"/>
      <c r="G1228" s="562"/>
      <c r="H1228" s="562"/>
      <c r="I1228" s="558"/>
      <c r="J1228" s="563"/>
      <c r="K1228" s="564"/>
      <c r="L1228" s="562"/>
      <c r="M1228" s="562"/>
      <c r="N1228" s="562"/>
      <c r="O1228" s="562"/>
      <c r="P1228" s="562"/>
    </row>
    <row r="1229" ht="15.75" customHeight="1">
      <c r="A1229" s="589"/>
      <c r="B1229" s="55"/>
      <c r="C1229" s="55"/>
      <c r="D1229" s="566"/>
      <c r="E1229" s="562"/>
      <c r="F1229" s="562"/>
      <c r="G1229" s="562"/>
      <c r="H1229" s="562"/>
      <c r="I1229" s="558"/>
      <c r="J1229" s="563"/>
      <c r="K1229" s="564"/>
      <c r="L1229" s="562"/>
      <c r="M1229" s="562"/>
      <c r="N1229" s="562"/>
      <c r="O1229" s="562"/>
      <c r="P1229" s="562"/>
    </row>
    <row r="1230" ht="14.25">
      <c r="A1230" s="13" t="s">
        <v>3386</v>
      </c>
      <c r="B1230" s="15" t="s">
        <v>2687</v>
      </c>
      <c r="C1230" s="55"/>
      <c r="D1230" s="566"/>
      <c r="E1230" s="562"/>
      <c r="F1230" s="562"/>
      <c r="G1230" s="562"/>
      <c r="H1230" s="562"/>
      <c r="I1230" s="558"/>
      <c r="J1230" s="563"/>
      <c r="K1230" s="564"/>
      <c r="L1230" s="562"/>
      <c r="M1230" s="562"/>
      <c r="N1230" s="562"/>
      <c r="O1230" s="562"/>
      <c r="P1230" s="562"/>
    </row>
    <row r="1231" ht="15.75" customHeight="1">
      <c r="A1231" s="565" t="s">
        <v>3342</v>
      </c>
      <c r="B1231" s="15" t="s">
        <v>3387</v>
      </c>
      <c r="C1231" s="55"/>
      <c r="D1231" s="566"/>
      <c r="E1231" s="562"/>
      <c r="F1231" s="562"/>
      <c r="G1231" s="562"/>
      <c r="H1231" s="562"/>
      <c r="I1231" s="558"/>
      <c r="J1231" s="563"/>
      <c r="K1231" s="564"/>
      <c r="L1231" s="562"/>
      <c r="M1231" s="562"/>
      <c r="N1231" s="562"/>
      <c r="O1231" s="562"/>
      <c r="P1231" s="562"/>
    </row>
    <row r="1232" ht="15.75" customHeight="1">
      <c r="A1232" s="567" t="s">
        <v>2691</v>
      </c>
      <c r="B1232" s="15" t="s">
        <v>3388</v>
      </c>
      <c r="C1232" s="55"/>
      <c r="D1232" s="566"/>
      <c r="E1232" s="562"/>
      <c r="F1232" s="562"/>
      <c r="G1232" s="562"/>
      <c r="H1232" s="562"/>
      <c r="I1232" s="558"/>
      <c r="J1232" s="563"/>
      <c r="K1232" s="564"/>
      <c r="L1232" s="562"/>
      <c r="M1232" s="562"/>
      <c r="N1232" s="562"/>
      <c r="O1232" s="562"/>
      <c r="P1232" s="562"/>
    </row>
    <row r="1233" ht="15.75" customHeight="1">
      <c r="A1233" s="567" t="s">
        <v>2691</v>
      </c>
      <c r="B1233" s="15" t="s">
        <v>3389</v>
      </c>
      <c r="C1233" s="55"/>
      <c r="D1233" s="566"/>
      <c r="E1233" s="562"/>
      <c r="F1233" s="562"/>
      <c r="G1233" s="562"/>
      <c r="H1233" s="562"/>
      <c r="I1233" s="558"/>
      <c r="J1233" s="563"/>
      <c r="K1233" s="564"/>
      <c r="L1233" s="562"/>
      <c r="M1233" s="562"/>
      <c r="N1233" s="562"/>
      <c r="O1233" s="562"/>
      <c r="P1233" s="562"/>
    </row>
    <row r="1234" ht="15.75" customHeight="1">
      <c r="A1234" s="567" t="s">
        <v>2691</v>
      </c>
      <c r="B1234" s="15" t="s">
        <v>3390</v>
      </c>
      <c r="C1234" s="55"/>
      <c r="D1234" s="566"/>
      <c r="E1234" s="562"/>
      <c r="F1234" s="562"/>
      <c r="G1234" s="562"/>
      <c r="H1234" s="562"/>
      <c r="I1234" s="558"/>
      <c r="J1234" s="563"/>
      <c r="K1234" s="564"/>
      <c r="L1234" s="562"/>
      <c r="M1234" s="562"/>
      <c r="N1234" s="562"/>
      <c r="O1234" s="562"/>
      <c r="P1234" s="562"/>
    </row>
    <row r="1235" ht="15.75" customHeight="1">
      <c r="A1235" s="567" t="s">
        <v>2691</v>
      </c>
      <c r="B1235" s="15" t="s">
        <v>3391</v>
      </c>
      <c r="C1235" s="55"/>
      <c r="D1235" s="566"/>
      <c r="E1235" s="562"/>
      <c r="F1235" s="562"/>
      <c r="G1235" s="562"/>
      <c r="H1235" s="562"/>
      <c r="I1235" s="558"/>
      <c r="J1235" s="563"/>
      <c r="K1235" s="564"/>
      <c r="L1235" s="562"/>
      <c r="M1235" s="562"/>
      <c r="N1235" s="562"/>
      <c r="O1235" s="562"/>
      <c r="P1235" s="562"/>
    </row>
    <row r="1236" ht="15.75" customHeight="1">
      <c r="A1236" s="567" t="s">
        <v>2691</v>
      </c>
      <c r="B1236" s="15" t="s">
        <v>3392</v>
      </c>
      <c r="C1236" s="55"/>
      <c r="D1236" s="566"/>
      <c r="E1236" s="562"/>
      <c r="F1236" s="562"/>
      <c r="G1236" s="562"/>
      <c r="H1236" s="562"/>
      <c r="I1236" s="558"/>
      <c r="J1236" s="563"/>
      <c r="K1236" s="564"/>
      <c r="L1236" s="562"/>
      <c r="M1236" s="562"/>
      <c r="N1236" s="562"/>
      <c r="O1236" s="562"/>
      <c r="P1236" s="562"/>
    </row>
    <row r="1237" ht="15.75" customHeight="1">
      <c r="A1237" s="567" t="s">
        <v>2691</v>
      </c>
      <c r="B1237" s="15" t="s">
        <v>3393</v>
      </c>
      <c r="C1237" s="55"/>
      <c r="D1237" s="566"/>
      <c r="E1237" s="562"/>
      <c r="F1237" s="562"/>
      <c r="G1237" s="562"/>
      <c r="H1237" s="562"/>
      <c r="I1237" s="558"/>
      <c r="J1237" s="563"/>
      <c r="K1237" s="564"/>
      <c r="L1237" s="562"/>
      <c r="M1237" s="562"/>
      <c r="N1237" s="562"/>
      <c r="O1237" s="562"/>
      <c r="P1237" s="562"/>
    </row>
    <row r="1238" ht="15.75" customHeight="1">
      <c r="A1238" s="567" t="s">
        <v>2691</v>
      </c>
      <c r="B1238" s="15" t="s">
        <v>3394</v>
      </c>
      <c r="C1238" s="55"/>
      <c r="D1238" s="566"/>
      <c r="E1238" s="562"/>
      <c r="F1238" s="562"/>
      <c r="G1238" s="562"/>
      <c r="H1238" s="562"/>
      <c r="I1238" s="558"/>
      <c r="J1238" s="563"/>
      <c r="K1238" s="564"/>
      <c r="L1238" s="562"/>
      <c r="M1238" s="562"/>
      <c r="N1238" s="562"/>
      <c r="O1238" s="562"/>
      <c r="P1238" s="562"/>
    </row>
    <row r="1239" ht="15.75" customHeight="1">
      <c r="A1239" s="567" t="s">
        <v>2691</v>
      </c>
      <c r="B1239" s="15" t="s">
        <v>3395</v>
      </c>
      <c r="C1239" s="55"/>
      <c r="D1239" s="566"/>
      <c r="E1239" s="562"/>
      <c r="F1239" s="562"/>
      <c r="G1239" s="562"/>
      <c r="H1239" s="562"/>
      <c r="I1239" s="558"/>
      <c r="J1239" s="563"/>
      <c r="K1239" s="564"/>
      <c r="L1239" s="562"/>
      <c r="M1239" s="562"/>
      <c r="N1239" s="562"/>
      <c r="O1239" s="562"/>
      <c r="P1239" s="562"/>
    </row>
    <row r="1240" ht="15.75" customHeight="1">
      <c r="A1240" s="567" t="s">
        <v>2691</v>
      </c>
      <c r="B1240" s="15" t="s">
        <v>3396</v>
      </c>
      <c r="C1240" s="55"/>
      <c r="D1240" s="566"/>
      <c r="E1240" s="562"/>
      <c r="F1240" s="562"/>
      <c r="G1240" s="562"/>
      <c r="H1240" s="562"/>
      <c r="I1240" s="558"/>
      <c r="J1240" s="563"/>
      <c r="K1240" s="564"/>
      <c r="L1240" s="562"/>
      <c r="M1240" s="562"/>
      <c r="N1240" s="562"/>
      <c r="O1240" s="562"/>
      <c r="P1240" s="562"/>
    </row>
    <row r="1241" ht="15.75" customHeight="1">
      <c r="A1241" s="567" t="s">
        <v>2691</v>
      </c>
      <c r="B1241" s="15" t="s">
        <v>3397</v>
      </c>
      <c r="C1241" s="55"/>
      <c r="D1241" s="566"/>
      <c r="E1241" s="562"/>
      <c r="F1241" s="562"/>
      <c r="G1241" s="562"/>
      <c r="H1241" s="562"/>
      <c r="I1241" s="558"/>
      <c r="J1241" s="563"/>
      <c r="K1241" s="564"/>
      <c r="L1241" s="562"/>
      <c r="M1241" s="562"/>
      <c r="N1241" s="562"/>
      <c r="O1241" s="562"/>
      <c r="P1241" s="562"/>
    </row>
    <row r="1242" ht="15.75" customHeight="1">
      <c r="A1242" s="568" t="s">
        <v>2695</v>
      </c>
      <c r="B1242" s="15" t="s">
        <v>3398</v>
      </c>
      <c r="C1242" s="55"/>
      <c r="D1242" s="566"/>
      <c r="E1242" s="562"/>
      <c r="F1242" s="562"/>
      <c r="G1242" s="562"/>
      <c r="H1242" s="562"/>
      <c r="I1242" s="558"/>
      <c r="J1242" s="563"/>
      <c r="K1242" s="564"/>
      <c r="L1242" s="562"/>
      <c r="M1242" s="562"/>
      <c r="N1242" s="562"/>
      <c r="O1242" s="562"/>
      <c r="P1242" s="562"/>
    </row>
    <row r="1243" ht="15.75" customHeight="1">
      <c r="A1243" s="568" t="s">
        <v>2695</v>
      </c>
      <c r="B1243" s="15" t="s">
        <v>3399</v>
      </c>
      <c r="C1243" s="55"/>
      <c r="D1243" s="566"/>
      <c r="E1243" s="562"/>
      <c r="F1243" s="562"/>
      <c r="G1243" s="562"/>
      <c r="H1243" s="562"/>
      <c r="I1243" s="558"/>
      <c r="J1243" s="563"/>
      <c r="K1243" s="564"/>
      <c r="L1243" s="562"/>
      <c r="M1243" s="562"/>
      <c r="N1243" s="562"/>
      <c r="O1243" s="562"/>
      <c r="P1243" s="562"/>
    </row>
    <row r="1244" ht="15.75" customHeight="1">
      <c r="A1244" s="568" t="s">
        <v>2695</v>
      </c>
      <c r="B1244" s="15" t="s">
        <v>3400</v>
      </c>
      <c r="C1244" s="55"/>
      <c r="D1244" s="566"/>
      <c r="E1244" s="562"/>
      <c r="F1244" s="562"/>
      <c r="G1244" s="562"/>
      <c r="H1244" s="562"/>
      <c r="I1244" s="558"/>
      <c r="J1244" s="563"/>
      <c r="K1244" s="564"/>
      <c r="L1244" s="562"/>
      <c r="M1244" s="562"/>
      <c r="N1244" s="562"/>
      <c r="O1244" s="562"/>
      <c r="P1244" s="562"/>
    </row>
    <row r="1245" ht="15.75" customHeight="1">
      <c r="A1245" s="568" t="s">
        <v>2695</v>
      </c>
      <c r="B1245" s="15" t="s">
        <v>3401</v>
      </c>
      <c r="C1245" s="55"/>
      <c r="D1245" s="566"/>
      <c r="E1245" s="562"/>
      <c r="F1245" s="562"/>
      <c r="G1245" s="562"/>
      <c r="H1245" s="562"/>
      <c r="I1245" s="558"/>
      <c r="J1245" s="563"/>
      <c r="K1245" s="564"/>
      <c r="L1245" s="562"/>
      <c r="M1245" s="562"/>
      <c r="N1245" s="562"/>
      <c r="O1245" s="562"/>
      <c r="P1245" s="562"/>
    </row>
    <row r="1246" ht="15.75" customHeight="1">
      <c r="A1246" s="568" t="s">
        <v>2695</v>
      </c>
      <c r="B1246" s="15" t="s">
        <v>3402</v>
      </c>
      <c r="C1246" s="55"/>
      <c r="D1246" s="566"/>
      <c r="E1246" s="562"/>
      <c r="F1246" s="562"/>
      <c r="G1246" s="562"/>
      <c r="H1246" s="562"/>
      <c r="I1246" s="558"/>
      <c r="J1246" s="563"/>
      <c r="K1246" s="564"/>
      <c r="L1246" s="562"/>
      <c r="M1246" s="562"/>
      <c r="N1246" s="562"/>
      <c r="O1246" s="562"/>
      <c r="P1246" s="562"/>
    </row>
    <row r="1247" ht="15.75" customHeight="1">
      <c r="A1247" s="568" t="s">
        <v>2695</v>
      </c>
      <c r="B1247" s="15" t="s">
        <v>3403</v>
      </c>
      <c r="C1247" s="55"/>
      <c r="D1247" s="566"/>
      <c r="E1247" s="562"/>
      <c r="F1247" s="562"/>
      <c r="G1247" s="562"/>
      <c r="H1247" s="562"/>
      <c r="I1247" s="558"/>
      <c r="J1247" s="563"/>
      <c r="K1247" s="564"/>
      <c r="L1247" s="562"/>
      <c r="M1247" s="562"/>
      <c r="N1247" s="562"/>
      <c r="O1247" s="562"/>
      <c r="P1247" s="562"/>
    </row>
    <row r="1248" ht="15.75" customHeight="1">
      <c r="A1248" s="570" t="s">
        <v>2700</v>
      </c>
      <c r="B1248" s="15" t="s">
        <v>3404</v>
      </c>
      <c r="C1248" s="55"/>
      <c r="D1248" s="566"/>
      <c r="E1248" s="562"/>
      <c r="F1248" s="562"/>
      <c r="G1248" s="562"/>
      <c r="H1248" s="562"/>
      <c r="I1248" s="558"/>
      <c r="J1248" s="563"/>
      <c r="K1248" s="564"/>
      <c r="L1248" s="562"/>
      <c r="M1248" s="562"/>
      <c r="N1248" s="562"/>
      <c r="O1248" s="562"/>
      <c r="P1248" s="562"/>
    </row>
    <row r="1249" ht="15.75" customHeight="1">
      <c r="A1249" s="570" t="s">
        <v>2700</v>
      </c>
      <c r="B1249" s="15" t="s">
        <v>3405</v>
      </c>
      <c r="C1249" s="55"/>
      <c r="D1249" s="566"/>
      <c r="E1249" s="562"/>
      <c r="F1249" s="562"/>
      <c r="G1249" s="562"/>
      <c r="H1249" s="562"/>
      <c r="I1249" s="558"/>
      <c r="J1249" s="563"/>
      <c r="K1249" s="564"/>
      <c r="L1249" s="562"/>
      <c r="M1249" s="562"/>
      <c r="N1249" s="562"/>
      <c r="O1249" s="562"/>
      <c r="P1249" s="562"/>
    </row>
    <row r="1250" ht="15.75" customHeight="1">
      <c r="A1250" s="570" t="s">
        <v>2700</v>
      </c>
      <c r="B1250" s="15" t="s">
        <v>3406</v>
      </c>
      <c r="C1250" s="55"/>
      <c r="D1250" s="566"/>
      <c r="E1250" s="562"/>
      <c r="F1250" s="562"/>
      <c r="G1250" s="562"/>
      <c r="H1250" s="562"/>
      <c r="I1250" s="558"/>
      <c r="J1250" s="563"/>
      <c r="K1250" s="564"/>
      <c r="L1250" s="562"/>
      <c r="M1250" s="562"/>
      <c r="N1250" s="562"/>
      <c r="O1250" s="562"/>
      <c r="P1250" s="562"/>
    </row>
    <row r="1251" ht="15.75" customHeight="1">
      <c r="A1251" s="570" t="s">
        <v>2700</v>
      </c>
      <c r="B1251" s="4" t="s">
        <v>3407</v>
      </c>
      <c r="C1251" s="55"/>
      <c r="D1251" s="566"/>
      <c r="E1251" s="562"/>
      <c r="F1251" s="562"/>
      <c r="G1251" s="562"/>
      <c r="H1251" s="562"/>
      <c r="I1251" s="558"/>
      <c r="J1251" s="563"/>
      <c r="K1251" s="564"/>
      <c r="L1251" s="562"/>
      <c r="M1251" s="562"/>
      <c r="N1251" s="562"/>
      <c r="O1251" s="562"/>
      <c r="P1251" s="562"/>
    </row>
    <row r="1252" ht="15.75" customHeight="1">
      <c r="A1252" s="570" t="s">
        <v>2700</v>
      </c>
      <c r="B1252" s="15" t="s">
        <v>3408</v>
      </c>
      <c r="C1252" s="55"/>
      <c r="D1252" s="566"/>
      <c r="E1252" s="562"/>
      <c r="F1252" s="562"/>
      <c r="G1252" s="562"/>
      <c r="H1252" s="562"/>
      <c r="I1252" s="558"/>
      <c r="J1252" s="563"/>
      <c r="K1252" s="564"/>
      <c r="L1252" s="562"/>
      <c r="M1252" s="562"/>
      <c r="N1252" s="562"/>
      <c r="O1252" s="562"/>
      <c r="P1252" s="562"/>
    </row>
    <row r="1253" ht="15.75" customHeight="1">
      <c r="A1253" s="570" t="s">
        <v>2700</v>
      </c>
      <c r="B1253" s="15" t="s">
        <v>3409</v>
      </c>
      <c r="C1253" s="55"/>
      <c r="D1253" s="566"/>
      <c r="E1253" s="562"/>
      <c r="F1253" s="562"/>
      <c r="G1253" s="562"/>
      <c r="H1253" s="562"/>
      <c r="I1253" s="558"/>
      <c r="J1253" s="563"/>
      <c r="K1253" s="564"/>
      <c r="L1253" s="562"/>
      <c r="M1253" s="562"/>
      <c r="N1253" s="562"/>
      <c r="O1253" s="562"/>
      <c r="P1253" s="562"/>
    </row>
    <row r="1254" ht="15.75" customHeight="1">
      <c r="A1254" s="570" t="s">
        <v>2700</v>
      </c>
      <c r="B1254" s="15" t="s">
        <v>3410</v>
      </c>
      <c r="C1254" s="55"/>
      <c r="D1254" s="566"/>
      <c r="E1254" s="562"/>
      <c r="F1254" s="562"/>
      <c r="G1254" s="562"/>
      <c r="H1254" s="562"/>
      <c r="I1254" s="558"/>
      <c r="J1254" s="563"/>
      <c r="K1254" s="564"/>
      <c r="L1254" s="562"/>
      <c r="M1254" s="562"/>
      <c r="N1254" s="562"/>
      <c r="O1254" s="562"/>
      <c r="P1254" s="562"/>
    </row>
    <row r="1255" ht="15.75" customHeight="1">
      <c r="A1255" s="570" t="s">
        <v>2700</v>
      </c>
      <c r="B1255" s="15" t="s">
        <v>3411</v>
      </c>
      <c r="C1255" s="55"/>
      <c r="D1255" s="566"/>
      <c r="E1255" s="562"/>
      <c r="F1255" s="562"/>
      <c r="G1255" s="562"/>
      <c r="H1255" s="562"/>
      <c r="I1255" s="558"/>
      <c r="J1255" s="563"/>
      <c r="K1255" s="564"/>
      <c r="L1255" s="562"/>
      <c r="M1255" s="562"/>
      <c r="N1255" s="562"/>
      <c r="O1255" s="562"/>
      <c r="P1255" s="562"/>
    </row>
    <row r="1256" ht="15.75" customHeight="1">
      <c r="A1256" s="570" t="s">
        <v>2700</v>
      </c>
      <c r="B1256" s="15" t="s">
        <v>3412</v>
      </c>
      <c r="C1256" s="55"/>
      <c r="D1256" s="566"/>
      <c r="E1256" s="562"/>
      <c r="F1256" s="562"/>
      <c r="G1256" s="562"/>
      <c r="H1256" s="562"/>
      <c r="I1256" s="558"/>
      <c r="J1256" s="563"/>
      <c r="K1256" s="564"/>
      <c r="L1256" s="562"/>
      <c r="M1256" s="562"/>
      <c r="N1256" s="562"/>
      <c r="O1256" s="562"/>
      <c r="P1256" s="562"/>
    </row>
    <row r="1257" ht="15.75" customHeight="1">
      <c r="A1257" s="570" t="s">
        <v>2700</v>
      </c>
      <c r="B1257" s="15" t="s">
        <v>2694</v>
      </c>
      <c r="C1257" s="55"/>
      <c r="D1257" s="566"/>
      <c r="E1257" s="562"/>
      <c r="F1257" s="562"/>
      <c r="G1257" s="562"/>
      <c r="H1257" s="562"/>
      <c r="I1257" s="558"/>
      <c r="J1257" s="563"/>
      <c r="K1257" s="564"/>
      <c r="L1257" s="562"/>
      <c r="M1257" s="562"/>
      <c r="N1257" s="562"/>
      <c r="O1257" s="562"/>
      <c r="P1257" s="562"/>
    </row>
    <row r="1258" ht="15.75" customHeight="1">
      <c r="A1258" s="571" t="s">
        <v>2705</v>
      </c>
      <c r="B1258" s="15" t="s">
        <v>2694</v>
      </c>
      <c r="C1258" s="55"/>
      <c r="D1258" s="566"/>
      <c r="E1258" s="562"/>
      <c r="F1258" s="562"/>
      <c r="G1258" s="562"/>
      <c r="H1258" s="562"/>
      <c r="I1258" s="558"/>
      <c r="J1258" s="563"/>
      <c r="K1258" s="564"/>
      <c r="L1258" s="562"/>
      <c r="M1258" s="562"/>
      <c r="N1258" s="562"/>
      <c r="O1258" s="562"/>
      <c r="P1258" s="562"/>
    </row>
    <row r="1259" ht="15.75" customHeight="1">
      <c r="A1259" s="571" t="s">
        <v>2705</v>
      </c>
      <c r="B1259" s="15" t="s">
        <v>3413</v>
      </c>
      <c r="C1259" s="55"/>
      <c r="D1259" s="566"/>
      <c r="E1259" s="562"/>
      <c r="F1259" s="562"/>
      <c r="G1259" s="562"/>
      <c r="H1259" s="562"/>
      <c r="I1259" s="558"/>
      <c r="J1259" s="563"/>
      <c r="K1259" s="564"/>
      <c r="L1259" s="562"/>
      <c r="M1259" s="562"/>
      <c r="N1259" s="562"/>
      <c r="O1259" s="562"/>
      <c r="P1259" s="562"/>
    </row>
    <row r="1260" ht="15.75" customHeight="1">
      <c r="A1260" s="571" t="s">
        <v>2705</v>
      </c>
      <c r="B1260" s="15" t="s">
        <v>3414</v>
      </c>
      <c r="C1260" s="55"/>
      <c r="D1260" s="566"/>
      <c r="E1260" s="562"/>
      <c r="F1260" s="562"/>
      <c r="G1260" s="562"/>
      <c r="H1260" s="562"/>
      <c r="I1260" s="558"/>
      <c r="J1260" s="563"/>
      <c r="K1260" s="564"/>
      <c r="L1260" s="562"/>
      <c r="M1260" s="562"/>
      <c r="N1260" s="562"/>
      <c r="O1260" s="562"/>
      <c r="P1260" s="562"/>
    </row>
    <row r="1261" ht="15.75" customHeight="1">
      <c r="A1261" s="571" t="s">
        <v>2705</v>
      </c>
      <c r="B1261" s="15" t="s">
        <v>3415</v>
      </c>
      <c r="C1261" s="55"/>
      <c r="D1261" s="566"/>
      <c r="E1261" s="562"/>
      <c r="F1261" s="562"/>
      <c r="G1261" s="562"/>
      <c r="H1261" s="562"/>
      <c r="I1261" s="558"/>
      <c r="J1261" s="563"/>
      <c r="K1261" s="564"/>
      <c r="L1261" s="562"/>
      <c r="M1261" s="562"/>
      <c r="N1261" s="562"/>
      <c r="O1261" s="562"/>
      <c r="P1261" s="562"/>
    </row>
    <row r="1262" ht="15.75" customHeight="1">
      <c r="A1262" s="571" t="s">
        <v>2705</v>
      </c>
      <c r="B1262" s="15" t="s">
        <v>3416</v>
      </c>
      <c r="C1262" s="55"/>
      <c r="D1262" s="566"/>
      <c r="E1262" s="562"/>
      <c r="F1262" s="562"/>
      <c r="G1262" s="562"/>
      <c r="H1262" s="562"/>
      <c r="I1262" s="558"/>
      <c r="J1262" s="563"/>
      <c r="K1262" s="564"/>
      <c r="L1262" s="562"/>
      <c r="M1262" s="562"/>
      <c r="N1262" s="562"/>
      <c r="O1262" s="562"/>
      <c r="P1262" s="562"/>
    </row>
    <row r="1263" ht="15.75" customHeight="1">
      <c r="A1263" s="589"/>
      <c r="B1263" s="55"/>
      <c r="C1263" s="55"/>
      <c r="D1263" s="566"/>
      <c r="E1263" s="562"/>
      <c r="F1263" s="562"/>
      <c r="G1263" s="562"/>
      <c r="H1263" s="562"/>
      <c r="I1263" s="558"/>
      <c r="J1263" s="563"/>
      <c r="K1263" s="564"/>
      <c r="L1263" s="562"/>
      <c r="M1263" s="562"/>
      <c r="N1263" s="562"/>
      <c r="O1263" s="562"/>
      <c r="P1263" s="562"/>
    </row>
    <row r="1264" ht="15.75" customHeight="1">
      <c r="A1264" s="561" t="s">
        <v>3417</v>
      </c>
      <c r="B1264" s="55"/>
      <c r="C1264" s="55"/>
      <c r="D1264" s="566"/>
      <c r="E1264" s="562"/>
      <c r="F1264" s="562"/>
      <c r="G1264" s="562"/>
      <c r="H1264" s="562"/>
      <c r="I1264" s="558"/>
      <c r="J1264" s="563"/>
      <c r="K1264" s="564"/>
      <c r="L1264" s="562"/>
      <c r="M1264" s="562"/>
      <c r="N1264" s="562"/>
      <c r="O1264" s="562"/>
      <c r="P1264" s="562"/>
    </row>
    <row r="1265" ht="15.75" customHeight="1">
      <c r="A1265" s="562"/>
      <c r="B1265" s="562"/>
      <c r="C1265" s="55"/>
      <c r="D1265" s="566"/>
      <c r="E1265" s="562"/>
      <c r="F1265" s="562"/>
      <c r="G1265" s="562"/>
      <c r="H1265" s="562"/>
      <c r="I1265" s="558"/>
      <c r="J1265" s="563"/>
      <c r="K1265" s="564"/>
      <c r="L1265" s="562"/>
      <c r="M1265" s="562"/>
      <c r="N1265" s="562"/>
      <c r="O1265" s="562"/>
      <c r="P1265" s="562"/>
    </row>
    <row r="1266" ht="15.75" customHeight="1">
      <c r="A1266" s="13" t="s">
        <v>3418</v>
      </c>
      <c r="B1266" s="15" t="s">
        <v>3419</v>
      </c>
      <c r="C1266" s="55"/>
      <c r="D1266" s="566"/>
      <c r="E1266" s="562"/>
      <c r="F1266" s="562"/>
      <c r="G1266" s="562"/>
      <c r="H1266" s="562"/>
      <c r="I1266" s="558"/>
      <c r="J1266" s="563"/>
      <c r="K1266" s="564"/>
      <c r="L1266" s="562"/>
      <c r="M1266" s="562"/>
      <c r="N1266" s="562"/>
      <c r="O1266" s="562"/>
      <c r="P1266" s="562"/>
    </row>
    <row r="1267" ht="14.25">
      <c r="A1267" s="562"/>
      <c r="B1267" s="562"/>
      <c r="C1267" s="55"/>
      <c r="D1267" s="566"/>
      <c r="E1267" s="562"/>
      <c r="F1267" s="562"/>
      <c r="G1267" s="562"/>
      <c r="H1267" s="562"/>
      <c r="I1267" s="558"/>
      <c r="J1267" s="563"/>
      <c r="K1267" s="564"/>
      <c r="L1267" s="562"/>
      <c r="M1267" s="562"/>
      <c r="N1267" s="562"/>
      <c r="O1267" s="562"/>
      <c r="P1267" s="562"/>
    </row>
    <row r="1268" ht="15.75" customHeight="1">
      <c r="A1268" s="570" t="s">
        <v>2700</v>
      </c>
      <c r="B1268" s="15" t="s">
        <v>3420</v>
      </c>
      <c r="C1268" s="55"/>
      <c r="D1268" s="566"/>
      <c r="E1268" s="562"/>
      <c r="F1268" s="562"/>
      <c r="G1268" s="562"/>
      <c r="H1268" s="562"/>
      <c r="I1268" s="558"/>
      <c r="J1268" s="563"/>
      <c r="K1268" s="564"/>
      <c r="L1268" s="562"/>
      <c r="M1268" s="562"/>
      <c r="N1268" s="562"/>
      <c r="O1268" s="562"/>
      <c r="P1268" s="562"/>
    </row>
    <row r="1269" ht="15.75" customHeight="1">
      <c r="A1269" s="570" t="s">
        <v>2700</v>
      </c>
      <c r="B1269" s="15" t="s">
        <v>3421</v>
      </c>
      <c r="C1269" s="55"/>
      <c r="D1269" s="566"/>
      <c r="E1269" s="562"/>
      <c r="F1269" s="562"/>
      <c r="G1269" s="562"/>
      <c r="H1269" s="562"/>
      <c r="I1269" s="558"/>
      <c r="J1269" s="563"/>
      <c r="K1269" s="564"/>
      <c r="L1269" s="562"/>
      <c r="M1269" s="562"/>
      <c r="N1269" s="562"/>
      <c r="O1269" s="562"/>
      <c r="P1269" s="562"/>
    </row>
    <row r="1270" ht="15.75" customHeight="1">
      <c r="A1270" s="570" t="s">
        <v>2700</v>
      </c>
      <c r="B1270" s="15" t="s">
        <v>3422</v>
      </c>
      <c r="C1270" s="55"/>
      <c r="D1270" s="566"/>
      <c r="E1270" s="562"/>
      <c r="F1270" s="562"/>
      <c r="G1270" s="562"/>
      <c r="H1270" s="562"/>
      <c r="I1270" s="558"/>
      <c r="J1270" s="563"/>
      <c r="K1270" s="564"/>
      <c r="L1270" s="562"/>
      <c r="M1270" s="562"/>
      <c r="N1270" s="562"/>
      <c r="O1270" s="562"/>
      <c r="P1270" s="562"/>
    </row>
    <row r="1271" ht="15.75" customHeight="1">
      <c r="A1271" s="570" t="s">
        <v>2700</v>
      </c>
      <c r="B1271" s="15" t="s">
        <v>3423</v>
      </c>
      <c r="C1271" s="55"/>
      <c r="D1271" s="566"/>
      <c r="E1271" s="562"/>
      <c r="F1271" s="562"/>
      <c r="G1271" s="562"/>
      <c r="H1271" s="562"/>
      <c r="I1271" s="558"/>
      <c r="J1271" s="563"/>
      <c r="K1271" s="564"/>
      <c r="L1271" s="562"/>
      <c r="M1271" s="562"/>
      <c r="N1271" s="562"/>
      <c r="O1271" s="562"/>
      <c r="P1271" s="562"/>
    </row>
    <row r="1272" ht="15.75" customHeight="1">
      <c r="A1272" s="570" t="s">
        <v>2700</v>
      </c>
      <c r="B1272" s="15" t="s">
        <v>3424</v>
      </c>
      <c r="C1272" s="55"/>
      <c r="D1272" s="566"/>
      <c r="E1272" s="562"/>
      <c r="F1272" s="562"/>
      <c r="G1272" s="562"/>
      <c r="H1272" s="562"/>
      <c r="I1272" s="558"/>
      <c r="J1272" s="563"/>
      <c r="K1272" s="564"/>
      <c r="L1272" s="562"/>
      <c r="M1272" s="562"/>
      <c r="N1272" s="562"/>
      <c r="O1272" s="562"/>
      <c r="P1272" s="562"/>
    </row>
    <row r="1273" ht="15.75" customHeight="1">
      <c r="A1273" s="570" t="s">
        <v>2700</v>
      </c>
      <c r="B1273" s="15" t="s">
        <v>3425</v>
      </c>
      <c r="C1273" s="55"/>
      <c r="D1273" s="566"/>
      <c r="E1273" s="562"/>
      <c r="F1273" s="562"/>
      <c r="G1273" s="562"/>
      <c r="H1273" s="562"/>
      <c r="I1273" s="558"/>
      <c r="J1273" s="563"/>
      <c r="K1273" s="564"/>
      <c r="L1273" s="562"/>
      <c r="M1273" s="562"/>
      <c r="N1273" s="562"/>
      <c r="O1273" s="562"/>
      <c r="P1273" s="562"/>
    </row>
    <row r="1274" ht="15.75" customHeight="1">
      <c r="A1274" s="570" t="s">
        <v>2700</v>
      </c>
      <c r="B1274" s="15" t="s">
        <v>3426</v>
      </c>
      <c r="C1274" s="55"/>
      <c r="D1274" s="566"/>
      <c r="E1274" s="562"/>
      <c r="F1274" s="562"/>
      <c r="G1274" s="562"/>
      <c r="H1274" s="562"/>
      <c r="I1274" s="558"/>
      <c r="J1274" s="563"/>
      <c r="K1274" s="564"/>
      <c r="L1274" s="562"/>
      <c r="M1274" s="562"/>
      <c r="N1274" s="562"/>
      <c r="O1274" s="562"/>
      <c r="P1274" s="562"/>
    </row>
    <row r="1275" ht="15.75" customHeight="1">
      <c r="A1275" s="570" t="s">
        <v>2700</v>
      </c>
      <c r="B1275" s="15" t="s">
        <v>3427</v>
      </c>
      <c r="C1275" s="55"/>
      <c r="D1275" s="566"/>
      <c r="E1275" s="562"/>
      <c r="F1275" s="562"/>
      <c r="G1275" s="562"/>
      <c r="H1275" s="562"/>
      <c r="I1275" s="558"/>
      <c r="J1275" s="563"/>
      <c r="K1275" s="564"/>
      <c r="L1275" s="562"/>
      <c r="M1275" s="562"/>
      <c r="N1275" s="562"/>
      <c r="O1275" s="562"/>
      <c r="P1275" s="562"/>
    </row>
    <row r="1276" ht="15.75" customHeight="1">
      <c r="A1276" s="570" t="s">
        <v>2700</v>
      </c>
      <c r="B1276" s="15" t="s">
        <v>3428</v>
      </c>
      <c r="C1276" s="55"/>
      <c r="D1276" s="566"/>
      <c r="E1276" s="562"/>
      <c r="F1276" s="562"/>
      <c r="G1276" s="562"/>
      <c r="H1276" s="562"/>
      <c r="I1276" s="558"/>
      <c r="J1276" s="563"/>
      <c r="K1276" s="564"/>
      <c r="L1276" s="562"/>
      <c r="M1276" s="562"/>
      <c r="N1276" s="562"/>
      <c r="O1276" s="562"/>
      <c r="P1276" s="562"/>
    </row>
    <row r="1277" ht="15.75" customHeight="1">
      <c r="A1277" s="570" t="s">
        <v>2700</v>
      </c>
      <c r="B1277" s="15" t="s">
        <v>3429</v>
      </c>
      <c r="C1277" s="55"/>
      <c r="D1277" s="566"/>
      <c r="E1277" s="562"/>
      <c r="F1277" s="562"/>
      <c r="G1277" s="562"/>
      <c r="H1277" s="562"/>
      <c r="I1277" s="558"/>
      <c r="J1277" s="563"/>
      <c r="K1277" s="564"/>
      <c r="L1277" s="562"/>
      <c r="M1277" s="562"/>
      <c r="N1277" s="562"/>
      <c r="O1277" s="562"/>
      <c r="P1277" s="562"/>
    </row>
    <row r="1278" ht="15.75" customHeight="1">
      <c r="A1278" s="570" t="s">
        <v>2700</v>
      </c>
      <c r="B1278" s="15" t="s">
        <v>3430</v>
      </c>
      <c r="C1278" s="55"/>
      <c r="D1278" s="566"/>
      <c r="E1278" s="562"/>
      <c r="F1278" s="562"/>
      <c r="G1278" s="562"/>
      <c r="H1278" s="562"/>
      <c r="I1278" s="558"/>
      <c r="J1278" s="563"/>
      <c r="K1278" s="564"/>
      <c r="L1278" s="562"/>
      <c r="M1278" s="562"/>
      <c r="N1278" s="562"/>
      <c r="O1278" s="562"/>
      <c r="P1278" s="562"/>
    </row>
    <row r="1279" ht="15.75" customHeight="1">
      <c r="A1279" s="570" t="s">
        <v>2700</v>
      </c>
      <c r="B1279" s="15" t="s">
        <v>3431</v>
      </c>
      <c r="C1279" s="55"/>
      <c r="D1279" s="566"/>
      <c r="E1279" s="562"/>
      <c r="F1279" s="562"/>
      <c r="G1279" s="562"/>
      <c r="H1279" s="562"/>
      <c r="I1279" s="558"/>
      <c r="J1279" s="563"/>
      <c r="K1279" s="564"/>
      <c r="L1279" s="562"/>
      <c r="M1279" s="562"/>
      <c r="N1279" s="562"/>
      <c r="O1279" s="562"/>
      <c r="P1279" s="562"/>
    </row>
    <row r="1280" ht="29.25" customHeight="1">
      <c r="A1280" s="570" t="s">
        <v>2700</v>
      </c>
      <c r="B1280" s="15" t="s">
        <v>3432</v>
      </c>
      <c r="C1280" s="55"/>
      <c r="D1280" s="566"/>
      <c r="E1280" s="562"/>
      <c r="F1280" s="562"/>
      <c r="G1280" s="562"/>
      <c r="H1280" s="562"/>
      <c r="I1280" s="558"/>
      <c r="J1280" s="563"/>
      <c r="K1280" s="564"/>
      <c r="L1280" s="562"/>
      <c r="M1280" s="562"/>
      <c r="N1280" s="562"/>
      <c r="O1280" s="562"/>
      <c r="P1280" s="562"/>
    </row>
    <row r="1281" ht="27" customHeight="1">
      <c r="A1281" s="570" t="s">
        <v>2700</v>
      </c>
      <c r="B1281" s="569" t="s">
        <v>3433</v>
      </c>
      <c r="C1281" s="55"/>
      <c r="D1281" s="566"/>
      <c r="E1281" s="562"/>
      <c r="F1281" s="562"/>
      <c r="G1281" s="562"/>
      <c r="H1281" s="562"/>
      <c r="I1281" s="558"/>
      <c r="J1281" s="563"/>
      <c r="K1281" s="564"/>
      <c r="L1281" s="562"/>
      <c r="M1281" s="562"/>
      <c r="N1281" s="562"/>
      <c r="O1281" s="562"/>
      <c r="P1281" s="562"/>
    </row>
    <row r="1282" ht="29.25" customHeight="1">
      <c r="A1282" s="570" t="s">
        <v>2700</v>
      </c>
      <c r="B1282" s="569" t="s">
        <v>3434</v>
      </c>
      <c r="C1282" s="55"/>
      <c r="D1282" s="566"/>
      <c r="E1282" s="562"/>
      <c r="F1282" s="562"/>
      <c r="G1282" s="562"/>
      <c r="H1282" s="562"/>
      <c r="I1282" s="558"/>
      <c r="J1282" s="563"/>
      <c r="K1282" s="564"/>
      <c r="L1282" s="562"/>
      <c r="M1282" s="562"/>
      <c r="N1282" s="562"/>
      <c r="O1282" s="562"/>
      <c r="P1282" s="562"/>
    </row>
    <row r="1283" ht="33.75" customHeight="1">
      <c r="A1283" s="570" t="s">
        <v>2700</v>
      </c>
      <c r="B1283" s="569" t="s">
        <v>3435</v>
      </c>
      <c r="C1283" s="55"/>
      <c r="D1283" s="566"/>
      <c r="E1283" s="562"/>
      <c r="F1283" s="562"/>
      <c r="G1283" s="562"/>
      <c r="H1283" s="562"/>
      <c r="I1283" s="558"/>
      <c r="J1283" s="563"/>
      <c r="K1283" s="564"/>
      <c r="L1283" s="562"/>
      <c r="M1283" s="562"/>
      <c r="N1283" s="562"/>
      <c r="O1283" s="562"/>
      <c r="P1283" s="562"/>
    </row>
    <row r="1284" ht="43.5" customHeight="1">
      <c r="A1284" s="570" t="s">
        <v>2700</v>
      </c>
      <c r="B1284" s="569" t="s">
        <v>3436</v>
      </c>
      <c r="C1284" s="55"/>
      <c r="D1284" s="566"/>
      <c r="E1284" s="562"/>
      <c r="F1284" s="562"/>
      <c r="G1284" s="562"/>
      <c r="H1284" s="562"/>
      <c r="I1284" s="558"/>
      <c r="J1284" s="563"/>
      <c r="K1284" s="564"/>
      <c r="L1284" s="562"/>
      <c r="M1284" s="562"/>
      <c r="N1284" s="562"/>
      <c r="O1284" s="562"/>
      <c r="P1284" s="562"/>
    </row>
    <row r="1285" ht="32.25" customHeight="1">
      <c r="A1285" s="570" t="s">
        <v>2700</v>
      </c>
      <c r="B1285" s="569" t="s">
        <v>3437</v>
      </c>
      <c r="C1285" s="55"/>
      <c r="D1285" s="566"/>
      <c r="E1285" s="562"/>
      <c r="F1285" s="562"/>
      <c r="G1285" s="562"/>
      <c r="H1285" s="562"/>
      <c r="I1285" s="558"/>
      <c r="J1285" s="563"/>
      <c r="K1285" s="564"/>
      <c r="L1285" s="562"/>
      <c r="M1285" s="562"/>
      <c r="N1285" s="562"/>
      <c r="O1285" s="562"/>
      <c r="P1285" s="562"/>
    </row>
    <row r="1286" ht="36" customHeight="1">
      <c r="A1286" s="570" t="s">
        <v>2700</v>
      </c>
      <c r="B1286" s="569" t="s">
        <v>3438</v>
      </c>
      <c r="C1286" s="55"/>
      <c r="D1286" s="566"/>
      <c r="E1286" s="562"/>
      <c r="F1286" s="562"/>
      <c r="G1286" s="562"/>
      <c r="H1286" s="562"/>
      <c r="I1286" s="558"/>
      <c r="J1286" s="563"/>
      <c r="K1286" s="564"/>
      <c r="L1286" s="562"/>
      <c r="M1286" s="562"/>
      <c r="N1286" s="562"/>
      <c r="O1286" s="562"/>
      <c r="P1286" s="562"/>
    </row>
    <row r="1287" ht="27.75" customHeight="1">
      <c r="A1287" s="570" t="s">
        <v>2700</v>
      </c>
      <c r="B1287" s="569" t="s">
        <v>3439</v>
      </c>
      <c r="C1287" s="55"/>
      <c r="D1287" s="566"/>
      <c r="E1287" s="562"/>
      <c r="F1287" s="562"/>
      <c r="G1287" s="562"/>
      <c r="H1287" s="562"/>
      <c r="I1287" s="558"/>
      <c r="J1287" s="563"/>
      <c r="K1287" s="564"/>
      <c r="L1287" s="562"/>
      <c r="M1287" s="562"/>
      <c r="N1287" s="562"/>
      <c r="O1287" s="562"/>
      <c r="P1287" s="562"/>
    </row>
    <row r="1288" ht="26.25" customHeight="1">
      <c r="A1288" s="570" t="s">
        <v>2700</v>
      </c>
      <c r="B1288" s="569" t="s">
        <v>3440</v>
      </c>
      <c r="C1288" s="55"/>
      <c r="D1288" s="566"/>
      <c r="E1288" s="562"/>
      <c r="F1288" s="562"/>
      <c r="G1288" s="562"/>
      <c r="H1288" s="562"/>
      <c r="I1288" s="558"/>
      <c r="J1288" s="563"/>
      <c r="K1288" s="564"/>
      <c r="L1288" s="562"/>
      <c r="M1288" s="562"/>
      <c r="N1288" s="562"/>
      <c r="O1288" s="562"/>
      <c r="P1288" s="562"/>
    </row>
    <row r="1289" ht="25.5" customHeight="1">
      <c r="A1289" s="570" t="s">
        <v>2700</v>
      </c>
      <c r="B1289" s="569" t="s">
        <v>3441</v>
      </c>
      <c r="C1289" s="55"/>
      <c r="D1289" s="566"/>
      <c r="E1289" s="562"/>
      <c r="F1289" s="562"/>
      <c r="G1289" s="562"/>
      <c r="H1289" s="562"/>
      <c r="I1289" s="558"/>
      <c r="J1289" s="563"/>
      <c r="K1289" s="564"/>
      <c r="L1289" s="562"/>
      <c r="M1289" s="562"/>
      <c r="N1289" s="562"/>
      <c r="O1289" s="562"/>
      <c r="P1289" s="562"/>
    </row>
    <row r="1290" ht="15.75" customHeight="1">
      <c r="A1290" s="570" t="s">
        <v>2700</v>
      </c>
      <c r="B1290" s="15" t="s">
        <v>3442</v>
      </c>
      <c r="C1290" s="55"/>
      <c r="D1290" s="566"/>
      <c r="E1290" s="562"/>
      <c r="F1290" s="562"/>
      <c r="G1290" s="562"/>
      <c r="H1290" s="562"/>
      <c r="I1290" s="558"/>
      <c r="J1290" s="563"/>
      <c r="K1290" s="564"/>
      <c r="L1290" s="562"/>
      <c r="M1290" s="562"/>
      <c r="N1290" s="562"/>
      <c r="O1290" s="562"/>
      <c r="P1290" s="562"/>
    </row>
    <row r="1291" ht="15.75" customHeight="1">
      <c r="A1291" s="570" t="s">
        <v>2700</v>
      </c>
      <c r="B1291" s="15" t="s">
        <v>3443</v>
      </c>
      <c r="C1291" s="55"/>
      <c r="D1291" s="566"/>
      <c r="E1291" s="562"/>
      <c r="F1291" s="562"/>
      <c r="G1291" s="562"/>
      <c r="H1291" s="562"/>
      <c r="I1291" s="558"/>
      <c r="J1291" s="563"/>
      <c r="K1291" s="564"/>
      <c r="L1291" s="562"/>
      <c r="M1291" s="562"/>
      <c r="N1291" s="562"/>
      <c r="O1291" s="562"/>
      <c r="P1291" s="562"/>
    </row>
    <row r="1292" ht="15.75" customHeight="1">
      <c r="A1292" s="570" t="s">
        <v>2700</v>
      </c>
      <c r="B1292" s="15" t="s">
        <v>3444</v>
      </c>
      <c r="C1292" s="55"/>
      <c r="D1292" s="566"/>
      <c r="E1292" s="562"/>
      <c r="F1292" s="562"/>
      <c r="G1292" s="562"/>
      <c r="H1292" s="562"/>
      <c r="I1292" s="558"/>
      <c r="J1292" s="563"/>
      <c r="K1292" s="564"/>
      <c r="L1292" s="562"/>
      <c r="M1292" s="562"/>
      <c r="N1292" s="562"/>
      <c r="O1292" s="562"/>
      <c r="P1292" s="562"/>
    </row>
    <row r="1293" ht="15.75" customHeight="1">
      <c r="A1293" s="570" t="s">
        <v>2700</v>
      </c>
      <c r="B1293" s="15" t="s">
        <v>3445</v>
      </c>
      <c r="C1293" s="55"/>
      <c r="D1293" s="566"/>
      <c r="E1293" s="562"/>
      <c r="F1293" s="562"/>
      <c r="G1293" s="562"/>
      <c r="H1293" s="562"/>
      <c r="I1293" s="558"/>
      <c r="J1293" s="563"/>
      <c r="K1293" s="564"/>
      <c r="L1293" s="562"/>
      <c r="M1293" s="562"/>
      <c r="N1293" s="562"/>
      <c r="O1293" s="562"/>
      <c r="P1293" s="562"/>
    </row>
    <row r="1294" ht="15.75" customHeight="1">
      <c r="A1294" s="570" t="s">
        <v>2700</v>
      </c>
      <c r="B1294" s="15" t="s">
        <v>3446</v>
      </c>
      <c r="C1294" s="55"/>
      <c r="D1294" s="566"/>
      <c r="E1294" s="562"/>
      <c r="F1294" s="562"/>
      <c r="G1294" s="562"/>
      <c r="H1294" s="562"/>
      <c r="I1294" s="558"/>
      <c r="J1294" s="563"/>
      <c r="K1294" s="564"/>
      <c r="L1294" s="562"/>
      <c r="M1294" s="562"/>
      <c r="N1294" s="562"/>
      <c r="O1294" s="562"/>
      <c r="P1294" s="562"/>
    </row>
    <row r="1295" ht="15.75" customHeight="1">
      <c r="A1295" s="570" t="s">
        <v>2700</v>
      </c>
      <c r="B1295" s="15" t="s">
        <v>3447</v>
      </c>
      <c r="C1295" s="55"/>
      <c r="D1295" s="566"/>
      <c r="E1295" s="562"/>
      <c r="F1295" s="562"/>
      <c r="G1295" s="562"/>
      <c r="H1295" s="562"/>
      <c r="I1295" s="558"/>
      <c r="J1295" s="563"/>
      <c r="K1295" s="564"/>
      <c r="L1295" s="562"/>
      <c r="M1295" s="562"/>
      <c r="N1295" s="562"/>
      <c r="O1295" s="562"/>
      <c r="P1295" s="562"/>
    </row>
    <row r="1296" ht="15.75" customHeight="1">
      <c r="A1296" s="570" t="s">
        <v>2700</v>
      </c>
      <c r="B1296" s="15" t="s">
        <v>3448</v>
      </c>
      <c r="C1296" s="55"/>
      <c r="D1296" s="566"/>
      <c r="E1296" s="562"/>
      <c r="F1296" s="562"/>
      <c r="G1296" s="562"/>
      <c r="H1296" s="562"/>
      <c r="I1296" s="558"/>
      <c r="J1296" s="563"/>
      <c r="K1296" s="564"/>
      <c r="L1296" s="562"/>
      <c r="M1296" s="562"/>
      <c r="N1296" s="562"/>
      <c r="O1296" s="562"/>
      <c r="P1296" s="562"/>
    </row>
    <row r="1297" ht="15.75" customHeight="1">
      <c r="A1297" s="570" t="s">
        <v>2700</v>
      </c>
      <c r="B1297" s="15" t="s">
        <v>3449</v>
      </c>
      <c r="C1297" s="55"/>
      <c r="D1297" s="566"/>
      <c r="E1297" s="562"/>
      <c r="F1297" s="562"/>
      <c r="G1297" s="562"/>
      <c r="H1297" s="562"/>
      <c r="I1297" s="558"/>
      <c r="J1297" s="563"/>
      <c r="K1297" s="564"/>
      <c r="L1297" s="562"/>
      <c r="M1297" s="562"/>
      <c r="N1297" s="562"/>
      <c r="O1297" s="562"/>
      <c r="P1297" s="562"/>
    </row>
    <row r="1298" ht="30" customHeight="1">
      <c r="A1298" s="570" t="s">
        <v>2700</v>
      </c>
      <c r="B1298" s="569" t="s">
        <v>3450</v>
      </c>
      <c r="C1298" s="55"/>
      <c r="D1298" s="566"/>
      <c r="E1298" s="562"/>
      <c r="F1298" s="562"/>
      <c r="G1298" s="562"/>
      <c r="H1298" s="562"/>
      <c r="I1298" s="558"/>
      <c r="J1298" s="563"/>
      <c r="K1298" s="564"/>
      <c r="L1298" s="562"/>
      <c r="M1298" s="562"/>
      <c r="N1298" s="562"/>
      <c r="O1298" s="562"/>
      <c r="P1298" s="562"/>
    </row>
    <row r="1299" ht="15.75" customHeight="1">
      <c r="A1299" s="570" t="s">
        <v>2700</v>
      </c>
      <c r="B1299" s="15" t="s">
        <v>3451</v>
      </c>
      <c r="C1299" s="55"/>
      <c r="D1299" s="566"/>
      <c r="E1299" s="562"/>
      <c r="F1299" s="562"/>
      <c r="G1299" s="562"/>
      <c r="H1299" s="562"/>
      <c r="I1299" s="558"/>
      <c r="J1299" s="563"/>
      <c r="K1299" s="564"/>
      <c r="L1299" s="562"/>
      <c r="M1299" s="562"/>
      <c r="N1299" s="562"/>
      <c r="O1299" s="562"/>
      <c r="P1299" s="562"/>
    </row>
    <row r="1300" ht="15.75" customHeight="1">
      <c r="A1300" s="570" t="s">
        <v>2700</v>
      </c>
      <c r="B1300" s="15" t="s">
        <v>3452</v>
      </c>
      <c r="C1300" s="55"/>
      <c r="D1300" s="566"/>
      <c r="E1300" s="562"/>
      <c r="F1300" s="562"/>
      <c r="G1300" s="562"/>
      <c r="H1300" s="562"/>
      <c r="I1300" s="558"/>
      <c r="J1300" s="563"/>
      <c r="K1300" s="564"/>
      <c r="L1300" s="562"/>
      <c r="M1300" s="562"/>
      <c r="N1300" s="562"/>
      <c r="O1300" s="562"/>
      <c r="P1300" s="562"/>
    </row>
    <row r="1301" ht="15.75" customHeight="1">
      <c r="A1301" s="570" t="s">
        <v>2700</v>
      </c>
      <c r="B1301" s="15" t="s">
        <v>3453</v>
      </c>
      <c r="C1301" s="55"/>
      <c r="D1301" s="566"/>
      <c r="E1301" s="562"/>
      <c r="F1301" s="562"/>
      <c r="G1301" s="562"/>
      <c r="H1301" s="562"/>
      <c r="I1301" s="558"/>
      <c r="J1301" s="563"/>
      <c r="K1301" s="564"/>
      <c r="L1301" s="562"/>
      <c r="M1301" s="562"/>
      <c r="N1301" s="562"/>
      <c r="O1301" s="562"/>
      <c r="P1301" s="562"/>
    </row>
    <row r="1302" ht="15.75" customHeight="1">
      <c r="A1302" s="570" t="s">
        <v>2700</v>
      </c>
      <c r="B1302" s="15" t="s">
        <v>3454</v>
      </c>
      <c r="C1302" s="55"/>
      <c r="D1302" s="566"/>
      <c r="E1302" s="562"/>
      <c r="F1302" s="562"/>
      <c r="G1302" s="562"/>
      <c r="H1302" s="562"/>
      <c r="I1302" s="558"/>
      <c r="J1302" s="563"/>
      <c r="K1302" s="564"/>
      <c r="L1302" s="562"/>
      <c r="M1302" s="562"/>
      <c r="N1302" s="562"/>
      <c r="O1302" s="562"/>
      <c r="P1302" s="562"/>
    </row>
    <row r="1303" ht="15.75" customHeight="1">
      <c r="A1303" s="570" t="s">
        <v>2700</v>
      </c>
      <c r="B1303" s="15" t="s">
        <v>2694</v>
      </c>
      <c r="C1303" s="55"/>
      <c r="D1303" s="566"/>
      <c r="E1303" s="562"/>
      <c r="F1303" s="562"/>
      <c r="G1303" s="562"/>
      <c r="H1303" s="562"/>
      <c r="I1303" s="558"/>
      <c r="J1303" s="563"/>
      <c r="K1303" s="564"/>
      <c r="L1303" s="562"/>
      <c r="M1303" s="562"/>
      <c r="N1303" s="562"/>
      <c r="O1303" s="562"/>
      <c r="P1303" s="562"/>
    </row>
    <row r="1304" ht="15.75" customHeight="1">
      <c r="A1304" s="570" t="s">
        <v>2700</v>
      </c>
      <c r="B1304" s="15" t="s">
        <v>2694</v>
      </c>
      <c r="C1304" s="55"/>
      <c r="D1304" s="566"/>
      <c r="E1304" s="562"/>
      <c r="F1304" s="562"/>
      <c r="G1304" s="562"/>
      <c r="H1304" s="562"/>
      <c r="I1304" s="558"/>
      <c r="J1304" s="563"/>
      <c r="K1304" s="564"/>
      <c r="L1304" s="562"/>
      <c r="M1304" s="562"/>
      <c r="N1304" s="562"/>
      <c r="O1304" s="562"/>
      <c r="P1304" s="562"/>
    </row>
    <row r="1305" ht="15.75" customHeight="1">
      <c r="A1305" s="570" t="s">
        <v>2700</v>
      </c>
      <c r="B1305" s="15" t="s">
        <v>2694</v>
      </c>
      <c r="C1305" s="55"/>
      <c r="D1305" s="566"/>
      <c r="E1305" s="562"/>
      <c r="F1305" s="562"/>
      <c r="G1305" s="562"/>
      <c r="H1305" s="562"/>
      <c r="I1305" s="558"/>
      <c r="J1305" s="563"/>
      <c r="K1305" s="564"/>
      <c r="L1305" s="562"/>
      <c r="M1305" s="562"/>
      <c r="N1305" s="562"/>
      <c r="O1305" s="562"/>
      <c r="P1305" s="562"/>
    </row>
    <row r="1306" ht="15.75" customHeight="1">
      <c r="A1306" s="570" t="s">
        <v>2700</v>
      </c>
      <c r="B1306" s="15" t="s">
        <v>2694</v>
      </c>
      <c r="C1306" s="55"/>
      <c r="D1306" s="566"/>
      <c r="E1306" s="562"/>
      <c r="F1306" s="562"/>
      <c r="G1306" s="562"/>
      <c r="H1306" s="562"/>
      <c r="I1306" s="558"/>
      <c r="J1306" s="563"/>
      <c r="K1306" s="564"/>
      <c r="L1306" s="562"/>
      <c r="M1306" s="562"/>
      <c r="N1306" s="562"/>
      <c r="O1306" s="562"/>
      <c r="P1306" s="562"/>
    </row>
    <row r="1307" ht="15.75" customHeight="1">
      <c r="A1307" s="570" t="s">
        <v>2700</v>
      </c>
      <c r="B1307" s="15" t="s">
        <v>2694</v>
      </c>
      <c r="C1307" s="55"/>
      <c r="D1307" s="566"/>
      <c r="E1307" s="562"/>
      <c r="F1307" s="562"/>
      <c r="G1307" s="562"/>
      <c r="H1307" s="562"/>
      <c r="I1307" s="558"/>
      <c r="J1307" s="563"/>
      <c r="K1307" s="564"/>
      <c r="L1307" s="562"/>
      <c r="M1307" s="562"/>
      <c r="N1307" s="562"/>
      <c r="O1307" s="562"/>
      <c r="P1307" s="562"/>
    </row>
    <row r="1308" ht="28.5">
      <c r="A1308" s="571" t="s">
        <v>2705</v>
      </c>
      <c r="B1308" s="569" t="s">
        <v>3455</v>
      </c>
      <c r="C1308" s="55"/>
      <c r="D1308" s="566"/>
      <c r="E1308" s="562"/>
      <c r="F1308" s="562"/>
      <c r="G1308" s="562"/>
      <c r="H1308" s="562"/>
      <c r="I1308" s="558"/>
      <c r="J1308" s="563"/>
      <c r="K1308" s="564"/>
      <c r="L1308" s="562"/>
      <c r="M1308" s="562"/>
      <c r="N1308" s="562"/>
      <c r="O1308" s="562"/>
      <c r="P1308" s="562"/>
    </row>
    <row r="1309" ht="15.75" customHeight="1">
      <c r="A1309" s="571" t="s">
        <v>2705</v>
      </c>
      <c r="B1309" s="15" t="s">
        <v>3456</v>
      </c>
      <c r="C1309" s="55"/>
      <c r="D1309" s="566"/>
      <c r="E1309" s="562"/>
      <c r="F1309" s="562"/>
      <c r="G1309" s="562"/>
      <c r="H1309" s="562"/>
      <c r="I1309" s="558"/>
      <c r="J1309" s="563"/>
      <c r="K1309" s="564"/>
      <c r="L1309" s="562"/>
      <c r="M1309" s="562"/>
      <c r="N1309" s="562"/>
      <c r="O1309" s="562"/>
      <c r="P1309" s="562"/>
    </row>
    <row r="1310" ht="15.75" customHeight="1">
      <c r="A1310" s="571" t="s">
        <v>2705</v>
      </c>
      <c r="B1310" s="15" t="s">
        <v>3457</v>
      </c>
      <c r="C1310" s="55"/>
      <c r="D1310" s="566"/>
      <c r="E1310" s="562"/>
      <c r="F1310" s="562"/>
      <c r="G1310" s="562"/>
      <c r="H1310" s="562"/>
      <c r="I1310" s="558"/>
      <c r="J1310" s="563"/>
      <c r="K1310" s="564"/>
      <c r="L1310" s="562"/>
      <c r="M1310" s="562"/>
      <c r="N1310" s="562"/>
      <c r="O1310" s="562"/>
      <c r="P1310" s="562"/>
    </row>
    <row r="1311" ht="15.75" customHeight="1">
      <c r="A1311" s="571" t="s">
        <v>2705</v>
      </c>
      <c r="B1311" s="15" t="s">
        <v>3458</v>
      </c>
      <c r="C1311" s="55"/>
      <c r="D1311" s="566"/>
      <c r="E1311" s="562"/>
      <c r="F1311" s="562"/>
      <c r="G1311" s="562"/>
      <c r="H1311" s="562"/>
      <c r="I1311" s="558"/>
      <c r="J1311" s="563"/>
      <c r="K1311" s="564"/>
      <c r="L1311" s="562"/>
      <c r="M1311" s="562"/>
      <c r="N1311" s="562"/>
      <c r="O1311" s="562"/>
      <c r="P1311" s="562"/>
    </row>
    <row r="1312" ht="15.75" customHeight="1">
      <c r="A1312" s="571" t="s">
        <v>2705</v>
      </c>
      <c r="B1312" s="15" t="s">
        <v>3459</v>
      </c>
      <c r="C1312" s="55"/>
      <c r="D1312" s="566"/>
      <c r="E1312" s="562"/>
      <c r="F1312" s="562"/>
      <c r="G1312" s="562"/>
      <c r="H1312" s="562"/>
      <c r="I1312" s="558"/>
      <c r="J1312" s="563"/>
      <c r="K1312" s="564"/>
      <c r="L1312" s="562"/>
      <c r="M1312" s="562"/>
      <c r="N1312" s="562"/>
      <c r="O1312" s="562"/>
      <c r="P1312" s="562"/>
    </row>
    <row r="1313" ht="15.75" customHeight="1">
      <c r="A1313" s="571" t="s">
        <v>2705</v>
      </c>
      <c r="B1313" s="15" t="s">
        <v>2694</v>
      </c>
      <c r="C1313" s="55"/>
      <c r="D1313" s="566"/>
      <c r="E1313" s="562"/>
      <c r="F1313" s="562"/>
      <c r="G1313" s="562"/>
      <c r="H1313" s="562"/>
      <c r="I1313" s="558"/>
      <c r="J1313" s="563"/>
      <c r="K1313" s="564"/>
      <c r="L1313" s="562"/>
      <c r="M1313" s="562"/>
      <c r="N1313" s="562"/>
      <c r="O1313" s="562"/>
      <c r="P1313" s="562"/>
    </row>
    <row r="1314" ht="15.75" customHeight="1">
      <c r="A1314" s="571" t="s">
        <v>2705</v>
      </c>
      <c r="B1314" s="15" t="s">
        <v>2694</v>
      </c>
      <c r="C1314" s="55"/>
      <c r="D1314" s="566"/>
      <c r="E1314" s="562"/>
      <c r="F1314" s="562"/>
      <c r="G1314" s="562"/>
      <c r="H1314" s="562"/>
      <c r="I1314" s="558"/>
      <c r="J1314" s="563"/>
      <c r="K1314" s="564"/>
      <c r="L1314" s="562"/>
      <c r="M1314" s="562"/>
      <c r="N1314" s="562"/>
      <c r="O1314" s="562"/>
      <c r="P1314" s="562"/>
    </row>
    <row r="1315" ht="15.75" customHeight="1">
      <c r="A1315" s="571" t="s">
        <v>2705</v>
      </c>
      <c r="B1315" s="15" t="s">
        <v>2694</v>
      </c>
      <c r="C1315" s="55"/>
      <c r="D1315" s="566"/>
      <c r="E1315" s="562"/>
      <c r="F1315" s="562"/>
      <c r="G1315" s="562"/>
      <c r="H1315" s="562"/>
      <c r="I1315" s="558"/>
      <c r="J1315" s="563"/>
      <c r="K1315" s="564"/>
      <c r="L1315" s="562"/>
      <c r="M1315" s="562"/>
      <c r="N1315" s="562"/>
      <c r="O1315" s="562"/>
      <c r="P1315" s="562"/>
    </row>
    <row r="1316" ht="15.75" customHeight="1">
      <c r="A1316" s="572" t="s">
        <v>2708</v>
      </c>
      <c r="B1316" s="15" t="s">
        <v>3460</v>
      </c>
      <c r="C1316" s="55"/>
      <c r="D1316" s="566"/>
      <c r="E1316" s="562"/>
      <c r="F1316" s="562"/>
      <c r="G1316" s="562"/>
      <c r="H1316" s="562"/>
      <c r="I1316" s="558"/>
      <c r="J1316" s="563"/>
      <c r="K1316" s="564"/>
      <c r="L1316" s="562"/>
      <c r="M1316" s="562"/>
      <c r="N1316" s="562"/>
      <c r="O1316" s="562"/>
      <c r="P1316" s="562"/>
    </row>
    <row r="1317" ht="15.75" customHeight="1">
      <c r="A1317" s="572" t="s">
        <v>2708</v>
      </c>
      <c r="B1317" s="15" t="s">
        <v>3461</v>
      </c>
      <c r="C1317" s="55"/>
      <c r="D1317" s="566"/>
      <c r="E1317" s="562"/>
      <c r="F1317" s="562"/>
      <c r="G1317" s="562"/>
      <c r="H1317" s="562"/>
      <c r="I1317" s="558"/>
      <c r="J1317" s="563"/>
      <c r="K1317" s="564"/>
      <c r="L1317" s="562"/>
      <c r="M1317" s="562"/>
      <c r="N1317" s="562"/>
      <c r="O1317" s="562"/>
      <c r="P1317" s="562"/>
    </row>
    <row r="1318" ht="15.75" customHeight="1">
      <c r="A1318" s="572" t="s">
        <v>2708</v>
      </c>
      <c r="B1318" s="15" t="s">
        <v>3462</v>
      </c>
      <c r="C1318" s="55"/>
      <c r="D1318" s="566"/>
      <c r="E1318" s="562"/>
      <c r="F1318" s="562"/>
      <c r="G1318" s="562"/>
      <c r="H1318" s="562"/>
      <c r="I1318" s="558"/>
      <c r="J1318" s="563"/>
      <c r="K1318" s="564"/>
      <c r="L1318" s="562"/>
      <c r="M1318" s="562"/>
      <c r="N1318" s="562"/>
      <c r="O1318" s="562"/>
      <c r="P1318" s="562"/>
    </row>
    <row r="1319" ht="15.75" customHeight="1">
      <c r="A1319" s="572" t="s">
        <v>2708</v>
      </c>
      <c r="B1319" s="15" t="s">
        <v>3463</v>
      </c>
      <c r="C1319" s="55"/>
      <c r="D1319" s="566"/>
      <c r="E1319" s="562"/>
      <c r="F1319" s="562"/>
      <c r="G1319" s="562"/>
      <c r="H1319" s="562"/>
      <c r="I1319" s="558"/>
      <c r="J1319" s="563"/>
      <c r="K1319" s="564"/>
      <c r="L1319" s="562"/>
      <c r="M1319" s="562"/>
      <c r="N1319" s="562"/>
      <c r="O1319" s="562"/>
      <c r="P1319" s="562"/>
    </row>
    <row r="1320" ht="15.75" customHeight="1">
      <c r="A1320" s="572" t="s">
        <v>2708</v>
      </c>
      <c r="B1320" s="15" t="s">
        <v>3464</v>
      </c>
      <c r="C1320" s="55"/>
      <c r="D1320" s="566"/>
      <c r="E1320" s="562"/>
      <c r="F1320" s="562"/>
      <c r="G1320" s="562"/>
      <c r="H1320" s="562"/>
      <c r="I1320" s="558"/>
      <c r="J1320" s="563"/>
      <c r="K1320" s="564"/>
      <c r="L1320" s="562"/>
      <c r="M1320" s="562"/>
      <c r="N1320" s="562"/>
      <c r="O1320" s="562"/>
      <c r="P1320" s="562"/>
    </row>
    <row r="1321" ht="15.75" customHeight="1">
      <c r="A1321" s="572" t="s">
        <v>2708</v>
      </c>
      <c r="B1321" s="15" t="s">
        <v>3465</v>
      </c>
      <c r="C1321" s="55"/>
      <c r="D1321" s="566"/>
      <c r="E1321" s="562"/>
      <c r="F1321" s="562"/>
      <c r="G1321" s="562"/>
      <c r="H1321" s="562"/>
      <c r="I1321" s="558"/>
      <c r="J1321" s="563"/>
      <c r="K1321" s="564"/>
      <c r="L1321" s="562"/>
      <c r="M1321" s="562"/>
      <c r="N1321" s="562"/>
      <c r="O1321" s="562"/>
      <c r="P1321" s="562"/>
    </row>
    <row r="1322" ht="15.75" customHeight="1">
      <c r="A1322" s="572" t="s">
        <v>2708</v>
      </c>
      <c r="B1322" s="15" t="s">
        <v>3466</v>
      </c>
      <c r="C1322" s="55"/>
      <c r="D1322" s="566"/>
      <c r="E1322" s="562"/>
      <c r="F1322" s="562"/>
      <c r="G1322" s="562"/>
      <c r="H1322" s="562"/>
      <c r="I1322" s="558"/>
      <c r="J1322" s="563"/>
      <c r="K1322" s="564"/>
      <c r="L1322" s="562"/>
      <c r="M1322" s="562"/>
      <c r="N1322" s="562"/>
      <c r="O1322" s="562"/>
      <c r="P1322" s="562"/>
    </row>
    <row r="1323" ht="15.75" customHeight="1">
      <c r="A1323" s="572" t="s">
        <v>2708</v>
      </c>
      <c r="B1323" s="15" t="s">
        <v>3467</v>
      </c>
      <c r="C1323" s="55"/>
      <c r="D1323" s="566"/>
      <c r="E1323" s="562"/>
      <c r="F1323" s="562"/>
      <c r="G1323" s="562"/>
      <c r="H1323" s="562"/>
      <c r="I1323" s="558"/>
      <c r="J1323" s="563"/>
      <c r="K1323" s="564"/>
      <c r="L1323" s="562"/>
      <c r="M1323" s="562"/>
      <c r="N1323" s="562"/>
      <c r="O1323" s="562"/>
      <c r="P1323" s="562"/>
    </row>
    <row r="1324" ht="15.75" customHeight="1">
      <c r="A1324" s="598" t="s">
        <v>3468</v>
      </c>
      <c r="B1324" s="15" t="s">
        <v>3469</v>
      </c>
      <c r="C1324" s="55"/>
      <c r="D1324" s="566"/>
      <c r="E1324" s="562"/>
      <c r="F1324" s="562"/>
      <c r="G1324" s="562"/>
      <c r="H1324" s="562"/>
      <c r="I1324" s="558"/>
      <c r="J1324" s="563"/>
      <c r="K1324" s="564"/>
      <c r="L1324" s="562"/>
      <c r="M1324" s="562"/>
      <c r="N1324" s="562"/>
      <c r="O1324" s="562"/>
      <c r="P1324" s="562"/>
    </row>
    <row r="1325" ht="15.75" customHeight="1">
      <c r="A1325" s="598" t="s">
        <v>3468</v>
      </c>
      <c r="B1325" s="15" t="s">
        <v>3470</v>
      </c>
      <c r="C1325" s="55"/>
      <c r="D1325" s="566"/>
      <c r="E1325" s="562"/>
      <c r="F1325" s="562"/>
      <c r="G1325" s="562"/>
      <c r="H1325" s="562"/>
      <c r="I1325" s="558"/>
      <c r="J1325" s="563"/>
      <c r="K1325" s="564"/>
      <c r="L1325" s="562"/>
      <c r="M1325" s="562"/>
      <c r="N1325" s="562"/>
      <c r="O1325" s="562"/>
      <c r="P1325" s="562"/>
    </row>
    <row r="1326" ht="15.75" customHeight="1">
      <c r="A1326" s="598" t="s">
        <v>3468</v>
      </c>
      <c r="B1326" s="15" t="s">
        <v>3471</v>
      </c>
      <c r="C1326" s="55"/>
      <c r="D1326" s="566"/>
      <c r="E1326" s="562"/>
      <c r="F1326" s="562"/>
      <c r="G1326" s="562"/>
      <c r="H1326" s="562"/>
      <c r="I1326" s="558"/>
      <c r="J1326" s="563"/>
      <c r="K1326" s="564"/>
      <c r="L1326" s="562"/>
      <c r="M1326" s="562"/>
      <c r="N1326" s="562"/>
      <c r="O1326" s="562"/>
      <c r="P1326" s="562"/>
    </row>
    <row r="1327" ht="15.75" customHeight="1">
      <c r="A1327" s="598" t="s">
        <v>3468</v>
      </c>
      <c r="B1327" s="15" t="s">
        <v>3472</v>
      </c>
      <c r="C1327" s="55"/>
      <c r="D1327" s="566"/>
      <c r="E1327" s="562"/>
      <c r="F1327" s="562"/>
      <c r="G1327" s="562"/>
      <c r="H1327" s="562"/>
      <c r="I1327" s="558"/>
      <c r="J1327" s="563"/>
      <c r="K1327" s="564"/>
      <c r="L1327" s="562"/>
      <c r="M1327" s="562"/>
      <c r="N1327" s="562"/>
      <c r="O1327" s="562"/>
      <c r="P1327" s="562"/>
    </row>
    <row r="1328" ht="15.75" customHeight="1">
      <c r="A1328" s="598" t="s">
        <v>3468</v>
      </c>
      <c r="B1328" s="15" t="s">
        <v>3473</v>
      </c>
      <c r="C1328" s="55"/>
      <c r="D1328" s="566"/>
      <c r="E1328" s="562"/>
      <c r="F1328" s="562"/>
      <c r="G1328" s="562"/>
      <c r="H1328" s="562"/>
      <c r="I1328" s="558"/>
      <c r="J1328" s="563"/>
      <c r="K1328" s="564"/>
      <c r="L1328" s="562"/>
      <c r="M1328" s="562"/>
      <c r="N1328" s="562"/>
      <c r="O1328" s="562"/>
      <c r="P1328" s="562"/>
    </row>
    <row r="1329" ht="15.75" customHeight="1">
      <c r="A1329" s="598" t="s">
        <v>3468</v>
      </c>
      <c r="B1329" s="15" t="s">
        <v>3474</v>
      </c>
      <c r="C1329" s="55"/>
      <c r="D1329" s="566"/>
      <c r="E1329" s="562"/>
      <c r="F1329" s="562"/>
      <c r="G1329" s="562"/>
      <c r="H1329" s="562"/>
      <c r="I1329" s="558"/>
      <c r="J1329" s="563"/>
      <c r="K1329" s="564"/>
      <c r="L1329" s="562"/>
      <c r="M1329" s="562"/>
      <c r="N1329" s="562"/>
      <c r="O1329" s="562"/>
      <c r="P1329" s="562"/>
    </row>
    <row r="1330" ht="15.75" customHeight="1">
      <c r="A1330" s="598" t="s">
        <v>3468</v>
      </c>
      <c r="B1330" s="15" t="s">
        <v>3475</v>
      </c>
      <c r="C1330" s="55"/>
      <c r="D1330" s="566"/>
      <c r="E1330" s="562"/>
      <c r="F1330" s="562"/>
      <c r="G1330" s="562"/>
      <c r="H1330" s="562"/>
      <c r="I1330" s="558"/>
      <c r="J1330" s="563"/>
      <c r="K1330" s="564"/>
      <c r="L1330" s="562"/>
      <c r="M1330" s="562"/>
      <c r="N1330" s="562"/>
      <c r="O1330" s="562"/>
      <c r="P1330" s="562"/>
    </row>
    <row r="1331" ht="15.75" customHeight="1">
      <c r="A1331" s="598" t="s">
        <v>3468</v>
      </c>
      <c r="B1331" s="15" t="s">
        <v>3476</v>
      </c>
      <c r="C1331" s="55"/>
      <c r="D1331" s="566"/>
      <c r="E1331" s="562"/>
      <c r="F1331" s="562"/>
      <c r="G1331" s="562"/>
      <c r="H1331" s="562"/>
      <c r="I1331" s="558"/>
      <c r="J1331" s="563"/>
      <c r="K1331" s="564"/>
      <c r="L1331" s="562"/>
      <c r="M1331" s="562"/>
      <c r="N1331" s="562"/>
      <c r="O1331" s="562"/>
      <c r="P1331" s="562"/>
    </row>
    <row r="1332" ht="15.75" customHeight="1">
      <c r="A1332" s="599" t="s">
        <v>3477</v>
      </c>
      <c r="B1332" s="15" t="s">
        <v>3478</v>
      </c>
      <c r="C1332" s="55"/>
      <c r="D1332" s="566"/>
      <c r="E1332" s="562"/>
      <c r="F1332" s="562"/>
      <c r="G1332" s="562"/>
      <c r="H1332" s="562"/>
      <c r="I1332" s="558"/>
      <c r="J1332" s="563"/>
      <c r="K1332" s="564"/>
      <c r="L1332" s="562"/>
      <c r="M1332" s="562"/>
      <c r="N1332" s="562"/>
      <c r="O1332" s="562"/>
      <c r="P1332" s="562"/>
    </row>
    <row r="1333" ht="15.75" customHeight="1">
      <c r="B1333" s="55"/>
      <c r="C1333" s="562"/>
      <c r="D1333" s="562"/>
      <c r="E1333" s="562"/>
      <c r="F1333" s="562"/>
      <c r="G1333" s="562"/>
      <c r="H1333" s="562"/>
      <c r="I1333" s="558"/>
      <c r="J1333" s="563"/>
      <c r="K1333" s="564"/>
      <c r="L1333" s="562"/>
      <c r="M1333" s="562"/>
      <c r="N1333" s="562"/>
      <c r="O1333" s="562"/>
      <c r="P1333" s="562"/>
    </row>
    <row r="1334" ht="15.75" customHeight="1">
      <c r="B1334" s="55"/>
      <c r="C1334" s="562"/>
      <c r="D1334" s="562"/>
      <c r="E1334" s="562"/>
      <c r="F1334" s="562"/>
      <c r="G1334" s="562"/>
      <c r="H1334" s="562"/>
      <c r="I1334" s="558"/>
      <c r="J1334" s="563"/>
      <c r="K1334" s="564"/>
      <c r="L1334" s="562"/>
      <c r="M1334" s="562"/>
      <c r="N1334" s="562"/>
      <c r="O1334" s="562"/>
      <c r="P1334" s="562"/>
    </row>
    <row r="1335" ht="15.75" customHeight="1">
      <c r="B1335" s="55"/>
      <c r="C1335" s="562"/>
      <c r="D1335" s="562"/>
      <c r="E1335" s="562"/>
      <c r="F1335" s="562"/>
      <c r="G1335" s="562"/>
      <c r="H1335" s="562"/>
      <c r="I1335" s="558"/>
      <c r="J1335" s="563"/>
      <c r="K1335" s="564"/>
      <c r="L1335" s="562"/>
      <c r="M1335" s="562"/>
      <c r="N1335" s="562"/>
      <c r="O1335" s="562"/>
      <c r="P1335" s="562"/>
    </row>
    <row r="1336" ht="15.75" customHeight="1">
      <c r="B1336" s="55"/>
      <c r="C1336" s="562"/>
      <c r="D1336" s="562"/>
      <c r="E1336" s="562"/>
      <c r="F1336" s="562"/>
      <c r="G1336" s="562"/>
      <c r="H1336" s="562"/>
      <c r="I1336" s="558"/>
      <c r="J1336" s="563"/>
      <c r="K1336" s="564"/>
      <c r="L1336" s="562"/>
      <c r="M1336" s="562"/>
      <c r="N1336" s="562"/>
      <c r="O1336" s="562"/>
      <c r="P1336" s="562"/>
    </row>
    <row r="1337" ht="15.75" customHeight="1">
      <c r="B1337" s="55"/>
      <c r="C1337" s="562"/>
      <c r="D1337" s="562"/>
      <c r="E1337" s="562"/>
      <c r="F1337" s="562"/>
      <c r="G1337" s="562"/>
      <c r="H1337" s="562"/>
      <c r="I1337" s="558"/>
      <c r="J1337" s="563"/>
      <c r="K1337" s="564"/>
      <c r="L1337" s="562"/>
      <c r="M1337" s="562"/>
      <c r="N1337" s="562"/>
      <c r="O1337" s="562"/>
      <c r="P1337" s="562"/>
    </row>
    <row r="1338" ht="15.75" customHeight="1">
      <c r="B1338" s="55"/>
      <c r="C1338" s="562"/>
      <c r="D1338" s="562"/>
      <c r="E1338" s="562"/>
      <c r="F1338" s="562"/>
      <c r="G1338" s="562"/>
      <c r="H1338" s="562"/>
      <c r="I1338" s="558"/>
      <c r="J1338" s="563"/>
      <c r="K1338" s="564"/>
      <c r="L1338" s="562"/>
      <c r="M1338" s="562"/>
      <c r="N1338" s="562"/>
      <c r="O1338" s="562"/>
      <c r="P1338" s="562"/>
    </row>
    <row r="1339" ht="15.75" customHeight="1">
      <c r="B1339" s="55"/>
      <c r="C1339" s="562"/>
      <c r="D1339" s="562"/>
      <c r="E1339" s="562"/>
      <c r="F1339" s="562"/>
      <c r="G1339" s="562"/>
      <c r="H1339" s="562"/>
      <c r="I1339" s="558"/>
      <c r="J1339" s="563"/>
      <c r="K1339" s="564"/>
      <c r="L1339" s="562"/>
      <c r="M1339" s="562"/>
      <c r="N1339" s="562"/>
      <c r="O1339" s="562"/>
      <c r="P1339" s="562"/>
    </row>
    <row r="1340" ht="15.75" customHeight="1">
      <c r="B1340" s="55"/>
      <c r="C1340" s="562"/>
      <c r="D1340" s="562"/>
      <c r="E1340" s="562"/>
      <c r="F1340" s="562"/>
      <c r="G1340" s="562"/>
      <c r="H1340" s="562"/>
      <c r="I1340" s="558"/>
      <c r="J1340" s="563"/>
      <c r="K1340" s="564"/>
      <c r="L1340" s="562"/>
      <c r="M1340" s="562"/>
      <c r="N1340" s="562"/>
      <c r="O1340" s="562"/>
      <c r="P1340" s="562"/>
    </row>
    <row r="1341" ht="15.75" customHeight="1">
      <c r="B1341" s="55"/>
      <c r="C1341" s="562"/>
      <c r="D1341" s="562"/>
      <c r="E1341" s="562"/>
      <c r="F1341" s="562"/>
      <c r="G1341" s="562"/>
      <c r="H1341" s="562"/>
      <c r="I1341" s="558"/>
      <c r="J1341" s="563"/>
      <c r="K1341" s="564"/>
      <c r="L1341" s="562"/>
      <c r="M1341" s="562"/>
      <c r="N1341" s="562"/>
      <c r="O1341" s="562"/>
      <c r="P1341" s="562"/>
    </row>
    <row r="1342" ht="15.75" customHeight="1">
      <c r="B1342" s="55"/>
      <c r="C1342" s="562"/>
      <c r="D1342" s="562"/>
      <c r="E1342" s="562"/>
      <c r="F1342" s="562"/>
      <c r="G1342" s="562"/>
      <c r="H1342" s="562"/>
      <c r="I1342" s="558"/>
      <c r="J1342" s="563"/>
      <c r="K1342" s="564"/>
      <c r="L1342" s="562"/>
      <c r="M1342" s="562"/>
      <c r="N1342" s="562"/>
      <c r="O1342" s="562"/>
      <c r="P1342" s="562"/>
    </row>
    <row r="1343" ht="15.75" customHeight="1">
      <c r="B1343" s="55"/>
      <c r="C1343" s="562"/>
      <c r="D1343" s="562"/>
      <c r="E1343" s="562"/>
      <c r="F1343" s="562"/>
      <c r="G1343" s="562"/>
      <c r="H1343" s="562"/>
      <c r="I1343" s="558"/>
      <c r="J1343" s="563"/>
      <c r="K1343" s="564"/>
      <c r="L1343" s="562"/>
      <c r="M1343" s="562"/>
      <c r="N1343" s="562"/>
      <c r="O1343" s="562"/>
      <c r="P1343" s="562"/>
    </row>
    <row r="1344" ht="15.75" customHeight="1">
      <c r="B1344" s="55"/>
      <c r="C1344" s="562"/>
      <c r="D1344" s="562"/>
      <c r="E1344" s="562"/>
      <c r="F1344" s="562"/>
      <c r="G1344" s="562"/>
      <c r="H1344" s="562"/>
      <c r="I1344" s="558"/>
      <c r="J1344" s="563"/>
      <c r="K1344" s="564"/>
      <c r="L1344" s="562"/>
      <c r="M1344" s="562"/>
      <c r="N1344" s="562"/>
      <c r="O1344" s="562"/>
      <c r="P1344" s="562"/>
    </row>
    <row r="1345" ht="15.75" customHeight="1">
      <c r="B1345" s="55"/>
      <c r="C1345" s="562"/>
      <c r="D1345" s="562"/>
      <c r="E1345" s="562"/>
      <c r="F1345" s="562"/>
      <c r="G1345" s="562"/>
      <c r="H1345" s="562"/>
      <c r="I1345" s="558"/>
      <c r="J1345" s="563"/>
      <c r="K1345" s="564"/>
      <c r="L1345" s="562"/>
      <c r="M1345" s="562"/>
      <c r="N1345" s="562"/>
      <c r="O1345" s="562"/>
      <c r="P1345" s="562"/>
    </row>
    <row r="1346" ht="15.75" customHeight="1">
      <c r="B1346" s="55"/>
      <c r="C1346" s="562"/>
      <c r="D1346" s="562"/>
      <c r="E1346" s="562"/>
      <c r="F1346" s="562"/>
      <c r="G1346" s="562"/>
      <c r="H1346" s="562"/>
      <c r="I1346" s="558"/>
      <c r="J1346" s="563"/>
      <c r="K1346" s="564"/>
      <c r="L1346" s="562"/>
      <c r="M1346" s="562"/>
      <c r="N1346" s="562"/>
      <c r="O1346" s="562"/>
      <c r="P1346" s="562"/>
    </row>
    <row r="1347" ht="15.75" customHeight="1">
      <c r="B1347" s="55"/>
      <c r="C1347" s="562"/>
      <c r="D1347" s="562"/>
      <c r="E1347" s="562"/>
      <c r="F1347" s="562"/>
      <c r="G1347" s="562"/>
      <c r="H1347" s="562"/>
      <c r="I1347" s="558"/>
      <c r="J1347" s="563"/>
      <c r="K1347" s="564"/>
      <c r="L1347" s="562"/>
      <c r="M1347" s="562"/>
      <c r="N1347" s="562"/>
      <c r="O1347" s="562"/>
      <c r="P1347" s="562"/>
    </row>
    <row r="1348" ht="15.75" customHeight="1">
      <c r="B1348" s="55"/>
      <c r="C1348" s="562"/>
      <c r="D1348" s="562"/>
      <c r="E1348" s="562"/>
      <c r="F1348" s="562"/>
      <c r="G1348" s="562"/>
      <c r="H1348" s="562"/>
      <c r="I1348" s="558"/>
      <c r="J1348" s="563"/>
      <c r="K1348" s="564"/>
      <c r="L1348" s="562"/>
      <c r="M1348" s="562"/>
      <c r="N1348" s="562"/>
      <c r="O1348" s="562"/>
      <c r="P1348" s="562"/>
    </row>
    <row r="1349" ht="15.75" customHeight="1">
      <c r="B1349" s="55"/>
      <c r="C1349" s="562"/>
      <c r="D1349" s="562"/>
      <c r="E1349" s="562"/>
      <c r="F1349" s="562"/>
      <c r="G1349" s="562"/>
      <c r="H1349" s="562"/>
      <c r="I1349" s="558"/>
      <c r="J1349" s="563"/>
      <c r="K1349" s="564"/>
      <c r="L1349" s="562"/>
      <c r="M1349" s="562"/>
      <c r="N1349" s="562"/>
      <c r="O1349" s="562"/>
      <c r="P1349" s="562"/>
    </row>
    <row r="1350" ht="15.75" customHeight="1">
      <c r="B1350" s="55"/>
      <c r="C1350" s="562"/>
      <c r="D1350" s="562"/>
      <c r="E1350" s="562"/>
      <c r="F1350" s="562"/>
      <c r="G1350" s="562"/>
      <c r="H1350" s="562"/>
      <c r="I1350" s="558"/>
      <c r="J1350" s="563"/>
      <c r="K1350" s="564"/>
      <c r="L1350" s="562"/>
      <c r="M1350" s="562"/>
      <c r="N1350" s="562"/>
      <c r="O1350" s="562"/>
      <c r="P1350" s="562"/>
    </row>
    <row r="1351" ht="15.75" customHeight="1">
      <c r="A1351" s="64"/>
      <c r="B1351" s="55"/>
      <c r="C1351" s="562"/>
      <c r="D1351" s="562"/>
      <c r="E1351" s="562"/>
      <c r="F1351" s="562"/>
      <c r="G1351" s="562"/>
      <c r="H1351" s="562"/>
      <c r="I1351" s="558"/>
      <c r="J1351" s="563"/>
      <c r="K1351" s="564"/>
      <c r="L1351" s="562"/>
      <c r="M1351" s="562"/>
      <c r="N1351" s="562"/>
      <c r="O1351" s="562"/>
      <c r="P1351" s="562"/>
    </row>
    <row r="1352" ht="15.75" customHeight="1">
      <c r="B1352" s="55"/>
      <c r="C1352" s="562"/>
      <c r="D1352" s="562"/>
      <c r="E1352" s="562"/>
      <c r="F1352" s="562"/>
      <c r="G1352" s="562"/>
      <c r="H1352" s="562"/>
      <c r="I1352" s="558"/>
      <c r="J1352" s="563"/>
      <c r="K1352" s="564"/>
      <c r="L1352" s="562"/>
      <c r="M1352" s="562"/>
      <c r="N1352" s="562"/>
      <c r="O1352" s="562"/>
      <c r="P1352" s="562"/>
    </row>
    <row r="1353" ht="15.75" customHeight="1">
      <c r="B1353" s="55"/>
      <c r="C1353" s="562"/>
      <c r="D1353" s="562"/>
      <c r="E1353" s="562"/>
      <c r="F1353" s="562"/>
      <c r="G1353" s="562"/>
      <c r="H1353" s="562"/>
      <c r="I1353" s="558"/>
      <c r="J1353" s="563"/>
      <c r="K1353" s="564"/>
      <c r="L1353" s="562"/>
      <c r="M1353" s="562"/>
      <c r="N1353" s="562"/>
      <c r="O1353" s="562"/>
      <c r="P1353" s="562"/>
    </row>
    <row r="1354" ht="15.75" customHeight="1">
      <c r="B1354" s="55"/>
      <c r="C1354" s="562"/>
      <c r="D1354" s="562"/>
      <c r="E1354" s="562"/>
      <c r="F1354" s="562"/>
      <c r="G1354" s="562"/>
      <c r="H1354" s="562"/>
      <c r="I1354" s="558"/>
      <c r="J1354" s="563"/>
      <c r="K1354" s="564"/>
      <c r="L1354" s="562"/>
      <c r="M1354" s="562"/>
      <c r="N1354" s="562"/>
      <c r="O1354" s="562"/>
      <c r="P1354" s="562"/>
    </row>
    <row r="1355" ht="15.75" customHeight="1">
      <c r="B1355" s="55"/>
      <c r="C1355" s="562"/>
      <c r="D1355" s="562"/>
      <c r="E1355" s="562"/>
      <c r="F1355" s="562"/>
      <c r="G1355" s="562"/>
      <c r="H1355" s="562"/>
      <c r="I1355" s="558"/>
      <c r="J1355" s="563"/>
      <c r="K1355" s="564"/>
      <c r="L1355" s="562"/>
      <c r="M1355" s="562"/>
      <c r="N1355" s="562"/>
      <c r="O1355" s="562"/>
      <c r="P1355" s="562"/>
    </row>
    <row r="1356" ht="15.75" customHeight="1">
      <c r="B1356" s="55"/>
      <c r="C1356" s="562"/>
      <c r="D1356" s="562"/>
      <c r="E1356" s="562"/>
      <c r="F1356" s="562"/>
      <c r="G1356" s="562"/>
      <c r="H1356" s="562"/>
      <c r="I1356" s="558"/>
      <c r="J1356" s="563"/>
      <c r="K1356" s="564"/>
      <c r="L1356" s="562"/>
      <c r="M1356" s="562"/>
      <c r="N1356" s="562"/>
      <c r="O1356" s="562"/>
      <c r="P1356" s="562"/>
    </row>
    <row r="1357" ht="15.75" customHeight="1">
      <c r="B1357" s="55"/>
      <c r="C1357" s="562"/>
      <c r="D1357" s="562"/>
      <c r="E1357" s="562"/>
      <c r="F1357" s="562"/>
      <c r="G1357" s="562"/>
      <c r="H1357" s="562"/>
      <c r="I1357" s="558"/>
      <c r="J1357" s="563"/>
      <c r="K1357" s="564"/>
      <c r="L1357" s="562"/>
      <c r="M1357" s="562"/>
      <c r="N1357" s="562"/>
      <c r="O1357" s="562"/>
      <c r="P1357" s="562"/>
    </row>
    <row r="1358" ht="15.75" customHeight="1">
      <c r="B1358" s="55"/>
      <c r="C1358" s="562"/>
      <c r="D1358" s="562"/>
      <c r="E1358" s="562"/>
      <c r="F1358" s="562"/>
      <c r="G1358" s="562"/>
      <c r="H1358" s="562"/>
      <c r="I1358" s="558"/>
      <c r="J1358" s="563"/>
      <c r="K1358" s="564"/>
      <c r="L1358" s="562"/>
      <c r="M1358" s="562"/>
      <c r="N1358" s="562"/>
      <c r="O1358" s="562"/>
      <c r="P1358" s="562"/>
    </row>
    <row r="1359" ht="15.75" customHeight="1">
      <c r="B1359" s="55"/>
      <c r="C1359" s="562"/>
      <c r="D1359" s="562"/>
      <c r="E1359" s="562"/>
      <c r="F1359" s="562"/>
      <c r="G1359" s="562"/>
      <c r="H1359" s="562"/>
      <c r="I1359" s="558"/>
      <c r="J1359" s="563"/>
      <c r="K1359" s="564"/>
      <c r="L1359" s="562"/>
      <c r="M1359" s="562"/>
      <c r="N1359" s="562"/>
      <c r="O1359" s="562"/>
      <c r="P1359" s="562"/>
    </row>
    <row r="1360" ht="15.75" customHeight="1">
      <c r="B1360" s="55"/>
      <c r="C1360" s="562"/>
      <c r="D1360" s="562"/>
      <c r="E1360" s="562"/>
      <c r="F1360" s="562"/>
      <c r="G1360" s="562"/>
      <c r="H1360" s="562"/>
      <c r="I1360" s="558"/>
      <c r="J1360" s="563"/>
      <c r="K1360" s="564"/>
      <c r="L1360" s="562"/>
      <c r="M1360" s="562"/>
      <c r="N1360" s="562"/>
      <c r="O1360" s="562"/>
      <c r="P1360" s="562"/>
    </row>
    <row r="1361" ht="15.75" customHeight="1">
      <c r="B1361" s="55"/>
      <c r="C1361" s="562"/>
      <c r="D1361" s="562"/>
      <c r="E1361" s="562"/>
      <c r="F1361" s="562"/>
      <c r="G1361" s="562"/>
      <c r="H1361" s="562"/>
      <c r="I1361" s="558"/>
      <c r="J1361" s="563"/>
      <c r="K1361" s="564"/>
      <c r="L1361" s="562"/>
      <c r="M1361" s="562"/>
      <c r="N1361" s="562"/>
      <c r="O1361" s="562"/>
      <c r="P1361" s="562"/>
    </row>
    <row r="1362" ht="15.75" customHeight="1">
      <c r="B1362" s="55"/>
      <c r="C1362" s="562"/>
      <c r="D1362" s="562"/>
      <c r="E1362" s="562"/>
      <c r="F1362" s="562"/>
      <c r="G1362" s="562"/>
      <c r="H1362" s="562"/>
      <c r="I1362" s="558"/>
      <c r="J1362" s="563"/>
      <c r="K1362" s="564"/>
      <c r="L1362" s="562"/>
      <c r="M1362" s="562"/>
      <c r="N1362" s="562"/>
      <c r="O1362" s="562"/>
      <c r="P1362" s="562"/>
    </row>
    <row r="1363" ht="15.75" customHeight="1">
      <c r="B1363" s="55"/>
      <c r="C1363" s="562"/>
      <c r="D1363" s="562"/>
      <c r="E1363" s="562"/>
      <c r="F1363" s="562"/>
      <c r="G1363" s="562"/>
      <c r="H1363" s="562"/>
      <c r="I1363" s="558"/>
      <c r="J1363" s="563"/>
      <c r="K1363" s="564"/>
      <c r="L1363" s="562"/>
      <c r="M1363" s="562"/>
      <c r="N1363" s="562"/>
      <c r="O1363" s="562"/>
      <c r="P1363" s="562"/>
    </row>
    <row r="1364" ht="15.75" customHeight="1">
      <c r="B1364" s="55"/>
      <c r="C1364" s="562"/>
      <c r="D1364" s="562"/>
      <c r="E1364" s="562"/>
      <c r="F1364" s="562"/>
      <c r="G1364" s="562"/>
      <c r="H1364" s="562"/>
      <c r="I1364" s="558"/>
      <c r="J1364" s="563"/>
      <c r="K1364" s="564"/>
      <c r="L1364" s="562"/>
      <c r="M1364" s="562"/>
      <c r="N1364" s="562"/>
      <c r="O1364" s="562"/>
      <c r="P1364" s="562"/>
    </row>
    <row r="1365" ht="15.75" customHeight="1">
      <c r="B1365" s="55"/>
      <c r="C1365" s="562"/>
      <c r="D1365" s="562"/>
      <c r="E1365" s="562"/>
      <c r="F1365" s="562"/>
      <c r="G1365" s="562"/>
      <c r="H1365" s="562"/>
      <c r="I1365" s="558"/>
      <c r="J1365" s="563"/>
      <c r="K1365" s="564"/>
      <c r="L1365" s="562"/>
      <c r="M1365" s="562"/>
      <c r="N1365" s="562"/>
      <c r="O1365" s="562"/>
      <c r="P1365" s="562"/>
    </row>
    <row r="1366" ht="15.75" customHeight="1">
      <c r="B1366" s="55"/>
      <c r="C1366" s="562"/>
      <c r="D1366" s="562"/>
      <c r="E1366" s="562"/>
      <c r="F1366" s="562"/>
      <c r="G1366" s="562"/>
      <c r="H1366" s="562"/>
      <c r="I1366" s="558"/>
      <c r="J1366" s="563"/>
      <c r="K1366" s="564"/>
      <c r="L1366" s="562"/>
      <c r="M1366" s="562"/>
      <c r="N1366" s="562"/>
      <c r="O1366" s="562"/>
      <c r="P1366" s="562"/>
    </row>
    <row r="1367" ht="15.75" customHeight="1">
      <c r="B1367" s="55"/>
      <c r="C1367" s="562"/>
      <c r="D1367" s="562"/>
      <c r="E1367" s="562"/>
      <c r="F1367" s="562"/>
      <c r="G1367" s="562"/>
      <c r="H1367" s="562"/>
      <c r="I1367" s="558"/>
      <c r="J1367" s="563"/>
      <c r="K1367" s="564"/>
      <c r="L1367" s="562"/>
      <c r="M1367" s="562"/>
      <c r="N1367" s="562"/>
      <c r="O1367" s="562"/>
      <c r="P1367" s="562"/>
    </row>
    <row r="1368" ht="15.75" customHeight="1">
      <c r="B1368" s="55"/>
      <c r="C1368" s="562"/>
      <c r="D1368" s="562"/>
      <c r="E1368" s="562"/>
      <c r="F1368" s="562"/>
      <c r="G1368" s="562"/>
      <c r="H1368" s="562"/>
      <c r="I1368" s="558"/>
      <c r="J1368" s="563"/>
      <c r="K1368" s="564"/>
      <c r="L1368" s="562"/>
      <c r="M1368" s="562"/>
      <c r="N1368" s="562"/>
      <c r="O1368" s="562"/>
      <c r="P1368" s="562"/>
    </row>
    <row r="1369" ht="15.75" customHeight="1">
      <c r="B1369" s="55"/>
      <c r="C1369" s="562"/>
      <c r="D1369" s="562"/>
      <c r="E1369" s="562"/>
      <c r="F1369" s="562"/>
      <c r="G1369" s="562"/>
      <c r="H1369" s="562"/>
      <c r="I1369" s="558"/>
      <c r="J1369" s="563"/>
      <c r="K1369" s="564"/>
      <c r="L1369" s="562"/>
      <c r="M1369" s="562"/>
      <c r="N1369" s="562"/>
      <c r="O1369" s="562"/>
      <c r="P1369" s="562"/>
    </row>
    <row r="1370" ht="15.75" customHeight="1">
      <c r="B1370" s="55"/>
      <c r="C1370" s="562"/>
      <c r="D1370" s="562"/>
      <c r="E1370" s="562"/>
      <c r="F1370" s="562"/>
      <c r="G1370" s="562"/>
      <c r="H1370" s="562"/>
      <c r="I1370" s="558"/>
      <c r="J1370" s="563"/>
      <c r="K1370" s="564"/>
      <c r="L1370" s="562"/>
      <c r="M1370" s="562"/>
      <c r="N1370" s="562"/>
      <c r="O1370" s="562"/>
      <c r="P1370" s="562"/>
    </row>
    <row r="1371" ht="15.75" customHeight="1">
      <c r="B1371" s="55"/>
      <c r="C1371" s="562"/>
      <c r="D1371" s="562"/>
      <c r="E1371" s="562"/>
      <c r="F1371" s="562"/>
      <c r="G1371" s="562"/>
      <c r="H1371" s="562"/>
      <c r="I1371" s="558"/>
      <c r="J1371" s="563"/>
      <c r="K1371" s="564"/>
      <c r="L1371" s="562"/>
      <c r="M1371" s="562"/>
      <c r="N1371" s="562"/>
      <c r="O1371" s="562"/>
      <c r="P1371" s="562"/>
    </row>
    <row r="1372" ht="15.75" customHeight="1">
      <c r="B1372" s="55"/>
      <c r="C1372" s="562"/>
      <c r="D1372" s="562"/>
      <c r="E1372" s="562"/>
      <c r="F1372" s="562"/>
      <c r="G1372" s="562"/>
      <c r="H1372" s="562"/>
      <c r="I1372" s="558"/>
      <c r="J1372" s="563"/>
      <c r="K1372" s="564"/>
      <c r="L1372" s="562"/>
      <c r="M1372" s="562"/>
      <c r="N1372" s="562"/>
      <c r="O1372" s="562"/>
      <c r="P1372" s="562"/>
    </row>
    <row r="1373" ht="15.75" customHeight="1">
      <c r="B1373" s="55"/>
      <c r="C1373" s="562"/>
      <c r="D1373" s="562"/>
      <c r="E1373" s="562"/>
      <c r="F1373" s="562"/>
      <c r="G1373" s="562"/>
      <c r="H1373" s="562"/>
      <c r="I1373" s="558"/>
      <c r="J1373" s="563"/>
      <c r="K1373" s="564"/>
      <c r="L1373" s="562"/>
      <c r="M1373" s="562"/>
      <c r="N1373" s="562"/>
      <c r="O1373" s="562"/>
      <c r="P1373" s="562"/>
    </row>
    <row r="1374" ht="15.75" customHeight="1">
      <c r="B1374" s="55"/>
      <c r="C1374" s="562"/>
      <c r="D1374" s="562"/>
      <c r="E1374" s="562"/>
      <c r="F1374" s="562"/>
      <c r="G1374" s="562"/>
      <c r="H1374" s="562"/>
      <c r="I1374" s="558"/>
      <c r="J1374" s="563"/>
      <c r="K1374" s="564"/>
      <c r="L1374" s="562"/>
      <c r="M1374" s="562"/>
      <c r="N1374" s="562"/>
      <c r="O1374" s="562"/>
      <c r="P1374" s="562"/>
    </row>
    <row r="1375" ht="15.75" customHeight="1">
      <c r="B1375" s="55"/>
      <c r="C1375" s="562"/>
      <c r="D1375" s="562"/>
      <c r="E1375" s="562"/>
      <c r="F1375" s="562"/>
      <c r="G1375" s="562"/>
      <c r="H1375" s="562"/>
      <c r="I1375" s="558"/>
      <c r="J1375" s="563"/>
      <c r="K1375" s="564"/>
      <c r="L1375" s="562"/>
      <c r="M1375" s="562"/>
      <c r="N1375" s="562"/>
      <c r="O1375" s="562"/>
      <c r="P1375" s="562"/>
    </row>
    <row r="1376" ht="15.75" customHeight="1">
      <c r="B1376" s="55"/>
      <c r="C1376" s="562"/>
      <c r="D1376" s="562"/>
      <c r="E1376" s="562"/>
      <c r="F1376" s="562"/>
      <c r="G1376" s="562"/>
      <c r="H1376" s="562"/>
      <c r="I1376" s="558"/>
      <c r="J1376" s="563"/>
      <c r="K1376" s="564"/>
      <c r="L1376" s="562"/>
      <c r="M1376" s="562"/>
      <c r="N1376" s="562"/>
      <c r="O1376" s="562"/>
      <c r="P1376" s="562"/>
    </row>
    <row r="1377" ht="15.75" customHeight="1">
      <c r="B1377" s="55"/>
      <c r="C1377" s="562"/>
      <c r="D1377" s="562"/>
      <c r="E1377" s="562"/>
      <c r="F1377" s="562"/>
      <c r="G1377" s="562"/>
      <c r="H1377" s="562"/>
      <c r="I1377" s="558"/>
      <c r="J1377" s="563"/>
      <c r="K1377" s="564"/>
      <c r="L1377" s="562"/>
      <c r="M1377" s="562"/>
      <c r="N1377" s="562"/>
      <c r="O1377" s="562"/>
      <c r="P1377" s="562"/>
    </row>
    <row r="1378" ht="15.75" customHeight="1">
      <c r="B1378" s="55"/>
      <c r="C1378" s="562"/>
      <c r="D1378" s="562"/>
      <c r="E1378" s="562"/>
      <c r="F1378" s="562"/>
      <c r="G1378" s="562"/>
      <c r="H1378" s="562"/>
      <c r="I1378" s="558"/>
      <c r="J1378" s="563"/>
      <c r="K1378" s="564"/>
      <c r="L1378" s="562"/>
      <c r="M1378" s="562"/>
      <c r="N1378" s="562"/>
      <c r="O1378" s="562"/>
      <c r="P1378" s="562"/>
    </row>
    <row r="1379" ht="15.75" customHeight="1">
      <c r="B1379" s="55"/>
      <c r="C1379" s="562"/>
      <c r="D1379" s="562"/>
      <c r="E1379" s="562"/>
      <c r="F1379" s="562"/>
      <c r="G1379" s="562"/>
      <c r="H1379" s="562"/>
      <c r="I1379" s="558"/>
      <c r="J1379" s="563"/>
      <c r="K1379" s="564"/>
      <c r="L1379" s="562"/>
      <c r="M1379" s="562"/>
      <c r="N1379" s="562"/>
      <c r="O1379" s="562"/>
      <c r="P1379" s="562"/>
    </row>
    <row r="1380" ht="15.75" customHeight="1">
      <c r="B1380" s="55"/>
      <c r="C1380" s="562"/>
      <c r="D1380" s="562"/>
      <c r="E1380" s="562"/>
      <c r="F1380" s="562"/>
      <c r="G1380" s="562"/>
      <c r="H1380" s="562"/>
      <c r="I1380" s="558"/>
      <c r="J1380" s="563"/>
      <c r="K1380" s="564"/>
      <c r="L1380" s="562"/>
      <c r="M1380" s="562"/>
      <c r="N1380" s="562"/>
      <c r="O1380" s="562"/>
      <c r="P1380" s="562"/>
    </row>
    <row r="1381" ht="15.75" customHeight="1">
      <c r="B1381" s="55"/>
      <c r="C1381" s="562"/>
      <c r="D1381" s="562"/>
      <c r="E1381" s="562"/>
      <c r="F1381" s="562"/>
      <c r="G1381" s="562"/>
      <c r="H1381" s="562"/>
      <c r="I1381" s="558"/>
      <c r="J1381" s="563"/>
      <c r="K1381" s="564"/>
      <c r="L1381" s="562"/>
      <c r="M1381" s="562"/>
      <c r="N1381" s="562"/>
      <c r="O1381" s="562"/>
      <c r="P1381" s="562"/>
    </row>
    <row r="1382" ht="15.75" customHeight="1">
      <c r="B1382" s="55"/>
      <c r="C1382" s="562"/>
      <c r="D1382" s="562"/>
      <c r="E1382" s="562"/>
      <c r="F1382" s="562"/>
      <c r="G1382" s="562"/>
      <c r="H1382" s="562"/>
      <c r="I1382" s="558"/>
      <c r="J1382" s="563"/>
      <c r="K1382" s="564"/>
      <c r="L1382" s="562"/>
      <c r="M1382" s="562"/>
      <c r="N1382" s="562"/>
      <c r="O1382" s="562"/>
      <c r="P1382" s="562"/>
    </row>
    <row r="1383" ht="15.75" customHeight="1">
      <c r="B1383" s="55"/>
      <c r="C1383" s="562"/>
      <c r="D1383" s="562"/>
      <c r="E1383" s="562"/>
      <c r="F1383" s="562"/>
      <c r="G1383" s="562"/>
      <c r="H1383" s="562"/>
      <c r="I1383" s="558"/>
      <c r="J1383" s="563"/>
      <c r="K1383" s="564"/>
      <c r="L1383" s="562"/>
      <c r="M1383" s="562"/>
      <c r="N1383" s="562"/>
      <c r="O1383" s="562"/>
      <c r="P1383" s="562"/>
    </row>
    <row r="1384" ht="15.75" customHeight="1">
      <c r="B1384" s="55"/>
      <c r="C1384" s="562"/>
      <c r="D1384" s="562"/>
      <c r="E1384" s="562"/>
      <c r="F1384" s="562"/>
      <c r="G1384" s="562"/>
      <c r="H1384" s="562"/>
      <c r="I1384" s="558"/>
      <c r="J1384" s="563"/>
      <c r="K1384" s="564"/>
      <c r="L1384" s="562"/>
      <c r="M1384" s="562"/>
      <c r="N1384" s="562"/>
      <c r="O1384" s="562"/>
      <c r="P1384" s="562"/>
    </row>
    <row r="1385" ht="15.75" customHeight="1">
      <c r="B1385" s="55"/>
      <c r="C1385" s="562"/>
      <c r="D1385" s="562"/>
      <c r="E1385" s="562"/>
      <c r="F1385" s="562"/>
      <c r="G1385" s="562"/>
      <c r="H1385" s="562"/>
      <c r="I1385" s="558"/>
      <c r="J1385" s="563"/>
      <c r="K1385" s="564"/>
      <c r="L1385" s="562"/>
      <c r="M1385" s="562"/>
      <c r="N1385" s="562"/>
      <c r="O1385" s="562"/>
      <c r="P1385" s="562"/>
    </row>
    <row r="1386" ht="15.75" customHeight="1">
      <c r="B1386" s="55"/>
      <c r="C1386" s="562"/>
      <c r="D1386" s="562"/>
      <c r="E1386" s="562"/>
      <c r="F1386" s="562"/>
      <c r="G1386" s="562"/>
      <c r="H1386" s="562"/>
      <c r="I1386" s="558"/>
      <c r="J1386" s="563"/>
      <c r="K1386" s="564"/>
      <c r="L1386" s="562"/>
      <c r="M1386" s="562"/>
      <c r="N1386" s="562"/>
      <c r="O1386" s="562"/>
      <c r="P1386" s="562"/>
    </row>
    <row r="1387" ht="15.75" customHeight="1">
      <c r="B1387" s="55"/>
      <c r="C1387" s="562"/>
      <c r="D1387" s="562"/>
      <c r="E1387" s="562"/>
      <c r="F1387" s="562"/>
      <c r="G1387" s="562"/>
      <c r="H1387" s="562"/>
      <c r="I1387" s="558"/>
      <c r="J1387" s="563"/>
      <c r="K1387" s="564"/>
      <c r="L1387" s="562"/>
      <c r="M1387" s="562"/>
      <c r="N1387" s="562"/>
      <c r="O1387" s="562"/>
      <c r="P1387" s="562"/>
    </row>
    <row r="1388" ht="15.75" customHeight="1">
      <c r="B1388" s="55"/>
      <c r="C1388" s="562"/>
      <c r="D1388" s="562"/>
      <c r="E1388" s="562"/>
      <c r="F1388" s="562"/>
      <c r="G1388" s="562"/>
      <c r="H1388" s="562"/>
      <c r="I1388" s="558"/>
      <c r="J1388" s="563"/>
      <c r="K1388" s="564"/>
      <c r="L1388" s="562"/>
      <c r="M1388" s="562"/>
      <c r="N1388" s="562"/>
      <c r="O1388" s="562"/>
      <c r="P1388" s="562"/>
    </row>
    <row r="1389" ht="15.75" customHeight="1">
      <c r="B1389" s="55"/>
      <c r="C1389" s="562"/>
      <c r="D1389" s="562"/>
      <c r="E1389" s="562"/>
      <c r="F1389" s="562"/>
      <c r="G1389" s="562"/>
      <c r="H1389" s="562"/>
      <c r="I1389" s="558"/>
      <c r="J1389" s="563"/>
      <c r="K1389" s="564"/>
      <c r="L1389" s="562"/>
      <c r="M1389" s="562"/>
      <c r="N1389" s="562"/>
      <c r="O1389" s="562"/>
      <c r="P1389" s="562"/>
    </row>
    <row r="1390" ht="15.75" customHeight="1">
      <c r="B1390" s="55"/>
      <c r="C1390" s="562"/>
      <c r="D1390" s="562"/>
      <c r="E1390" s="562"/>
      <c r="F1390" s="562"/>
      <c r="G1390" s="562"/>
      <c r="H1390" s="562"/>
      <c r="I1390" s="558"/>
      <c r="J1390" s="563"/>
      <c r="K1390" s="564"/>
      <c r="L1390" s="562"/>
      <c r="M1390" s="562"/>
      <c r="N1390" s="562"/>
      <c r="O1390" s="562"/>
      <c r="P1390" s="562"/>
    </row>
    <row r="1391" ht="15.75" customHeight="1">
      <c r="B1391" s="55"/>
      <c r="C1391" s="562"/>
      <c r="D1391" s="562"/>
      <c r="E1391" s="562"/>
      <c r="F1391" s="562"/>
      <c r="G1391" s="562"/>
      <c r="H1391" s="562"/>
      <c r="I1391" s="558"/>
      <c r="J1391" s="563"/>
      <c r="K1391" s="564"/>
      <c r="L1391" s="562"/>
      <c r="M1391" s="562"/>
      <c r="N1391" s="562"/>
      <c r="O1391" s="562"/>
      <c r="P1391" s="562"/>
    </row>
    <row r="1392" ht="15.75" customHeight="1">
      <c r="B1392" s="55"/>
      <c r="C1392" s="562"/>
      <c r="D1392" s="562"/>
      <c r="E1392" s="562"/>
      <c r="F1392" s="562"/>
      <c r="G1392" s="562"/>
      <c r="H1392" s="562"/>
      <c r="I1392" s="558"/>
      <c r="J1392" s="563"/>
      <c r="K1392" s="564"/>
      <c r="L1392" s="562"/>
      <c r="M1392" s="562"/>
      <c r="N1392" s="562"/>
      <c r="O1392" s="562"/>
      <c r="P1392" s="562"/>
    </row>
    <row r="1393" ht="15.75" customHeight="1">
      <c r="B1393" s="55"/>
      <c r="C1393" s="562"/>
      <c r="D1393" s="562"/>
      <c r="E1393" s="562"/>
      <c r="F1393" s="562"/>
      <c r="G1393" s="562"/>
      <c r="H1393" s="562"/>
      <c r="I1393" s="558"/>
      <c r="J1393" s="563"/>
      <c r="K1393" s="564"/>
      <c r="L1393" s="562"/>
      <c r="M1393" s="562"/>
      <c r="N1393" s="562"/>
      <c r="O1393" s="562"/>
      <c r="P1393" s="562"/>
    </row>
    <row r="1394" ht="15.75" customHeight="1">
      <c r="B1394" s="55"/>
      <c r="C1394" s="562"/>
      <c r="D1394" s="562"/>
      <c r="E1394" s="562"/>
      <c r="F1394" s="562"/>
      <c r="G1394" s="562"/>
      <c r="H1394" s="562"/>
      <c r="I1394" s="558"/>
      <c r="J1394" s="563"/>
      <c r="K1394" s="564"/>
      <c r="L1394" s="562"/>
      <c r="M1394" s="562"/>
      <c r="N1394" s="562"/>
      <c r="O1394" s="562"/>
      <c r="P1394" s="562"/>
    </row>
    <row r="1395" ht="15.75" customHeight="1">
      <c r="B1395" s="55"/>
      <c r="C1395" s="562"/>
      <c r="D1395" s="562"/>
      <c r="E1395" s="562"/>
      <c r="F1395" s="562"/>
      <c r="G1395" s="562"/>
      <c r="H1395" s="562"/>
      <c r="I1395" s="558"/>
      <c r="J1395" s="563"/>
      <c r="K1395" s="564"/>
      <c r="L1395" s="562"/>
      <c r="M1395" s="562"/>
      <c r="N1395" s="562"/>
      <c r="O1395" s="562"/>
      <c r="P1395" s="562"/>
    </row>
    <row r="1396" ht="15.75" customHeight="1">
      <c r="B1396" s="55"/>
      <c r="C1396" s="562"/>
      <c r="D1396" s="562"/>
      <c r="E1396" s="562"/>
      <c r="F1396" s="562"/>
      <c r="G1396" s="562"/>
      <c r="H1396" s="562"/>
      <c r="I1396" s="558"/>
      <c r="J1396" s="563"/>
      <c r="K1396" s="564"/>
      <c r="L1396" s="562"/>
      <c r="M1396" s="562"/>
      <c r="N1396" s="562"/>
      <c r="O1396" s="562"/>
      <c r="P1396" s="562"/>
    </row>
    <row r="1397" ht="15.75" customHeight="1">
      <c r="B1397" s="55"/>
      <c r="C1397" s="562"/>
      <c r="D1397" s="562"/>
      <c r="E1397" s="562"/>
      <c r="F1397" s="562"/>
      <c r="G1397" s="562"/>
      <c r="H1397" s="562"/>
      <c r="I1397" s="558"/>
      <c r="J1397" s="563"/>
      <c r="K1397" s="564"/>
      <c r="L1397" s="562"/>
      <c r="M1397" s="562"/>
      <c r="N1397" s="562"/>
      <c r="O1397" s="562"/>
      <c r="P1397" s="562"/>
    </row>
    <row r="1398" ht="15.75" customHeight="1">
      <c r="B1398" s="55"/>
      <c r="C1398" s="562"/>
      <c r="D1398" s="562"/>
      <c r="E1398" s="562"/>
      <c r="F1398" s="562"/>
      <c r="G1398" s="562"/>
      <c r="H1398" s="562"/>
      <c r="I1398" s="558"/>
      <c r="J1398" s="563"/>
      <c r="K1398" s="564"/>
      <c r="L1398" s="562"/>
      <c r="M1398" s="562"/>
      <c r="N1398" s="562"/>
      <c r="O1398" s="562"/>
      <c r="P1398" s="562"/>
    </row>
    <row r="1399" ht="15.75" customHeight="1">
      <c r="B1399" s="55"/>
      <c r="C1399" s="562"/>
      <c r="D1399" s="562"/>
      <c r="E1399" s="562"/>
      <c r="F1399" s="562"/>
      <c r="G1399" s="562"/>
      <c r="H1399" s="562"/>
      <c r="I1399" s="558"/>
      <c r="J1399" s="563"/>
      <c r="K1399" s="564"/>
      <c r="L1399" s="562"/>
      <c r="M1399" s="562"/>
      <c r="N1399" s="562"/>
      <c r="O1399" s="562"/>
      <c r="P1399" s="562"/>
    </row>
    <row r="1400" ht="15.75" customHeight="1">
      <c r="B1400" s="55"/>
      <c r="C1400" s="562"/>
      <c r="D1400" s="562"/>
      <c r="E1400" s="562"/>
      <c r="F1400" s="562"/>
      <c r="G1400" s="562"/>
      <c r="H1400" s="562"/>
      <c r="I1400" s="558"/>
      <c r="J1400" s="563"/>
      <c r="K1400" s="564"/>
      <c r="L1400" s="562"/>
      <c r="M1400" s="562"/>
      <c r="N1400" s="562"/>
      <c r="O1400" s="562"/>
      <c r="P1400" s="562"/>
    </row>
    <row r="1401" ht="15.75" customHeight="1">
      <c r="B1401" s="55"/>
      <c r="C1401" s="562"/>
      <c r="D1401" s="562"/>
      <c r="E1401" s="562"/>
      <c r="F1401" s="562"/>
      <c r="G1401" s="562"/>
      <c r="H1401" s="562"/>
      <c r="I1401" s="558"/>
      <c r="J1401" s="563"/>
      <c r="K1401" s="564"/>
      <c r="L1401" s="562"/>
      <c r="M1401" s="562"/>
      <c r="N1401" s="562"/>
      <c r="O1401" s="562"/>
      <c r="P1401" s="562"/>
    </row>
    <row r="1402" ht="15.75" customHeight="1">
      <c r="B1402" s="55"/>
      <c r="C1402" s="562"/>
      <c r="D1402" s="562"/>
      <c r="E1402" s="562"/>
      <c r="F1402" s="562"/>
      <c r="G1402" s="562"/>
      <c r="H1402" s="562"/>
      <c r="I1402" s="558"/>
      <c r="J1402" s="563"/>
      <c r="K1402" s="564"/>
      <c r="L1402" s="562"/>
      <c r="M1402" s="562"/>
      <c r="N1402" s="562"/>
      <c r="O1402" s="562"/>
      <c r="P1402" s="562"/>
    </row>
    <row r="1403" ht="15.75" customHeight="1">
      <c r="B1403" s="55"/>
      <c r="C1403" s="562"/>
      <c r="D1403" s="562"/>
      <c r="E1403" s="562"/>
      <c r="F1403" s="562"/>
      <c r="G1403" s="562"/>
      <c r="H1403" s="562"/>
      <c r="I1403" s="558"/>
      <c r="J1403" s="563"/>
      <c r="K1403" s="564"/>
      <c r="L1403" s="562"/>
      <c r="M1403" s="562"/>
      <c r="N1403" s="562"/>
      <c r="O1403" s="562"/>
      <c r="P1403" s="562"/>
    </row>
    <row r="1404" ht="15.75" customHeight="1">
      <c r="B1404" s="55"/>
      <c r="C1404" s="562"/>
      <c r="D1404" s="562"/>
      <c r="E1404" s="562"/>
      <c r="F1404" s="562"/>
      <c r="G1404" s="562"/>
      <c r="H1404" s="562"/>
      <c r="I1404" s="558"/>
      <c r="J1404" s="563"/>
      <c r="K1404" s="564"/>
      <c r="L1404" s="562"/>
      <c r="M1404" s="562"/>
      <c r="N1404" s="562"/>
      <c r="O1404" s="562"/>
      <c r="P1404" s="562"/>
    </row>
    <row r="1405" ht="15.75" customHeight="1">
      <c r="B1405" s="55"/>
      <c r="C1405" s="562"/>
      <c r="D1405" s="562"/>
      <c r="E1405" s="562"/>
      <c r="F1405" s="562"/>
      <c r="G1405" s="562"/>
      <c r="H1405" s="562"/>
      <c r="I1405" s="558"/>
      <c r="J1405" s="563"/>
      <c r="K1405" s="564"/>
      <c r="L1405" s="562"/>
      <c r="M1405" s="562"/>
      <c r="N1405" s="562"/>
      <c r="O1405" s="562"/>
      <c r="P1405" s="562"/>
    </row>
    <row r="1406" ht="15.75" customHeight="1">
      <c r="B1406" s="55"/>
      <c r="C1406" s="562"/>
      <c r="D1406" s="562"/>
      <c r="E1406" s="562"/>
      <c r="F1406" s="562"/>
      <c r="G1406" s="562"/>
      <c r="H1406" s="562"/>
      <c r="I1406" s="558"/>
      <c r="J1406" s="563"/>
      <c r="K1406" s="564"/>
      <c r="L1406" s="562"/>
      <c r="M1406" s="562"/>
      <c r="N1406" s="562"/>
      <c r="O1406" s="562"/>
      <c r="P1406" s="562"/>
    </row>
    <row r="1407" ht="15.75" customHeight="1">
      <c r="B1407" s="55"/>
      <c r="C1407" s="562"/>
      <c r="D1407" s="562"/>
      <c r="E1407" s="562"/>
      <c r="F1407" s="562"/>
      <c r="G1407" s="562"/>
      <c r="H1407" s="562"/>
      <c r="I1407" s="558"/>
      <c r="J1407" s="563"/>
      <c r="K1407" s="564"/>
      <c r="L1407" s="562"/>
      <c r="M1407" s="562"/>
      <c r="N1407" s="562"/>
      <c r="O1407" s="562"/>
      <c r="P1407" s="562"/>
    </row>
    <row r="1408" ht="15.75" customHeight="1">
      <c r="B1408" s="55"/>
      <c r="C1408" s="562"/>
      <c r="D1408" s="562"/>
      <c r="E1408" s="562"/>
      <c r="F1408" s="562"/>
      <c r="G1408" s="562"/>
      <c r="H1408" s="562"/>
      <c r="I1408" s="558"/>
      <c r="J1408" s="563"/>
      <c r="K1408" s="564"/>
      <c r="L1408" s="562"/>
      <c r="M1408" s="562"/>
      <c r="N1408" s="562"/>
      <c r="O1408" s="562"/>
      <c r="P1408" s="562"/>
    </row>
    <row r="1409" ht="15.75" customHeight="1">
      <c r="B1409" s="55"/>
      <c r="C1409" s="562"/>
      <c r="D1409" s="562"/>
      <c r="E1409" s="562"/>
      <c r="F1409" s="562"/>
      <c r="G1409" s="562"/>
      <c r="H1409" s="562"/>
      <c r="I1409" s="558"/>
      <c r="J1409" s="563"/>
      <c r="K1409" s="564"/>
      <c r="L1409" s="562"/>
      <c r="M1409" s="562"/>
      <c r="N1409" s="562"/>
      <c r="O1409" s="562"/>
      <c r="P1409" s="562"/>
    </row>
    <row r="1410" ht="15.75" customHeight="1">
      <c r="B1410" s="55"/>
      <c r="C1410" s="562"/>
      <c r="D1410" s="562"/>
      <c r="E1410" s="562"/>
      <c r="F1410" s="562"/>
      <c r="G1410" s="562"/>
      <c r="H1410" s="562"/>
      <c r="I1410" s="558"/>
      <c r="J1410" s="563"/>
      <c r="K1410" s="564"/>
      <c r="L1410" s="562"/>
      <c r="M1410" s="562"/>
      <c r="N1410" s="562"/>
      <c r="O1410" s="562"/>
      <c r="P1410" s="562"/>
    </row>
    <row r="1411" ht="15.75" customHeight="1">
      <c r="B1411" s="55"/>
      <c r="C1411" s="562"/>
      <c r="D1411" s="562"/>
      <c r="E1411" s="562"/>
      <c r="F1411" s="562"/>
      <c r="G1411" s="562"/>
      <c r="H1411" s="562"/>
      <c r="I1411" s="558"/>
      <c r="J1411" s="563"/>
      <c r="K1411" s="564"/>
      <c r="L1411" s="562"/>
      <c r="M1411" s="562"/>
      <c r="N1411" s="562"/>
      <c r="O1411" s="562"/>
      <c r="P1411" s="562"/>
    </row>
    <row r="1412" ht="15.75" customHeight="1">
      <c r="B1412" s="55"/>
      <c r="C1412" s="562"/>
      <c r="D1412" s="562"/>
      <c r="E1412" s="562"/>
      <c r="F1412" s="562"/>
      <c r="G1412" s="562"/>
      <c r="H1412" s="562"/>
      <c r="I1412" s="558"/>
      <c r="J1412" s="563"/>
      <c r="K1412" s="564"/>
      <c r="L1412" s="562"/>
      <c r="M1412" s="562"/>
      <c r="N1412" s="562"/>
      <c r="O1412" s="562"/>
      <c r="P1412" s="562"/>
    </row>
    <row r="1413" ht="15.75" customHeight="1">
      <c r="B1413" s="55"/>
      <c r="C1413" s="562"/>
      <c r="D1413" s="562"/>
      <c r="E1413" s="562"/>
      <c r="F1413" s="562"/>
      <c r="G1413" s="562"/>
      <c r="H1413" s="562"/>
      <c r="I1413" s="558"/>
      <c r="J1413" s="563"/>
      <c r="K1413" s="564"/>
      <c r="L1413" s="562"/>
      <c r="M1413" s="562"/>
      <c r="N1413" s="562"/>
      <c r="O1413" s="562"/>
      <c r="P1413" s="562"/>
    </row>
    <row r="1414" ht="15.75" customHeight="1">
      <c r="B1414" s="55"/>
      <c r="C1414" s="562"/>
      <c r="D1414" s="562"/>
      <c r="E1414" s="562"/>
      <c r="F1414" s="562"/>
      <c r="G1414" s="562"/>
      <c r="H1414" s="562"/>
      <c r="I1414" s="558"/>
      <c r="J1414" s="563"/>
      <c r="K1414" s="564"/>
      <c r="L1414" s="562"/>
      <c r="M1414" s="562"/>
      <c r="N1414" s="562"/>
      <c r="O1414" s="562"/>
      <c r="P1414" s="562"/>
    </row>
    <row r="1415" ht="15.75" customHeight="1">
      <c r="B1415" s="55"/>
      <c r="C1415" s="562"/>
      <c r="D1415" s="562"/>
      <c r="E1415" s="562"/>
      <c r="F1415" s="562"/>
      <c r="G1415" s="562"/>
      <c r="H1415" s="562"/>
      <c r="I1415" s="558"/>
      <c r="J1415" s="563"/>
      <c r="K1415" s="564"/>
      <c r="L1415" s="562"/>
      <c r="M1415" s="562"/>
      <c r="N1415" s="562"/>
      <c r="O1415" s="562"/>
      <c r="P1415" s="562"/>
    </row>
    <row r="1416" ht="15.75" customHeight="1">
      <c r="B1416" s="55"/>
      <c r="C1416" s="562"/>
      <c r="D1416" s="562"/>
      <c r="E1416" s="562"/>
      <c r="F1416" s="562"/>
      <c r="G1416" s="562"/>
      <c r="H1416" s="562"/>
      <c r="I1416" s="558"/>
      <c r="J1416" s="563"/>
      <c r="K1416" s="564"/>
      <c r="L1416" s="562"/>
      <c r="M1416" s="562"/>
      <c r="N1416" s="562"/>
      <c r="O1416" s="562"/>
      <c r="P1416" s="562"/>
    </row>
    <row r="1417" ht="15.75" customHeight="1">
      <c r="B1417" s="55"/>
      <c r="C1417" s="562"/>
      <c r="D1417" s="562"/>
      <c r="E1417" s="562"/>
      <c r="F1417" s="562"/>
      <c r="G1417" s="562"/>
      <c r="H1417" s="562"/>
      <c r="I1417" s="558"/>
      <c r="J1417" s="563"/>
      <c r="K1417" s="564"/>
      <c r="L1417" s="562"/>
      <c r="M1417" s="562"/>
      <c r="N1417" s="562"/>
      <c r="O1417" s="562"/>
      <c r="P1417" s="562"/>
    </row>
    <row r="1418" ht="15.75" customHeight="1">
      <c r="B1418" s="55"/>
      <c r="C1418" s="562"/>
      <c r="D1418" s="562"/>
      <c r="E1418" s="562"/>
      <c r="F1418" s="562"/>
      <c r="G1418" s="562"/>
      <c r="H1418" s="562"/>
      <c r="I1418" s="558"/>
      <c r="J1418" s="563"/>
      <c r="K1418" s="564"/>
      <c r="L1418" s="562"/>
      <c r="M1418" s="562"/>
      <c r="N1418" s="562"/>
      <c r="O1418" s="562"/>
      <c r="P1418" s="562"/>
    </row>
    <row r="1419" ht="15.75" customHeight="1">
      <c r="B1419" s="55"/>
      <c r="C1419" s="562"/>
      <c r="D1419" s="562"/>
      <c r="E1419" s="562"/>
      <c r="F1419" s="562"/>
      <c r="G1419" s="562"/>
      <c r="H1419" s="562"/>
      <c r="I1419" s="558"/>
      <c r="J1419" s="563"/>
      <c r="K1419" s="564"/>
      <c r="L1419" s="562"/>
      <c r="M1419" s="562"/>
      <c r="N1419" s="562"/>
      <c r="O1419" s="562"/>
      <c r="P1419" s="562"/>
    </row>
    <row r="1420" ht="15.75" customHeight="1">
      <c r="B1420" s="55"/>
      <c r="C1420" s="562"/>
      <c r="D1420" s="562"/>
      <c r="E1420" s="562"/>
      <c r="F1420" s="562"/>
      <c r="G1420" s="562"/>
      <c r="H1420" s="562"/>
      <c r="I1420" s="558"/>
      <c r="J1420" s="563"/>
      <c r="K1420" s="564"/>
      <c r="L1420" s="562"/>
      <c r="M1420" s="562"/>
      <c r="N1420" s="562"/>
      <c r="O1420" s="562"/>
      <c r="P1420" s="562"/>
    </row>
    <row r="1421" ht="15.75" customHeight="1">
      <c r="B1421" s="55"/>
      <c r="C1421" s="562"/>
      <c r="D1421" s="562"/>
      <c r="E1421" s="562"/>
      <c r="F1421" s="562"/>
      <c r="G1421" s="562"/>
      <c r="H1421" s="562"/>
      <c r="I1421" s="558"/>
      <c r="J1421" s="563"/>
      <c r="K1421" s="564"/>
      <c r="L1421" s="562"/>
      <c r="M1421" s="562"/>
      <c r="N1421" s="562"/>
      <c r="O1421" s="562"/>
      <c r="P1421" s="562"/>
    </row>
    <row r="1422" ht="15.75" customHeight="1">
      <c r="B1422" s="55"/>
      <c r="C1422" s="562"/>
      <c r="D1422" s="562"/>
      <c r="E1422" s="562"/>
      <c r="F1422" s="562"/>
      <c r="G1422" s="562"/>
      <c r="H1422" s="562"/>
      <c r="I1422" s="558"/>
      <c r="J1422" s="563"/>
      <c r="K1422" s="564"/>
      <c r="L1422" s="562"/>
      <c r="M1422" s="562"/>
      <c r="N1422" s="562"/>
      <c r="O1422" s="562"/>
      <c r="P1422" s="562"/>
    </row>
    <row r="1423" ht="15.75" customHeight="1">
      <c r="B1423" s="55"/>
      <c r="C1423" s="562"/>
      <c r="D1423" s="562"/>
      <c r="E1423" s="562"/>
      <c r="F1423" s="562"/>
      <c r="G1423" s="562"/>
      <c r="H1423" s="562"/>
      <c r="I1423" s="558"/>
      <c r="J1423" s="563"/>
      <c r="K1423" s="564"/>
      <c r="L1423" s="562"/>
      <c r="M1423" s="562"/>
      <c r="N1423" s="562"/>
      <c r="O1423" s="562"/>
      <c r="P1423" s="562"/>
    </row>
    <row r="1424" ht="15.75" customHeight="1">
      <c r="B1424" s="55"/>
      <c r="C1424" s="562"/>
      <c r="D1424" s="562"/>
      <c r="E1424" s="562"/>
      <c r="F1424" s="562"/>
      <c r="G1424" s="562"/>
      <c r="H1424" s="562"/>
      <c r="I1424" s="558"/>
      <c r="J1424" s="563"/>
      <c r="K1424" s="564"/>
      <c r="L1424" s="562"/>
      <c r="M1424" s="562"/>
      <c r="N1424" s="562"/>
      <c r="O1424" s="562"/>
      <c r="P1424" s="562"/>
    </row>
    <row r="1425" ht="15.75" customHeight="1">
      <c r="B1425" s="55"/>
      <c r="C1425" s="562"/>
      <c r="D1425" s="562"/>
      <c r="E1425" s="562"/>
      <c r="F1425" s="562"/>
      <c r="G1425" s="562"/>
      <c r="H1425" s="562"/>
      <c r="I1425" s="558"/>
      <c r="J1425" s="563"/>
      <c r="K1425" s="564"/>
      <c r="L1425" s="562"/>
      <c r="M1425" s="562"/>
      <c r="N1425" s="562"/>
      <c r="O1425" s="562"/>
      <c r="P1425" s="562"/>
    </row>
    <row r="1426" ht="15.75" customHeight="1">
      <c r="B1426" s="55"/>
      <c r="C1426" s="562"/>
      <c r="D1426" s="562"/>
      <c r="E1426" s="562"/>
      <c r="F1426" s="562"/>
      <c r="G1426" s="562"/>
      <c r="H1426" s="562"/>
      <c r="I1426" s="558"/>
      <c r="J1426" s="563"/>
      <c r="K1426" s="564"/>
      <c r="L1426" s="562"/>
      <c r="M1426" s="562"/>
      <c r="N1426" s="562"/>
      <c r="O1426" s="562"/>
      <c r="P1426" s="562"/>
    </row>
    <row r="1427" ht="15.75" customHeight="1">
      <c r="B1427" s="55"/>
      <c r="C1427" s="562"/>
      <c r="D1427" s="562"/>
      <c r="E1427" s="562"/>
      <c r="F1427" s="562"/>
      <c r="G1427" s="562"/>
      <c r="H1427" s="562"/>
      <c r="I1427" s="558"/>
      <c r="J1427" s="563"/>
      <c r="K1427" s="564"/>
      <c r="L1427" s="562"/>
      <c r="M1427" s="562"/>
      <c r="N1427" s="562"/>
      <c r="O1427" s="562"/>
      <c r="P1427" s="562"/>
    </row>
    <row r="1428" ht="15.75" customHeight="1">
      <c r="B1428" s="55"/>
      <c r="C1428" s="562"/>
      <c r="D1428" s="562"/>
      <c r="E1428" s="562"/>
      <c r="F1428" s="562"/>
      <c r="G1428" s="562"/>
      <c r="H1428" s="562"/>
      <c r="I1428" s="558"/>
      <c r="J1428" s="563"/>
      <c r="K1428" s="564"/>
      <c r="L1428" s="562"/>
      <c r="M1428" s="562"/>
      <c r="N1428" s="562"/>
      <c r="O1428" s="562"/>
      <c r="P1428" s="562"/>
    </row>
    <row r="1429" ht="15.75" customHeight="1">
      <c r="B1429" s="55"/>
      <c r="C1429" s="562"/>
      <c r="D1429" s="562"/>
      <c r="E1429" s="562"/>
      <c r="F1429" s="562"/>
      <c r="G1429" s="562"/>
      <c r="H1429" s="562"/>
      <c r="I1429" s="558"/>
      <c r="J1429" s="563"/>
      <c r="K1429" s="564"/>
      <c r="L1429" s="562"/>
      <c r="M1429" s="562"/>
      <c r="N1429" s="562"/>
      <c r="O1429" s="562"/>
      <c r="P1429" s="562"/>
    </row>
    <row r="1430" ht="15.75" customHeight="1">
      <c r="B1430" s="55"/>
      <c r="C1430" s="562"/>
      <c r="D1430" s="562"/>
      <c r="E1430" s="562"/>
      <c r="F1430" s="562"/>
      <c r="G1430" s="562"/>
      <c r="H1430" s="562"/>
      <c r="I1430" s="558"/>
      <c r="J1430" s="563"/>
      <c r="K1430" s="564"/>
      <c r="L1430" s="562"/>
      <c r="M1430" s="562"/>
      <c r="N1430" s="562"/>
      <c r="O1430" s="562"/>
      <c r="P1430" s="562"/>
    </row>
    <row r="1431" ht="15.75" customHeight="1">
      <c r="B1431" s="55"/>
      <c r="C1431" s="562"/>
      <c r="D1431" s="562"/>
      <c r="E1431" s="562"/>
      <c r="F1431" s="562"/>
      <c r="G1431" s="562"/>
      <c r="H1431" s="562"/>
      <c r="I1431" s="558"/>
      <c r="J1431" s="563"/>
      <c r="K1431" s="564"/>
      <c r="L1431" s="562"/>
      <c r="M1431" s="562"/>
      <c r="N1431" s="562"/>
      <c r="O1431" s="562"/>
      <c r="P1431" s="562"/>
    </row>
    <row r="1432" ht="15.75" customHeight="1">
      <c r="B1432" s="55"/>
      <c r="C1432" s="562"/>
      <c r="D1432" s="562"/>
      <c r="E1432" s="562"/>
      <c r="F1432" s="562"/>
      <c r="G1432" s="562"/>
      <c r="H1432" s="562"/>
      <c r="I1432" s="558"/>
      <c r="J1432" s="563"/>
      <c r="K1432" s="564"/>
      <c r="L1432" s="562"/>
      <c r="M1432" s="562"/>
      <c r="N1432" s="562"/>
      <c r="O1432" s="562"/>
      <c r="P1432" s="562"/>
    </row>
    <row r="1433" ht="15.75" customHeight="1">
      <c r="B1433" s="55"/>
      <c r="C1433" s="562"/>
      <c r="D1433" s="562"/>
      <c r="E1433" s="562"/>
      <c r="F1433" s="562"/>
      <c r="G1433" s="562"/>
      <c r="H1433" s="562"/>
      <c r="I1433" s="558"/>
      <c r="J1433" s="563"/>
      <c r="K1433" s="564"/>
      <c r="L1433" s="562"/>
      <c r="M1433" s="562"/>
      <c r="N1433" s="562"/>
      <c r="O1433" s="562"/>
      <c r="P1433" s="562"/>
    </row>
    <row r="1434" ht="15.75" customHeight="1">
      <c r="B1434" s="55"/>
      <c r="C1434" s="562"/>
      <c r="D1434" s="562"/>
      <c r="E1434" s="562"/>
      <c r="F1434" s="562"/>
      <c r="G1434" s="562"/>
      <c r="H1434" s="562"/>
      <c r="I1434" s="558"/>
      <c r="J1434" s="563"/>
      <c r="K1434" s="564"/>
      <c r="L1434" s="562"/>
      <c r="M1434" s="562"/>
      <c r="N1434" s="562"/>
      <c r="O1434" s="562"/>
      <c r="P1434" s="562"/>
    </row>
    <row r="1435" ht="15.75" customHeight="1">
      <c r="B1435" s="55"/>
      <c r="C1435" s="562"/>
      <c r="D1435" s="562"/>
      <c r="E1435" s="562"/>
      <c r="F1435" s="562"/>
      <c r="G1435" s="562"/>
      <c r="H1435" s="562"/>
      <c r="I1435" s="558"/>
      <c r="J1435" s="563"/>
      <c r="K1435" s="564"/>
      <c r="L1435" s="562"/>
      <c r="M1435" s="562"/>
      <c r="N1435" s="562"/>
      <c r="O1435" s="562"/>
      <c r="P1435" s="562"/>
    </row>
    <row r="1436" ht="15.75" customHeight="1">
      <c r="B1436" s="55"/>
      <c r="C1436" s="562"/>
      <c r="D1436" s="562"/>
      <c r="E1436" s="562"/>
      <c r="F1436" s="562"/>
      <c r="G1436" s="562"/>
      <c r="H1436" s="562"/>
      <c r="I1436" s="558"/>
      <c r="J1436" s="563"/>
      <c r="K1436" s="564"/>
      <c r="L1436" s="562"/>
      <c r="M1436" s="562"/>
      <c r="N1436" s="562"/>
      <c r="O1436" s="562"/>
      <c r="P1436" s="562"/>
    </row>
    <row r="1437" ht="15.75" customHeight="1">
      <c r="B1437" s="55"/>
      <c r="C1437" s="562"/>
      <c r="D1437" s="562"/>
      <c r="E1437" s="562"/>
      <c r="F1437" s="562"/>
      <c r="G1437" s="562"/>
      <c r="H1437" s="562"/>
      <c r="I1437" s="558"/>
      <c r="J1437" s="563"/>
      <c r="K1437" s="564"/>
      <c r="L1437" s="562"/>
      <c r="M1437" s="562"/>
      <c r="N1437" s="562"/>
      <c r="O1437" s="562"/>
      <c r="P1437" s="562"/>
    </row>
    <row r="1438" ht="15.75" customHeight="1">
      <c r="B1438" s="55"/>
      <c r="C1438" s="562"/>
      <c r="D1438" s="562"/>
      <c r="E1438" s="562"/>
      <c r="F1438" s="562"/>
      <c r="G1438" s="562"/>
      <c r="H1438" s="562"/>
      <c r="I1438" s="558"/>
      <c r="J1438" s="563"/>
      <c r="K1438" s="564"/>
      <c r="L1438" s="562"/>
      <c r="M1438" s="562"/>
      <c r="N1438" s="562"/>
      <c r="O1438" s="562"/>
      <c r="P1438" s="562"/>
    </row>
    <row r="1439" ht="15.75" customHeight="1">
      <c r="B1439" s="55"/>
      <c r="C1439" s="562"/>
      <c r="D1439" s="562"/>
      <c r="E1439" s="562"/>
      <c r="F1439" s="562"/>
      <c r="G1439" s="562"/>
      <c r="H1439" s="562"/>
      <c r="I1439" s="558"/>
      <c r="J1439" s="563"/>
      <c r="K1439" s="564"/>
      <c r="L1439" s="562"/>
      <c r="M1439" s="562"/>
      <c r="N1439" s="562"/>
      <c r="O1439" s="562"/>
      <c r="P1439" s="562"/>
    </row>
    <row r="1440" ht="15.75" customHeight="1">
      <c r="B1440" s="55"/>
      <c r="C1440" s="562"/>
      <c r="D1440" s="562"/>
      <c r="E1440" s="562"/>
      <c r="F1440" s="562"/>
      <c r="G1440" s="562"/>
      <c r="H1440" s="562"/>
      <c r="I1440" s="558"/>
      <c r="J1440" s="563"/>
      <c r="K1440" s="564"/>
      <c r="L1440" s="562"/>
      <c r="M1440" s="562"/>
      <c r="N1440" s="562"/>
      <c r="O1440" s="562"/>
      <c r="P1440" s="562"/>
    </row>
    <row r="1441" ht="15.75" customHeight="1">
      <c r="B1441" s="55"/>
      <c r="C1441" s="562"/>
      <c r="D1441" s="562"/>
      <c r="E1441" s="562"/>
      <c r="F1441" s="562"/>
      <c r="G1441" s="562"/>
      <c r="H1441" s="562"/>
      <c r="I1441" s="558"/>
      <c r="J1441" s="563"/>
      <c r="K1441" s="564"/>
      <c r="L1441" s="562"/>
      <c r="M1441" s="562"/>
      <c r="N1441" s="562"/>
      <c r="O1441" s="562"/>
      <c r="P1441" s="562"/>
    </row>
    <row r="1442" ht="15.75" customHeight="1">
      <c r="B1442" s="55"/>
      <c r="C1442" s="562"/>
      <c r="D1442" s="562"/>
      <c r="E1442" s="562"/>
      <c r="F1442" s="562"/>
      <c r="G1442" s="562"/>
      <c r="H1442" s="562"/>
      <c r="I1442" s="558"/>
      <c r="J1442" s="563"/>
      <c r="K1442" s="564"/>
      <c r="L1442" s="562"/>
      <c r="M1442" s="562"/>
      <c r="N1442" s="562"/>
      <c r="O1442" s="562"/>
      <c r="P1442" s="562"/>
    </row>
    <row r="1443" ht="15.75" customHeight="1">
      <c r="B1443" s="55"/>
      <c r="C1443" s="562"/>
      <c r="D1443" s="562"/>
      <c r="E1443" s="562"/>
      <c r="F1443" s="562"/>
      <c r="G1443" s="562"/>
      <c r="H1443" s="562"/>
      <c r="I1443" s="558"/>
      <c r="J1443" s="563"/>
      <c r="K1443" s="564"/>
      <c r="L1443" s="562"/>
      <c r="M1443" s="562"/>
      <c r="N1443" s="562"/>
      <c r="O1443" s="562"/>
      <c r="P1443" s="562"/>
    </row>
    <row r="1444" ht="15.75" customHeight="1">
      <c r="B1444" s="55"/>
      <c r="C1444" s="562"/>
      <c r="D1444" s="562"/>
      <c r="E1444" s="562"/>
      <c r="F1444" s="562"/>
      <c r="G1444" s="562"/>
      <c r="H1444" s="562"/>
      <c r="I1444" s="558"/>
      <c r="J1444" s="563"/>
      <c r="K1444" s="564"/>
      <c r="L1444" s="562"/>
      <c r="M1444" s="562"/>
      <c r="N1444" s="562"/>
      <c r="O1444" s="562"/>
      <c r="P1444" s="562"/>
    </row>
    <row r="1445" ht="15.75" customHeight="1">
      <c r="B1445" s="55"/>
      <c r="C1445" s="562"/>
      <c r="D1445" s="562"/>
      <c r="E1445" s="562"/>
      <c r="F1445" s="562"/>
      <c r="G1445" s="562"/>
      <c r="H1445" s="562"/>
      <c r="I1445" s="558"/>
      <c r="J1445" s="563"/>
      <c r="K1445" s="564"/>
      <c r="L1445" s="562"/>
      <c r="M1445" s="562"/>
      <c r="N1445" s="562"/>
      <c r="O1445" s="562"/>
      <c r="P1445" s="562"/>
    </row>
    <row r="1446" ht="15.75" customHeight="1">
      <c r="B1446" s="55"/>
      <c r="C1446" s="562"/>
      <c r="D1446" s="562"/>
      <c r="E1446" s="562"/>
      <c r="F1446" s="562"/>
      <c r="G1446" s="562"/>
      <c r="H1446" s="562"/>
      <c r="I1446" s="558"/>
      <c r="J1446" s="563"/>
      <c r="K1446" s="564"/>
      <c r="L1446" s="562"/>
      <c r="M1446" s="562"/>
      <c r="N1446" s="562"/>
      <c r="O1446" s="562"/>
      <c r="P1446" s="562"/>
    </row>
    <row r="1447" ht="15.75" customHeight="1">
      <c r="B1447" s="55"/>
      <c r="C1447" s="562"/>
      <c r="D1447" s="562"/>
      <c r="E1447" s="562"/>
      <c r="F1447" s="562"/>
      <c r="G1447" s="562"/>
      <c r="H1447" s="562"/>
      <c r="I1447" s="558"/>
      <c r="J1447" s="563"/>
      <c r="K1447" s="564"/>
      <c r="L1447" s="562"/>
      <c r="M1447" s="562"/>
      <c r="N1447" s="562"/>
      <c r="O1447" s="562"/>
      <c r="P1447" s="562"/>
    </row>
    <row r="1448" ht="15.75" customHeight="1">
      <c r="B1448" s="55"/>
      <c r="C1448" s="562"/>
      <c r="D1448" s="562"/>
      <c r="E1448" s="562"/>
      <c r="F1448" s="562"/>
      <c r="G1448" s="562"/>
      <c r="H1448" s="562"/>
      <c r="I1448" s="558"/>
      <c r="J1448" s="563"/>
      <c r="K1448" s="564"/>
      <c r="L1448" s="562"/>
      <c r="M1448" s="562"/>
      <c r="N1448" s="562"/>
      <c r="O1448" s="562"/>
      <c r="P1448" s="562"/>
    </row>
    <row r="1449" ht="15.75" customHeight="1">
      <c r="B1449" s="55"/>
      <c r="C1449" s="562"/>
      <c r="D1449" s="562"/>
      <c r="E1449" s="562"/>
      <c r="F1449" s="562"/>
      <c r="G1449" s="562"/>
      <c r="H1449" s="562"/>
      <c r="I1449" s="558"/>
      <c r="J1449" s="563"/>
      <c r="K1449" s="564"/>
      <c r="L1449" s="562"/>
      <c r="M1449" s="562"/>
      <c r="N1449" s="562"/>
      <c r="O1449" s="562"/>
      <c r="P1449" s="562"/>
    </row>
    <row r="1450" ht="15.75" customHeight="1">
      <c r="B1450" s="55"/>
      <c r="C1450" s="562"/>
      <c r="D1450" s="562"/>
      <c r="E1450" s="562"/>
      <c r="F1450" s="562"/>
      <c r="G1450" s="562"/>
      <c r="H1450" s="562"/>
      <c r="I1450" s="558"/>
      <c r="J1450" s="563"/>
      <c r="K1450" s="564"/>
      <c r="L1450" s="562"/>
      <c r="M1450" s="562"/>
      <c r="N1450" s="562"/>
      <c r="O1450" s="562"/>
      <c r="P1450" s="562"/>
    </row>
    <row r="1451" ht="15.75" customHeight="1">
      <c r="B1451" s="55"/>
      <c r="C1451" s="562"/>
      <c r="D1451" s="562"/>
      <c r="E1451" s="562"/>
      <c r="F1451" s="562"/>
      <c r="G1451" s="562"/>
      <c r="H1451" s="562"/>
      <c r="I1451" s="558"/>
      <c r="J1451" s="563"/>
      <c r="K1451" s="564"/>
      <c r="L1451" s="562"/>
      <c r="M1451" s="562"/>
      <c r="N1451" s="562"/>
      <c r="O1451" s="562"/>
      <c r="P1451" s="562"/>
    </row>
    <row r="1452" ht="15.75" customHeight="1">
      <c r="B1452" s="55"/>
      <c r="C1452" s="562"/>
      <c r="D1452" s="562"/>
      <c r="E1452" s="562"/>
      <c r="F1452" s="562"/>
      <c r="G1452" s="562"/>
      <c r="H1452" s="562"/>
      <c r="I1452" s="558"/>
      <c r="J1452" s="563"/>
      <c r="K1452" s="564"/>
      <c r="L1452" s="562"/>
      <c r="M1452" s="562"/>
      <c r="N1452" s="562"/>
      <c r="O1452" s="562"/>
      <c r="P1452" s="562"/>
    </row>
    <row r="1453" ht="15.75" customHeight="1">
      <c r="B1453" s="55"/>
      <c r="C1453" s="562"/>
      <c r="D1453" s="562"/>
      <c r="E1453" s="562"/>
      <c r="F1453" s="562"/>
      <c r="G1453" s="562"/>
      <c r="H1453" s="562"/>
      <c r="I1453" s="558"/>
      <c r="J1453" s="563"/>
      <c r="K1453" s="564"/>
      <c r="L1453" s="562"/>
      <c r="M1453" s="562"/>
      <c r="N1453" s="562"/>
      <c r="O1453" s="562"/>
      <c r="P1453" s="562"/>
    </row>
    <row r="1454" ht="15.75" customHeight="1">
      <c r="B1454" s="55"/>
      <c r="C1454" s="562"/>
      <c r="D1454" s="562"/>
      <c r="E1454" s="562"/>
      <c r="F1454" s="562"/>
      <c r="G1454" s="562"/>
      <c r="H1454" s="562"/>
      <c r="I1454" s="558"/>
      <c r="J1454" s="563"/>
      <c r="K1454" s="564"/>
      <c r="L1454" s="562"/>
      <c r="M1454" s="562"/>
      <c r="N1454" s="562"/>
      <c r="O1454" s="562"/>
      <c r="P1454" s="562"/>
    </row>
    <row r="1455" ht="15.75" customHeight="1">
      <c r="B1455" s="55"/>
      <c r="C1455" s="562"/>
      <c r="D1455" s="562"/>
      <c r="E1455" s="562"/>
      <c r="F1455" s="562"/>
      <c r="G1455" s="562"/>
      <c r="H1455" s="562"/>
      <c r="I1455" s="558"/>
      <c r="J1455" s="563"/>
      <c r="K1455" s="564"/>
      <c r="L1455" s="562"/>
      <c r="M1455" s="562"/>
      <c r="N1455" s="562"/>
      <c r="O1455" s="562"/>
      <c r="P1455" s="562"/>
    </row>
    <row r="1456" ht="15.75" customHeight="1">
      <c r="B1456" s="55"/>
      <c r="C1456" s="562"/>
      <c r="D1456" s="562"/>
      <c r="E1456" s="562"/>
      <c r="F1456" s="562"/>
      <c r="G1456" s="562"/>
      <c r="H1456" s="562"/>
      <c r="I1456" s="558"/>
      <c r="J1456" s="563"/>
      <c r="K1456" s="564"/>
      <c r="L1456" s="562"/>
      <c r="M1456" s="562"/>
      <c r="N1456" s="562"/>
      <c r="O1456" s="562"/>
      <c r="P1456" s="562"/>
    </row>
    <row r="1457" ht="15.75" customHeight="1">
      <c r="B1457" s="55"/>
      <c r="C1457" s="562"/>
      <c r="D1457" s="562"/>
      <c r="E1457" s="562"/>
      <c r="F1457" s="562"/>
      <c r="G1457" s="562"/>
      <c r="H1457" s="562"/>
      <c r="I1457" s="558"/>
      <c r="J1457" s="563"/>
      <c r="K1457" s="564"/>
      <c r="L1457" s="562"/>
      <c r="M1457" s="562"/>
      <c r="N1457" s="562"/>
      <c r="O1457" s="562"/>
      <c r="P1457" s="562"/>
    </row>
    <row r="1458" ht="15.75" customHeight="1">
      <c r="B1458" s="55"/>
      <c r="C1458" s="562"/>
      <c r="D1458" s="562"/>
      <c r="E1458" s="562"/>
      <c r="F1458" s="562"/>
      <c r="G1458" s="562"/>
      <c r="H1458" s="562"/>
      <c r="I1458" s="558"/>
      <c r="J1458" s="563"/>
      <c r="K1458" s="564"/>
      <c r="L1458" s="562"/>
      <c r="M1458" s="562"/>
      <c r="N1458" s="562"/>
      <c r="O1458" s="562"/>
      <c r="P1458" s="562"/>
    </row>
    <row r="1459" ht="15.75" customHeight="1">
      <c r="B1459" s="55"/>
      <c r="C1459" s="562"/>
      <c r="D1459" s="562"/>
      <c r="E1459" s="562"/>
      <c r="F1459" s="562"/>
      <c r="G1459" s="562"/>
      <c r="H1459" s="562"/>
      <c r="I1459" s="558"/>
      <c r="J1459" s="563"/>
      <c r="K1459" s="564"/>
      <c r="L1459" s="562"/>
      <c r="M1459" s="562"/>
      <c r="N1459" s="562"/>
      <c r="O1459" s="562"/>
      <c r="P1459" s="562"/>
    </row>
    <row r="1460" ht="15.75" customHeight="1">
      <c r="B1460" s="55"/>
      <c r="C1460" s="562"/>
      <c r="D1460" s="562"/>
      <c r="E1460" s="562"/>
      <c r="F1460" s="562"/>
      <c r="G1460" s="562"/>
      <c r="H1460" s="562"/>
      <c r="I1460" s="558"/>
      <c r="J1460" s="563"/>
      <c r="K1460" s="564"/>
      <c r="L1460" s="562"/>
      <c r="M1460" s="562"/>
      <c r="N1460" s="562"/>
      <c r="O1460" s="562"/>
      <c r="P1460" s="562"/>
    </row>
    <row r="1461" ht="15.75" customHeight="1">
      <c r="B1461" s="55"/>
      <c r="C1461" s="562"/>
      <c r="D1461" s="562"/>
      <c r="E1461" s="562"/>
      <c r="F1461" s="562"/>
      <c r="G1461" s="562"/>
      <c r="H1461" s="562"/>
      <c r="I1461" s="558"/>
      <c r="J1461" s="563"/>
      <c r="K1461" s="564"/>
      <c r="L1461" s="562"/>
      <c r="M1461" s="562"/>
      <c r="N1461" s="562"/>
      <c r="O1461" s="562"/>
      <c r="P1461" s="562"/>
    </row>
    <row r="1462" ht="15.75" customHeight="1">
      <c r="B1462" s="55"/>
      <c r="C1462" s="562"/>
      <c r="D1462" s="562"/>
      <c r="E1462" s="562"/>
      <c r="F1462" s="562"/>
      <c r="G1462" s="562"/>
      <c r="H1462" s="562"/>
      <c r="I1462" s="558"/>
      <c r="J1462" s="563"/>
      <c r="K1462" s="564"/>
      <c r="L1462" s="562"/>
      <c r="M1462" s="562"/>
      <c r="N1462" s="562"/>
      <c r="O1462" s="562"/>
      <c r="P1462" s="562"/>
    </row>
    <row r="1463" ht="15.75" customHeight="1">
      <c r="B1463" s="55"/>
      <c r="C1463" s="562"/>
      <c r="D1463" s="562"/>
      <c r="E1463" s="562"/>
      <c r="F1463" s="562"/>
      <c r="G1463" s="562"/>
      <c r="H1463" s="562"/>
      <c r="I1463" s="558"/>
      <c r="J1463" s="563"/>
      <c r="K1463" s="564"/>
      <c r="L1463" s="562"/>
      <c r="M1463" s="562"/>
      <c r="N1463" s="562"/>
      <c r="O1463" s="562"/>
      <c r="P1463" s="562"/>
    </row>
    <row r="1464" ht="15.75" customHeight="1">
      <c r="B1464" s="55"/>
      <c r="C1464" s="562"/>
      <c r="D1464" s="562"/>
      <c r="E1464" s="562"/>
      <c r="F1464" s="562"/>
      <c r="G1464" s="562"/>
      <c r="H1464" s="562"/>
      <c r="I1464" s="558"/>
      <c r="J1464" s="563"/>
      <c r="K1464" s="564"/>
      <c r="L1464" s="562"/>
      <c r="M1464" s="562"/>
      <c r="N1464" s="562"/>
      <c r="O1464" s="562"/>
      <c r="P1464" s="562"/>
    </row>
    <row r="1465" ht="15.75" customHeight="1">
      <c r="B1465" s="55"/>
      <c r="C1465" s="562"/>
      <c r="D1465" s="562"/>
      <c r="E1465" s="562"/>
      <c r="F1465" s="562"/>
      <c r="G1465" s="562"/>
      <c r="H1465" s="562"/>
      <c r="I1465" s="558"/>
      <c r="J1465" s="563"/>
      <c r="K1465" s="564"/>
      <c r="L1465" s="562"/>
      <c r="M1465" s="562"/>
      <c r="N1465" s="562"/>
      <c r="O1465" s="562"/>
      <c r="P1465" s="562"/>
    </row>
    <row r="1466" ht="15.75" customHeight="1">
      <c r="B1466" s="55"/>
      <c r="C1466" s="562"/>
      <c r="D1466" s="562"/>
      <c r="E1466" s="562"/>
      <c r="F1466" s="562"/>
      <c r="G1466" s="562"/>
      <c r="H1466" s="562"/>
      <c r="I1466" s="558"/>
      <c r="J1466" s="563"/>
      <c r="K1466" s="564"/>
      <c r="L1466" s="562"/>
      <c r="M1466" s="562"/>
      <c r="N1466" s="562"/>
      <c r="O1466" s="562"/>
      <c r="P1466" s="562"/>
    </row>
    <row r="1467" ht="15.75" customHeight="1">
      <c r="B1467" s="55"/>
      <c r="C1467" s="562"/>
      <c r="D1467" s="562"/>
      <c r="E1467" s="562"/>
      <c r="F1467" s="562"/>
      <c r="G1467" s="562"/>
      <c r="H1467" s="562"/>
      <c r="I1467" s="558"/>
      <c r="J1467" s="563"/>
      <c r="K1467" s="564"/>
      <c r="L1467" s="562"/>
      <c r="M1467" s="562"/>
      <c r="N1467" s="562"/>
      <c r="O1467" s="562"/>
      <c r="P1467" s="562"/>
    </row>
    <row r="1468" ht="15.75" customHeight="1">
      <c r="B1468" s="55"/>
      <c r="C1468" s="562"/>
      <c r="D1468" s="562"/>
      <c r="E1468" s="562"/>
      <c r="F1468" s="562"/>
      <c r="G1468" s="562"/>
      <c r="H1468" s="562"/>
      <c r="I1468" s="558"/>
      <c r="J1468" s="563"/>
      <c r="K1468" s="564"/>
      <c r="L1468" s="562"/>
      <c r="M1468" s="562"/>
      <c r="N1468" s="562"/>
      <c r="O1468" s="562"/>
      <c r="P1468" s="562"/>
    </row>
    <row r="1469" ht="15.75" customHeight="1">
      <c r="B1469" s="55"/>
      <c r="C1469" s="562"/>
      <c r="D1469" s="562"/>
      <c r="E1469" s="562"/>
      <c r="F1469" s="562"/>
      <c r="G1469" s="562"/>
      <c r="H1469" s="562"/>
      <c r="I1469" s="558"/>
      <c r="J1469" s="563"/>
      <c r="K1469" s="564"/>
      <c r="L1469" s="562"/>
      <c r="M1469" s="562"/>
      <c r="N1469" s="562"/>
      <c r="O1469" s="562"/>
      <c r="P1469" s="562"/>
    </row>
    <row r="1470" ht="15.75" customHeight="1">
      <c r="B1470" s="55"/>
      <c r="C1470" s="562"/>
      <c r="D1470" s="562"/>
      <c r="E1470" s="562"/>
      <c r="F1470" s="562"/>
      <c r="G1470" s="562"/>
      <c r="H1470" s="562"/>
      <c r="I1470" s="558"/>
      <c r="J1470" s="563"/>
      <c r="K1470" s="564"/>
      <c r="L1470" s="562"/>
      <c r="M1470" s="562"/>
      <c r="N1470" s="562"/>
      <c r="O1470" s="562"/>
      <c r="P1470" s="562"/>
    </row>
    <row r="1471" ht="15.75" customHeight="1">
      <c r="B1471" s="55"/>
      <c r="C1471" s="562"/>
      <c r="D1471" s="562"/>
      <c r="E1471" s="562"/>
      <c r="F1471" s="562"/>
      <c r="G1471" s="562"/>
      <c r="H1471" s="562"/>
      <c r="I1471" s="558"/>
      <c r="J1471" s="563"/>
      <c r="K1471" s="564"/>
      <c r="L1471" s="562"/>
      <c r="M1471" s="562"/>
      <c r="N1471" s="562"/>
      <c r="O1471" s="562"/>
      <c r="P1471" s="562"/>
    </row>
    <row r="1472" ht="15.75" customHeight="1">
      <c r="B1472" s="55"/>
      <c r="C1472" s="562"/>
      <c r="D1472" s="562"/>
      <c r="E1472" s="562"/>
      <c r="F1472" s="562"/>
      <c r="G1472" s="562"/>
      <c r="H1472" s="562"/>
      <c r="I1472" s="558"/>
      <c r="J1472" s="563"/>
      <c r="K1472" s="564"/>
      <c r="L1472" s="562"/>
      <c r="M1472" s="562"/>
      <c r="N1472" s="562"/>
      <c r="O1472" s="562"/>
      <c r="P1472" s="562"/>
    </row>
    <row r="1473" ht="15.75" customHeight="1">
      <c r="B1473" s="55"/>
      <c r="C1473" s="562"/>
      <c r="D1473" s="562"/>
      <c r="E1473" s="562"/>
      <c r="F1473" s="562"/>
      <c r="G1473" s="562"/>
      <c r="H1473" s="562"/>
      <c r="I1473" s="558"/>
      <c r="J1473" s="563"/>
      <c r="K1473" s="564"/>
      <c r="L1473" s="562"/>
      <c r="M1473" s="562"/>
      <c r="N1473" s="562"/>
      <c r="O1473" s="562"/>
      <c r="P1473" s="562"/>
    </row>
    <row r="1474" ht="15.75" customHeight="1">
      <c r="B1474" s="55"/>
      <c r="C1474" s="562"/>
      <c r="D1474" s="562"/>
      <c r="E1474" s="562"/>
      <c r="F1474" s="562"/>
      <c r="G1474" s="562"/>
      <c r="H1474" s="562"/>
      <c r="I1474" s="558"/>
      <c r="J1474" s="563"/>
      <c r="K1474" s="564"/>
      <c r="L1474" s="562"/>
      <c r="M1474" s="562"/>
      <c r="N1474" s="562"/>
      <c r="O1474" s="562"/>
      <c r="P1474" s="562"/>
    </row>
    <row r="1475" ht="15.75" customHeight="1">
      <c r="B1475" s="55"/>
      <c r="C1475" s="562"/>
      <c r="D1475" s="562"/>
      <c r="E1475" s="562"/>
      <c r="F1475" s="562"/>
      <c r="G1475" s="562"/>
      <c r="H1475" s="562"/>
      <c r="I1475" s="558"/>
      <c r="J1475" s="563"/>
      <c r="K1475" s="564"/>
      <c r="L1475" s="562"/>
      <c r="M1475" s="562"/>
      <c r="N1475" s="562"/>
      <c r="O1475" s="562"/>
      <c r="P1475" s="562"/>
    </row>
    <row r="1476" ht="15.75" customHeight="1">
      <c r="B1476" s="55"/>
      <c r="C1476" s="562"/>
      <c r="D1476" s="562"/>
      <c r="E1476" s="562"/>
      <c r="F1476" s="562"/>
      <c r="G1476" s="562"/>
      <c r="H1476" s="562"/>
      <c r="I1476" s="558"/>
      <c r="J1476" s="563"/>
      <c r="K1476" s="564"/>
      <c r="L1476" s="562"/>
      <c r="M1476" s="562"/>
      <c r="N1476" s="562"/>
      <c r="O1476" s="562"/>
      <c r="P1476" s="562"/>
    </row>
    <row r="1477" ht="15.75" customHeight="1">
      <c r="B1477" s="55"/>
      <c r="C1477" s="562"/>
      <c r="D1477" s="562"/>
      <c r="E1477" s="562"/>
      <c r="F1477" s="562"/>
      <c r="G1477" s="562"/>
      <c r="H1477" s="562"/>
      <c r="I1477" s="558"/>
      <c r="J1477" s="563"/>
      <c r="K1477" s="564"/>
      <c r="L1477" s="562"/>
      <c r="M1477" s="562"/>
      <c r="N1477" s="562"/>
      <c r="O1477" s="562"/>
      <c r="P1477" s="562"/>
    </row>
    <row r="1478" ht="15.75" customHeight="1">
      <c r="B1478" s="55"/>
      <c r="C1478" s="562"/>
      <c r="D1478" s="562"/>
      <c r="E1478" s="562"/>
      <c r="F1478" s="562"/>
      <c r="G1478" s="562"/>
      <c r="H1478" s="562"/>
      <c r="I1478" s="558"/>
      <c r="J1478" s="563"/>
      <c r="K1478" s="564"/>
      <c r="L1478" s="562"/>
      <c r="M1478" s="562"/>
      <c r="N1478" s="562"/>
      <c r="O1478" s="562"/>
      <c r="P1478" s="562"/>
    </row>
    <row r="1479" ht="15.75" customHeight="1">
      <c r="B1479" s="55"/>
      <c r="C1479" s="562"/>
      <c r="D1479" s="562"/>
      <c r="E1479" s="562"/>
      <c r="F1479" s="562"/>
      <c r="G1479" s="562"/>
      <c r="H1479" s="562"/>
      <c r="I1479" s="558"/>
      <c r="J1479" s="563"/>
      <c r="K1479" s="564"/>
      <c r="L1479" s="562"/>
      <c r="M1479" s="562"/>
      <c r="N1479" s="562"/>
      <c r="O1479" s="562"/>
      <c r="P1479" s="562"/>
    </row>
    <row r="1480" ht="15.75" customHeight="1">
      <c r="B1480" s="55"/>
      <c r="C1480" s="562"/>
      <c r="D1480" s="562"/>
      <c r="E1480" s="562"/>
      <c r="F1480" s="562"/>
      <c r="G1480" s="562"/>
      <c r="H1480" s="562"/>
      <c r="I1480" s="558"/>
      <c r="J1480" s="563"/>
      <c r="K1480" s="564"/>
      <c r="L1480" s="562"/>
      <c r="M1480" s="562"/>
      <c r="N1480" s="562"/>
      <c r="O1480" s="562"/>
      <c r="P1480" s="562"/>
    </row>
    <row r="1481" ht="15.75" customHeight="1">
      <c r="B1481" s="55"/>
      <c r="C1481" s="562"/>
      <c r="D1481" s="562"/>
      <c r="E1481" s="562"/>
      <c r="F1481" s="562"/>
      <c r="G1481" s="562"/>
      <c r="H1481" s="562"/>
      <c r="I1481" s="558"/>
      <c r="J1481" s="563"/>
      <c r="K1481" s="564"/>
      <c r="L1481" s="562"/>
      <c r="M1481" s="562"/>
      <c r="N1481" s="562"/>
      <c r="O1481" s="562"/>
      <c r="P1481" s="562"/>
    </row>
    <row r="1482" ht="15.75" customHeight="1">
      <c r="B1482" s="55"/>
      <c r="C1482" s="562"/>
      <c r="D1482" s="562"/>
      <c r="E1482" s="562"/>
      <c r="F1482" s="562"/>
      <c r="G1482" s="562"/>
      <c r="H1482" s="562"/>
      <c r="I1482" s="558"/>
      <c r="J1482" s="563"/>
      <c r="K1482" s="564"/>
      <c r="L1482" s="562"/>
      <c r="M1482" s="562"/>
      <c r="N1482" s="562"/>
      <c r="O1482" s="562"/>
      <c r="P1482" s="562"/>
    </row>
    <row r="1483" ht="15.75" customHeight="1">
      <c r="B1483" s="55"/>
      <c r="C1483" s="562"/>
      <c r="D1483" s="562"/>
      <c r="E1483" s="562"/>
      <c r="F1483" s="562"/>
      <c r="G1483" s="562"/>
      <c r="H1483" s="562"/>
      <c r="I1483" s="558"/>
      <c r="J1483" s="563"/>
      <c r="K1483" s="564"/>
      <c r="L1483" s="562"/>
      <c r="M1483" s="562"/>
      <c r="N1483" s="562"/>
      <c r="O1483" s="562"/>
      <c r="P1483" s="562"/>
    </row>
    <row r="1484" ht="15.75" customHeight="1">
      <c r="B1484" s="55"/>
      <c r="C1484" s="562"/>
      <c r="D1484" s="562"/>
      <c r="E1484" s="562"/>
      <c r="F1484" s="562"/>
      <c r="G1484" s="562"/>
      <c r="H1484" s="562"/>
      <c r="I1484" s="558"/>
      <c r="J1484" s="563"/>
      <c r="K1484" s="564"/>
      <c r="L1484" s="562"/>
      <c r="M1484" s="562"/>
      <c r="N1484" s="562"/>
      <c r="O1484" s="562"/>
      <c r="P1484" s="562"/>
    </row>
    <row r="1485" ht="15.75" customHeight="1">
      <c r="B1485" s="55"/>
      <c r="C1485" s="562"/>
      <c r="D1485" s="562"/>
      <c r="E1485" s="562"/>
      <c r="F1485" s="562"/>
      <c r="G1485" s="562"/>
      <c r="H1485" s="562"/>
      <c r="I1485" s="558"/>
      <c r="J1485" s="563"/>
      <c r="K1485" s="564"/>
      <c r="L1485" s="562"/>
      <c r="M1485" s="562"/>
      <c r="N1485" s="562"/>
      <c r="O1485" s="562"/>
      <c r="P1485" s="562"/>
    </row>
    <row r="1486" ht="15.75" customHeight="1">
      <c r="B1486" s="55"/>
      <c r="C1486" s="562"/>
      <c r="D1486" s="562"/>
      <c r="E1486" s="562"/>
      <c r="F1486" s="562"/>
      <c r="G1486" s="562"/>
      <c r="H1486" s="562"/>
      <c r="I1486" s="558"/>
      <c r="J1486" s="563"/>
      <c r="K1486" s="564"/>
      <c r="L1486" s="562"/>
      <c r="M1486" s="562"/>
      <c r="N1486" s="562"/>
      <c r="O1486" s="562"/>
      <c r="P1486" s="562"/>
    </row>
    <row r="1487" ht="15.75" customHeight="1">
      <c r="B1487" s="55"/>
      <c r="C1487" s="562"/>
      <c r="D1487" s="562"/>
      <c r="E1487" s="562"/>
      <c r="F1487" s="562"/>
      <c r="G1487" s="562"/>
      <c r="H1487" s="562"/>
      <c r="I1487" s="558"/>
      <c r="J1487" s="563"/>
      <c r="K1487" s="564"/>
      <c r="L1487" s="562"/>
      <c r="M1487" s="562"/>
      <c r="N1487" s="562"/>
      <c r="O1487" s="562"/>
      <c r="P1487" s="562"/>
    </row>
    <row r="1488" ht="15.75" customHeight="1">
      <c r="B1488" s="55"/>
      <c r="C1488" s="562"/>
      <c r="D1488" s="562"/>
      <c r="E1488" s="562"/>
      <c r="F1488" s="562"/>
      <c r="G1488" s="562"/>
      <c r="H1488" s="562"/>
      <c r="I1488" s="558"/>
      <c r="J1488" s="563"/>
      <c r="K1488" s="564"/>
      <c r="L1488" s="562"/>
      <c r="M1488" s="562"/>
      <c r="N1488" s="562"/>
      <c r="O1488" s="562"/>
      <c r="P1488" s="562"/>
    </row>
    <row r="1489" ht="15.75" customHeight="1">
      <c r="B1489" s="55"/>
      <c r="C1489" s="562"/>
      <c r="D1489" s="562"/>
      <c r="E1489" s="562"/>
      <c r="F1489" s="562"/>
      <c r="G1489" s="562"/>
      <c r="H1489" s="562"/>
      <c r="I1489" s="558"/>
      <c r="J1489" s="563"/>
      <c r="K1489" s="564"/>
      <c r="L1489" s="562"/>
      <c r="M1489" s="562"/>
      <c r="N1489" s="562"/>
      <c r="O1489" s="562"/>
      <c r="P1489" s="562"/>
    </row>
    <row r="1490" ht="15.75" customHeight="1">
      <c r="B1490" s="55"/>
      <c r="C1490" s="562"/>
      <c r="D1490" s="562"/>
      <c r="E1490" s="562"/>
      <c r="F1490" s="562"/>
      <c r="G1490" s="562"/>
      <c r="H1490" s="562"/>
      <c r="I1490" s="558"/>
      <c r="J1490" s="563"/>
      <c r="K1490" s="564"/>
      <c r="L1490" s="562"/>
      <c r="M1490" s="562"/>
      <c r="N1490" s="562"/>
      <c r="O1490" s="562"/>
      <c r="P1490" s="562"/>
    </row>
    <row r="1491" ht="15.75" customHeight="1">
      <c r="B1491" s="55"/>
      <c r="C1491" s="562"/>
      <c r="D1491" s="562"/>
      <c r="E1491" s="562"/>
      <c r="F1491" s="562"/>
      <c r="G1491" s="562"/>
      <c r="H1491" s="562"/>
      <c r="I1491" s="558"/>
      <c r="J1491" s="563"/>
      <c r="K1491" s="564"/>
      <c r="L1491" s="562"/>
      <c r="M1491" s="562"/>
      <c r="N1491" s="562"/>
      <c r="O1491" s="562"/>
      <c r="P1491" s="562"/>
    </row>
    <row r="1492" ht="15.75" customHeight="1">
      <c r="B1492" s="55"/>
      <c r="C1492" s="562"/>
      <c r="D1492" s="562"/>
      <c r="E1492" s="562"/>
      <c r="F1492" s="562"/>
      <c r="G1492" s="562"/>
      <c r="H1492" s="562"/>
      <c r="I1492" s="558"/>
      <c r="J1492" s="563"/>
      <c r="K1492" s="564"/>
      <c r="L1492" s="562"/>
      <c r="M1492" s="562"/>
      <c r="N1492" s="562"/>
      <c r="O1492" s="562"/>
      <c r="P1492" s="562"/>
    </row>
    <row r="1493" ht="15.75" customHeight="1">
      <c r="B1493" s="55"/>
      <c r="C1493" s="562"/>
      <c r="D1493" s="562"/>
      <c r="E1493" s="562"/>
      <c r="F1493" s="562"/>
      <c r="G1493" s="562"/>
      <c r="H1493" s="562"/>
      <c r="I1493" s="558"/>
      <c r="J1493" s="563"/>
      <c r="K1493" s="564"/>
      <c r="L1493" s="562"/>
      <c r="M1493" s="562"/>
      <c r="N1493" s="562"/>
      <c r="O1493" s="562"/>
      <c r="P1493" s="562"/>
    </row>
    <row r="1494" ht="15.75" customHeight="1">
      <c r="B1494" s="55"/>
      <c r="C1494" s="562"/>
      <c r="D1494" s="562"/>
      <c r="E1494" s="562"/>
      <c r="F1494" s="562"/>
      <c r="G1494" s="562"/>
      <c r="H1494" s="562"/>
      <c r="I1494" s="558"/>
      <c r="J1494" s="563"/>
      <c r="K1494" s="564"/>
      <c r="L1494" s="562"/>
      <c r="M1494" s="562"/>
      <c r="N1494" s="562"/>
      <c r="O1494" s="562"/>
      <c r="P1494" s="562"/>
    </row>
    <row r="1495" ht="15.75" customHeight="1">
      <c r="B1495" s="55"/>
      <c r="C1495" s="562"/>
      <c r="D1495" s="562"/>
      <c r="E1495" s="562"/>
      <c r="F1495" s="562"/>
      <c r="G1495" s="562"/>
      <c r="H1495" s="562"/>
      <c r="I1495" s="558"/>
      <c r="J1495" s="563"/>
      <c r="K1495" s="564"/>
      <c r="L1495" s="562"/>
      <c r="M1495" s="562"/>
      <c r="N1495" s="562"/>
      <c r="O1495" s="562"/>
      <c r="P1495" s="562"/>
    </row>
    <row r="1496" ht="15.75" customHeight="1">
      <c r="B1496" s="55"/>
      <c r="C1496" s="562"/>
      <c r="D1496" s="562"/>
      <c r="E1496" s="562"/>
      <c r="F1496" s="562"/>
      <c r="G1496" s="562"/>
      <c r="H1496" s="562"/>
      <c r="I1496" s="558"/>
      <c r="J1496" s="563"/>
      <c r="K1496" s="564"/>
      <c r="L1496" s="562"/>
      <c r="M1496" s="562"/>
      <c r="N1496" s="562"/>
      <c r="O1496" s="562"/>
      <c r="P1496" s="562"/>
    </row>
    <row r="1497" ht="15.75" customHeight="1">
      <c r="B1497" s="55"/>
      <c r="C1497" s="562"/>
      <c r="D1497" s="562"/>
      <c r="E1497" s="562"/>
      <c r="F1497" s="562"/>
      <c r="G1497" s="562"/>
      <c r="H1497" s="562"/>
      <c r="I1497" s="558"/>
      <c r="J1497" s="563"/>
      <c r="K1497" s="564"/>
      <c r="L1497" s="562"/>
      <c r="M1497" s="562"/>
      <c r="N1497" s="562"/>
      <c r="O1497" s="562"/>
      <c r="P1497" s="562"/>
    </row>
    <row r="1498" ht="15.75" customHeight="1">
      <c r="B1498" s="55"/>
      <c r="C1498" s="562"/>
      <c r="D1498" s="562"/>
      <c r="E1498" s="562"/>
      <c r="F1498" s="562"/>
      <c r="G1498" s="562"/>
      <c r="H1498" s="562"/>
      <c r="I1498" s="558"/>
      <c r="J1498" s="563"/>
      <c r="K1498" s="564"/>
      <c r="L1498" s="562"/>
      <c r="M1498" s="562"/>
      <c r="N1498" s="562"/>
      <c r="O1498" s="562"/>
      <c r="P1498" s="562"/>
    </row>
    <row r="1499" ht="15.75" customHeight="1">
      <c r="B1499" s="55"/>
      <c r="C1499" s="562"/>
      <c r="D1499" s="562"/>
      <c r="E1499" s="562"/>
      <c r="F1499" s="562"/>
      <c r="G1499" s="562"/>
      <c r="H1499" s="562"/>
      <c r="I1499" s="558"/>
      <c r="J1499" s="563"/>
      <c r="K1499" s="564"/>
      <c r="L1499" s="562"/>
      <c r="M1499" s="562"/>
      <c r="N1499" s="562"/>
      <c r="O1499" s="562"/>
      <c r="P1499" s="562"/>
    </row>
    <row r="1500" ht="15.75" customHeight="1">
      <c r="B1500" s="55"/>
      <c r="C1500" s="562"/>
      <c r="D1500" s="562"/>
      <c r="E1500" s="562"/>
      <c r="F1500" s="562"/>
      <c r="G1500" s="562"/>
      <c r="H1500" s="562"/>
      <c r="I1500" s="558"/>
      <c r="J1500" s="563"/>
      <c r="K1500" s="564"/>
      <c r="L1500" s="562"/>
      <c r="M1500" s="562"/>
      <c r="N1500" s="562"/>
      <c r="O1500" s="562"/>
      <c r="P1500" s="562"/>
    </row>
    <row r="1501" ht="15.75" customHeight="1">
      <c r="B1501" s="55"/>
      <c r="C1501" s="562"/>
      <c r="D1501" s="562"/>
      <c r="E1501" s="562"/>
      <c r="F1501" s="562"/>
      <c r="G1501" s="562"/>
      <c r="H1501" s="562"/>
      <c r="I1501" s="558"/>
      <c r="J1501" s="563"/>
      <c r="K1501" s="564"/>
      <c r="L1501" s="562"/>
      <c r="M1501" s="562"/>
      <c r="N1501" s="562"/>
      <c r="O1501" s="562"/>
      <c r="P1501" s="562"/>
    </row>
    <row r="1502" ht="15.75" customHeight="1">
      <c r="B1502" s="55"/>
      <c r="C1502" s="562"/>
      <c r="D1502" s="562"/>
      <c r="E1502" s="562"/>
      <c r="F1502" s="562"/>
      <c r="G1502" s="562"/>
      <c r="H1502" s="562"/>
      <c r="I1502" s="558"/>
      <c r="J1502" s="563"/>
      <c r="K1502" s="564"/>
      <c r="L1502" s="562"/>
      <c r="M1502" s="562"/>
      <c r="N1502" s="562"/>
      <c r="O1502" s="562"/>
      <c r="P1502" s="562"/>
    </row>
    <row r="1503" ht="15.75" customHeight="1">
      <c r="B1503" s="55"/>
      <c r="C1503" s="562"/>
      <c r="D1503" s="562"/>
      <c r="E1503" s="562"/>
      <c r="F1503" s="562"/>
      <c r="G1503" s="562"/>
      <c r="H1503" s="562"/>
      <c r="I1503" s="558"/>
      <c r="J1503" s="563"/>
      <c r="K1503" s="564"/>
      <c r="L1503" s="562"/>
      <c r="M1503" s="562"/>
      <c r="N1503" s="562"/>
      <c r="O1503" s="562"/>
      <c r="P1503" s="562"/>
    </row>
    <row r="1504" ht="15.75" customHeight="1">
      <c r="B1504" s="55"/>
      <c r="C1504" s="562"/>
      <c r="D1504" s="562"/>
      <c r="E1504" s="562"/>
      <c r="F1504" s="562"/>
      <c r="G1504" s="562"/>
      <c r="H1504" s="562"/>
      <c r="I1504" s="558"/>
      <c r="J1504" s="563"/>
      <c r="K1504" s="564"/>
      <c r="L1504" s="562"/>
      <c r="M1504" s="562"/>
      <c r="N1504" s="562"/>
      <c r="O1504" s="562"/>
      <c r="P1504" s="562"/>
    </row>
    <row r="1505" ht="15.75" customHeight="1">
      <c r="B1505" s="55"/>
      <c r="C1505" s="562"/>
      <c r="D1505" s="562"/>
      <c r="E1505" s="562"/>
      <c r="F1505" s="562"/>
      <c r="G1505" s="562"/>
      <c r="H1505" s="562"/>
      <c r="I1505" s="558"/>
      <c r="J1505" s="563"/>
      <c r="K1505" s="564"/>
      <c r="L1505" s="562"/>
      <c r="M1505" s="562"/>
      <c r="N1505" s="562"/>
      <c r="O1505" s="562"/>
      <c r="P1505" s="562"/>
    </row>
    <row r="1506" ht="15.75" customHeight="1">
      <c r="B1506" s="55"/>
      <c r="C1506" s="562"/>
      <c r="D1506" s="562"/>
      <c r="E1506" s="562"/>
      <c r="F1506" s="562"/>
      <c r="G1506" s="562"/>
      <c r="H1506" s="562"/>
      <c r="I1506" s="558"/>
      <c r="J1506" s="563"/>
      <c r="K1506" s="564"/>
      <c r="L1506" s="562"/>
      <c r="M1506" s="562"/>
      <c r="N1506" s="562"/>
      <c r="O1506" s="562"/>
      <c r="P1506" s="562"/>
    </row>
    <row r="1507" ht="15.75" customHeight="1">
      <c r="B1507" s="55"/>
      <c r="C1507" s="562"/>
      <c r="D1507" s="562"/>
      <c r="E1507" s="562"/>
      <c r="F1507" s="562"/>
      <c r="G1507" s="562"/>
      <c r="H1507" s="562"/>
      <c r="I1507" s="558"/>
      <c r="J1507" s="563"/>
      <c r="K1507" s="564"/>
      <c r="L1507" s="562"/>
      <c r="M1507" s="562"/>
      <c r="N1507" s="562"/>
      <c r="O1507" s="562"/>
      <c r="P1507" s="562"/>
    </row>
    <row r="1508" ht="15.75" customHeight="1">
      <c r="B1508" s="55"/>
      <c r="C1508" s="562"/>
      <c r="D1508" s="562"/>
      <c r="E1508" s="562"/>
      <c r="F1508" s="562"/>
      <c r="G1508" s="562"/>
      <c r="H1508" s="562"/>
      <c r="I1508" s="558"/>
      <c r="J1508" s="563"/>
      <c r="K1508" s="564"/>
      <c r="L1508" s="562"/>
      <c r="M1508" s="562"/>
      <c r="N1508" s="562"/>
      <c r="O1508" s="562"/>
      <c r="P1508" s="562"/>
    </row>
    <row r="1509" ht="15.75" customHeight="1">
      <c r="B1509" s="55"/>
      <c r="C1509" s="562"/>
      <c r="D1509" s="562"/>
      <c r="E1509" s="562"/>
      <c r="F1509" s="562"/>
      <c r="G1509" s="562"/>
      <c r="H1509" s="562"/>
      <c r="I1509" s="558"/>
      <c r="J1509" s="563"/>
      <c r="K1509" s="564"/>
      <c r="L1509" s="562"/>
      <c r="M1509" s="562"/>
      <c r="N1509" s="562"/>
      <c r="O1509" s="562"/>
      <c r="P1509" s="562"/>
    </row>
    <row r="1510" ht="15.75" customHeight="1">
      <c r="B1510" s="55"/>
      <c r="C1510" s="562"/>
      <c r="D1510" s="562"/>
      <c r="E1510" s="562"/>
      <c r="F1510" s="562"/>
      <c r="G1510" s="562"/>
      <c r="H1510" s="562"/>
      <c r="I1510" s="558"/>
      <c r="J1510" s="563"/>
      <c r="K1510" s="564"/>
      <c r="L1510" s="562"/>
      <c r="M1510" s="562"/>
      <c r="N1510" s="562"/>
      <c r="O1510" s="562"/>
      <c r="P1510" s="562"/>
    </row>
    <row r="1511" ht="15.75" customHeight="1">
      <c r="B1511" s="55"/>
      <c r="C1511" s="562"/>
      <c r="D1511" s="562"/>
      <c r="E1511" s="562"/>
      <c r="F1511" s="562"/>
      <c r="G1511" s="562"/>
      <c r="H1511" s="562"/>
      <c r="I1511" s="558"/>
      <c r="J1511" s="563"/>
      <c r="K1511" s="564"/>
      <c r="L1511" s="562"/>
      <c r="M1511" s="562"/>
      <c r="N1511" s="562"/>
      <c r="O1511" s="562"/>
      <c r="P1511" s="562"/>
    </row>
    <row r="1512" ht="15.75" customHeight="1">
      <c r="B1512" s="55"/>
      <c r="C1512" s="562"/>
      <c r="D1512" s="562"/>
      <c r="E1512" s="562"/>
      <c r="F1512" s="562"/>
      <c r="G1512" s="562"/>
      <c r="H1512" s="562"/>
      <c r="I1512" s="558"/>
      <c r="J1512" s="563"/>
      <c r="K1512" s="564"/>
      <c r="L1512" s="562"/>
      <c r="M1512" s="562"/>
      <c r="N1512" s="562"/>
      <c r="O1512" s="562"/>
      <c r="P1512" s="562"/>
    </row>
    <row r="1513" ht="15.75" customHeight="1">
      <c r="B1513" s="55"/>
      <c r="C1513" s="562"/>
      <c r="D1513" s="562"/>
      <c r="E1513" s="562"/>
      <c r="F1513" s="562"/>
      <c r="G1513" s="562"/>
      <c r="H1513" s="562"/>
      <c r="I1513" s="558"/>
      <c r="J1513" s="563"/>
      <c r="K1513" s="564"/>
      <c r="L1513" s="562"/>
      <c r="M1513" s="562"/>
      <c r="N1513" s="562"/>
      <c r="O1513" s="562"/>
      <c r="P1513" s="562"/>
    </row>
    <row r="1514" ht="15.75" customHeight="1">
      <c r="B1514" s="55"/>
      <c r="C1514" s="562"/>
      <c r="D1514" s="562"/>
      <c r="E1514" s="562"/>
      <c r="F1514" s="562"/>
      <c r="G1514" s="562"/>
      <c r="H1514" s="562"/>
      <c r="I1514" s="558"/>
      <c r="J1514" s="563"/>
      <c r="K1514" s="564"/>
      <c r="L1514" s="562"/>
      <c r="M1514" s="562"/>
      <c r="N1514" s="562"/>
      <c r="O1514" s="562"/>
      <c r="P1514" s="562"/>
    </row>
    <row r="1515" ht="15.75" customHeight="1">
      <c r="B1515" s="55"/>
      <c r="C1515" s="562"/>
      <c r="D1515" s="562"/>
      <c r="E1515" s="562"/>
      <c r="F1515" s="562"/>
      <c r="G1515" s="562"/>
      <c r="H1515" s="562"/>
      <c r="I1515" s="558"/>
      <c r="J1515" s="563"/>
      <c r="K1515" s="564"/>
      <c r="L1515" s="562"/>
      <c r="M1515" s="562"/>
      <c r="N1515" s="562"/>
      <c r="O1515" s="562"/>
      <c r="P1515" s="562"/>
    </row>
    <row r="1516" ht="15.75" customHeight="1">
      <c r="B1516" s="55"/>
      <c r="C1516" s="562"/>
      <c r="D1516" s="562"/>
      <c r="E1516" s="562"/>
      <c r="F1516" s="562"/>
      <c r="G1516" s="562"/>
      <c r="H1516" s="562"/>
      <c r="I1516" s="558"/>
      <c r="J1516" s="563"/>
      <c r="K1516" s="564"/>
      <c r="L1516" s="562"/>
      <c r="M1516" s="562"/>
      <c r="N1516" s="562"/>
      <c r="O1516" s="562"/>
      <c r="P1516" s="562"/>
    </row>
    <row r="1517" ht="15.75" customHeight="1">
      <c r="B1517" s="55"/>
      <c r="C1517" s="562"/>
      <c r="D1517" s="562"/>
      <c r="E1517" s="562"/>
      <c r="F1517" s="562"/>
      <c r="G1517" s="562"/>
      <c r="H1517" s="562"/>
      <c r="I1517" s="558"/>
      <c r="J1517" s="563"/>
      <c r="K1517" s="564"/>
      <c r="L1517" s="562"/>
      <c r="M1517" s="562"/>
      <c r="N1517" s="562"/>
      <c r="O1517" s="562"/>
      <c r="P1517" s="562"/>
    </row>
    <row r="1518" ht="15.75" customHeight="1">
      <c r="B1518" s="55"/>
      <c r="C1518" s="562"/>
      <c r="D1518" s="562"/>
      <c r="E1518" s="562"/>
      <c r="F1518" s="562"/>
      <c r="G1518" s="562"/>
      <c r="H1518" s="562"/>
      <c r="I1518" s="558"/>
      <c r="J1518" s="563"/>
      <c r="K1518" s="564"/>
      <c r="L1518" s="562"/>
      <c r="M1518" s="562"/>
      <c r="N1518" s="562"/>
      <c r="O1518" s="562"/>
      <c r="P1518" s="562"/>
    </row>
    <row r="1519" ht="15.75" customHeight="1">
      <c r="B1519" s="55"/>
      <c r="C1519" s="562"/>
      <c r="D1519" s="562"/>
      <c r="E1519" s="562"/>
      <c r="F1519" s="562"/>
      <c r="G1519" s="562"/>
      <c r="H1519" s="562"/>
      <c r="I1519" s="558"/>
      <c r="J1519" s="563"/>
      <c r="K1519" s="564"/>
      <c r="L1519" s="562"/>
      <c r="M1519" s="562"/>
      <c r="N1519" s="562"/>
      <c r="O1519" s="562"/>
      <c r="P1519" s="562"/>
    </row>
    <row r="1520" ht="15.75" customHeight="1">
      <c r="B1520" s="55"/>
      <c r="C1520" s="562"/>
      <c r="D1520" s="562"/>
      <c r="E1520" s="562"/>
      <c r="F1520" s="562"/>
      <c r="G1520" s="562"/>
      <c r="H1520" s="562"/>
      <c r="I1520" s="558"/>
      <c r="J1520" s="563"/>
      <c r="K1520" s="564"/>
      <c r="L1520" s="562"/>
      <c r="M1520" s="562"/>
      <c r="N1520" s="562"/>
      <c r="O1520" s="562"/>
      <c r="P1520" s="562"/>
    </row>
    <row r="1521" ht="15.75" customHeight="1">
      <c r="B1521" s="55"/>
      <c r="C1521" s="562"/>
      <c r="D1521" s="562"/>
      <c r="E1521" s="562"/>
      <c r="F1521" s="562"/>
      <c r="G1521" s="562"/>
      <c r="H1521" s="562"/>
      <c r="I1521" s="558"/>
      <c r="J1521" s="563"/>
      <c r="K1521" s="564"/>
      <c r="L1521" s="562"/>
      <c r="M1521" s="562"/>
      <c r="N1521" s="562"/>
      <c r="O1521" s="562"/>
      <c r="P1521" s="562"/>
    </row>
    <row r="1522" ht="15.75" customHeight="1">
      <c r="B1522" s="55"/>
      <c r="C1522" s="562"/>
      <c r="D1522" s="562"/>
      <c r="E1522" s="562"/>
      <c r="F1522" s="562"/>
      <c r="G1522" s="562"/>
      <c r="H1522" s="562"/>
      <c r="I1522" s="558"/>
      <c r="J1522" s="563"/>
      <c r="K1522" s="564"/>
      <c r="L1522" s="562"/>
      <c r="M1522" s="562"/>
      <c r="N1522" s="562"/>
      <c r="O1522" s="562"/>
      <c r="P1522" s="562"/>
    </row>
    <row r="1523" ht="15.75" customHeight="1">
      <c r="B1523" s="55"/>
      <c r="C1523" s="562"/>
      <c r="D1523" s="562"/>
      <c r="E1523" s="562"/>
      <c r="F1523" s="562"/>
      <c r="G1523" s="562"/>
      <c r="H1523" s="562"/>
      <c r="I1523" s="558"/>
      <c r="J1523" s="563"/>
      <c r="K1523" s="564"/>
      <c r="L1523" s="562"/>
      <c r="M1523" s="562"/>
      <c r="N1523" s="562"/>
      <c r="O1523" s="562"/>
      <c r="P1523" s="562"/>
    </row>
    <row r="1524" ht="15.75" customHeight="1">
      <c r="B1524" s="55"/>
      <c r="C1524" s="562"/>
      <c r="D1524" s="562"/>
      <c r="E1524" s="562"/>
      <c r="F1524" s="562"/>
      <c r="G1524" s="562"/>
      <c r="H1524" s="562"/>
      <c r="I1524" s="558"/>
      <c r="J1524" s="563"/>
      <c r="K1524" s="564"/>
      <c r="L1524" s="562"/>
      <c r="M1524" s="562"/>
      <c r="N1524" s="562"/>
      <c r="O1524" s="562"/>
      <c r="P1524" s="562"/>
    </row>
    <row r="1525" ht="15.75" customHeight="1">
      <c r="B1525" s="55"/>
      <c r="C1525" s="562"/>
      <c r="D1525" s="562"/>
      <c r="E1525" s="562"/>
      <c r="F1525" s="562"/>
      <c r="G1525" s="562"/>
      <c r="H1525" s="562"/>
      <c r="I1525" s="558"/>
      <c r="J1525" s="563"/>
      <c r="K1525" s="564"/>
      <c r="L1525" s="562"/>
      <c r="M1525" s="562"/>
      <c r="N1525" s="562"/>
      <c r="O1525" s="562"/>
      <c r="P1525" s="562"/>
    </row>
    <row r="1526" ht="15.75" customHeight="1">
      <c r="B1526" s="55"/>
      <c r="C1526" s="562"/>
      <c r="D1526" s="562"/>
      <c r="E1526" s="562"/>
      <c r="F1526" s="562"/>
      <c r="G1526" s="562"/>
      <c r="H1526" s="562"/>
      <c r="I1526" s="558"/>
      <c r="J1526" s="563"/>
      <c r="K1526" s="564"/>
      <c r="L1526" s="562"/>
      <c r="M1526" s="562"/>
      <c r="N1526" s="562"/>
      <c r="O1526" s="562"/>
      <c r="P1526" s="562"/>
    </row>
    <row r="1527" ht="15.75" customHeight="1">
      <c r="B1527" s="55"/>
      <c r="C1527" s="562"/>
      <c r="D1527" s="562"/>
      <c r="E1527" s="562"/>
      <c r="F1527" s="562"/>
      <c r="G1527" s="562"/>
      <c r="H1527" s="562"/>
      <c r="I1527" s="558"/>
      <c r="J1527" s="563"/>
      <c r="K1527" s="564"/>
      <c r="L1527" s="562"/>
      <c r="M1527" s="562"/>
      <c r="N1527" s="562"/>
      <c r="O1527" s="562"/>
      <c r="P1527" s="562"/>
    </row>
    <row r="1528" ht="15.75" customHeight="1">
      <c r="B1528" s="55"/>
      <c r="C1528" s="562"/>
      <c r="D1528" s="562"/>
      <c r="E1528" s="562"/>
      <c r="F1528" s="562"/>
      <c r="G1528" s="562"/>
      <c r="H1528" s="562"/>
      <c r="I1528" s="558"/>
      <c r="J1528" s="563"/>
      <c r="K1528" s="564"/>
      <c r="L1528" s="562"/>
      <c r="M1528" s="562"/>
      <c r="N1528" s="562"/>
      <c r="O1528" s="562"/>
      <c r="P1528" s="562"/>
    </row>
    <row r="1529" ht="15.75" customHeight="1">
      <c r="B1529" s="55"/>
      <c r="C1529" s="562"/>
      <c r="D1529" s="562"/>
      <c r="E1529" s="562"/>
      <c r="F1529" s="562"/>
      <c r="G1529" s="562"/>
      <c r="H1529" s="562"/>
      <c r="I1529" s="558"/>
      <c r="J1529" s="563"/>
      <c r="K1529" s="564"/>
      <c r="L1529" s="562"/>
      <c r="M1529" s="562"/>
      <c r="N1529" s="562"/>
      <c r="O1529" s="562"/>
      <c r="P1529" s="562"/>
    </row>
    <row r="1530" ht="15.75" customHeight="1">
      <c r="B1530" s="55"/>
      <c r="C1530" s="562"/>
      <c r="D1530" s="562"/>
      <c r="E1530" s="562"/>
      <c r="F1530" s="562"/>
      <c r="G1530" s="562"/>
      <c r="H1530" s="562"/>
      <c r="I1530" s="558"/>
      <c r="J1530" s="563"/>
      <c r="K1530" s="564"/>
      <c r="L1530" s="562"/>
      <c r="M1530" s="562"/>
      <c r="N1530" s="562"/>
      <c r="O1530" s="562"/>
      <c r="P1530" s="562"/>
    </row>
    <row r="1531" ht="15.75" customHeight="1">
      <c r="B1531" s="55"/>
      <c r="C1531" s="562"/>
      <c r="D1531" s="562"/>
      <c r="E1531" s="562"/>
      <c r="F1531" s="562"/>
      <c r="G1531" s="562"/>
      <c r="H1531" s="562"/>
      <c r="I1531" s="558"/>
      <c r="J1531" s="563"/>
      <c r="K1531" s="564"/>
      <c r="L1531" s="562"/>
      <c r="M1531" s="562"/>
      <c r="N1531" s="562"/>
      <c r="O1531" s="562"/>
      <c r="P1531" s="562"/>
    </row>
    <row r="1532" ht="15.75" customHeight="1">
      <c r="B1532" s="55"/>
      <c r="C1532" s="562"/>
      <c r="D1532" s="562"/>
      <c r="E1532" s="562"/>
      <c r="F1532" s="562"/>
      <c r="G1532" s="562"/>
      <c r="H1532" s="562"/>
      <c r="I1532" s="558"/>
      <c r="J1532" s="563"/>
      <c r="K1532" s="564"/>
      <c r="L1532" s="562"/>
      <c r="M1532" s="562"/>
      <c r="N1532" s="562"/>
      <c r="O1532" s="562"/>
      <c r="P1532" s="562"/>
    </row>
    <row r="1533" ht="15.75" customHeight="1">
      <c r="B1533" s="55"/>
      <c r="C1533" s="562"/>
      <c r="D1533" s="562"/>
      <c r="E1533" s="562"/>
      <c r="F1533" s="562"/>
      <c r="G1533" s="562"/>
      <c r="H1533" s="562"/>
      <c r="I1533" s="558"/>
      <c r="J1533" s="563"/>
      <c r="K1533" s="564"/>
      <c r="L1533" s="562"/>
      <c r="M1533" s="562"/>
      <c r="N1533" s="562"/>
      <c r="O1533" s="562"/>
      <c r="P1533" s="562"/>
    </row>
    <row r="1534" ht="15.75" customHeight="1">
      <c r="B1534" s="55"/>
      <c r="C1534" s="562"/>
      <c r="D1534" s="562"/>
      <c r="E1534" s="562"/>
      <c r="F1534" s="562"/>
      <c r="G1534" s="562"/>
      <c r="H1534" s="562"/>
      <c r="I1534" s="558"/>
      <c r="J1534" s="563"/>
      <c r="K1534" s="564"/>
      <c r="L1534" s="562"/>
      <c r="M1534" s="562"/>
      <c r="N1534" s="562"/>
      <c r="O1534" s="562"/>
      <c r="P1534" s="562"/>
    </row>
    <row r="1535" ht="15.75" customHeight="1">
      <c r="B1535" s="55"/>
      <c r="C1535" s="562"/>
      <c r="D1535" s="562"/>
      <c r="E1535" s="562"/>
      <c r="F1535" s="562"/>
      <c r="G1535" s="562"/>
      <c r="H1535" s="562"/>
      <c r="I1535" s="558"/>
      <c r="J1535" s="563"/>
      <c r="K1535" s="564"/>
      <c r="L1535" s="562"/>
      <c r="M1535" s="562"/>
      <c r="N1535" s="562"/>
      <c r="O1535" s="562"/>
      <c r="P1535" s="562"/>
    </row>
    <row r="1536" ht="15.75" customHeight="1">
      <c r="B1536" s="55"/>
      <c r="C1536" s="562"/>
      <c r="D1536" s="562"/>
      <c r="E1536" s="562"/>
      <c r="F1536" s="562"/>
      <c r="G1536" s="562"/>
      <c r="H1536" s="562"/>
      <c r="I1536" s="558"/>
      <c r="J1536" s="563"/>
      <c r="K1536" s="564"/>
      <c r="L1536" s="562"/>
      <c r="M1536" s="562"/>
      <c r="N1536" s="562"/>
      <c r="O1536" s="562"/>
      <c r="P1536" s="562"/>
    </row>
    <row r="1537" ht="15.75" customHeight="1">
      <c r="B1537" s="55"/>
      <c r="C1537" s="562"/>
      <c r="D1537" s="562"/>
      <c r="E1537" s="562"/>
      <c r="F1537" s="562"/>
      <c r="G1537" s="562"/>
      <c r="H1537" s="562"/>
      <c r="I1537" s="558"/>
      <c r="J1537" s="563"/>
      <c r="K1537" s="564"/>
      <c r="L1537" s="562"/>
      <c r="M1537" s="562"/>
      <c r="N1537" s="562"/>
      <c r="O1537" s="562"/>
      <c r="P1537" s="562"/>
    </row>
    <row r="1538" ht="15.75" customHeight="1">
      <c r="B1538" s="55"/>
      <c r="C1538" s="562"/>
      <c r="D1538" s="562"/>
      <c r="E1538" s="562"/>
      <c r="F1538" s="562"/>
      <c r="G1538" s="562"/>
      <c r="H1538" s="562"/>
      <c r="I1538" s="558"/>
      <c r="J1538" s="563"/>
      <c r="K1538" s="564"/>
      <c r="L1538" s="562"/>
      <c r="M1538" s="562"/>
      <c r="N1538" s="562"/>
      <c r="O1538" s="562"/>
      <c r="P1538" s="562"/>
    </row>
    <row r="1539" ht="15.75" customHeight="1">
      <c r="B1539" s="55"/>
      <c r="C1539" s="562"/>
      <c r="D1539" s="562"/>
      <c r="E1539" s="562"/>
      <c r="F1539" s="562"/>
      <c r="G1539" s="562"/>
      <c r="H1539" s="562"/>
      <c r="I1539" s="558"/>
      <c r="J1539" s="563"/>
      <c r="K1539" s="564"/>
      <c r="L1539" s="562"/>
      <c r="M1539" s="562"/>
      <c r="N1539" s="562"/>
      <c r="O1539" s="562"/>
      <c r="P1539" s="562"/>
    </row>
    <row r="1540" ht="15.75" customHeight="1">
      <c r="B1540" s="55"/>
      <c r="C1540" s="562"/>
      <c r="D1540" s="562"/>
      <c r="E1540" s="562"/>
      <c r="F1540" s="562"/>
      <c r="G1540" s="562"/>
      <c r="H1540" s="562"/>
      <c r="I1540" s="558"/>
      <c r="J1540" s="563"/>
      <c r="K1540" s="564"/>
      <c r="L1540" s="562"/>
      <c r="M1540" s="562"/>
      <c r="N1540" s="562"/>
      <c r="O1540" s="562"/>
      <c r="P1540" s="562"/>
    </row>
    <row r="1541" ht="15.75" customHeight="1">
      <c r="B1541" s="55"/>
      <c r="C1541" s="562"/>
      <c r="D1541" s="562"/>
      <c r="E1541" s="562"/>
      <c r="F1541" s="562"/>
      <c r="G1541" s="562"/>
      <c r="H1541" s="562"/>
      <c r="I1541" s="558"/>
      <c r="J1541" s="563"/>
      <c r="K1541" s="564"/>
      <c r="L1541" s="562"/>
      <c r="M1541" s="562"/>
      <c r="N1541" s="562"/>
      <c r="O1541" s="562"/>
      <c r="P1541" s="562"/>
    </row>
    <row r="1542" ht="15.75" customHeight="1">
      <c r="B1542" s="55"/>
      <c r="C1542" s="562"/>
      <c r="D1542" s="562"/>
      <c r="E1542" s="562"/>
      <c r="F1542" s="562"/>
      <c r="G1542" s="562"/>
      <c r="H1542" s="562"/>
      <c r="I1542" s="558"/>
      <c r="J1542" s="563"/>
      <c r="K1542" s="564"/>
      <c r="L1542" s="562"/>
      <c r="M1542" s="562"/>
      <c r="N1542" s="562"/>
      <c r="O1542" s="562"/>
      <c r="P1542" s="562"/>
    </row>
    <row r="1543" ht="15.75" customHeight="1">
      <c r="B1543" s="55"/>
      <c r="C1543" s="562"/>
      <c r="D1543" s="562"/>
      <c r="E1543" s="562"/>
      <c r="F1543" s="562"/>
      <c r="G1543" s="562"/>
      <c r="H1543" s="562"/>
      <c r="I1543" s="558"/>
      <c r="J1543" s="563"/>
      <c r="K1543" s="564"/>
      <c r="L1543" s="562"/>
      <c r="M1543" s="562"/>
      <c r="N1543" s="562"/>
      <c r="O1543" s="562"/>
      <c r="P1543" s="562"/>
    </row>
    <row r="1544" ht="15.75" customHeight="1">
      <c r="B1544" s="55"/>
      <c r="C1544" s="562"/>
      <c r="D1544" s="562"/>
      <c r="E1544" s="562"/>
      <c r="F1544" s="562"/>
      <c r="G1544" s="562"/>
      <c r="H1544" s="562"/>
      <c r="I1544" s="558"/>
      <c r="J1544" s="563"/>
      <c r="K1544" s="564"/>
      <c r="L1544" s="562"/>
      <c r="M1544" s="562"/>
      <c r="N1544" s="562"/>
      <c r="O1544" s="562"/>
      <c r="P1544" s="562"/>
    </row>
    <row r="1545" ht="15.75" customHeight="1">
      <c r="B1545" s="55"/>
      <c r="C1545" s="562"/>
      <c r="D1545" s="562"/>
      <c r="E1545" s="562"/>
      <c r="F1545" s="562"/>
      <c r="G1545" s="562"/>
      <c r="H1545" s="562"/>
      <c r="I1545" s="558"/>
      <c r="J1545" s="563"/>
      <c r="K1545" s="564"/>
      <c r="L1545" s="562"/>
      <c r="M1545" s="562"/>
      <c r="N1545" s="562"/>
      <c r="O1545" s="562"/>
      <c r="P1545" s="562"/>
    </row>
    <row r="1546" ht="15.75" customHeight="1">
      <c r="B1546" s="55"/>
      <c r="C1546" s="562"/>
      <c r="D1546" s="562"/>
      <c r="E1546" s="562"/>
      <c r="F1546" s="562"/>
      <c r="G1546" s="562"/>
      <c r="H1546" s="562"/>
      <c r="I1546" s="558"/>
      <c r="J1546" s="563"/>
      <c r="K1546" s="564"/>
      <c r="L1546" s="562"/>
      <c r="M1546" s="562"/>
      <c r="N1546" s="562"/>
      <c r="O1546" s="562"/>
      <c r="P1546" s="562"/>
    </row>
    <row r="1547" ht="15.75" customHeight="1">
      <c r="B1547" s="55"/>
      <c r="C1547" s="562"/>
      <c r="D1547" s="562"/>
      <c r="E1547" s="562"/>
      <c r="F1547" s="562"/>
      <c r="G1547" s="562"/>
      <c r="H1547" s="562"/>
      <c r="I1547" s="558"/>
      <c r="J1547" s="563"/>
      <c r="K1547" s="564"/>
      <c r="L1547" s="562"/>
      <c r="M1547" s="562"/>
      <c r="N1547" s="562"/>
      <c r="O1547" s="562"/>
      <c r="P1547" s="562"/>
    </row>
    <row r="1548" ht="15.75" customHeight="1">
      <c r="B1548" s="55"/>
      <c r="C1548" s="562"/>
      <c r="D1548" s="562"/>
      <c r="E1548" s="562"/>
      <c r="F1548" s="562"/>
      <c r="G1548" s="562"/>
      <c r="H1548" s="562"/>
      <c r="I1548" s="558"/>
      <c r="J1548" s="563"/>
      <c r="K1548" s="564"/>
      <c r="L1548" s="562"/>
      <c r="M1548" s="562"/>
      <c r="N1548" s="562"/>
      <c r="O1548" s="562"/>
      <c r="P1548" s="562"/>
    </row>
    <row r="1549" ht="15.75" customHeight="1">
      <c r="B1549" s="55"/>
      <c r="C1549" s="562"/>
      <c r="D1549" s="562"/>
      <c r="E1549" s="562"/>
      <c r="F1549" s="562"/>
      <c r="G1549" s="562"/>
      <c r="H1549" s="562"/>
      <c r="I1549" s="558"/>
      <c r="J1549" s="563"/>
      <c r="K1549" s="564"/>
      <c r="L1549" s="562"/>
      <c r="M1549" s="562"/>
      <c r="N1549" s="562"/>
      <c r="O1549" s="562"/>
      <c r="P1549" s="562"/>
    </row>
    <row r="1550" ht="15.75" customHeight="1">
      <c r="B1550" s="55"/>
      <c r="C1550" s="562"/>
      <c r="D1550" s="562"/>
      <c r="E1550" s="562"/>
      <c r="F1550" s="562"/>
      <c r="G1550" s="562"/>
      <c r="H1550" s="562"/>
      <c r="I1550" s="558"/>
      <c r="J1550" s="563"/>
      <c r="K1550" s="564"/>
      <c r="L1550" s="562"/>
      <c r="M1550" s="562"/>
      <c r="N1550" s="562"/>
      <c r="O1550" s="562"/>
      <c r="P1550" s="562"/>
    </row>
    <row r="1551" ht="15.75" customHeight="1">
      <c r="B1551" s="55"/>
      <c r="C1551" s="562"/>
      <c r="D1551" s="562"/>
      <c r="E1551" s="562"/>
      <c r="F1551" s="562"/>
      <c r="G1551" s="562"/>
      <c r="H1551" s="562"/>
      <c r="I1551" s="558"/>
      <c r="J1551" s="563"/>
      <c r="K1551" s="564"/>
      <c r="L1551" s="562"/>
      <c r="M1551" s="562"/>
      <c r="N1551" s="562"/>
      <c r="O1551" s="562"/>
      <c r="P1551" s="562"/>
    </row>
    <row r="1552" ht="15.75" customHeight="1">
      <c r="B1552" s="55"/>
      <c r="C1552" s="562"/>
      <c r="D1552" s="562"/>
      <c r="E1552" s="562"/>
      <c r="F1552" s="562"/>
      <c r="G1552" s="562"/>
      <c r="H1552" s="562"/>
      <c r="I1552" s="558"/>
      <c r="J1552" s="563"/>
      <c r="K1552" s="564"/>
      <c r="L1552" s="562"/>
      <c r="M1552" s="562"/>
      <c r="N1552" s="562"/>
      <c r="O1552" s="562"/>
      <c r="P1552" s="562"/>
    </row>
    <row r="1553" ht="15.75" customHeight="1">
      <c r="B1553" s="55"/>
      <c r="C1553" s="562"/>
      <c r="D1553" s="562"/>
      <c r="E1553" s="562"/>
      <c r="F1553" s="562"/>
      <c r="G1553" s="562"/>
      <c r="H1553" s="562"/>
      <c r="I1553" s="558"/>
      <c r="J1553" s="563"/>
      <c r="K1553" s="564"/>
      <c r="L1553" s="562"/>
      <c r="M1553" s="562"/>
      <c r="N1553" s="562"/>
      <c r="O1553" s="562"/>
      <c r="P1553" s="562"/>
    </row>
    <row r="1554" ht="15.75" customHeight="1">
      <c r="B1554" s="55"/>
      <c r="C1554" s="562"/>
      <c r="D1554" s="562"/>
      <c r="E1554" s="562"/>
      <c r="F1554" s="562"/>
      <c r="G1554" s="562"/>
      <c r="H1554" s="562"/>
      <c r="I1554" s="558"/>
      <c r="J1554" s="563"/>
      <c r="K1554" s="564"/>
      <c r="L1554" s="562"/>
      <c r="M1554" s="562"/>
      <c r="N1554" s="562"/>
      <c r="O1554" s="562"/>
      <c r="P1554" s="562"/>
    </row>
    <row r="1555" ht="15.75" customHeight="1">
      <c r="B1555" s="55"/>
      <c r="C1555" s="562"/>
      <c r="D1555" s="562"/>
      <c r="E1555" s="562"/>
      <c r="F1555" s="562"/>
      <c r="G1555" s="562"/>
      <c r="H1555" s="562"/>
      <c r="I1555" s="558"/>
      <c r="J1555" s="563"/>
      <c r="K1555" s="564"/>
      <c r="L1555" s="562"/>
      <c r="M1555" s="562"/>
      <c r="N1555" s="562"/>
      <c r="O1555" s="562"/>
      <c r="P1555" s="562"/>
    </row>
    <row r="1556" ht="15.75" customHeight="1">
      <c r="B1556" s="55"/>
      <c r="C1556" s="562"/>
      <c r="D1556" s="562"/>
      <c r="E1556" s="562"/>
      <c r="F1556" s="562"/>
      <c r="G1556" s="562"/>
      <c r="H1556" s="562"/>
      <c r="I1556" s="558"/>
      <c r="J1556" s="563"/>
      <c r="K1556" s="564"/>
      <c r="L1556" s="562"/>
      <c r="M1556" s="562"/>
      <c r="N1556" s="562"/>
      <c r="O1556" s="562"/>
      <c r="P1556" s="562"/>
    </row>
    <row r="1557" ht="15.75" customHeight="1">
      <c r="B1557" s="55"/>
      <c r="C1557" s="562"/>
      <c r="D1557" s="562"/>
      <c r="E1557" s="562"/>
      <c r="F1557" s="562"/>
      <c r="G1557" s="562"/>
      <c r="H1557" s="562"/>
      <c r="I1557" s="558"/>
      <c r="J1557" s="563"/>
      <c r="K1557" s="564"/>
      <c r="L1557" s="562"/>
      <c r="M1557" s="562"/>
      <c r="N1557" s="562"/>
      <c r="O1557" s="562"/>
      <c r="P1557" s="562"/>
    </row>
    <row r="1558" ht="15.75" customHeight="1">
      <c r="B1558" s="55"/>
      <c r="C1558" s="562"/>
      <c r="D1558" s="562"/>
      <c r="E1558" s="562"/>
      <c r="F1558" s="562"/>
      <c r="G1558" s="562"/>
      <c r="H1558" s="562"/>
      <c r="I1558" s="558"/>
      <c r="J1558" s="563"/>
      <c r="K1558" s="564"/>
      <c r="L1558" s="562"/>
      <c r="M1558" s="562"/>
      <c r="N1558" s="562"/>
      <c r="O1558" s="562"/>
      <c r="P1558" s="562"/>
    </row>
    <row r="1559" ht="15.75" customHeight="1">
      <c r="B1559" s="55"/>
      <c r="C1559" s="562"/>
      <c r="D1559" s="562"/>
      <c r="E1559" s="562"/>
      <c r="F1559" s="562"/>
      <c r="G1559" s="562"/>
      <c r="H1559" s="562"/>
      <c r="I1559" s="558"/>
      <c r="J1559" s="563"/>
      <c r="K1559" s="564"/>
      <c r="L1559" s="562"/>
      <c r="M1559" s="562"/>
      <c r="N1559" s="562"/>
      <c r="O1559" s="562"/>
      <c r="P1559" s="562"/>
    </row>
    <row r="1560" ht="15.75" customHeight="1">
      <c r="B1560" s="55"/>
      <c r="C1560" s="562"/>
      <c r="D1560" s="562"/>
      <c r="E1560" s="562"/>
      <c r="F1560" s="562"/>
      <c r="G1560" s="562"/>
      <c r="H1560" s="562"/>
      <c r="I1560" s="558"/>
      <c r="J1560" s="563"/>
      <c r="K1560" s="564"/>
      <c r="L1560" s="562"/>
      <c r="M1560" s="562"/>
      <c r="N1560" s="562"/>
      <c r="O1560" s="562"/>
      <c r="P1560" s="562"/>
    </row>
    <row r="1561" ht="15.75" customHeight="1">
      <c r="B1561" s="55"/>
      <c r="C1561" s="562"/>
      <c r="D1561" s="562"/>
      <c r="E1561" s="562"/>
      <c r="F1561" s="562"/>
      <c r="G1561" s="562"/>
      <c r="H1561" s="562"/>
      <c r="I1561" s="558"/>
      <c r="J1561" s="563"/>
      <c r="K1561" s="564"/>
      <c r="L1561" s="562"/>
      <c r="M1561" s="562"/>
      <c r="N1561" s="562"/>
      <c r="O1561" s="562"/>
      <c r="P1561" s="562"/>
    </row>
    <row r="1562" ht="15.75" customHeight="1">
      <c r="B1562" s="55"/>
      <c r="C1562" s="562"/>
      <c r="D1562" s="562"/>
      <c r="E1562" s="562"/>
      <c r="F1562" s="562"/>
      <c r="G1562" s="562"/>
      <c r="H1562" s="562"/>
      <c r="I1562" s="558"/>
      <c r="J1562" s="563"/>
      <c r="K1562" s="564"/>
      <c r="L1562" s="562"/>
      <c r="M1562" s="562"/>
      <c r="N1562" s="562"/>
      <c r="O1562" s="562"/>
      <c r="P1562" s="562"/>
    </row>
    <row r="1563" ht="15.75" customHeight="1">
      <c r="B1563" s="55"/>
      <c r="C1563" s="562"/>
      <c r="D1563" s="562"/>
      <c r="E1563" s="562"/>
      <c r="F1563" s="562"/>
      <c r="G1563" s="562"/>
      <c r="H1563" s="562"/>
      <c r="I1563" s="558"/>
      <c r="J1563" s="563"/>
      <c r="K1563" s="564"/>
      <c r="L1563" s="562"/>
      <c r="M1563" s="562"/>
      <c r="N1563" s="562"/>
      <c r="O1563" s="562"/>
      <c r="P1563" s="562"/>
    </row>
    <row r="1564" ht="15.75" customHeight="1">
      <c r="B1564" s="55"/>
      <c r="C1564" s="562"/>
      <c r="D1564" s="562"/>
      <c r="E1564" s="562"/>
      <c r="F1564" s="562"/>
      <c r="G1564" s="562"/>
      <c r="H1564" s="562"/>
      <c r="I1564" s="558"/>
      <c r="J1564" s="563"/>
      <c r="K1564" s="564"/>
      <c r="L1564" s="562"/>
      <c r="M1564" s="562"/>
      <c r="N1564" s="562"/>
      <c r="O1564" s="562"/>
      <c r="P1564" s="562"/>
    </row>
    <row r="1565" ht="15.75" customHeight="1">
      <c r="B1565" s="55"/>
      <c r="C1565" s="562"/>
      <c r="D1565" s="562"/>
      <c r="E1565" s="562"/>
      <c r="F1565" s="562"/>
      <c r="G1565" s="562"/>
      <c r="H1565" s="562"/>
      <c r="I1565" s="558"/>
      <c r="J1565" s="563"/>
      <c r="K1565" s="564"/>
      <c r="L1565" s="562"/>
      <c r="M1565" s="562"/>
      <c r="N1565" s="562"/>
      <c r="O1565" s="562"/>
      <c r="P1565" s="562"/>
    </row>
    <row r="1566" ht="15.75" customHeight="1">
      <c r="B1566" s="55"/>
      <c r="C1566" s="562"/>
      <c r="D1566" s="562"/>
      <c r="E1566" s="562"/>
      <c r="F1566" s="562"/>
      <c r="G1566" s="562"/>
      <c r="H1566" s="562"/>
      <c r="I1566" s="558"/>
      <c r="J1566" s="563"/>
      <c r="K1566" s="564"/>
      <c r="L1566" s="562"/>
      <c r="M1566" s="562"/>
      <c r="N1566" s="562"/>
      <c r="O1566" s="562"/>
      <c r="P1566" s="562"/>
    </row>
    <row r="1567" ht="15.75" customHeight="1">
      <c r="B1567" s="55"/>
      <c r="C1567" s="562"/>
      <c r="D1567" s="562"/>
      <c r="E1567" s="562"/>
      <c r="F1567" s="562"/>
      <c r="G1567" s="562"/>
      <c r="H1567" s="562"/>
      <c r="I1567" s="558"/>
      <c r="J1567" s="563"/>
      <c r="K1567" s="564"/>
      <c r="L1567" s="562"/>
      <c r="M1567" s="562"/>
      <c r="N1567" s="562"/>
      <c r="O1567" s="562"/>
      <c r="P1567" s="562"/>
    </row>
    <row r="1568" ht="15.75" customHeight="1">
      <c r="B1568" s="55"/>
      <c r="C1568" s="562"/>
      <c r="D1568" s="562"/>
      <c r="E1568" s="562"/>
      <c r="F1568" s="562"/>
      <c r="G1568" s="562"/>
      <c r="H1568" s="562"/>
      <c r="I1568" s="558"/>
      <c r="J1568" s="563"/>
      <c r="K1568" s="564"/>
      <c r="L1568" s="562"/>
      <c r="M1568" s="562"/>
      <c r="N1568" s="562"/>
      <c r="O1568" s="562"/>
      <c r="P1568" s="562"/>
    </row>
    <row r="1569" ht="15.75" customHeight="1">
      <c r="B1569" s="55"/>
      <c r="C1569" s="562"/>
      <c r="D1569" s="562"/>
      <c r="E1569" s="562"/>
      <c r="F1569" s="562"/>
      <c r="G1569" s="562"/>
      <c r="H1569" s="562"/>
      <c r="I1569" s="558"/>
      <c r="J1569" s="563"/>
      <c r="K1569" s="564"/>
      <c r="L1569" s="562"/>
      <c r="M1569" s="562"/>
      <c r="N1569" s="562"/>
      <c r="O1569" s="562"/>
      <c r="P1569" s="562"/>
    </row>
    <row r="1570" ht="15.75" customHeight="1">
      <c r="B1570" s="55"/>
      <c r="C1570" s="562"/>
      <c r="D1570" s="562"/>
      <c r="E1570" s="562"/>
      <c r="F1570" s="562"/>
      <c r="G1570" s="562"/>
      <c r="H1570" s="562"/>
      <c r="I1570" s="558"/>
      <c r="J1570" s="563"/>
      <c r="K1570" s="564"/>
      <c r="L1570" s="562"/>
      <c r="M1570" s="562"/>
      <c r="N1570" s="562"/>
      <c r="O1570" s="562"/>
      <c r="P1570" s="562"/>
    </row>
    <row r="1571" ht="15.75" customHeight="1">
      <c r="B1571" s="55"/>
      <c r="C1571" s="562"/>
      <c r="D1571" s="562"/>
      <c r="E1571" s="562"/>
      <c r="F1571" s="562"/>
      <c r="G1571" s="562"/>
      <c r="H1571" s="562"/>
      <c r="I1571" s="558"/>
      <c r="J1571" s="563"/>
      <c r="K1571" s="564"/>
      <c r="L1571" s="562"/>
      <c r="M1571" s="562"/>
      <c r="N1571" s="562"/>
      <c r="O1571" s="562"/>
      <c r="P1571" s="562"/>
    </row>
    <row r="1572" ht="15.75" customHeight="1">
      <c r="B1572" s="55"/>
      <c r="C1572" s="562"/>
      <c r="D1572" s="562"/>
      <c r="E1572" s="562"/>
      <c r="F1572" s="562"/>
      <c r="G1572" s="562"/>
      <c r="H1572" s="562"/>
      <c r="I1572" s="558"/>
      <c r="J1572" s="563"/>
      <c r="K1572" s="564"/>
      <c r="L1572" s="562"/>
      <c r="M1572" s="562"/>
      <c r="N1572" s="562"/>
      <c r="O1572" s="562"/>
      <c r="P1572" s="562"/>
    </row>
    <row r="1573" ht="15.75" customHeight="1">
      <c r="B1573" s="55"/>
      <c r="C1573" s="562"/>
      <c r="D1573" s="562"/>
      <c r="E1573" s="562"/>
      <c r="F1573" s="562"/>
      <c r="G1573" s="562"/>
      <c r="H1573" s="562"/>
      <c r="I1573" s="558"/>
      <c r="J1573" s="563"/>
      <c r="K1573" s="564"/>
      <c r="L1573" s="562"/>
      <c r="M1573" s="562"/>
      <c r="N1573" s="562"/>
      <c r="O1573" s="562"/>
      <c r="P1573" s="562"/>
    </row>
    <row r="1574" ht="15.75" customHeight="1">
      <c r="B1574" s="55"/>
      <c r="C1574" s="562"/>
      <c r="D1574" s="562"/>
      <c r="E1574" s="562"/>
      <c r="F1574" s="562"/>
      <c r="G1574" s="562"/>
      <c r="H1574" s="562"/>
      <c r="I1574" s="558"/>
      <c r="J1574" s="563"/>
      <c r="K1574" s="564"/>
      <c r="L1574" s="562"/>
      <c r="M1574" s="562"/>
      <c r="N1574" s="562"/>
      <c r="O1574" s="562"/>
      <c r="P1574" s="562"/>
    </row>
    <row r="1575" ht="15.75" customHeight="1">
      <c r="B1575" s="55"/>
      <c r="C1575" s="562"/>
      <c r="D1575" s="562"/>
      <c r="E1575" s="562"/>
      <c r="F1575" s="562"/>
      <c r="G1575" s="562"/>
      <c r="H1575" s="562"/>
      <c r="I1575" s="558"/>
      <c r="J1575" s="563"/>
      <c r="K1575" s="564"/>
      <c r="L1575" s="562"/>
      <c r="M1575" s="562"/>
      <c r="N1575" s="562"/>
      <c r="O1575" s="562"/>
      <c r="P1575" s="562"/>
    </row>
    <row r="1576" ht="15.75" customHeight="1">
      <c r="B1576" s="55"/>
      <c r="C1576" s="562"/>
      <c r="D1576" s="562"/>
      <c r="E1576" s="562"/>
      <c r="F1576" s="562"/>
      <c r="G1576" s="562"/>
      <c r="H1576" s="562"/>
      <c r="I1576" s="558"/>
      <c r="J1576" s="563"/>
      <c r="K1576" s="564"/>
      <c r="L1576" s="562"/>
      <c r="M1576" s="562"/>
      <c r="N1576" s="562"/>
      <c r="O1576" s="562"/>
      <c r="P1576" s="562"/>
    </row>
    <row r="1577" ht="15.75" customHeight="1">
      <c r="B1577" s="55"/>
      <c r="C1577" s="562"/>
      <c r="D1577" s="562"/>
      <c r="E1577" s="562"/>
      <c r="F1577" s="562"/>
      <c r="G1577" s="562"/>
      <c r="H1577" s="562"/>
      <c r="I1577" s="558"/>
      <c r="J1577" s="563"/>
      <c r="K1577" s="564"/>
      <c r="L1577" s="562"/>
      <c r="M1577" s="562"/>
      <c r="N1577" s="562"/>
      <c r="O1577" s="562"/>
      <c r="P1577" s="562"/>
    </row>
    <row r="1578" ht="15.75" customHeight="1">
      <c r="B1578" s="55"/>
      <c r="C1578" s="562"/>
      <c r="D1578" s="562"/>
      <c r="E1578" s="562"/>
      <c r="F1578" s="562"/>
      <c r="G1578" s="562"/>
      <c r="H1578" s="562"/>
      <c r="I1578" s="558"/>
      <c r="J1578" s="563"/>
      <c r="K1578" s="564"/>
      <c r="L1578" s="562"/>
      <c r="M1578" s="562"/>
      <c r="N1578" s="562"/>
      <c r="O1578" s="562"/>
      <c r="P1578" s="562"/>
    </row>
    <row r="1579" ht="15.75" customHeight="1">
      <c r="B1579" s="55"/>
      <c r="C1579" s="562"/>
      <c r="D1579" s="562"/>
      <c r="E1579" s="562"/>
      <c r="F1579" s="562"/>
      <c r="G1579" s="562"/>
      <c r="H1579" s="562"/>
      <c r="I1579" s="558"/>
      <c r="J1579" s="563"/>
      <c r="K1579" s="564"/>
      <c r="L1579" s="562"/>
      <c r="M1579" s="562"/>
      <c r="N1579" s="562"/>
      <c r="O1579" s="562"/>
      <c r="P1579" s="562"/>
    </row>
    <row r="1580" ht="15.75" customHeight="1">
      <c r="B1580" s="55"/>
      <c r="C1580" s="562"/>
      <c r="D1580" s="562"/>
      <c r="E1580" s="562"/>
      <c r="F1580" s="562"/>
      <c r="G1580" s="562"/>
      <c r="H1580" s="562"/>
      <c r="I1580" s="558"/>
      <c r="J1580" s="563"/>
      <c r="K1580" s="564"/>
      <c r="L1580" s="562"/>
      <c r="M1580" s="562"/>
      <c r="N1580" s="562"/>
      <c r="O1580" s="562"/>
      <c r="P1580" s="562"/>
    </row>
    <row r="1581" ht="15.75" customHeight="1">
      <c r="B1581" s="55"/>
      <c r="C1581" s="562"/>
      <c r="D1581" s="562"/>
      <c r="E1581" s="562"/>
      <c r="F1581" s="562"/>
      <c r="G1581" s="562"/>
      <c r="H1581" s="562"/>
      <c r="I1581" s="558"/>
      <c r="J1581" s="563"/>
      <c r="K1581" s="564"/>
      <c r="L1581" s="562"/>
      <c r="M1581" s="562"/>
      <c r="N1581" s="562"/>
      <c r="O1581" s="562"/>
      <c r="P1581" s="562"/>
    </row>
    <row r="1582" ht="15.75" customHeight="1">
      <c r="B1582" s="55"/>
      <c r="C1582" s="562"/>
      <c r="D1582" s="562"/>
      <c r="E1582" s="562"/>
      <c r="F1582" s="562"/>
      <c r="G1582" s="562"/>
      <c r="H1582" s="562"/>
      <c r="I1582" s="558"/>
      <c r="J1582" s="563"/>
      <c r="K1582" s="564"/>
      <c r="L1582" s="562"/>
      <c r="M1582" s="562"/>
      <c r="N1582" s="562"/>
      <c r="O1582" s="562"/>
      <c r="P1582" s="562"/>
    </row>
    <row r="1583" ht="15.75" customHeight="1">
      <c r="B1583" s="55"/>
      <c r="C1583" s="562"/>
      <c r="D1583" s="562"/>
      <c r="E1583" s="562"/>
      <c r="F1583" s="562"/>
      <c r="G1583" s="562"/>
      <c r="H1583" s="562"/>
      <c r="I1583" s="558"/>
      <c r="J1583" s="563"/>
      <c r="K1583" s="564"/>
      <c r="L1583" s="562"/>
      <c r="M1583" s="562"/>
      <c r="N1583" s="562"/>
      <c r="O1583" s="562"/>
      <c r="P1583" s="562"/>
    </row>
    <row r="1584" ht="15.75" customHeight="1">
      <c r="B1584" s="55"/>
      <c r="C1584" s="562"/>
      <c r="D1584" s="562"/>
      <c r="E1584" s="562"/>
      <c r="F1584" s="562"/>
      <c r="G1584" s="562"/>
      <c r="H1584" s="562"/>
      <c r="I1584" s="558"/>
      <c r="J1584" s="563"/>
      <c r="K1584" s="564"/>
      <c r="L1584" s="562"/>
      <c r="M1584" s="562"/>
      <c r="N1584" s="562"/>
      <c r="O1584" s="562"/>
      <c r="P1584" s="562"/>
    </row>
    <row r="1585" ht="15.75" customHeight="1">
      <c r="B1585" s="55"/>
      <c r="C1585" s="562"/>
      <c r="D1585" s="562"/>
      <c r="E1585" s="562"/>
      <c r="F1585" s="562"/>
      <c r="G1585" s="562"/>
      <c r="H1585" s="562"/>
      <c r="I1585" s="558"/>
      <c r="J1585" s="563"/>
      <c r="K1585" s="564"/>
      <c r="L1585" s="562"/>
      <c r="M1585" s="562"/>
      <c r="N1585" s="562"/>
      <c r="O1585" s="562"/>
      <c r="P1585" s="562"/>
    </row>
    <row r="1586" ht="15.75" customHeight="1">
      <c r="B1586" s="55"/>
      <c r="C1586" s="562"/>
      <c r="D1586" s="562"/>
      <c r="E1586" s="562"/>
      <c r="F1586" s="562"/>
      <c r="G1586" s="562"/>
      <c r="H1586" s="562"/>
      <c r="I1586" s="558"/>
      <c r="J1586" s="563"/>
      <c r="K1586" s="564"/>
      <c r="L1586" s="562"/>
      <c r="M1586" s="562"/>
      <c r="N1586" s="562"/>
      <c r="O1586" s="562"/>
      <c r="P1586" s="562"/>
    </row>
    <row r="1587" ht="15.75" customHeight="1">
      <c r="B1587" s="55"/>
      <c r="C1587" s="562"/>
      <c r="D1587" s="562"/>
      <c r="E1587" s="562"/>
      <c r="F1587" s="562"/>
      <c r="G1587" s="562"/>
      <c r="H1587" s="562"/>
      <c r="I1587" s="558"/>
      <c r="J1587" s="563"/>
      <c r="K1587" s="564"/>
      <c r="L1587" s="562"/>
      <c r="M1587" s="562"/>
      <c r="N1587" s="562"/>
      <c r="O1587" s="562"/>
      <c r="P1587" s="562"/>
    </row>
    <row r="1588" ht="15.75" customHeight="1">
      <c r="B1588" s="55"/>
      <c r="C1588" s="562"/>
      <c r="D1588" s="562"/>
      <c r="E1588" s="562"/>
      <c r="F1588" s="562"/>
      <c r="G1588" s="562"/>
      <c r="H1588" s="562"/>
      <c r="I1588" s="558"/>
      <c r="J1588" s="563"/>
      <c r="K1588" s="564"/>
      <c r="L1588" s="562"/>
      <c r="M1588" s="562"/>
      <c r="N1588" s="562"/>
      <c r="O1588" s="562"/>
      <c r="P1588" s="562"/>
    </row>
    <row r="1589" ht="15.75" customHeight="1">
      <c r="B1589" s="55"/>
      <c r="C1589" s="562"/>
      <c r="D1589" s="562"/>
      <c r="E1589" s="562"/>
      <c r="F1589" s="562"/>
      <c r="G1589" s="562"/>
      <c r="H1589" s="562"/>
      <c r="I1589" s="558"/>
      <c r="J1589" s="563"/>
      <c r="K1589" s="564"/>
      <c r="L1589" s="562"/>
      <c r="M1589" s="562"/>
      <c r="N1589" s="562"/>
      <c r="O1589" s="562"/>
      <c r="P1589" s="562"/>
    </row>
    <row r="1590" ht="15.75" customHeight="1">
      <c r="B1590" s="55"/>
      <c r="C1590" s="562"/>
      <c r="D1590" s="562"/>
      <c r="E1590" s="562"/>
      <c r="F1590" s="562"/>
      <c r="G1590" s="562"/>
      <c r="H1590" s="562"/>
      <c r="I1590" s="558"/>
      <c r="J1590" s="563"/>
      <c r="K1590" s="564"/>
      <c r="L1590" s="562"/>
      <c r="M1590" s="562"/>
      <c r="N1590" s="562"/>
      <c r="O1590" s="562"/>
      <c r="P1590" s="562"/>
    </row>
    <row r="1591" ht="15.75" customHeight="1">
      <c r="B1591" s="55"/>
      <c r="C1591" s="562"/>
      <c r="D1591" s="562"/>
      <c r="E1591" s="562"/>
      <c r="F1591" s="562"/>
      <c r="G1591" s="562"/>
      <c r="H1591" s="562"/>
      <c r="I1591" s="558"/>
      <c r="J1591" s="563"/>
      <c r="K1591" s="564"/>
      <c r="L1591" s="562"/>
      <c r="M1591" s="562"/>
      <c r="N1591" s="562"/>
      <c r="O1591" s="562"/>
      <c r="P1591" s="562"/>
    </row>
    <row r="1592" ht="15.75" customHeight="1">
      <c r="B1592" s="55"/>
      <c r="C1592" s="562"/>
      <c r="D1592" s="562"/>
      <c r="E1592" s="562"/>
      <c r="F1592" s="562"/>
      <c r="G1592" s="562"/>
      <c r="H1592" s="562"/>
      <c r="I1592" s="558"/>
      <c r="J1592" s="563"/>
      <c r="K1592" s="564"/>
      <c r="L1592" s="562"/>
      <c r="M1592" s="562"/>
      <c r="N1592" s="562"/>
      <c r="O1592" s="562"/>
      <c r="P1592" s="562"/>
    </row>
    <row r="1593" ht="15.75" customHeight="1">
      <c r="B1593" s="55"/>
      <c r="C1593" s="562"/>
      <c r="D1593" s="562"/>
      <c r="E1593" s="562"/>
      <c r="F1593" s="562"/>
      <c r="G1593" s="562"/>
      <c r="H1593" s="562"/>
      <c r="I1593" s="558"/>
      <c r="J1593" s="563"/>
      <c r="K1593" s="564"/>
      <c r="L1593" s="562"/>
      <c r="M1593" s="562"/>
      <c r="N1593" s="562"/>
      <c r="O1593" s="562"/>
      <c r="P1593" s="562"/>
    </row>
    <row r="1594" ht="15.75" customHeight="1">
      <c r="B1594" s="55"/>
      <c r="C1594" s="562"/>
      <c r="D1594" s="562"/>
      <c r="E1594" s="562"/>
      <c r="F1594" s="562"/>
      <c r="G1594" s="562"/>
      <c r="H1594" s="562"/>
      <c r="I1594" s="558"/>
      <c r="J1594" s="563"/>
      <c r="K1594" s="564"/>
      <c r="L1594" s="562"/>
      <c r="M1594" s="562"/>
      <c r="N1594" s="562"/>
      <c r="O1594" s="562"/>
      <c r="P1594" s="562"/>
    </row>
    <row r="1595" ht="15.75" customHeight="1">
      <c r="B1595" s="55"/>
      <c r="C1595" s="562"/>
      <c r="D1595" s="562"/>
      <c r="E1595" s="562"/>
      <c r="F1595" s="562"/>
      <c r="G1595" s="562"/>
      <c r="H1595" s="562"/>
      <c r="I1595" s="558"/>
      <c r="J1595" s="563"/>
      <c r="K1595" s="564"/>
      <c r="L1595" s="562"/>
      <c r="M1595" s="562"/>
      <c r="N1595" s="562"/>
      <c r="O1595" s="562"/>
      <c r="P1595" s="562"/>
    </row>
    <row r="1596" ht="15.75" customHeight="1">
      <c r="B1596" s="55"/>
      <c r="C1596" s="562"/>
      <c r="D1596" s="562"/>
      <c r="E1596" s="562"/>
      <c r="F1596" s="562"/>
      <c r="G1596" s="562"/>
      <c r="H1596" s="562"/>
      <c r="I1596" s="558"/>
      <c r="J1596" s="563"/>
      <c r="K1596" s="564"/>
      <c r="L1596" s="562"/>
      <c r="M1596" s="562"/>
      <c r="N1596" s="562"/>
      <c r="O1596" s="562"/>
      <c r="P1596" s="562"/>
    </row>
    <row r="1597" ht="15.75" customHeight="1">
      <c r="B1597" s="55"/>
      <c r="C1597" s="562"/>
      <c r="D1597" s="562"/>
      <c r="E1597" s="562"/>
      <c r="F1597" s="562"/>
      <c r="G1597" s="562"/>
      <c r="H1597" s="562"/>
      <c r="I1597" s="558"/>
      <c r="J1597" s="563"/>
      <c r="K1597" s="564"/>
      <c r="L1597" s="562"/>
      <c r="M1597" s="562"/>
      <c r="N1597" s="562"/>
      <c r="O1597" s="562"/>
      <c r="P1597" s="562"/>
    </row>
    <row r="1598" ht="15.75" customHeight="1">
      <c r="B1598" s="55"/>
      <c r="C1598" s="562"/>
      <c r="D1598" s="562"/>
      <c r="E1598" s="562"/>
      <c r="F1598" s="562"/>
      <c r="G1598" s="562"/>
      <c r="H1598" s="562"/>
      <c r="I1598" s="558"/>
      <c r="J1598" s="563"/>
      <c r="K1598" s="564"/>
      <c r="L1598" s="562"/>
      <c r="M1598" s="562"/>
      <c r="N1598" s="562"/>
      <c r="O1598" s="562"/>
      <c r="P1598" s="562"/>
    </row>
    <row r="1599" ht="15.75" customHeight="1">
      <c r="B1599" s="55"/>
      <c r="C1599" s="562"/>
      <c r="D1599" s="562"/>
      <c r="E1599" s="562"/>
      <c r="F1599" s="562"/>
      <c r="G1599" s="562"/>
      <c r="H1599" s="562"/>
      <c r="I1599" s="558"/>
      <c r="J1599" s="563"/>
      <c r="K1599" s="564"/>
      <c r="L1599" s="562"/>
      <c r="M1599" s="562"/>
      <c r="N1599" s="562"/>
      <c r="O1599" s="562"/>
      <c r="P1599" s="562"/>
    </row>
    <row r="1600" ht="15.75" customHeight="1">
      <c r="B1600" s="55"/>
      <c r="C1600" s="562"/>
      <c r="D1600" s="562"/>
      <c r="E1600" s="562"/>
      <c r="F1600" s="562"/>
      <c r="G1600" s="562"/>
      <c r="H1600" s="562"/>
      <c r="I1600" s="558"/>
      <c r="J1600" s="563"/>
      <c r="K1600" s="564"/>
      <c r="L1600" s="562"/>
      <c r="M1600" s="562"/>
      <c r="N1600" s="562"/>
      <c r="O1600" s="562"/>
      <c r="P1600" s="562"/>
    </row>
    <row r="1601" ht="15.75" customHeight="1">
      <c r="B1601" s="55"/>
      <c r="C1601" s="562"/>
      <c r="D1601" s="562"/>
      <c r="E1601" s="562"/>
      <c r="F1601" s="562"/>
      <c r="G1601" s="562"/>
      <c r="H1601" s="562"/>
      <c r="I1601" s="558"/>
      <c r="J1601" s="563"/>
      <c r="K1601" s="564"/>
      <c r="L1601" s="562"/>
      <c r="M1601" s="562"/>
      <c r="N1601" s="562"/>
      <c r="O1601" s="562"/>
      <c r="P1601" s="562"/>
    </row>
    <row r="1602" ht="15.75" customHeight="1">
      <c r="B1602" s="55"/>
      <c r="C1602" s="562"/>
      <c r="D1602" s="562"/>
      <c r="E1602" s="562"/>
      <c r="F1602" s="562"/>
      <c r="G1602" s="562"/>
      <c r="H1602" s="562"/>
      <c r="I1602" s="558"/>
      <c r="J1602" s="563"/>
      <c r="K1602" s="564"/>
      <c r="L1602" s="562"/>
      <c r="M1602" s="562"/>
      <c r="N1602" s="562"/>
      <c r="O1602" s="562"/>
      <c r="P1602" s="562"/>
    </row>
    <row r="1603" ht="15.75" customHeight="1">
      <c r="B1603" s="55"/>
      <c r="C1603" s="562"/>
      <c r="D1603" s="562"/>
      <c r="E1603" s="562"/>
      <c r="F1603" s="562"/>
      <c r="G1603" s="562"/>
      <c r="H1603" s="562"/>
      <c r="I1603" s="558"/>
      <c r="J1603" s="563"/>
      <c r="K1603" s="564"/>
      <c r="L1603" s="562"/>
      <c r="M1603" s="562"/>
      <c r="N1603" s="562"/>
      <c r="O1603" s="562"/>
      <c r="P1603" s="562"/>
    </row>
    <row r="1604" ht="15.75" customHeight="1">
      <c r="B1604" s="55"/>
      <c r="C1604" s="562"/>
      <c r="D1604" s="562"/>
      <c r="E1604" s="562"/>
      <c r="F1604" s="562"/>
      <c r="G1604" s="562"/>
      <c r="H1604" s="562"/>
      <c r="I1604" s="558"/>
      <c r="J1604" s="563"/>
      <c r="K1604" s="564"/>
      <c r="L1604" s="562"/>
      <c r="M1604" s="562"/>
      <c r="N1604" s="562"/>
      <c r="O1604" s="562"/>
      <c r="P1604" s="562"/>
    </row>
    <row r="1605" ht="15.75" customHeight="1">
      <c r="B1605" s="55"/>
      <c r="C1605" s="562"/>
      <c r="D1605" s="562"/>
      <c r="E1605" s="562"/>
      <c r="F1605" s="562"/>
      <c r="G1605" s="562"/>
      <c r="H1605" s="562"/>
      <c r="I1605" s="558"/>
      <c r="J1605" s="563"/>
      <c r="K1605" s="564"/>
      <c r="L1605" s="562"/>
      <c r="M1605" s="562"/>
      <c r="N1605" s="562"/>
      <c r="O1605" s="562"/>
      <c r="P1605" s="562"/>
    </row>
    <row r="1606" ht="15.75" customHeight="1">
      <c r="B1606" s="55"/>
      <c r="C1606" s="562"/>
      <c r="D1606" s="562"/>
      <c r="E1606" s="562"/>
      <c r="F1606" s="562"/>
      <c r="G1606" s="562"/>
      <c r="H1606" s="562"/>
      <c r="I1606" s="558"/>
      <c r="J1606" s="563"/>
      <c r="K1606" s="564"/>
      <c r="L1606" s="562"/>
      <c r="M1606" s="562"/>
      <c r="N1606" s="562"/>
      <c r="O1606" s="562"/>
      <c r="P1606" s="562"/>
    </row>
    <row r="1607" ht="15.75" customHeight="1">
      <c r="B1607" s="55"/>
      <c r="C1607" s="562"/>
      <c r="D1607" s="562"/>
      <c r="E1607" s="562"/>
      <c r="F1607" s="562"/>
      <c r="G1607" s="562"/>
      <c r="H1607" s="562"/>
      <c r="I1607" s="558"/>
      <c r="J1607" s="563"/>
      <c r="K1607" s="564"/>
      <c r="L1607" s="562"/>
      <c r="M1607" s="562"/>
      <c r="N1607" s="562"/>
      <c r="O1607" s="562"/>
      <c r="P1607" s="562"/>
    </row>
    <row r="1608" ht="15.75" customHeight="1">
      <c r="B1608" s="55"/>
      <c r="C1608" s="562"/>
      <c r="D1608" s="562"/>
      <c r="E1608" s="562"/>
      <c r="F1608" s="562"/>
      <c r="G1608" s="562"/>
      <c r="H1608" s="562"/>
      <c r="I1608" s="558"/>
      <c r="J1608" s="563"/>
      <c r="K1608" s="564"/>
      <c r="L1608" s="562"/>
      <c r="M1608" s="562"/>
      <c r="N1608" s="562"/>
      <c r="O1608" s="562"/>
      <c r="P1608" s="562"/>
    </row>
    <row r="1609" ht="15.75" customHeight="1">
      <c r="B1609" s="55"/>
      <c r="C1609" s="562"/>
      <c r="D1609" s="562"/>
      <c r="E1609" s="562"/>
      <c r="F1609" s="562"/>
      <c r="G1609" s="562"/>
      <c r="H1609" s="562"/>
      <c r="I1609" s="558"/>
      <c r="J1609" s="563"/>
      <c r="K1609" s="564"/>
      <c r="L1609" s="562"/>
      <c r="M1609" s="562"/>
      <c r="N1609" s="562"/>
      <c r="O1609" s="562"/>
      <c r="P1609" s="562"/>
    </row>
    <row r="1610" ht="15.75" customHeight="1">
      <c r="B1610" s="55"/>
      <c r="C1610" s="562"/>
      <c r="D1610" s="562"/>
      <c r="E1610" s="562"/>
      <c r="F1610" s="562"/>
      <c r="G1610" s="562"/>
      <c r="H1610" s="562"/>
      <c r="I1610" s="558"/>
      <c r="J1610" s="563"/>
      <c r="K1610" s="564"/>
      <c r="L1610" s="562"/>
      <c r="M1610" s="562"/>
      <c r="N1610" s="562"/>
      <c r="O1610" s="562"/>
      <c r="P1610" s="562"/>
    </row>
    <row r="1611" ht="15.75" customHeight="1">
      <c r="B1611" s="55"/>
      <c r="C1611" s="562"/>
      <c r="D1611" s="562"/>
      <c r="E1611" s="562"/>
      <c r="F1611" s="562"/>
      <c r="G1611" s="562"/>
      <c r="H1611" s="562"/>
      <c r="I1611" s="558"/>
      <c r="J1611" s="563"/>
      <c r="K1611" s="564"/>
      <c r="L1611" s="562"/>
      <c r="M1611" s="562"/>
      <c r="N1611" s="562"/>
      <c r="O1611" s="562"/>
      <c r="P1611" s="562"/>
    </row>
    <row r="1612" ht="15.75" customHeight="1">
      <c r="B1612" s="55"/>
      <c r="C1612" s="562"/>
      <c r="D1612" s="562"/>
      <c r="E1612" s="562"/>
      <c r="F1612" s="562"/>
      <c r="G1612" s="562"/>
      <c r="H1612" s="562"/>
      <c r="I1612" s="558"/>
      <c r="J1612" s="563"/>
      <c r="K1612" s="564"/>
      <c r="L1612" s="562"/>
      <c r="M1612" s="562"/>
      <c r="N1612" s="562"/>
      <c r="O1612" s="562"/>
      <c r="P1612" s="562"/>
    </row>
    <row r="1613" ht="15.75" customHeight="1">
      <c r="B1613" s="55"/>
      <c r="C1613" s="562"/>
      <c r="D1613" s="562"/>
      <c r="E1613" s="562"/>
      <c r="F1613" s="562"/>
      <c r="G1613" s="562"/>
      <c r="H1613" s="562"/>
      <c r="I1613" s="558"/>
      <c r="J1613" s="563"/>
      <c r="K1613" s="564"/>
      <c r="L1613" s="562"/>
      <c r="M1613" s="562"/>
      <c r="N1613" s="562"/>
      <c r="O1613" s="562"/>
      <c r="P1613" s="562"/>
    </row>
    <row r="1614" ht="15.75" customHeight="1">
      <c r="B1614" s="55"/>
      <c r="C1614" s="562"/>
      <c r="D1614" s="562"/>
      <c r="E1614" s="562"/>
      <c r="F1614" s="562"/>
      <c r="G1614" s="562"/>
      <c r="H1614" s="562"/>
      <c r="I1614" s="558"/>
      <c r="J1614" s="563"/>
      <c r="K1614" s="564"/>
      <c r="L1614" s="562"/>
      <c r="M1614" s="562"/>
      <c r="N1614" s="562"/>
      <c r="O1614" s="562"/>
      <c r="P1614" s="562"/>
    </row>
    <row r="1615" ht="15.75" customHeight="1">
      <c r="B1615" s="55"/>
      <c r="C1615" s="562"/>
      <c r="D1615" s="562"/>
      <c r="E1615" s="562"/>
      <c r="F1615" s="562"/>
      <c r="G1615" s="562"/>
      <c r="H1615" s="562"/>
      <c r="I1615" s="558"/>
      <c r="J1615" s="563"/>
      <c r="K1615" s="564"/>
      <c r="L1615" s="562"/>
      <c r="M1615" s="562"/>
      <c r="N1615" s="562"/>
      <c r="O1615" s="562"/>
      <c r="P1615" s="562"/>
    </row>
    <row r="1616" ht="15.75" customHeight="1">
      <c r="B1616" s="55"/>
      <c r="C1616" s="562"/>
      <c r="D1616" s="562"/>
      <c r="E1616" s="562"/>
      <c r="F1616" s="562"/>
      <c r="G1616" s="562"/>
      <c r="H1616" s="562"/>
      <c r="I1616" s="558"/>
      <c r="J1616" s="563"/>
      <c r="K1616" s="564"/>
      <c r="L1616" s="562"/>
      <c r="M1616" s="562"/>
      <c r="N1616" s="562"/>
      <c r="O1616" s="562"/>
      <c r="P1616" s="562"/>
    </row>
    <row r="1617" ht="15.75" customHeight="1">
      <c r="B1617" s="55"/>
      <c r="C1617" s="562"/>
      <c r="D1617" s="562"/>
      <c r="E1617" s="562"/>
      <c r="F1617" s="562"/>
      <c r="G1617" s="562"/>
      <c r="H1617" s="562"/>
      <c r="I1617" s="558"/>
      <c r="J1617" s="563"/>
      <c r="K1617" s="564"/>
      <c r="L1617" s="562"/>
      <c r="M1617" s="562"/>
      <c r="N1617" s="562"/>
      <c r="O1617" s="562"/>
      <c r="P1617" s="562"/>
    </row>
    <row r="1618" ht="15.75" customHeight="1">
      <c r="B1618" s="55"/>
      <c r="C1618" s="562"/>
      <c r="D1618" s="562"/>
      <c r="E1618" s="562"/>
      <c r="F1618" s="562"/>
      <c r="G1618" s="562"/>
      <c r="H1618" s="562"/>
      <c r="I1618" s="558"/>
      <c r="J1618" s="563"/>
      <c r="K1618" s="564"/>
      <c r="L1618" s="562"/>
      <c r="M1618" s="562"/>
      <c r="N1618" s="562"/>
      <c r="O1618" s="562"/>
      <c r="P1618" s="562"/>
    </row>
    <row r="1619" ht="15.75" customHeight="1">
      <c r="B1619" s="55"/>
      <c r="C1619" s="562"/>
      <c r="D1619" s="562"/>
      <c r="E1619" s="562"/>
      <c r="F1619" s="562"/>
      <c r="G1619" s="562"/>
      <c r="H1619" s="562"/>
      <c r="I1619" s="558"/>
      <c r="J1619" s="563"/>
      <c r="K1619" s="564"/>
      <c r="L1619" s="562"/>
      <c r="M1619" s="562"/>
      <c r="N1619" s="562"/>
      <c r="O1619" s="562"/>
      <c r="P1619" s="562"/>
    </row>
    <row r="1620" ht="15.75" customHeight="1">
      <c r="B1620" s="55"/>
      <c r="C1620" s="562"/>
      <c r="D1620" s="562"/>
      <c r="E1620" s="562"/>
      <c r="F1620" s="562"/>
      <c r="G1620" s="562"/>
      <c r="H1620" s="562"/>
      <c r="I1620" s="558"/>
      <c r="J1620" s="563"/>
      <c r="K1620" s="564"/>
      <c r="L1620" s="562"/>
      <c r="M1620" s="562"/>
      <c r="N1620" s="562"/>
      <c r="O1620" s="562"/>
      <c r="P1620" s="562"/>
    </row>
    <row r="1621" ht="15.75" customHeight="1">
      <c r="B1621" s="55"/>
      <c r="C1621" s="562"/>
      <c r="D1621" s="562"/>
      <c r="E1621" s="562"/>
      <c r="F1621" s="562"/>
      <c r="G1621" s="562"/>
      <c r="H1621" s="562"/>
      <c r="I1621" s="558"/>
      <c r="J1621" s="563"/>
      <c r="K1621" s="564"/>
      <c r="L1621" s="562"/>
      <c r="M1621" s="562"/>
      <c r="N1621" s="562"/>
      <c r="O1621" s="562"/>
      <c r="P1621" s="562"/>
    </row>
    <row r="1622" ht="15.75" customHeight="1">
      <c r="B1622" s="55"/>
      <c r="C1622" s="562"/>
      <c r="D1622" s="562"/>
      <c r="E1622" s="562"/>
      <c r="F1622" s="562"/>
      <c r="G1622" s="562"/>
      <c r="H1622" s="562"/>
      <c r="I1622" s="558"/>
      <c r="J1622" s="563"/>
      <c r="K1622" s="564"/>
      <c r="L1622" s="562"/>
      <c r="M1622" s="562"/>
      <c r="N1622" s="562"/>
      <c r="O1622" s="562"/>
      <c r="P1622" s="562"/>
    </row>
    <row r="1623" ht="15.75" customHeight="1">
      <c r="B1623" s="55"/>
      <c r="C1623" s="562"/>
      <c r="D1623" s="562"/>
      <c r="E1623" s="562"/>
      <c r="F1623" s="562"/>
      <c r="G1623" s="562"/>
      <c r="H1623" s="562"/>
      <c r="I1623" s="558"/>
      <c r="J1623" s="563"/>
      <c r="K1623" s="564"/>
      <c r="L1623" s="562"/>
      <c r="M1623" s="562"/>
      <c r="N1623" s="562"/>
      <c r="O1623" s="562"/>
      <c r="P1623" s="562"/>
    </row>
    <row r="1624" ht="15.75" customHeight="1">
      <c r="B1624" s="55"/>
      <c r="C1624" s="562"/>
      <c r="D1624" s="562"/>
      <c r="E1624" s="562"/>
      <c r="F1624" s="562"/>
      <c r="G1624" s="562"/>
      <c r="H1624" s="562"/>
      <c r="I1624" s="558"/>
      <c r="J1624" s="563"/>
      <c r="K1624" s="564"/>
      <c r="L1624" s="562"/>
      <c r="M1624" s="562"/>
      <c r="N1624" s="562"/>
      <c r="O1624" s="562"/>
      <c r="P1624" s="562"/>
    </row>
    <row r="1625" ht="15.75" customHeight="1">
      <c r="B1625" s="55"/>
      <c r="C1625" s="562"/>
      <c r="D1625" s="562"/>
      <c r="E1625" s="562"/>
      <c r="F1625" s="562"/>
      <c r="G1625" s="562"/>
      <c r="H1625" s="562"/>
      <c r="I1625" s="558"/>
      <c r="J1625" s="563"/>
      <c r="K1625" s="564"/>
      <c r="L1625" s="562"/>
      <c r="M1625" s="562"/>
      <c r="N1625" s="562"/>
      <c r="O1625" s="562"/>
      <c r="P1625" s="562"/>
    </row>
    <row r="1626" ht="15.75" customHeight="1">
      <c r="B1626" s="55"/>
      <c r="C1626" s="562"/>
      <c r="D1626" s="562"/>
      <c r="E1626" s="562"/>
      <c r="F1626" s="562"/>
      <c r="G1626" s="562"/>
      <c r="H1626" s="562"/>
      <c r="I1626" s="558"/>
      <c r="J1626" s="563"/>
      <c r="K1626" s="564"/>
      <c r="L1626" s="562"/>
      <c r="M1626" s="562"/>
      <c r="N1626" s="562"/>
      <c r="O1626" s="562"/>
      <c r="P1626" s="562"/>
    </row>
    <row r="1627" ht="15.75" customHeight="1">
      <c r="B1627" s="55"/>
      <c r="C1627" s="562"/>
      <c r="D1627" s="562"/>
      <c r="E1627" s="562"/>
      <c r="F1627" s="562"/>
      <c r="G1627" s="562"/>
      <c r="H1627" s="562"/>
      <c r="I1627" s="558"/>
      <c r="J1627" s="563"/>
      <c r="K1627" s="564"/>
      <c r="L1627" s="562"/>
      <c r="M1627" s="562"/>
      <c r="N1627" s="562"/>
      <c r="O1627" s="562"/>
      <c r="P1627" s="562"/>
    </row>
    <row r="1628" ht="15.75" customHeight="1">
      <c r="B1628" s="55"/>
      <c r="C1628" s="562"/>
      <c r="D1628" s="562"/>
      <c r="E1628" s="562"/>
      <c r="F1628" s="562"/>
      <c r="G1628" s="562"/>
      <c r="H1628" s="562"/>
      <c r="I1628" s="558"/>
      <c r="J1628" s="563"/>
      <c r="K1628" s="564"/>
      <c r="L1628" s="562"/>
      <c r="M1628" s="562"/>
      <c r="N1628" s="562"/>
      <c r="O1628" s="562"/>
      <c r="P1628" s="562"/>
    </row>
    <row r="1629" ht="15.75" customHeight="1">
      <c r="B1629" s="55"/>
      <c r="C1629" s="562"/>
      <c r="D1629" s="562"/>
      <c r="E1629" s="562"/>
      <c r="F1629" s="562"/>
      <c r="G1629" s="562"/>
      <c r="H1629" s="562"/>
      <c r="I1629" s="558"/>
      <c r="J1629" s="563"/>
      <c r="K1629" s="564"/>
      <c r="L1629" s="562"/>
      <c r="M1629" s="562"/>
      <c r="N1629" s="562"/>
      <c r="O1629" s="562"/>
      <c r="P1629" s="562"/>
    </row>
    <row r="1630" ht="15.75" customHeight="1">
      <c r="B1630" s="55"/>
      <c r="C1630" s="562"/>
      <c r="D1630" s="562"/>
      <c r="E1630" s="562"/>
      <c r="F1630" s="562"/>
      <c r="G1630" s="562"/>
      <c r="H1630" s="562"/>
      <c r="I1630" s="558"/>
      <c r="J1630" s="563"/>
      <c r="K1630" s="564"/>
      <c r="L1630" s="562"/>
      <c r="M1630" s="562"/>
      <c r="N1630" s="562"/>
      <c r="O1630" s="562"/>
      <c r="P1630" s="562"/>
    </row>
    <row r="1631" ht="15.75" customHeight="1">
      <c r="B1631" s="55"/>
      <c r="C1631" s="562"/>
      <c r="D1631" s="562"/>
      <c r="E1631" s="562"/>
      <c r="F1631" s="562"/>
      <c r="G1631" s="562"/>
      <c r="H1631" s="562"/>
      <c r="I1631" s="558"/>
      <c r="J1631" s="563"/>
      <c r="K1631" s="564"/>
      <c r="L1631" s="562"/>
      <c r="M1631" s="562"/>
      <c r="N1631" s="562"/>
      <c r="O1631" s="562"/>
      <c r="P1631" s="562"/>
    </row>
    <row r="1632" ht="15.75" customHeight="1">
      <c r="B1632" s="55"/>
      <c r="C1632" s="562"/>
      <c r="D1632" s="562"/>
      <c r="E1632" s="562"/>
      <c r="F1632" s="562"/>
      <c r="G1632" s="562"/>
      <c r="H1632" s="562"/>
      <c r="I1632" s="558"/>
      <c r="J1632" s="563"/>
      <c r="K1632" s="564"/>
      <c r="L1632" s="562"/>
      <c r="M1632" s="562"/>
      <c r="N1632" s="562"/>
      <c r="O1632" s="562"/>
      <c r="P1632" s="562"/>
    </row>
    <row r="1633" ht="15.75" customHeight="1">
      <c r="B1633" s="55"/>
      <c r="C1633" s="562"/>
      <c r="D1633" s="562"/>
      <c r="E1633" s="562"/>
      <c r="F1633" s="562"/>
      <c r="G1633" s="562"/>
      <c r="H1633" s="562"/>
      <c r="I1633" s="558"/>
      <c r="J1633" s="563"/>
      <c r="K1633" s="564"/>
      <c r="L1633" s="562"/>
      <c r="M1633" s="562"/>
      <c r="N1633" s="562"/>
      <c r="O1633" s="562"/>
      <c r="P1633" s="562"/>
    </row>
    <row r="1634" ht="15.75" customHeight="1">
      <c r="B1634" s="55"/>
      <c r="C1634" s="562"/>
      <c r="D1634" s="562"/>
      <c r="E1634" s="562"/>
      <c r="F1634" s="562"/>
      <c r="G1634" s="562"/>
      <c r="H1634" s="562"/>
      <c r="I1634" s="558"/>
      <c r="J1634" s="563"/>
      <c r="K1634" s="564"/>
      <c r="L1634" s="562"/>
      <c r="M1634" s="562"/>
      <c r="N1634" s="562"/>
      <c r="O1634" s="562"/>
      <c r="P1634" s="562"/>
    </row>
    <row r="1635" ht="15.75" customHeight="1">
      <c r="B1635" s="55"/>
      <c r="C1635" s="562"/>
      <c r="D1635" s="562"/>
      <c r="E1635" s="562"/>
      <c r="F1635" s="562"/>
      <c r="G1635" s="562"/>
      <c r="H1635" s="562"/>
      <c r="I1635" s="558"/>
      <c r="J1635" s="563"/>
      <c r="K1635" s="564"/>
      <c r="L1635" s="562"/>
      <c r="M1635" s="562"/>
      <c r="N1635" s="562"/>
      <c r="O1635" s="562"/>
      <c r="P1635" s="562"/>
    </row>
    <row r="1636" ht="15.75" customHeight="1">
      <c r="B1636" s="55"/>
      <c r="C1636" s="562"/>
      <c r="D1636" s="562"/>
      <c r="E1636" s="562"/>
      <c r="F1636" s="562"/>
      <c r="G1636" s="562"/>
      <c r="H1636" s="562"/>
      <c r="I1636" s="558"/>
      <c r="J1636" s="563"/>
      <c r="K1636" s="564"/>
      <c r="L1636" s="562"/>
      <c r="M1636" s="562"/>
      <c r="N1636" s="562"/>
      <c r="O1636" s="562"/>
      <c r="P1636" s="562"/>
    </row>
    <row r="1637" ht="15.75" customHeight="1">
      <c r="B1637" s="55"/>
      <c r="C1637" s="562"/>
      <c r="D1637" s="562"/>
      <c r="E1637" s="562"/>
      <c r="F1637" s="562"/>
      <c r="G1637" s="562"/>
      <c r="H1637" s="562"/>
      <c r="I1637" s="558"/>
      <c r="J1637" s="563"/>
      <c r="K1637" s="564"/>
      <c r="L1637" s="562"/>
      <c r="M1637" s="562"/>
      <c r="N1637" s="562"/>
      <c r="O1637" s="562"/>
      <c r="P1637" s="562"/>
    </row>
    <row r="1638" ht="15.75" customHeight="1">
      <c r="B1638" s="55"/>
      <c r="C1638" s="562"/>
      <c r="D1638" s="562"/>
      <c r="E1638" s="562"/>
      <c r="F1638" s="562"/>
      <c r="G1638" s="562"/>
      <c r="H1638" s="562"/>
      <c r="I1638" s="558"/>
      <c r="J1638" s="563"/>
      <c r="K1638" s="564"/>
      <c r="L1638" s="562"/>
      <c r="M1638" s="562"/>
      <c r="N1638" s="562"/>
      <c r="O1638" s="562"/>
      <c r="P1638" s="562"/>
    </row>
    <row r="1639" ht="15.75" customHeight="1">
      <c r="B1639" s="55"/>
      <c r="C1639" s="562"/>
      <c r="D1639" s="562"/>
      <c r="E1639" s="562"/>
      <c r="F1639" s="562"/>
      <c r="G1639" s="562"/>
      <c r="H1639" s="562"/>
      <c r="I1639" s="558"/>
      <c r="J1639" s="563"/>
      <c r="K1639" s="564"/>
      <c r="L1639" s="562"/>
      <c r="M1639" s="562"/>
      <c r="N1639" s="562"/>
      <c r="O1639" s="562"/>
      <c r="P1639" s="562"/>
    </row>
    <row r="1640" ht="15.75" customHeight="1">
      <c r="B1640" s="55"/>
      <c r="C1640" s="562"/>
      <c r="D1640" s="562"/>
      <c r="E1640" s="562"/>
      <c r="F1640" s="562"/>
      <c r="G1640" s="562"/>
      <c r="H1640" s="562"/>
      <c r="I1640" s="558"/>
      <c r="J1640" s="563"/>
      <c r="K1640" s="564"/>
      <c r="L1640" s="562"/>
      <c r="M1640" s="562"/>
      <c r="N1640" s="562"/>
      <c r="O1640" s="562"/>
      <c r="P1640" s="562"/>
    </row>
    <row r="1641" ht="15.75" customHeight="1">
      <c r="B1641" s="55"/>
      <c r="C1641" s="562"/>
      <c r="D1641" s="562"/>
      <c r="E1641" s="562"/>
      <c r="F1641" s="562"/>
      <c r="G1641" s="562"/>
      <c r="H1641" s="562"/>
      <c r="I1641" s="558"/>
      <c r="J1641" s="563"/>
      <c r="K1641" s="564"/>
      <c r="L1641" s="562"/>
      <c r="M1641" s="562"/>
      <c r="N1641" s="562"/>
      <c r="O1641" s="562"/>
      <c r="P1641" s="562"/>
    </row>
    <row r="1642" ht="15.75" customHeight="1">
      <c r="B1642" s="55"/>
      <c r="C1642" s="562"/>
      <c r="D1642" s="562"/>
      <c r="E1642" s="562"/>
      <c r="F1642" s="562"/>
      <c r="G1642" s="562"/>
      <c r="H1642" s="562"/>
      <c r="I1642" s="558"/>
      <c r="J1642" s="563"/>
      <c r="K1642" s="564"/>
      <c r="L1642" s="562"/>
      <c r="M1642" s="562"/>
      <c r="N1642" s="562"/>
      <c r="O1642" s="562"/>
      <c r="P1642" s="562"/>
    </row>
    <row r="1643" ht="15.75" customHeight="1">
      <c r="B1643" s="55"/>
      <c r="C1643" s="562"/>
      <c r="D1643" s="562"/>
      <c r="E1643" s="562"/>
      <c r="F1643" s="562"/>
      <c r="G1643" s="562"/>
      <c r="H1643" s="562"/>
      <c r="I1643" s="558"/>
      <c r="J1643" s="563"/>
      <c r="K1643" s="564"/>
      <c r="L1643" s="562"/>
      <c r="M1643" s="562"/>
      <c r="N1643" s="562"/>
      <c r="O1643" s="562"/>
      <c r="P1643" s="562"/>
    </row>
    <row r="1644" ht="15.75" customHeight="1">
      <c r="B1644" s="55"/>
      <c r="C1644" s="562"/>
      <c r="D1644" s="562"/>
      <c r="E1644" s="562"/>
      <c r="F1644" s="562"/>
      <c r="G1644" s="562"/>
      <c r="H1644" s="562"/>
      <c r="I1644" s="558"/>
      <c r="J1644" s="563"/>
      <c r="K1644" s="564"/>
      <c r="L1644" s="562"/>
      <c r="M1644" s="562"/>
      <c r="N1644" s="562"/>
      <c r="O1644" s="562"/>
      <c r="P1644" s="562"/>
    </row>
    <row r="1645" ht="15.75" customHeight="1">
      <c r="B1645" s="55"/>
      <c r="C1645" s="562"/>
      <c r="D1645" s="562"/>
      <c r="E1645" s="562"/>
      <c r="F1645" s="562"/>
      <c r="G1645" s="562"/>
      <c r="H1645" s="562"/>
      <c r="I1645" s="558"/>
      <c r="J1645" s="563"/>
      <c r="K1645" s="564"/>
      <c r="L1645" s="562"/>
      <c r="M1645" s="562"/>
      <c r="N1645" s="562"/>
      <c r="O1645" s="562"/>
      <c r="P1645" s="562"/>
    </row>
    <row r="1646" ht="15.75" customHeight="1">
      <c r="B1646" s="55"/>
      <c r="C1646" s="562"/>
      <c r="D1646" s="562"/>
      <c r="E1646" s="562"/>
      <c r="F1646" s="562"/>
      <c r="G1646" s="562"/>
      <c r="H1646" s="562"/>
      <c r="I1646" s="558"/>
      <c r="J1646" s="563"/>
      <c r="K1646" s="564"/>
      <c r="L1646" s="562"/>
      <c r="M1646" s="562"/>
      <c r="N1646" s="562"/>
      <c r="O1646" s="562"/>
      <c r="P1646" s="562"/>
    </row>
    <row r="1647" ht="15.75" customHeight="1">
      <c r="B1647" s="55"/>
      <c r="C1647" s="562"/>
      <c r="D1647" s="562"/>
      <c r="E1647" s="562"/>
      <c r="F1647" s="562"/>
      <c r="G1647" s="562"/>
      <c r="H1647" s="562"/>
      <c r="I1647" s="558"/>
      <c r="J1647" s="563"/>
      <c r="K1647" s="564"/>
      <c r="L1647" s="562"/>
      <c r="M1647" s="562"/>
      <c r="N1647" s="562"/>
      <c r="O1647" s="562"/>
      <c r="P1647" s="562"/>
    </row>
    <row r="1648" ht="15.75" customHeight="1">
      <c r="B1648" s="55"/>
      <c r="C1648" s="562"/>
      <c r="D1648" s="562"/>
      <c r="E1648" s="562"/>
      <c r="F1648" s="562"/>
      <c r="G1648" s="562"/>
      <c r="H1648" s="562"/>
      <c r="I1648" s="558"/>
      <c r="J1648" s="563"/>
      <c r="K1648" s="564"/>
      <c r="L1648" s="562"/>
      <c r="M1648" s="562"/>
      <c r="N1648" s="562"/>
      <c r="O1648" s="562"/>
      <c r="P1648" s="562"/>
    </row>
    <row r="1649" ht="15.75" customHeight="1">
      <c r="B1649" s="55"/>
      <c r="C1649" s="562"/>
      <c r="D1649" s="562"/>
      <c r="E1649" s="562"/>
      <c r="F1649" s="562"/>
      <c r="G1649" s="562"/>
      <c r="H1649" s="562"/>
      <c r="I1649" s="558"/>
      <c r="J1649" s="563"/>
      <c r="K1649" s="564"/>
      <c r="L1649" s="562"/>
      <c r="M1649" s="562"/>
      <c r="N1649" s="562"/>
      <c r="O1649" s="562"/>
      <c r="P1649" s="562"/>
    </row>
    <row r="1650" ht="15.75" customHeight="1">
      <c r="B1650" s="55"/>
      <c r="C1650" s="562"/>
      <c r="D1650" s="562"/>
      <c r="E1650" s="562"/>
      <c r="F1650" s="562"/>
      <c r="G1650" s="562"/>
      <c r="H1650" s="562"/>
      <c r="I1650" s="558"/>
      <c r="J1650" s="563"/>
      <c r="K1650" s="564"/>
      <c r="L1650" s="562"/>
      <c r="M1650" s="562"/>
      <c r="N1650" s="562"/>
      <c r="O1650" s="562"/>
      <c r="P1650" s="562"/>
    </row>
    <row r="1651" ht="15.75" customHeight="1">
      <c r="B1651" s="55"/>
      <c r="C1651" s="562"/>
      <c r="D1651" s="562"/>
      <c r="E1651" s="562"/>
      <c r="F1651" s="562"/>
      <c r="G1651" s="562"/>
      <c r="H1651" s="562"/>
      <c r="I1651" s="558"/>
      <c r="J1651" s="563"/>
      <c r="K1651" s="564"/>
      <c r="L1651" s="562"/>
      <c r="M1651" s="562"/>
      <c r="N1651" s="562"/>
      <c r="O1651" s="562"/>
      <c r="P1651" s="562"/>
    </row>
    <row r="1652" ht="15.75" customHeight="1">
      <c r="B1652" s="55"/>
      <c r="C1652" s="562"/>
      <c r="D1652" s="562"/>
      <c r="E1652" s="562"/>
      <c r="F1652" s="562"/>
      <c r="G1652" s="562"/>
      <c r="H1652" s="562"/>
      <c r="I1652" s="558"/>
      <c r="J1652" s="563"/>
      <c r="K1652" s="564"/>
      <c r="L1652" s="562"/>
      <c r="M1652" s="562"/>
      <c r="N1652" s="562"/>
      <c r="O1652" s="562"/>
      <c r="P1652" s="562"/>
    </row>
    <row r="1653" ht="15.75" customHeight="1">
      <c r="B1653" s="55"/>
      <c r="C1653" s="562"/>
      <c r="D1653" s="562"/>
      <c r="E1653" s="562"/>
      <c r="F1653" s="562"/>
      <c r="G1653" s="562"/>
      <c r="H1653" s="562"/>
      <c r="I1653" s="558"/>
      <c r="J1653" s="563"/>
      <c r="K1653" s="564"/>
      <c r="L1653" s="562"/>
      <c r="M1653" s="562"/>
      <c r="N1653" s="562"/>
      <c r="O1653" s="562"/>
      <c r="P1653" s="562"/>
    </row>
    <row r="1654" ht="15.75" customHeight="1">
      <c r="B1654" s="55"/>
      <c r="C1654" s="562"/>
      <c r="D1654" s="562"/>
      <c r="E1654" s="562"/>
      <c r="F1654" s="562"/>
      <c r="G1654" s="562"/>
      <c r="H1654" s="562"/>
      <c r="I1654" s="558"/>
      <c r="J1654" s="563"/>
      <c r="K1654" s="564"/>
      <c r="L1654" s="562"/>
      <c r="M1654" s="562"/>
      <c r="N1654" s="562"/>
      <c r="O1654" s="562"/>
      <c r="P1654" s="562"/>
    </row>
    <row r="1655" ht="15.75" customHeight="1">
      <c r="B1655" s="55"/>
      <c r="C1655" s="562"/>
      <c r="D1655" s="562"/>
      <c r="E1655" s="562"/>
      <c r="F1655" s="562"/>
      <c r="G1655" s="562"/>
      <c r="H1655" s="562"/>
      <c r="I1655" s="558"/>
      <c r="J1655" s="563"/>
      <c r="K1655" s="564"/>
      <c r="L1655" s="562"/>
      <c r="M1655" s="562"/>
      <c r="N1655" s="562"/>
      <c r="O1655" s="562"/>
      <c r="P1655" s="562"/>
    </row>
    <row r="1656" ht="15.75" customHeight="1">
      <c r="B1656" s="55"/>
      <c r="C1656" s="562"/>
      <c r="D1656" s="562"/>
      <c r="E1656" s="562"/>
      <c r="F1656" s="562"/>
      <c r="G1656" s="562"/>
      <c r="H1656" s="562"/>
      <c r="I1656" s="558"/>
      <c r="J1656" s="563"/>
      <c r="K1656" s="564"/>
      <c r="L1656" s="562"/>
      <c r="M1656" s="562"/>
      <c r="N1656" s="562"/>
      <c r="O1656" s="562"/>
      <c r="P1656" s="562"/>
    </row>
    <row r="1657" ht="15.75" customHeight="1">
      <c r="B1657" s="55"/>
      <c r="C1657" s="562"/>
      <c r="D1657" s="562"/>
      <c r="E1657" s="562"/>
      <c r="F1657" s="562"/>
      <c r="G1657" s="562"/>
      <c r="H1657" s="562"/>
      <c r="I1657" s="558"/>
      <c r="J1657" s="563"/>
      <c r="K1657" s="564"/>
      <c r="L1657" s="562"/>
      <c r="M1657" s="562"/>
      <c r="N1657" s="562"/>
      <c r="O1657" s="562"/>
      <c r="P1657" s="562"/>
    </row>
    <row r="1658" ht="15.75" customHeight="1">
      <c r="B1658" s="55"/>
      <c r="C1658" s="562"/>
      <c r="D1658" s="562"/>
      <c r="E1658" s="562"/>
      <c r="F1658" s="562"/>
      <c r="G1658" s="562"/>
      <c r="H1658" s="562"/>
      <c r="I1658" s="558"/>
      <c r="J1658" s="563"/>
      <c r="K1658" s="564"/>
      <c r="L1658" s="562"/>
      <c r="M1658" s="562"/>
      <c r="N1658" s="562"/>
      <c r="O1658" s="562"/>
      <c r="P1658" s="562"/>
    </row>
    <row r="1659" ht="15.75" customHeight="1">
      <c r="B1659" s="55"/>
      <c r="C1659" s="562"/>
      <c r="D1659" s="562"/>
      <c r="E1659" s="562"/>
      <c r="F1659" s="562"/>
      <c r="G1659" s="562"/>
      <c r="H1659" s="562"/>
      <c r="I1659" s="558"/>
      <c r="J1659" s="563"/>
      <c r="K1659" s="564"/>
      <c r="L1659" s="562"/>
      <c r="M1659" s="562"/>
      <c r="N1659" s="562"/>
      <c r="O1659" s="562"/>
      <c r="P1659" s="562"/>
    </row>
    <row r="1660" ht="15.75" customHeight="1">
      <c r="B1660" s="55"/>
      <c r="C1660" s="562"/>
      <c r="D1660" s="562"/>
      <c r="E1660" s="562"/>
      <c r="F1660" s="562"/>
      <c r="G1660" s="562"/>
      <c r="H1660" s="562"/>
      <c r="I1660" s="558"/>
      <c r="J1660" s="563"/>
      <c r="K1660" s="564"/>
      <c r="L1660" s="562"/>
      <c r="M1660" s="562"/>
      <c r="N1660" s="562"/>
      <c r="O1660" s="562"/>
      <c r="P1660" s="562"/>
    </row>
    <row r="1661" ht="15.75" customHeight="1">
      <c r="B1661" s="55"/>
      <c r="C1661" s="562"/>
      <c r="D1661" s="562"/>
      <c r="E1661" s="562"/>
      <c r="F1661" s="562"/>
      <c r="G1661" s="562"/>
      <c r="H1661" s="562"/>
      <c r="I1661" s="558"/>
      <c r="J1661" s="563"/>
      <c r="K1661" s="564"/>
      <c r="L1661" s="562"/>
      <c r="M1661" s="562"/>
      <c r="N1661" s="562"/>
      <c r="O1661" s="562"/>
      <c r="P1661" s="562"/>
    </row>
    <row r="1662" ht="15.75" customHeight="1">
      <c r="B1662" s="55"/>
      <c r="C1662" s="562"/>
      <c r="D1662" s="562"/>
      <c r="E1662" s="562"/>
      <c r="F1662" s="562"/>
      <c r="G1662" s="562"/>
      <c r="H1662" s="562"/>
      <c r="I1662" s="558"/>
      <c r="J1662" s="563"/>
      <c r="K1662" s="564"/>
      <c r="L1662" s="562"/>
      <c r="M1662" s="562"/>
      <c r="N1662" s="562"/>
      <c r="O1662" s="562"/>
      <c r="P1662" s="562"/>
    </row>
    <row r="1663" ht="15.75" customHeight="1">
      <c r="B1663" s="55"/>
      <c r="C1663" s="562"/>
      <c r="D1663" s="562"/>
      <c r="E1663" s="562"/>
      <c r="F1663" s="562"/>
      <c r="G1663" s="562"/>
      <c r="H1663" s="562"/>
      <c r="I1663" s="558"/>
      <c r="J1663" s="563"/>
      <c r="K1663" s="564"/>
      <c r="L1663" s="562"/>
      <c r="M1663" s="562"/>
      <c r="N1663" s="562"/>
      <c r="O1663" s="562"/>
      <c r="P1663" s="562"/>
    </row>
    <row r="1664" ht="15.75" customHeight="1">
      <c r="B1664" s="55"/>
      <c r="C1664" s="562"/>
      <c r="D1664" s="562"/>
      <c r="E1664" s="562"/>
      <c r="F1664" s="562"/>
      <c r="G1664" s="562"/>
      <c r="H1664" s="562"/>
      <c r="I1664" s="558"/>
      <c r="J1664" s="563"/>
      <c r="K1664" s="564"/>
      <c r="L1664" s="562"/>
      <c r="M1664" s="562"/>
      <c r="N1664" s="562"/>
      <c r="O1664" s="562"/>
      <c r="P1664" s="562"/>
    </row>
    <row r="1665" ht="15.75" customHeight="1">
      <c r="B1665" s="55"/>
      <c r="C1665" s="562"/>
      <c r="D1665" s="562"/>
      <c r="E1665" s="562"/>
      <c r="F1665" s="562"/>
      <c r="G1665" s="562"/>
      <c r="H1665" s="562"/>
      <c r="I1665" s="558"/>
      <c r="J1665" s="563"/>
      <c r="K1665" s="564"/>
      <c r="L1665" s="562"/>
      <c r="M1665" s="562"/>
      <c r="N1665" s="562"/>
      <c r="O1665" s="562"/>
      <c r="P1665" s="562"/>
    </row>
    <row r="1666" ht="15.75" customHeight="1">
      <c r="B1666" s="55"/>
      <c r="C1666" s="562"/>
      <c r="D1666" s="562"/>
      <c r="E1666" s="562"/>
      <c r="F1666" s="562"/>
      <c r="G1666" s="562"/>
      <c r="H1666" s="562"/>
      <c r="I1666" s="558"/>
      <c r="J1666" s="563"/>
      <c r="K1666" s="564"/>
      <c r="L1666" s="562"/>
      <c r="M1666" s="562"/>
      <c r="N1666" s="562"/>
      <c r="O1666" s="562"/>
      <c r="P1666" s="562"/>
    </row>
    <row r="1667" ht="15.75" customHeight="1">
      <c r="B1667" s="55"/>
      <c r="C1667" s="562"/>
      <c r="D1667" s="562"/>
      <c r="E1667" s="562"/>
      <c r="F1667" s="562"/>
      <c r="G1667" s="562"/>
      <c r="H1667" s="562"/>
      <c r="I1667" s="558"/>
      <c r="J1667" s="563"/>
      <c r="K1667" s="564"/>
      <c r="L1667" s="562"/>
      <c r="M1667" s="562"/>
      <c r="N1667" s="562"/>
      <c r="O1667" s="562"/>
      <c r="P1667" s="562"/>
    </row>
    <row r="1668" ht="15.75" customHeight="1">
      <c r="B1668" s="55"/>
      <c r="C1668" s="562"/>
      <c r="D1668" s="562"/>
      <c r="E1668" s="562"/>
      <c r="F1668" s="562"/>
      <c r="G1668" s="562"/>
      <c r="H1668" s="562"/>
      <c r="I1668" s="558"/>
      <c r="J1668" s="563"/>
      <c r="K1668" s="564"/>
      <c r="L1668" s="562"/>
      <c r="M1668" s="562"/>
      <c r="N1668" s="562"/>
      <c r="O1668" s="562"/>
      <c r="P1668" s="562"/>
    </row>
    <row r="1669" ht="15.75" customHeight="1">
      <c r="B1669" s="55"/>
      <c r="C1669" s="562"/>
      <c r="D1669" s="562"/>
      <c r="E1669" s="562"/>
      <c r="F1669" s="562"/>
      <c r="G1669" s="562"/>
      <c r="H1669" s="562"/>
      <c r="I1669" s="558"/>
      <c r="J1669" s="563"/>
      <c r="K1669" s="564"/>
      <c r="L1669" s="562"/>
      <c r="M1669" s="562"/>
      <c r="N1669" s="562"/>
      <c r="O1669" s="562"/>
      <c r="P1669" s="562"/>
    </row>
    <row r="1670" ht="15.75" customHeight="1">
      <c r="B1670" s="55"/>
      <c r="C1670" s="562"/>
      <c r="D1670" s="562"/>
      <c r="E1670" s="562"/>
      <c r="F1670" s="562"/>
      <c r="G1670" s="562"/>
      <c r="H1670" s="562"/>
      <c r="I1670" s="558"/>
      <c r="J1670" s="563"/>
      <c r="K1670" s="564"/>
      <c r="L1670" s="562"/>
      <c r="M1670" s="562"/>
      <c r="N1670" s="562"/>
      <c r="O1670" s="562"/>
      <c r="P1670" s="562"/>
    </row>
    <row r="1671" ht="15.75" customHeight="1">
      <c r="B1671" s="55"/>
      <c r="C1671" s="562"/>
      <c r="D1671" s="562"/>
      <c r="E1671" s="562"/>
      <c r="F1671" s="562"/>
      <c r="G1671" s="562"/>
      <c r="H1671" s="562"/>
      <c r="I1671" s="558"/>
      <c r="J1671" s="563"/>
      <c r="K1671" s="564"/>
      <c r="L1671" s="562"/>
      <c r="M1671" s="562"/>
      <c r="N1671" s="562"/>
      <c r="O1671" s="562"/>
      <c r="P1671" s="562"/>
    </row>
    <row r="1672" ht="15.75" customHeight="1">
      <c r="B1672" s="55"/>
      <c r="C1672" s="562"/>
      <c r="D1672" s="562"/>
      <c r="E1672" s="562"/>
      <c r="F1672" s="562"/>
      <c r="G1672" s="562"/>
      <c r="H1672" s="562"/>
      <c r="I1672" s="558"/>
      <c r="J1672" s="563"/>
      <c r="K1672" s="564"/>
      <c r="L1672" s="562"/>
      <c r="M1672" s="562"/>
      <c r="N1672" s="562"/>
      <c r="O1672" s="562"/>
      <c r="P1672" s="562"/>
    </row>
    <row r="1673" ht="15.75" customHeight="1">
      <c r="B1673" s="55"/>
      <c r="C1673" s="562"/>
      <c r="D1673" s="562"/>
      <c r="E1673" s="562"/>
      <c r="F1673" s="562"/>
      <c r="G1673" s="562"/>
      <c r="H1673" s="562"/>
      <c r="I1673" s="558"/>
      <c r="J1673" s="563"/>
      <c r="K1673" s="564"/>
      <c r="L1673" s="562"/>
      <c r="M1673" s="562"/>
      <c r="N1673" s="562"/>
      <c r="O1673" s="562"/>
      <c r="P1673" s="562"/>
    </row>
    <row r="1674" ht="15.75" customHeight="1">
      <c r="B1674" s="55"/>
      <c r="C1674" s="562"/>
      <c r="D1674" s="562"/>
      <c r="E1674" s="562"/>
      <c r="F1674" s="562"/>
      <c r="G1674" s="562"/>
      <c r="H1674" s="562"/>
      <c r="I1674" s="558"/>
      <c r="J1674" s="563"/>
      <c r="K1674" s="564"/>
      <c r="L1674" s="562"/>
      <c r="M1674" s="562"/>
      <c r="N1674" s="562"/>
      <c r="O1674" s="562"/>
      <c r="P1674" s="562"/>
    </row>
    <row r="1675" ht="15.75" customHeight="1">
      <c r="B1675" s="55"/>
      <c r="C1675" s="562"/>
      <c r="D1675" s="562"/>
      <c r="E1675" s="562"/>
      <c r="F1675" s="562"/>
      <c r="G1675" s="562"/>
      <c r="H1675" s="562"/>
      <c r="I1675" s="558"/>
      <c r="J1675" s="563"/>
      <c r="K1675" s="564"/>
      <c r="L1675" s="562"/>
      <c r="M1675" s="562"/>
      <c r="N1675" s="562"/>
      <c r="O1675" s="562"/>
      <c r="P1675" s="562"/>
    </row>
    <row r="1676" ht="15.75" customHeight="1">
      <c r="B1676" s="55"/>
      <c r="C1676" s="562"/>
      <c r="D1676" s="562"/>
      <c r="E1676" s="562"/>
      <c r="F1676" s="562"/>
      <c r="G1676" s="562"/>
      <c r="H1676" s="562"/>
      <c r="I1676" s="558"/>
      <c r="J1676" s="563"/>
      <c r="K1676" s="564"/>
      <c r="L1676" s="562"/>
      <c r="M1676" s="562"/>
      <c r="N1676" s="562"/>
      <c r="O1676" s="562"/>
      <c r="P1676" s="562"/>
    </row>
    <row r="1677" ht="15.75" customHeight="1">
      <c r="B1677" s="55"/>
      <c r="C1677" s="562"/>
      <c r="D1677" s="562"/>
      <c r="E1677" s="562"/>
      <c r="F1677" s="562"/>
      <c r="G1677" s="562"/>
      <c r="H1677" s="562"/>
      <c r="I1677" s="558"/>
      <c r="J1677" s="563"/>
      <c r="K1677" s="564"/>
      <c r="L1677" s="562"/>
      <c r="M1677" s="562"/>
      <c r="N1677" s="562"/>
      <c r="O1677" s="562"/>
      <c r="P1677" s="562"/>
    </row>
    <row r="1678" ht="15.75" customHeight="1">
      <c r="B1678" s="55"/>
      <c r="C1678" s="562"/>
      <c r="D1678" s="562"/>
      <c r="E1678" s="562"/>
      <c r="F1678" s="562"/>
      <c r="G1678" s="562"/>
      <c r="H1678" s="562"/>
      <c r="I1678" s="558"/>
      <c r="J1678" s="563"/>
      <c r="K1678" s="564"/>
      <c r="L1678" s="562"/>
      <c r="M1678" s="562"/>
      <c r="N1678" s="562"/>
      <c r="O1678" s="562"/>
      <c r="P1678" s="562"/>
    </row>
    <row r="1679" ht="15.75" customHeight="1">
      <c r="B1679" s="55"/>
      <c r="C1679" s="562"/>
      <c r="D1679" s="562"/>
      <c r="E1679" s="562"/>
      <c r="F1679" s="562"/>
      <c r="G1679" s="562"/>
      <c r="H1679" s="562"/>
      <c r="I1679" s="558"/>
      <c r="J1679" s="563"/>
      <c r="K1679" s="564"/>
      <c r="L1679" s="562"/>
      <c r="M1679" s="562"/>
      <c r="N1679" s="562"/>
      <c r="O1679" s="562"/>
      <c r="P1679" s="562"/>
    </row>
    <row r="1680" ht="15.75" customHeight="1">
      <c r="B1680" s="55"/>
      <c r="C1680" s="562"/>
      <c r="D1680" s="562"/>
      <c r="E1680" s="562"/>
      <c r="F1680" s="562"/>
      <c r="G1680" s="562"/>
      <c r="H1680" s="562"/>
      <c r="I1680" s="558"/>
      <c r="J1680" s="563"/>
      <c r="K1680" s="564"/>
      <c r="L1680" s="562"/>
      <c r="M1680" s="562"/>
      <c r="N1680" s="562"/>
      <c r="O1680" s="562"/>
      <c r="P1680" s="562"/>
    </row>
    <row r="1681" ht="15.75" customHeight="1">
      <c r="B1681" s="55"/>
      <c r="C1681" s="562"/>
      <c r="D1681" s="562"/>
      <c r="E1681" s="562"/>
      <c r="F1681" s="562"/>
      <c r="G1681" s="562"/>
      <c r="H1681" s="562"/>
      <c r="I1681" s="558"/>
      <c r="J1681" s="563"/>
      <c r="K1681" s="564"/>
      <c r="L1681" s="562"/>
      <c r="M1681" s="562"/>
      <c r="N1681" s="562"/>
      <c r="O1681" s="562"/>
      <c r="P1681" s="562"/>
    </row>
    <row r="1682" ht="15.75" customHeight="1">
      <c r="B1682" s="55"/>
      <c r="C1682" s="562"/>
      <c r="D1682" s="562"/>
      <c r="E1682" s="562"/>
      <c r="F1682" s="562"/>
      <c r="G1682" s="562"/>
      <c r="H1682" s="562"/>
      <c r="I1682" s="558"/>
      <c r="J1682" s="563"/>
      <c r="K1682" s="564"/>
      <c r="L1682" s="562"/>
      <c r="M1682" s="562"/>
      <c r="N1682" s="562"/>
      <c r="O1682" s="562"/>
      <c r="P1682" s="562"/>
    </row>
    <row r="1683" ht="15.75" customHeight="1">
      <c r="B1683" s="55"/>
      <c r="C1683" s="562"/>
      <c r="D1683" s="562"/>
      <c r="E1683" s="562"/>
      <c r="F1683" s="562"/>
      <c r="G1683" s="562"/>
      <c r="H1683" s="562"/>
      <c r="I1683" s="558"/>
      <c r="J1683" s="563"/>
      <c r="K1683" s="564"/>
      <c r="L1683" s="562"/>
      <c r="M1683" s="562"/>
      <c r="N1683" s="562"/>
      <c r="O1683" s="562"/>
      <c r="P1683" s="562"/>
    </row>
    <row r="1684" ht="15.75" customHeight="1">
      <c r="B1684" s="55"/>
      <c r="C1684" s="562"/>
      <c r="D1684" s="562"/>
      <c r="E1684" s="562"/>
      <c r="F1684" s="562"/>
      <c r="G1684" s="562"/>
      <c r="H1684" s="562"/>
      <c r="I1684" s="558"/>
      <c r="J1684" s="563"/>
      <c r="K1684" s="564"/>
      <c r="L1684" s="562"/>
      <c r="M1684" s="562"/>
      <c r="N1684" s="562"/>
      <c r="O1684" s="562"/>
      <c r="P1684" s="562"/>
    </row>
    <row r="1685" ht="15.75" customHeight="1">
      <c r="B1685" s="55"/>
      <c r="C1685" s="562"/>
      <c r="D1685" s="562"/>
      <c r="E1685" s="562"/>
      <c r="F1685" s="562"/>
      <c r="G1685" s="562"/>
      <c r="H1685" s="562"/>
      <c r="I1685" s="558"/>
      <c r="J1685" s="563"/>
      <c r="K1685" s="564"/>
      <c r="L1685" s="562"/>
      <c r="M1685" s="562"/>
      <c r="N1685" s="562"/>
      <c r="O1685" s="562"/>
      <c r="P1685" s="562"/>
    </row>
    <row r="1686" ht="15.75" customHeight="1">
      <c r="B1686" s="55"/>
      <c r="C1686" s="562"/>
      <c r="D1686" s="562"/>
      <c r="E1686" s="562"/>
      <c r="F1686" s="562"/>
      <c r="G1686" s="562"/>
      <c r="H1686" s="562"/>
      <c r="I1686" s="558"/>
      <c r="J1686" s="563"/>
      <c r="K1686" s="564"/>
      <c r="L1686" s="562"/>
      <c r="M1686" s="562"/>
      <c r="N1686" s="562"/>
      <c r="O1686" s="562"/>
      <c r="P1686" s="562"/>
    </row>
    <row r="1687" ht="15.75" customHeight="1">
      <c r="B1687" s="55"/>
      <c r="C1687" s="562"/>
      <c r="D1687" s="562"/>
      <c r="E1687" s="562"/>
      <c r="F1687" s="562"/>
      <c r="G1687" s="562"/>
      <c r="H1687" s="562"/>
      <c r="I1687" s="558"/>
      <c r="J1687" s="563"/>
      <c r="K1687" s="564"/>
      <c r="L1687" s="562"/>
      <c r="M1687" s="562"/>
      <c r="N1687" s="562"/>
      <c r="O1687" s="562"/>
      <c r="P1687" s="562"/>
    </row>
    <row r="1688" ht="15.75" customHeight="1">
      <c r="B1688" s="55"/>
      <c r="C1688" s="562"/>
      <c r="D1688" s="562"/>
      <c r="E1688" s="562"/>
      <c r="F1688" s="562"/>
      <c r="G1688" s="562"/>
      <c r="H1688" s="562"/>
      <c r="I1688" s="558"/>
      <c r="J1688" s="563"/>
      <c r="K1688" s="564"/>
      <c r="L1688" s="562"/>
      <c r="M1688" s="562"/>
      <c r="N1688" s="562"/>
      <c r="O1688" s="562"/>
      <c r="P1688" s="562"/>
    </row>
    <row r="1689" ht="15.75" customHeight="1">
      <c r="B1689" s="55"/>
      <c r="C1689" s="562"/>
      <c r="D1689" s="562"/>
      <c r="E1689" s="562"/>
      <c r="F1689" s="562"/>
      <c r="G1689" s="562"/>
      <c r="H1689" s="562"/>
      <c r="I1689" s="558"/>
      <c r="J1689" s="563"/>
      <c r="K1689" s="564"/>
      <c r="L1689" s="562"/>
      <c r="M1689" s="562"/>
      <c r="N1689" s="562"/>
      <c r="O1689" s="562"/>
      <c r="P1689" s="562"/>
    </row>
    <row r="1690" ht="15.75" customHeight="1">
      <c r="B1690" s="55"/>
      <c r="C1690" s="562"/>
      <c r="D1690" s="562"/>
      <c r="E1690" s="562"/>
      <c r="F1690" s="562"/>
      <c r="G1690" s="562"/>
      <c r="H1690" s="562"/>
      <c r="I1690" s="558"/>
      <c r="J1690" s="563"/>
      <c r="K1690" s="564"/>
      <c r="L1690" s="562"/>
      <c r="M1690" s="562"/>
      <c r="N1690" s="562"/>
      <c r="O1690" s="562"/>
      <c r="P1690" s="562"/>
    </row>
    <row r="1691" ht="15.75" customHeight="1">
      <c r="B1691" s="55"/>
      <c r="C1691" s="562"/>
      <c r="D1691" s="562"/>
      <c r="E1691" s="562"/>
      <c r="F1691" s="562"/>
      <c r="G1691" s="562"/>
      <c r="H1691" s="562"/>
      <c r="I1691" s="558"/>
      <c r="J1691" s="563"/>
      <c r="K1691" s="564"/>
      <c r="L1691" s="562"/>
      <c r="M1691" s="562"/>
      <c r="N1691" s="562"/>
      <c r="O1691" s="562"/>
      <c r="P1691" s="562"/>
    </row>
    <row r="1692" ht="15.75" customHeight="1">
      <c r="B1692" s="55"/>
      <c r="C1692" s="562"/>
      <c r="D1692" s="562"/>
      <c r="E1692" s="562"/>
      <c r="F1692" s="562"/>
      <c r="G1692" s="562"/>
      <c r="H1692" s="562"/>
      <c r="I1692" s="558"/>
      <c r="J1692" s="563"/>
      <c r="K1692" s="564"/>
      <c r="L1692" s="562"/>
      <c r="M1692" s="562"/>
      <c r="N1692" s="562"/>
      <c r="O1692" s="562"/>
      <c r="P1692" s="562"/>
    </row>
    <row r="1693" ht="15.75" customHeight="1">
      <c r="B1693" s="55"/>
      <c r="C1693" s="562"/>
      <c r="D1693" s="562"/>
      <c r="E1693" s="562"/>
      <c r="F1693" s="562"/>
      <c r="G1693" s="562"/>
      <c r="H1693" s="562"/>
      <c r="I1693" s="558"/>
      <c r="J1693" s="563"/>
      <c r="K1693" s="564"/>
      <c r="L1693" s="562"/>
      <c r="M1693" s="562"/>
      <c r="N1693" s="562"/>
      <c r="O1693" s="562"/>
      <c r="P1693" s="562"/>
    </row>
    <row r="1694" ht="15.75" customHeight="1">
      <c r="B1694" s="55"/>
      <c r="C1694" s="562"/>
      <c r="D1694" s="562"/>
      <c r="E1694" s="562"/>
      <c r="F1694" s="562"/>
      <c r="G1694" s="562"/>
      <c r="H1694" s="562"/>
      <c r="I1694" s="558"/>
      <c r="J1694" s="563"/>
      <c r="K1694" s="564"/>
      <c r="L1694" s="562"/>
      <c r="M1694" s="562"/>
      <c r="N1694" s="562"/>
      <c r="O1694" s="562"/>
      <c r="P1694" s="562"/>
    </row>
    <row r="1695" ht="15.75" customHeight="1">
      <c r="B1695" s="55"/>
      <c r="C1695" s="562"/>
      <c r="D1695" s="562"/>
      <c r="E1695" s="562"/>
      <c r="F1695" s="562"/>
      <c r="G1695" s="562"/>
      <c r="H1695" s="562"/>
      <c r="I1695" s="558"/>
      <c r="J1695" s="563"/>
      <c r="K1695" s="564"/>
      <c r="L1695" s="562"/>
      <c r="M1695" s="562"/>
      <c r="N1695" s="562"/>
      <c r="O1695" s="562"/>
      <c r="P1695" s="562"/>
    </row>
    <row r="1696" ht="15.75" customHeight="1">
      <c r="B1696" s="55"/>
      <c r="C1696" s="562"/>
      <c r="D1696" s="562"/>
      <c r="E1696" s="562"/>
      <c r="F1696" s="562"/>
      <c r="G1696" s="562"/>
      <c r="H1696" s="562"/>
      <c r="I1696" s="558"/>
      <c r="J1696" s="563"/>
      <c r="K1696" s="564"/>
      <c r="L1696" s="562"/>
      <c r="M1696" s="562"/>
      <c r="N1696" s="562"/>
      <c r="O1696" s="562"/>
      <c r="P1696" s="562"/>
    </row>
    <row r="1697" ht="15.75" customHeight="1">
      <c r="B1697" s="55"/>
      <c r="C1697" s="562"/>
      <c r="D1697" s="562"/>
      <c r="E1697" s="562"/>
      <c r="F1697" s="562"/>
      <c r="G1697" s="562"/>
      <c r="H1697" s="562"/>
      <c r="I1697" s="558"/>
      <c r="J1697" s="563"/>
      <c r="K1697" s="564"/>
      <c r="L1697" s="562"/>
      <c r="M1697" s="562"/>
      <c r="N1697" s="562"/>
      <c r="O1697" s="562"/>
      <c r="P1697" s="562"/>
    </row>
    <row r="1698" ht="15.75" customHeight="1">
      <c r="B1698" s="55"/>
      <c r="C1698" s="562"/>
      <c r="D1698" s="562"/>
      <c r="E1698" s="562"/>
      <c r="F1698" s="562"/>
      <c r="G1698" s="562"/>
      <c r="H1698" s="562"/>
      <c r="I1698" s="558"/>
      <c r="J1698" s="563"/>
      <c r="K1698" s="564"/>
      <c r="L1698" s="562"/>
      <c r="M1698" s="562"/>
      <c r="N1698" s="562"/>
      <c r="O1698" s="562"/>
      <c r="P1698" s="562"/>
    </row>
    <row r="1699" ht="15.75" customHeight="1">
      <c r="B1699" s="55"/>
      <c r="C1699" s="562"/>
      <c r="D1699" s="562"/>
      <c r="E1699" s="562"/>
      <c r="F1699" s="562"/>
      <c r="G1699" s="562"/>
      <c r="H1699" s="562"/>
      <c r="I1699" s="558"/>
      <c r="J1699" s="563"/>
      <c r="K1699" s="564"/>
      <c r="L1699" s="562"/>
      <c r="M1699" s="562"/>
      <c r="N1699" s="562"/>
      <c r="O1699" s="562"/>
      <c r="P1699" s="562"/>
    </row>
    <row r="1700" ht="15.75" customHeight="1">
      <c r="B1700" s="55"/>
      <c r="C1700" s="562"/>
      <c r="D1700" s="562"/>
      <c r="E1700" s="562"/>
      <c r="F1700" s="562"/>
      <c r="G1700" s="562"/>
      <c r="H1700" s="562"/>
      <c r="I1700" s="558"/>
      <c r="J1700" s="563"/>
      <c r="K1700" s="564"/>
      <c r="L1700" s="562"/>
      <c r="M1700" s="562"/>
      <c r="N1700" s="562"/>
      <c r="O1700" s="562"/>
      <c r="P1700" s="562"/>
    </row>
    <row r="1701" ht="15.75" customHeight="1">
      <c r="B1701" s="55"/>
      <c r="C1701" s="562"/>
      <c r="D1701" s="562"/>
      <c r="E1701" s="562"/>
      <c r="F1701" s="562"/>
      <c r="G1701" s="562"/>
      <c r="H1701" s="562"/>
      <c r="I1701" s="558"/>
      <c r="J1701" s="563"/>
      <c r="K1701" s="564"/>
      <c r="L1701" s="562"/>
      <c r="M1701" s="562"/>
      <c r="N1701" s="562"/>
      <c r="O1701" s="562"/>
      <c r="P1701" s="562"/>
    </row>
    <row r="1702" ht="15.75" customHeight="1">
      <c r="B1702" s="55"/>
      <c r="C1702" s="562"/>
      <c r="D1702" s="562"/>
      <c r="E1702" s="562"/>
      <c r="F1702" s="562"/>
      <c r="G1702" s="562"/>
      <c r="H1702" s="562"/>
      <c r="I1702" s="558"/>
      <c r="J1702" s="563"/>
      <c r="K1702" s="564"/>
      <c r="L1702" s="562"/>
      <c r="M1702" s="562"/>
      <c r="N1702" s="562"/>
      <c r="O1702" s="562"/>
      <c r="P1702" s="562"/>
    </row>
    <row r="1703" ht="15.75" customHeight="1">
      <c r="B1703" s="55"/>
      <c r="C1703" s="562"/>
      <c r="D1703" s="562"/>
      <c r="E1703" s="562"/>
      <c r="F1703" s="562"/>
      <c r="G1703" s="562"/>
      <c r="H1703" s="562"/>
      <c r="I1703" s="558"/>
      <c r="J1703" s="563"/>
      <c r="K1703" s="564"/>
      <c r="L1703" s="562"/>
      <c r="M1703" s="562"/>
      <c r="N1703" s="562"/>
      <c r="O1703" s="562"/>
      <c r="P1703" s="562"/>
    </row>
    <row r="1704" ht="15.75" customHeight="1">
      <c r="B1704" s="55"/>
      <c r="C1704" s="562"/>
      <c r="D1704" s="562"/>
      <c r="E1704" s="562"/>
      <c r="F1704" s="562"/>
      <c r="G1704" s="562"/>
      <c r="H1704" s="562"/>
      <c r="I1704" s="558"/>
      <c r="J1704" s="563"/>
      <c r="K1704" s="564"/>
      <c r="L1704" s="562"/>
      <c r="M1704" s="562"/>
      <c r="N1704" s="562"/>
      <c r="O1704" s="562"/>
      <c r="P1704" s="562"/>
    </row>
    <row r="1705" ht="15.75" customHeight="1">
      <c r="B1705" s="55"/>
      <c r="C1705" s="562"/>
      <c r="D1705" s="562"/>
      <c r="E1705" s="562"/>
      <c r="F1705" s="562"/>
      <c r="G1705" s="562"/>
      <c r="H1705" s="562"/>
      <c r="I1705" s="558"/>
      <c r="J1705" s="563"/>
      <c r="K1705" s="564"/>
      <c r="L1705" s="562"/>
      <c r="M1705" s="562"/>
      <c r="N1705" s="562"/>
      <c r="O1705" s="562"/>
      <c r="P1705" s="562"/>
    </row>
    <row r="1706" ht="15.75" customHeight="1">
      <c r="B1706" s="55"/>
      <c r="C1706" s="562"/>
      <c r="D1706" s="562"/>
      <c r="E1706" s="562"/>
      <c r="F1706" s="562"/>
      <c r="G1706" s="562"/>
      <c r="H1706" s="562"/>
      <c r="I1706" s="558"/>
      <c r="J1706" s="563"/>
      <c r="K1706" s="564"/>
      <c r="L1706" s="562"/>
      <c r="M1706" s="562"/>
      <c r="N1706" s="562"/>
      <c r="O1706" s="562"/>
      <c r="P1706" s="562"/>
    </row>
    <row r="1707" ht="15.75" customHeight="1">
      <c r="B1707" s="55"/>
      <c r="C1707" s="562"/>
      <c r="D1707" s="562"/>
      <c r="E1707" s="562"/>
      <c r="F1707" s="562"/>
      <c r="G1707" s="562"/>
      <c r="H1707" s="562"/>
      <c r="I1707" s="558"/>
      <c r="J1707" s="563"/>
      <c r="K1707" s="564"/>
      <c r="L1707" s="562"/>
      <c r="M1707" s="562"/>
      <c r="N1707" s="562"/>
      <c r="O1707" s="562"/>
      <c r="P1707" s="562"/>
    </row>
    <row r="1708" ht="15.75" customHeight="1">
      <c r="B1708" s="55"/>
      <c r="C1708" s="562"/>
      <c r="D1708" s="562"/>
      <c r="E1708" s="562"/>
      <c r="F1708" s="562"/>
      <c r="G1708" s="562"/>
      <c r="H1708" s="562"/>
      <c r="I1708" s="558"/>
      <c r="J1708" s="563"/>
      <c r="K1708" s="564"/>
      <c r="L1708" s="562"/>
      <c r="M1708" s="562"/>
      <c r="N1708" s="562"/>
      <c r="O1708" s="562"/>
      <c r="P1708" s="562"/>
    </row>
    <row r="1709" ht="15.75" customHeight="1">
      <c r="B1709" s="55"/>
      <c r="C1709" s="562"/>
      <c r="D1709" s="562"/>
      <c r="E1709" s="562"/>
      <c r="F1709" s="562"/>
      <c r="G1709" s="562"/>
      <c r="H1709" s="562"/>
      <c r="I1709" s="558"/>
      <c r="J1709" s="563"/>
      <c r="K1709" s="564"/>
      <c r="L1709" s="562"/>
      <c r="M1709" s="562"/>
      <c r="N1709" s="562"/>
      <c r="O1709" s="562"/>
      <c r="P1709" s="562"/>
    </row>
    <row r="1710" ht="15.75" customHeight="1">
      <c r="B1710" s="55"/>
      <c r="C1710" s="562"/>
      <c r="D1710" s="562"/>
      <c r="E1710" s="562"/>
      <c r="F1710" s="562"/>
      <c r="G1710" s="562"/>
      <c r="H1710" s="562"/>
      <c r="I1710" s="558"/>
      <c r="J1710" s="563"/>
      <c r="K1710" s="564"/>
      <c r="L1710" s="562"/>
      <c r="M1710" s="562"/>
      <c r="N1710" s="562"/>
      <c r="O1710" s="562"/>
      <c r="P1710" s="562"/>
    </row>
    <row r="1711" ht="15.75" customHeight="1">
      <c r="B1711" s="55"/>
      <c r="C1711" s="562"/>
      <c r="D1711" s="562"/>
      <c r="E1711" s="562"/>
      <c r="F1711" s="562"/>
      <c r="G1711" s="562"/>
      <c r="H1711" s="562"/>
      <c r="I1711" s="558"/>
      <c r="J1711" s="563"/>
      <c r="K1711" s="564"/>
      <c r="L1711" s="562"/>
      <c r="M1711" s="562"/>
      <c r="N1711" s="562"/>
      <c r="O1711" s="562"/>
      <c r="P1711" s="562"/>
    </row>
    <row r="1712" ht="15.75" customHeight="1">
      <c r="B1712" s="55"/>
      <c r="C1712" s="562"/>
      <c r="D1712" s="562"/>
      <c r="E1712" s="562"/>
      <c r="F1712" s="562"/>
      <c r="G1712" s="562"/>
      <c r="H1712" s="562"/>
      <c r="I1712" s="558"/>
      <c r="J1712" s="563"/>
      <c r="K1712" s="564"/>
      <c r="L1712" s="562"/>
      <c r="M1712" s="562"/>
      <c r="N1712" s="562"/>
      <c r="O1712" s="562"/>
      <c r="P1712" s="562"/>
    </row>
    <row r="1713" ht="15.75" customHeight="1">
      <c r="B1713" s="55"/>
      <c r="C1713" s="562"/>
      <c r="D1713" s="562"/>
      <c r="E1713" s="562"/>
      <c r="F1713" s="562"/>
      <c r="G1713" s="562"/>
      <c r="H1713" s="562"/>
      <c r="I1713" s="558"/>
      <c r="J1713" s="563"/>
      <c r="K1713" s="564"/>
      <c r="L1713" s="562"/>
      <c r="M1713" s="562"/>
      <c r="N1713" s="562"/>
      <c r="O1713" s="562"/>
      <c r="P1713" s="562"/>
    </row>
    <row r="1714" ht="15.75" customHeight="1">
      <c r="B1714" s="55"/>
      <c r="C1714" s="562"/>
      <c r="D1714" s="562"/>
      <c r="E1714" s="562"/>
      <c r="F1714" s="562"/>
      <c r="G1714" s="562"/>
      <c r="H1714" s="562"/>
      <c r="I1714" s="558"/>
      <c r="J1714" s="563"/>
      <c r="K1714" s="564"/>
      <c r="L1714" s="562"/>
      <c r="M1714" s="562"/>
      <c r="N1714" s="562"/>
      <c r="O1714" s="562"/>
      <c r="P1714" s="562"/>
    </row>
    <row r="1715" ht="15.75" customHeight="1">
      <c r="B1715" s="55"/>
      <c r="C1715" s="562"/>
      <c r="D1715" s="562"/>
      <c r="E1715" s="562"/>
      <c r="F1715" s="562"/>
      <c r="G1715" s="562"/>
      <c r="H1715" s="562"/>
      <c r="I1715" s="558"/>
      <c r="J1715" s="563"/>
      <c r="K1715" s="564"/>
      <c r="L1715" s="562"/>
      <c r="M1715" s="562"/>
      <c r="N1715" s="562"/>
      <c r="O1715" s="562"/>
      <c r="P1715" s="562"/>
    </row>
    <row r="1716" ht="15.75" customHeight="1">
      <c r="B1716" s="55"/>
      <c r="C1716" s="562"/>
      <c r="D1716" s="562"/>
      <c r="E1716" s="562"/>
      <c r="F1716" s="562"/>
      <c r="G1716" s="562"/>
      <c r="H1716" s="562"/>
      <c r="I1716" s="558"/>
      <c r="J1716" s="563"/>
      <c r="K1716" s="564"/>
      <c r="L1716" s="562"/>
      <c r="M1716" s="562"/>
      <c r="N1716" s="562"/>
      <c r="O1716" s="562"/>
      <c r="P1716" s="562"/>
    </row>
    <row r="1717" ht="15.75" customHeight="1">
      <c r="B1717" s="55"/>
      <c r="C1717" s="562"/>
      <c r="D1717" s="562"/>
      <c r="E1717" s="562"/>
      <c r="F1717" s="562"/>
      <c r="G1717" s="562"/>
      <c r="H1717" s="562"/>
      <c r="I1717" s="558"/>
      <c r="J1717" s="563"/>
      <c r="K1717" s="564"/>
      <c r="L1717" s="562"/>
      <c r="M1717" s="562"/>
      <c r="N1717" s="562"/>
      <c r="O1717" s="562"/>
      <c r="P1717" s="562"/>
    </row>
    <row r="1718" ht="15.75" customHeight="1">
      <c r="B1718" s="55"/>
      <c r="C1718" s="562"/>
      <c r="D1718" s="562"/>
      <c r="E1718" s="562"/>
      <c r="F1718" s="562"/>
      <c r="G1718" s="562"/>
      <c r="H1718" s="562"/>
      <c r="I1718" s="558"/>
      <c r="J1718" s="563"/>
      <c r="K1718" s="564"/>
      <c r="L1718" s="562"/>
      <c r="M1718" s="562"/>
      <c r="N1718" s="562"/>
      <c r="O1718" s="562"/>
      <c r="P1718" s="562"/>
    </row>
    <row r="1719" ht="15.75" customHeight="1">
      <c r="B1719" s="55"/>
      <c r="C1719" s="562"/>
      <c r="D1719" s="562"/>
      <c r="E1719" s="562"/>
      <c r="F1719" s="562"/>
      <c r="G1719" s="562"/>
      <c r="H1719" s="562"/>
      <c r="I1719" s="558"/>
      <c r="J1719" s="563"/>
      <c r="K1719" s="564"/>
      <c r="L1719" s="562"/>
      <c r="M1719" s="562"/>
      <c r="N1719" s="562"/>
      <c r="O1719" s="562"/>
      <c r="P1719" s="562"/>
    </row>
    <row r="1720" ht="15.75" customHeight="1">
      <c r="B1720" s="55"/>
      <c r="C1720" s="562"/>
      <c r="D1720" s="562"/>
      <c r="E1720" s="562"/>
      <c r="F1720" s="562"/>
      <c r="G1720" s="562"/>
      <c r="H1720" s="562"/>
      <c r="I1720" s="558"/>
      <c r="J1720" s="563"/>
      <c r="K1720" s="564"/>
      <c r="L1720" s="562"/>
      <c r="M1720" s="562"/>
      <c r="N1720" s="562"/>
      <c r="O1720" s="562"/>
      <c r="P1720" s="562"/>
    </row>
    <row r="1721" ht="15.75" customHeight="1">
      <c r="B1721" s="55"/>
      <c r="C1721" s="562"/>
      <c r="D1721" s="562"/>
      <c r="E1721" s="562"/>
      <c r="F1721" s="562"/>
      <c r="G1721" s="562"/>
      <c r="H1721" s="562"/>
      <c r="I1721" s="558"/>
      <c r="J1721" s="563"/>
      <c r="K1721" s="564"/>
      <c r="L1721" s="562"/>
      <c r="M1721" s="562"/>
      <c r="N1721" s="562"/>
      <c r="O1721" s="562"/>
      <c r="P1721" s="562"/>
    </row>
    <row r="1722" ht="15.75" customHeight="1">
      <c r="B1722" s="55"/>
      <c r="C1722" s="562"/>
      <c r="D1722" s="562"/>
      <c r="E1722" s="562"/>
      <c r="F1722" s="562"/>
      <c r="G1722" s="562"/>
      <c r="H1722" s="562"/>
      <c r="I1722" s="558"/>
      <c r="J1722" s="563"/>
      <c r="K1722" s="564"/>
      <c r="L1722" s="562"/>
      <c r="M1722" s="562"/>
      <c r="N1722" s="562"/>
      <c r="O1722" s="562"/>
      <c r="P1722" s="562"/>
    </row>
    <row r="1723" ht="15.75" customHeight="1">
      <c r="B1723" s="55"/>
      <c r="C1723" s="562"/>
      <c r="D1723" s="562"/>
      <c r="E1723" s="562"/>
      <c r="F1723" s="562"/>
      <c r="G1723" s="562"/>
      <c r="H1723" s="562"/>
      <c r="I1723" s="558"/>
      <c r="J1723" s="563"/>
      <c r="K1723" s="564"/>
      <c r="L1723" s="562"/>
      <c r="M1723" s="562"/>
      <c r="N1723" s="562"/>
      <c r="O1723" s="562"/>
      <c r="P1723" s="562"/>
    </row>
    <row r="1724" ht="15.75" customHeight="1">
      <c r="B1724" s="55"/>
      <c r="C1724" s="562"/>
      <c r="D1724" s="562"/>
      <c r="E1724" s="562"/>
      <c r="F1724" s="562"/>
      <c r="G1724" s="562"/>
      <c r="H1724" s="562"/>
      <c r="I1724" s="558"/>
      <c r="J1724" s="563"/>
      <c r="K1724" s="564"/>
      <c r="L1724" s="562"/>
      <c r="M1724" s="562"/>
      <c r="N1724" s="562"/>
      <c r="O1724" s="562"/>
      <c r="P1724" s="562"/>
    </row>
    <row r="1725" ht="15.75" customHeight="1">
      <c r="B1725" s="55"/>
      <c r="C1725" s="562"/>
      <c r="D1725" s="562"/>
      <c r="E1725" s="562"/>
      <c r="F1725" s="562"/>
      <c r="G1725" s="562"/>
      <c r="H1725" s="562"/>
      <c r="I1725" s="558"/>
      <c r="J1725" s="563"/>
      <c r="K1725" s="564"/>
      <c r="L1725" s="562"/>
      <c r="M1725" s="562"/>
      <c r="N1725" s="562"/>
      <c r="O1725" s="562"/>
      <c r="P1725" s="562"/>
    </row>
    <row r="1726" ht="15.75" customHeight="1">
      <c r="B1726" s="55"/>
      <c r="C1726" s="562"/>
      <c r="D1726" s="562"/>
      <c r="E1726" s="562"/>
      <c r="F1726" s="562"/>
      <c r="G1726" s="562"/>
      <c r="H1726" s="562"/>
      <c r="I1726" s="558"/>
      <c r="J1726" s="563"/>
      <c r="K1726" s="564"/>
      <c r="L1726" s="562"/>
      <c r="M1726" s="562"/>
      <c r="N1726" s="562"/>
      <c r="O1726" s="562"/>
      <c r="P1726" s="562"/>
    </row>
    <row r="1727" ht="15.75" customHeight="1">
      <c r="B1727" s="55"/>
      <c r="C1727" s="562"/>
      <c r="D1727" s="562"/>
      <c r="E1727" s="562"/>
      <c r="F1727" s="562"/>
      <c r="G1727" s="562"/>
      <c r="H1727" s="562"/>
      <c r="I1727" s="558"/>
      <c r="J1727" s="563"/>
      <c r="K1727" s="564"/>
      <c r="L1727" s="562"/>
      <c r="M1727" s="562"/>
      <c r="N1727" s="562"/>
      <c r="O1727" s="562"/>
      <c r="P1727" s="562"/>
    </row>
    <row r="1728" ht="15.75" customHeight="1">
      <c r="B1728" s="55"/>
      <c r="C1728" s="562"/>
      <c r="D1728" s="562"/>
      <c r="E1728" s="562"/>
      <c r="F1728" s="562"/>
      <c r="G1728" s="562"/>
      <c r="H1728" s="562"/>
      <c r="I1728" s="558"/>
      <c r="J1728" s="563"/>
      <c r="K1728" s="564"/>
      <c r="L1728" s="562"/>
      <c r="M1728" s="562"/>
      <c r="N1728" s="562"/>
      <c r="O1728" s="562"/>
      <c r="P1728" s="562"/>
    </row>
    <row r="1729" ht="15.75" customHeight="1">
      <c r="B1729" s="55"/>
      <c r="C1729" s="562"/>
      <c r="D1729" s="562"/>
      <c r="E1729" s="562"/>
      <c r="F1729" s="562"/>
      <c r="G1729" s="562"/>
      <c r="H1729" s="562"/>
      <c r="I1729" s="558"/>
      <c r="J1729" s="563"/>
      <c r="K1729" s="564"/>
      <c r="L1729" s="562"/>
      <c r="M1729" s="562"/>
      <c r="N1729" s="562"/>
      <c r="O1729" s="562"/>
      <c r="P1729" s="562"/>
    </row>
    <row r="1730" ht="15.75" customHeight="1">
      <c r="B1730" s="55"/>
      <c r="C1730" s="562"/>
      <c r="D1730" s="562"/>
      <c r="E1730" s="562"/>
      <c r="F1730" s="562"/>
      <c r="G1730" s="562"/>
      <c r="H1730" s="562"/>
      <c r="I1730" s="558"/>
      <c r="J1730" s="563"/>
      <c r="K1730" s="564"/>
      <c r="L1730" s="562"/>
      <c r="M1730" s="562"/>
      <c r="N1730" s="562"/>
      <c r="O1730" s="562"/>
      <c r="P1730" s="562"/>
    </row>
    <row r="1731" ht="15.75" customHeight="1">
      <c r="B1731" s="55"/>
      <c r="C1731" s="562"/>
      <c r="D1731" s="562"/>
      <c r="E1731" s="562"/>
      <c r="F1731" s="562"/>
      <c r="G1731" s="562"/>
      <c r="H1731" s="562"/>
      <c r="I1731" s="558"/>
      <c r="J1731" s="563"/>
      <c r="K1731" s="564"/>
      <c r="L1731" s="562"/>
      <c r="M1731" s="562"/>
      <c r="N1731" s="562"/>
      <c r="O1731" s="562"/>
      <c r="P1731" s="562"/>
    </row>
    <row r="1732" ht="15.75" customHeight="1">
      <c r="B1732" s="55"/>
      <c r="C1732" s="562"/>
      <c r="D1732" s="562"/>
      <c r="E1732" s="562"/>
      <c r="F1732" s="562"/>
      <c r="G1732" s="562"/>
      <c r="H1732" s="562"/>
      <c r="I1732" s="558"/>
      <c r="J1732" s="563"/>
      <c r="K1732" s="564"/>
      <c r="L1732" s="562"/>
      <c r="M1732" s="562"/>
      <c r="N1732" s="562"/>
      <c r="O1732" s="562"/>
      <c r="P1732" s="562"/>
    </row>
    <row r="1733" ht="15.75" customHeight="1">
      <c r="B1733" s="55"/>
      <c r="C1733" s="562"/>
      <c r="D1733" s="562"/>
      <c r="E1733" s="562"/>
      <c r="F1733" s="562"/>
      <c r="G1733" s="562"/>
      <c r="H1733" s="562"/>
      <c r="I1733" s="558"/>
      <c r="J1733" s="563"/>
      <c r="K1733" s="564"/>
      <c r="L1733" s="562"/>
      <c r="M1733" s="562"/>
      <c r="N1733" s="562"/>
      <c r="O1733" s="562"/>
      <c r="P1733" s="562"/>
    </row>
    <row r="1734" ht="15.75" customHeight="1">
      <c r="B1734" s="55"/>
      <c r="C1734" s="562"/>
      <c r="D1734" s="562"/>
      <c r="E1734" s="562"/>
      <c r="F1734" s="562"/>
      <c r="G1734" s="562"/>
      <c r="H1734" s="562"/>
      <c r="I1734" s="558"/>
      <c r="J1734" s="563"/>
      <c r="K1734" s="564"/>
      <c r="L1734" s="562"/>
      <c r="M1734" s="562"/>
      <c r="N1734" s="562"/>
      <c r="O1734" s="562"/>
      <c r="P1734" s="562"/>
    </row>
    <row r="1735" ht="15.75" customHeight="1">
      <c r="B1735" s="55"/>
      <c r="C1735" s="562"/>
      <c r="D1735" s="562"/>
      <c r="E1735" s="562"/>
      <c r="F1735" s="562"/>
      <c r="G1735" s="562"/>
      <c r="H1735" s="562"/>
      <c r="I1735" s="558"/>
      <c r="J1735" s="563"/>
      <c r="K1735" s="564"/>
      <c r="L1735" s="562"/>
      <c r="M1735" s="562"/>
      <c r="N1735" s="562"/>
      <c r="O1735" s="562"/>
      <c r="P1735" s="562"/>
    </row>
    <row r="1736" ht="15.75" customHeight="1">
      <c r="B1736" s="55"/>
      <c r="C1736" s="562"/>
      <c r="D1736" s="562"/>
      <c r="E1736" s="562"/>
      <c r="F1736" s="562"/>
      <c r="G1736" s="562"/>
      <c r="H1736" s="562"/>
      <c r="I1736" s="558"/>
      <c r="J1736" s="563"/>
      <c r="K1736" s="564"/>
      <c r="L1736" s="562"/>
      <c r="M1736" s="562"/>
      <c r="N1736" s="562"/>
      <c r="O1736" s="562"/>
      <c r="P1736" s="562"/>
    </row>
    <row r="1737" ht="15.75" customHeight="1">
      <c r="B1737" s="55"/>
      <c r="C1737" s="562"/>
      <c r="D1737" s="562"/>
      <c r="E1737" s="562"/>
      <c r="F1737" s="562"/>
      <c r="G1737" s="562"/>
      <c r="H1737" s="562"/>
      <c r="I1737" s="558"/>
      <c r="J1737" s="563"/>
      <c r="K1737" s="564"/>
      <c r="L1737" s="562"/>
      <c r="M1737" s="562"/>
      <c r="N1737" s="562"/>
      <c r="O1737" s="562"/>
      <c r="P1737" s="562"/>
    </row>
    <row r="1738" ht="15.75" customHeight="1">
      <c r="B1738" s="55"/>
      <c r="C1738" s="562"/>
      <c r="D1738" s="562"/>
      <c r="E1738" s="562"/>
      <c r="F1738" s="562"/>
      <c r="G1738" s="562"/>
      <c r="H1738" s="562"/>
      <c r="I1738" s="558"/>
      <c r="J1738" s="563"/>
      <c r="K1738" s="564"/>
      <c r="L1738" s="562"/>
      <c r="M1738" s="562"/>
      <c r="N1738" s="562"/>
      <c r="O1738" s="562"/>
      <c r="P1738" s="562"/>
    </row>
    <row r="1739" ht="15.75" customHeight="1">
      <c r="B1739" s="55"/>
      <c r="C1739" s="562"/>
      <c r="D1739" s="562"/>
      <c r="E1739" s="562"/>
      <c r="F1739" s="562"/>
      <c r="G1739" s="562"/>
      <c r="H1739" s="562"/>
      <c r="I1739" s="558"/>
      <c r="J1739" s="563"/>
      <c r="K1739" s="564"/>
      <c r="L1739" s="562"/>
      <c r="M1739" s="562"/>
      <c r="N1739" s="562"/>
      <c r="O1739" s="562"/>
      <c r="P1739" s="562"/>
    </row>
    <row r="1740" ht="15.75" customHeight="1">
      <c r="B1740" s="55"/>
      <c r="C1740" s="562"/>
      <c r="D1740" s="562"/>
      <c r="E1740" s="562"/>
      <c r="F1740" s="562"/>
      <c r="G1740" s="562"/>
      <c r="H1740" s="562"/>
      <c r="I1740" s="558"/>
      <c r="J1740" s="563"/>
      <c r="K1740" s="564"/>
      <c r="L1740" s="562"/>
      <c r="M1740" s="562"/>
      <c r="N1740" s="562"/>
      <c r="O1740" s="562"/>
      <c r="P1740" s="562"/>
    </row>
    <row r="1741" ht="15.75" customHeight="1">
      <c r="B1741" s="55"/>
      <c r="C1741" s="562"/>
      <c r="D1741" s="562"/>
      <c r="E1741" s="562"/>
      <c r="F1741" s="562"/>
      <c r="G1741" s="562"/>
      <c r="H1741" s="562"/>
      <c r="I1741" s="558"/>
      <c r="J1741" s="563"/>
      <c r="K1741" s="564"/>
      <c r="L1741" s="562"/>
      <c r="M1741" s="562"/>
      <c r="N1741" s="562"/>
      <c r="O1741" s="562"/>
      <c r="P1741" s="562"/>
    </row>
    <row r="1742" ht="15.75" customHeight="1">
      <c r="B1742" s="55"/>
      <c r="C1742" s="562"/>
      <c r="D1742" s="562"/>
      <c r="E1742" s="562"/>
      <c r="F1742" s="562"/>
      <c r="G1742" s="562"/>
      <c r="H1742" s="562"/>
      <c r="I1742" s="558"/>
      <c r="J1742" s="563"/>
      <c r="K1742" s="564"/>
      <c r="L1742" s="562"/>
      <c r="M1742" s="562"/>
      <c r="N1742" s="562"/>
      <c r="O1742" s="562"/>
      <c r="P1742" s="562"/>
    </row>
    <row r="1743" ht="15.75" customHeight="1">
      <c r="B1743" s="55"/>
      <c r="C1743" s="562"/>
      <c r="D1743" s="562"/>
      <c r="E1743" s="562"/>
      <c r="F1743" s="562"/>
      <c r="G1743" s="562"/>
      <c r="H1743" s="562"/>
      <c r="I1743" s="558"/>
      <c r="J1743" s="563"/>
      <c r="K1743" s="564"/>
      <c r="L1743" s="562"/>
      <c r="M1743" s="562"/>
      <c r="N1743" s="562"/>
      <c r="O1743" s="562"/>
      <c r="P1743" s="562"/>
    </row>
    <row r="1744" ht="15.75" customHeight="1">
      <c r="B1744" s="55"/>
      <c r="C1744" s="562"/>
      <c r="D1744" s="562"/>
      <c r="E1744" s="562"/>
      <c r="F1744" s="562"/>
      <c r="G1744" s="562"/>
      <c r="H1744" s="562"/>
      <c r="I1744" s="558"/>
      <c r="J1744" s="563"/>
      <c r="K1744" s="564"/>
      <c r="L1744" s="562"/>
      <c r="M1744" s="562"/>
      <c r="N1744" s="562"/>
      <c r="O1744" s="562"/>
      <c r="P1744" s="562"/>
    </row>
    <row r="1745" ht="15.75" customHeight="1">
      <c r="B1745" s="55"/>
      <c r="C1745" s="562"/>
      <c r="D1745" s="562"/>
      <c r="E1745" s="562"/>
      <c r="F1745" s="562"/>
      <c r="G1745" s="562"/>
      <c r="H1745" s="562"/>
      <c r="I1745" s="558"/>
      <c r="J1745" s="563"/>
      <c r="K1745" s="564"/>
      <c r="L1745" s="562"/>
      <c r="M1745" s="562"/>
      <c r="N1745" s="562"/>
      <c r="O1745" s="562"/>
      <c r="P1745" s="562"/>
    </row>
    <row r="1746" ht="15.75" customHeight="1">
      <c r="B1746" s="55"/>
      <c r="C1746" s="562"/>
      <c r="D1746" s="562"/>
      <c r="E1746" s="562"/>
      <c r="F1746" s="562"/>
      <c r="G1746" s="562"/>
      <c r="H1746" s="562"/>
      <c r="I1746" s="558"/>
      <c r="J1746" s="563"/>
      <c r="K1746" s="564"/>
      <c r="L1746" s="562"/>
      <c r="M1746" s="562"/>
      <c r="N1746" s="562"/>
      <c r="O1746" s="562"/>
      <c r="P1746" s="562"/>
    </row>
    <row r="1747" ht="15.75" customHeight="1">
      <c r="B1747" s="55"/>
      <c r="C1747" s="562"/>
      <c r="D1747" s="562"/>
      <c r="E1747" s="562"/>
      <c r="F1747" s="562"/>
      <c r="G1747" s="562"/>
      <c r="H1747" s="562"/>
      <c r="I1747" s="558"/>
      <c r="J1747" s="563"/>
      <c r="K1747" s="564"/>
      <c r="L1747" s="562"/>
      <c r="M1747" s="562"/>
      <c r="N1747" s="562"/>
      <c r="O1747" s="562"/>
      <c r="P1747" s="562"/>
    </row>
    <row r="1748" ht="15.75" customHeight="1">
      <c r="B1748" s="55"/>
      <c r="C1748" s="562"/>
      <c r="D1748" s="562"/>
      <c r="E1748" s="562"/>
      <c r="F1748" s="562"/>
      <c r="G1748" s="562"/>
      <c r="H1748" s="562"/>
      <c r="I1748" s="558"/>
      <c r="J1748" s="563"/>
      <c r="K1748" s="564"/>
      <c r="L1748" s="562"/>
      <c r="M1748" s="562"/>
      <c r="N1748" s="562"/>
      <c r="O1748" s="562"/>
      <c r="P1748" s="562"/>
    </row>
    <row r="1749" ht="15.75" customHeight="1">
      <c r="B1749" s="55"/>
      <c r="C1749" s="562"/>
      <c r="D1749" s="562"/>
      <c r="E1749" s="562"/>
      <c r="F1749" s="562"/>
      <c r="G1749" s="562"/>
      <c r="H1749" s="562"/>
      <c r="I1749" s="558"/>
      <c r="J1749" s="563"/>
      <c r="K1749" s="564"/>
      <c r="L1749" s="562"/>
      <c r="M1749" s="562"/>
      <c r="N1749" s="562"/>
      <c r="O1749" s="562"/>
      <c r="P1749" s="562"/>
    </row>
    <row r="1750" ht="15.75" customHeight="1">
      <c r="B1750" s="55"/>
      <c r="C1750" s="562"/>
      <c r="D1750" s="562"/>
      <c r="E1750" s="562"/>
      <c r="F1750" s="562"/>
      <c r="G1750" s="562"/>
      <c r="H1750" s="562"/>
      <c r="I1750" s="558"/>
      <c r="J1750" s="563"/>
      <c r="K1750" s="564"/>
      <c r="L1750" s="562"/>
      <c r="M1750" s="562"/>
      <c r="N1750" s="562"/>
      <c r="O1750" s="562"/>
      <c r="P1750" s="562"/>
    </row>
    <row r="1751" ht="15.75" customHeight="1">
      <c r="B1751" s="55"/>
      <c r="C1751" s="562"/>
      <c r="D1751" s="562"/>
      <c r="E1751" s="562"/>
      <c r="F1751" s="562"/>
      <c r="G1751" s="562"/>
      <c r="H1751" s="562"/>
      <c r="I1751" s="558"/>
      <c r="J1751" s="563"/>
      <c r="K1751" s="564"/>
      <c r="L1751" s="562"/>
      <c r="M1751" s="562"/>
      <c r="N1751" s="562"/>
      <c r="O1751" s="562"/>
      <c r="P1751" s="562"/>
    </row>
    <row r="1752" ht="15.75" customHeight="1">
      <c r="B1752" s="55"/>
      <c r="C1752" s="562"/>
      <c r="D1752" s="562"/>
      <c r="E1752" s="562"/>
      <c r="F1752" s="562"/>
      <c r="G1752" s="562"/>
      <c r="H1752" s="562"/>
      <c r="I1752" s="558"/>
      <c r="J1752" s="563"/>
      <c r="K1752" s="564"/>
      <c r="L1752" s="562"/>
      <c r="M1752" s="562"/>
      <c r="N1752" s="562"/>
      <c r="O1752" s="562"/>
      <c r="P1752" s="562"/>
    </row>
    <row r="1753" ht="15.75" customHeight="1">
      <c r="B1753" s="55"/>
      <c r="C1753" s="562"/>
      <c r="D1753" s="562"/>
      <c r="E1753" s="562"/>
      <c r="F1753" s="562"/>
      <c r="G1753" s="562"/>
      <c r="H1753" s="562"/>
      <c r="I1753" s="558"/>
      <c r="J1753" s="563"/>
      <c r="K1753" s="564"/>
      <c r="L1753" s="562"/>
      <c r="M1753" s="562"/>
      <c r="N1753" s="562"/>
      <c r="O1753" s="562"/>
      <c r="P1753" s="562"/>
    </row>
    <row r="1754" ht="15.75" customHeight="1">
      <c r="B1754" s="55"/>
      <c r="C1754" s="562"/>
      <c r="D1754" s="562"/>
      <c r="E1754" s="562"/>
      <c r="F1754" s="562"/>
      <c r="G1754" s="562"/>
      <c r="H1754" s="562"/>
      <c r="I1754" s="558"/>
      <c r="J1754" s="563"/>
      <c r="K1754" s="564"/>
      <c r="L1754" s="562"/>
      <c r="M1754" s="562"/>
      <c r="N1754" s="562"/>
      <c r="O1754" s="562"/>
      <c r="P1754" s="562"/>
    </row>
    <row r="1755" ht="15.75" customHeight="1">
      <c r="B1755" s="55"/>
      <c r="C1755" s="562"/>
      <c r="D1755" s="562"/>
      <c r="E1755" s="562"/>
      <c r="F1755" s="562"/>
      <c r="G1755" s="562"/>
      <c r="H1755" s="562"/>
      <c r="I1755" s="558"/>
      <c r="J1755" s="563"/>
      <c r="K1755" s="564"/>
      <c r="L1755" s="562"/>
      <c r="M1755" s="562"/>
      <c r="N1755" s="562"/>
      <c r="O1755" s="562"/>
      <c r="P1755" s="562"/>
    </row>
    <row r="1756" ht="15.75" customHeight="1">
      <c r="B1756" s="55"/>
      <c r="C1756" s="562"/>
      <c r="D1756" s="562"/>
      <c r="E1756" s="562"/>
      <c r="F1756" s="562"/>
      <c r="G1756" s="562"/>
      <c r="H1756" s="562"/>
      <c r="I1756" s="558"/>
      <c r="J1756" s="563"/>
      <c r="K1756" s="564"/>
      <c r="L1756" s="562"/>
      <c r="M1756" s="562"/>
      <c r="N1756" s="562"/>
      <c r="O1756" s="562"/>
      <c r="P1756" s="562"/>
    </row>
    <row r="1757" ht="15.75" customHeight="1">
      <c r="B1757" s="55"/>
      <c r="C1757" s="562"/>
      <c r="D1757" s="562"/>
      <c r="E1757" s="562"/>
      <c r="F1757" s="562"/>
      <c r="G1757" s="562"/>
      <c r="H1757" s="562"/>
      <c r="I1757" s="558"/>
      <c r="J1757" s="563"/>
      <c r="K1757" s="564"/>
      <c r="L1757" s="562"/>
      <c r="M1757" s="562"/>
      <c r="N1757" s="562"/>
      <c r="O1757" s="562"/>
      <c r="P1757" s="562"/>
    </row>
    <row r="1758" ht="15.75" customHeight="1">
      <c r="B1758" s="55"/>
      <c r="C1758" s="562"/>
      <c r="D1758" s="562"/>
      <c r="E1758" s="562"/>
      <c r="F1758" s="562"/>
      <c r="G1758" s="562"/>
      <c r="H1758" s="562"/>
      <c r="I1758" s="558"/>
      <c r="J1758" s="563"/>
      <c r="K1758" s="564"/>
      <c r="L1758" s="562"/>
      <c r="M1758" s="562"/>
      <c r="N1758" s="562"/>
      <c r="O1758" s="562"/>
      <c r="P1758" s="562"/>
    </row>
    <row r="1759" ht="15.75" customHeight="1">
      <c r="B1759" s="55"/>
      <c r="C1759" s="562"/>
      <c r="D1759" s="562"/>
      <c r="E1759" s="562"/>
      <c r="F1759" s="562"/>
      <c r="G1759" s="562"/>
      <c r="H1759" s="562"/>
      <c r="I1759" s="558"/>
      <c r="J1759" s="563"/>
      <c r="K1759" s="564"/>
      <c r="L1759" s="562"/>
      <c r="M1759" s="562"/>
      <c r="N1759" s="562"/>
      <c r="O1759" s="562"/>
      <c r="P1759" s="562"/>
    </row>
    <row r="1760" ht="15.75" customHeight="1">
      <c r="B1760" s="55"/>
      <c r="C1760" s="562"/>
      <c r="D1760" s="562"/>
      <c r="E1760" s="562"/>
      <c r="F1760" s="562"/>
      <c r="G1760" s="562"/>
      <c r="H1760" s="562"/>
      <c r="I1760" s="558"/>
      <c r="J1760" s="563"/>
      <c r="K1760" s="564"/>
      <c r="L1760" s="562"/>
      <c r="M1760" s="562"/>
      <c r="N1760" s="562"/>
      <c r="O1760" s="562"/>
      <c r="P1760" s="562"/>
    </row>
    <row r="1761" ht="15.75" customHeight="1">
      <c r="B1761" s="55"/>
      <c r="C1761" s="562"/>
      <c r="D1761" s="562"/>
      <c r="E1761" s="562"/>
      <c r="F1761" s="562"/>
      <c r="G1761" s="562"/>
      <c r="H1761" s="562"/>
      <c r="I1761" s="558"/>
      <c r="J1761" s="563"/>
      <c r="K1761" s="564"/>
      <c r="L1761" s="562"/>
      <c r="M1761" s="562"/>
      <c r="N1761" s="562"/>
      <c r="O1761" s="562"/>
      <c r="P1761" s="562"/>
    </row>
    <row r="1762" ht="15.75" customHeight="1">
      <c r="B1762" s="55"/>
      <c r="C1762" s="562"/>
      <c r="D1762" s="562"/>
      <c r="E1762" s="562"/>
      <c r="F1762" s="562"/>
      <c r="G1762" s="562"/>
      <c r="H1762" s="562"/>
      <c r="I1762" s="558"/>
      <c r="J1762" s="563"/>
      <c r="K1762" s="564"/>
      <c r="L1762" s="562"/>
      <c r="M1762" s="562"/>
      <c r="N1762" s="562"/>
      <c r="O1762" s="562"/>
      <c r="P1762" s="562"/>
    </row>
    <row r="1763" ht="15.75" customHeight="1">
      <c r="B1763" s="55"/>
      <c r="C1763" s="562"/>
      <c r="D1763" s="562"/>
      <c r="E1763" s="562"/>
      <c r="F1763" s="562"/>
      <c r="G1763" s="562"/>
      <c r="H1763" s="562"/>
      <c r="I1763" s="558"/>
      <c r="J1763" s="563"/>
      <c r="K1763" s="564"/>
      <c r="L1763" s="562"/>
      <c r="M1763" s="562"/>
      <c r="N1763" s="562"/>
      <c r="O1763" s="562"/>
      <c r="P1763" s="562"/>
    </row>
    <row r="1764" ht="15.75" customHeight="1">
      <c r="B1764" s="55"/>
      <c r="C1764" s="562"/>
      <c r="D1764" s="562"/>
      <c r="E1764" s="562"/>
      <c r="F1764" s="562"/>
      <c r="G1764" s="562"/>
      <c r="H1764" s="562"/>
      <c r="I1764" s="558"/>
      <c r="J1764" s="563"/>
      <c r="K1764" s="564"/>
      <c r="L1764" s="562"/>
      <c r="M1764" s="562"/>
      <c r="N1764" s="562"/>
      <c r="O1764" s="562"/>
      <c r="P1764" s="562"/>
    </row>
    <row r="1765" ht="15.75" customHeight="1">
      <c r="B1765" s="55"/>
      <c r="C1765" s="562"/>
      <c r="D1765" s="562"/>
      <c r="E1765" s="562"/>
      <c r="F1765" s="562"/>
      <c r="G1765" s="562"/>
      <c r="H1765" s="562"/>
      <c r="I1765" s="558"/>
      <c r="J1765" s="563"/>
      <c r="K1765" s="564"/>
      <c r="L1765" s="562"/>
      <c r="M1765" s="562"/>
      <c r="N1765" s="562"/>
      <c r="O1765" s="562"/>
      <c r="P1765" s="562"/>
    </row>
    <row r="1766" ht="15.75" customHeight="1">
      <c r="B1766" s="55"/>
      <c r="C1766" s="562"/>
      <c r="D1766" s="562"/>
      <c r="E1766" s="562"/>
      <c r="F1766" s="562"/>
      <c r="G1766" s="562"/>
      <c r="H1766" s="562"/>
      <c r="I1766" s="558"/>
      <c r="J1766" s="563"/>
      <c r="K1766" s="564"/>
      <c r="L1766" s="562"/>
      <c r="M1766" s="562"/>
      <c r="N1766" s="562"/>
      <c r="O1766" s="562"/>
      <c r="P1766" s="562"/>
    </row>
    <row r="1767" ht="15.75" customHeight="1">
      <c r="B1767" s="55"/>
      <c r="C1767" s="562"/>
      <c r="D1767" s="562"/>
      <c r="E1767" s="562"/>
      <c r="F1767" s="562"/>
      <c r="G1767" s="562"/>
      <c r="H1767" s="562"/>
      <c r="I1767" s="558"/>
      <c r="J1767" s="563"/>
      <c r="K1767" s="564"/>
      <c r="L1767" s="562"/>
      <c r="M1767" s="562"/>
      <c r="N1767" s="562"/>
      <c r="O1767" s="562"/>
      <c r="P1767" s="562"/>
    </row>
    <row r="1768" ht="15.75" customHeight="1">
      <c r="B1768" s="55"/>
      <c r="C1768" s="562"/>
      <c r="D1768" s="562"/>
      <c r="E1768" s="562"/>
      <c r="F1768" s="562"/>
      <c r="G1768" s="562"/>
      <c r="H1768" s="562"/>
      <c r="I1768" s="558"/>
      <c r="J1768" s="563"/>
      <c r="K1768" s="564"/>
      <c r="L1768" s="562"/>
      <c r="M1768" s="562"/>
      <c r="N1768" s="562"/>
      <c r="O1768" s="562"/>
      <c r="P1768" s="562"/>
    </row>
    <row r="1769" ht="15.75" customHeight="1">
      <c r="B1769" s="55"/>
      <c r="C1769" s="562"/>
      <c r="D1769" s="562"/>
      <c r="E1769" s="562"/>
      <c r="F1769" s="562"/>
      <c r="G1769" s="562"/>
      <c r="H1769" s="562"/>
      <c r="I1769" s="558"/>
      <c r="J1769" s="563"/>
      <c r="K1769" s="564"/>
      <c r="L1769" s="562"/>
      <c r="M1769" s="562"/>
      <c r="N1769" s="562"/>
      <c r="O1769" s="562"/>
      <c r="P1769" s="562"/>
    </row>
    <row r="1770" ht="15.75" customHeight="1">
      <c r="B1770" s="55"/>
      <c r="C1770" s="562"/>
      <c r="D1770" s="562"/>
      <c r="E1770" s="562"/>
      <c r="F1770" s="562"/>
      <c r="G1770" s="562"/>
      <c r="H1770" s="562"/>
      <c r="I1770" s="558"/>
      <c r="J1770" s="563"/>
      <c r="K1770" s="564"/>
      <c r="L1770" s="562"/>
      <c r="M1770" s="562"/>
      <c r="N1770" s="562"/>
      <c r="O1770" s="562"/>
      <c r="P1770" s="562"/>
    </row>
    <row r="1771" ht="15.75" customHeight="1">
      <c r="B1771" s="55"/>
      <c r="C1771" s="562"/>
      <c r="D1771" s="562"/>
      <c r="E1771" s="562"/>
      <c r="F1771" s="562"/>
      <c r="G1771" s="562"/>
      <c r="H1771" s="562"/>
      <c r="I1771" s="558"/>
      <c r="J1771" s="563"/>
      <c r="K1771" s="564"/>
      <c r="L1771" s="562"/>
      <c r="M1771" s="562"/>
      <c r="N1771" s="562"/>
      <c r="O1771" s="562"/>
      <c r="P1771" s="562"/>
    </row>
    <row r="1772" ht="15.75" customHeight="1">
      <c r="B1772" s="55"/>
      <c r="C1772" s="562"/>
      <c r="D1772" s="562"/>
      <c r="E1772" s="562"/>
      <c r="F1772" s="562"/>
      <c r="G1772" s="562"/>
      <c r="H1772" s="562"/>
      <c r="I1772" s="558"/>
      <c r="J1772" s="563"/>
      <c r="K1772" s="564"/>
      <c r="L1772" s="562"/>
      <c r="M1772" s="562"/>
      <c r="N1772" s="562"/>
      <c r="O1772" s="562"/>
      <c r="P1772" s="562"/>
    </row>
    <row r="1773" ht="15.75" customHeight="1">
      <c r="B1773" s="55"/>
      <c r="C1773" s="562"/>
      <c r="D1773" s="562"/>
      <c r="E1773" s="562"/>
      <c r="F1773" s="562"/>
      <c r="G1773" s="562"/>
      <c r="H1773" s="562"/>
      <c r="I1773" s="558"/>
      <c r="J1773" s="563"/>
      <c r="K1773" s="564"/>
      <c r="L1773" s="562"/>
      <c r="M1773" s="562"/>
      <c r="N1773" s="562"/>
      <c r="O1773" s="562"/>
      <c r="P1773" s="562"/>
    </row>
    <row r="1774" ht="15.75" customHeight="1">
      <c r="B1774" s="55"/>
      <c r="C1774" s="562"/>
      <c r="D1774" s="562"/>
      <c r="E1774" s="562"/>
      <c r="F1774" s="562"/>
      <c r="G1774" s="562"/>
      <c r="H1774" s="562"/>
      <c r="I1774" s="558"/>
      <c r="J1774" s="563"/>
      <c r="K1774" s="564"/>
      <c r="L1774" s="562"/>
      <c r="M1774" s="562"/>
      <c r="N1774" s="562"/>
      <c r="O1774" s="562"/>
      <c r="P1774" s="562"/>
    </row>
    <row r="1775" ht="15.75" customHeight="1">
      <c r="B1775" s="55"/>
      <c r="C1775" s="562"/>
      <c r="D1775" s="562"/>
      <c r="E1775" s="562"/>
      <c r="F1775" s="562"/>
      <c r="G1775" s="562"/>
      <c r="H1775" s="562"/>
      <c r="I1775" s="558"/>
      <c r="J1775" s="563"/>
      <c r="K1775" s="564"/>
      <c r="L1775" s="562"/>
      <c r="M1775" s="562"/>
      <c r="N1775" s="562"/>
      <c r="O1775" s="562"/>
      <c r="P1775" s="562"/>
    </row>
    <row r="1776" ht="15.75" customHeight="1">
      <c r="B1776" s="55"/>
      <c r="C1776" s="562"/>
      <c r="D1776" s="562"/>
      <c r="E1776" s="562"/>
      <c r="F1776" s="562"/>
      <c r="G1776" s="562"/>
      <c r="H1776" s="562"/>
      <c r="I1776" s="558"/>
      <c r="J1776" s="563"/>
      <c r="K1776" s="564"/>
      <c r="L1776" s="562"/>
      <c r="M1776" s="562"/>
      <c r="N1776" s="562"/>
      <c r="O1776" s="562"/>
      <c r="P1776" s="562"/>
    </row>
    <row r="1777" ht="15.75" customHeight="1">
      <c r="B1777" s="55"/>
      <c r="C1777" s="562"/>
      <c r="D1777" s="562"/>
      <c r="E1777" s="562"/>
      <c r="F1777" s="562"/>
      <c r="G1777" s="562"/>
      <c r="H1777" s="562"/>
      <c r="I1777" s="558"/>
      <c r="J1777" s="563"/>
      <c r="K1777" s="564"/>
      <c r="L1777" s="562"/>
      <c r="M1777" s="562"/>
      <c r="N1777" s="562"/>
      <c r="O1777" s="562"/>
      <c r="P1777" s="562"/>
    </row>
    <row r="1778" ht="15.75" customHeight="1">
      <c r="B1778" s="55"/>
      <c r="C1778" s="562"/>
      <c r="D1778" s="562"/>
      <c r="E1778" s="562"/>
      <c r="F1778" s="562"/>
      <c r="G1778" s="562"/>
      <c r="H1778" s="562"/>
      <c r="I1778" s="558"/>
      <c r="J1778" s="563"/>
      <c r="K1778" s="564"/>
      <c r="L1778" s="562"/>
      <c r="M1778" s="562"/>
      <c r="N1778" s="562"/>
      <c r="O1778" s="562"/>
      <c r="P1778" s="562"/>
    </row>
    <row r="1779" ht="15.75" customHeight="1">
      <c r="B1779" s="55"/>
      <c r="C1779" s="562"/>
      <c r="D1779" s="562"/>
      <c r="E1779" s="562"/>
      <c r="F1779" s="562"/>
      <c r="G1779" s="562"/>
      <c r="H1779" s="562"/>
      <c r="I1779" s="558"/>
      <c r="J1779" s="563"/>
      <c r="K1779" s="564"/>
      <c r="L1779" s="562"/>
      <c r="M1779" s="562"/>
      <c r="N1779" s="562"/>
      <c r="O1779" s="562"/>
      <c r="P1779" s="562"/>
    </row>
    <row r="1780" ht="15.75" customHeight="1">
      <c r="B1780" s="55"/>
      <c r="C1780" s="562"/>
      <c r="D1780" s="562"/>
      <c r="E1780" s="562"/>
      <c r="F1780" s="562"/>
      <c r="G1780" s="562"/>
      <c r="H1780" s="562"/>
      <c r="I1780" s="558"/>
      <c r="J1780" s="563"/>
      <c r="K1780" s="564"/>
      <c r="L1780" s="562"/>
      <c r="M1780" s="562"/>
      <c r="N1780" s="562"/>
      <c r="O1780" s="562"/>
      <c r="P1780" s="562"/>
    </row>
    <row r="1781" ht="15.75" customHeight="1">
      <c r="B1781" s="55"/>
      <c r="C1781" s="562"/>
      <c r="D1781" s="562"/>
      <c r="E1781" s="562"/>
      <c r="F1781" s="562"/>
      <c r="G1781" s="562"/>
      <c r="H1781" s="562"/>
      <c r="I1781" s="558"/>
      <c r="J1781" s="563"/>
      <c r="K1781" s="564"/>
      <c r="L1781" s="562"/>
      <c r="M1781" s="562"/>
      <c r="N1781" s="562"/>
      <c r="O1781" s="562"/>
      <c r="P1781" s="562"/>
    </row>
    <row r="1782" ht="15.75" customHeight="1">
      <c r="B1782" s="55"/>
      <c r="C1782" s="562"/>
      <c r="D1782" s="562"/>
      <c r="E1782" s="562"/>
      <c r="F1782" s="562"/>
      <c r="G1782" s="562"/>
      <c r="H1782" s="562"/>
      <c r="I1782" s="558"/>
      <c r="J1782" s="563"/>
      <c r="K1782" s="564"/>
      <c r="L1782" s="562"/>
      <c r="M1782" s="562"/>
      <c r="N1782" s="562"/>
      <c r="O1782" s="562"/>
      <c r="P1782" s="562"/>
    </row>
    <row r="1783" ht="15.75" customHeight="1">
      <c r="B1783" s="55"/>
      <c r="C1783" s="562"/>
      <c r="D1783" s="562"/>
      <c r="E1783" s="562"/>
      <c r="F1783" s="562"/>
      <c r="G1783" s="562"/>
      <c r="H1783" s="562"/>
      <c r="I1783" s="558"/>
      <c r="J1783" s="563"/>
      <c r="K1783" s="564"/>
      <c r="L1783" s="562"/>
      <c r="M1783" s="562"/>
      <c r="N1783" s="562"/>
      <c r="O1783" s="562"/>
      <c r="P1783" s="562"/>
    </row>
    <row r="1784" ht="15.75" customHeight="1">
      <c r="B1784" s="55"/>
      <c r="C1784" s="562"/>
      <c r="D1784" s="562"/>
      <c r="E1784" s="562"/>
      <c r="F1784" s="562"/>
      <c r="G1784" s="562"/>
      <c r="H1784" s="562"/>
      <c r="I1784" s="558"/>
      <c r="J1784" s="563"/>
      <c r="K1784" s="564"/>
      <c r="L1784" s="562"/>
      <c r="M1784" s="562"/>
      <c r="N1784" s="562"/>
      <c r="O1784" s="562"/>
      <c r="P1784" s="562"/>
    </row>
    <row r="1785" ht="15.75" customHeight="1">
      <c r="B1785" s="55"/>
      <c r="C1785" s="562"/>
      <c r="D1785" s="562"/>
      <c r="E1785" s="562"/>
      <c r="F1785" s="562"/>
      <c r="G1785" s="562"/>
      <c r="H1785" s="562"/>
      <c r="I1785" s="558"/>
      <c r="J1785" s="563"/>
      <c r="K1785" s="564"/>
      <c r="L1785" s="562"/>
      <c r="M1785" s="562"/>
      <c r="N1785" s="562"/>
      <c r="O1785" s="562"/>
      <c r="P1785" s="562"/>
    </row>
    <row r="1786" ht="15.75" customHeight="1">
      <c r="B1786" s="55"/>
      <c r="C1786" s="562"/>
      <c r="D1786" s="562"/>
      <c r="E1786" s="562"/>
      <c r="F1786" s="562"/>
      <c r="G1786" s="562"/>
      <c r="H1786" s="562"/>
      <c r="I1786" s="558"/>
      <c r="J1786" s="563"/>
      <c r="K1786" s="564"/>
      <c r="L1786" s="562"/>
      <c r="M1786" s="562"/>
      <c r="N1786" s="562"/>
      <c r="O1786" s="562"/>
      <c r="P1786" s="562"/>
    </row>
    <row r="1787" ht="15.75" customHeight="1">
      <c r="B1787" s="55"/>
      <c r="C1787" s="562"/>
      <c r="D1787" s="562"/>
      <c r="E1787" s="562"/>
      <c r="F1787" s="562"/>
      <c r="G1787" s="562"/>
      <c r="H1787" s="562"/>
      <c r="I1787" s="558"/>
      <c r="J1787" s="563"/>
      <c r="K1787" s="564"/>
      <c r="L1787" s="562"/>
      <c r="M1787" s="562"/>
      <c r="N1787" s="562"/>
      <c r="O1787" s="562"/>
      <c r="P1787" s="562"/>
    </row>
    <row r="1788" ht="15.75" customHeight="1">
      <c r="B1788" s="55"/>
      <c r="C1788" s="562"/>
      <c r="D1788" s="562"/>
      <c r="E1788" s="562"/>
      <c r="F1788" s="562"/>
      <c r="G1788" s="562"/>
      <c r="H1788" s="562"/>
      <c r="I1788" s="558"/>
      <c r="J1788" s="563"/>
      <c r="K1788" s="564"/>
      <c r="L1788" s="562"/>
      <c r="M1788" s="562"/>
      <c r="N1788" s="562"/>
      <c r="O1788" s="562"/>
      <c r="P1788" s="562"/>
    </row>
    <row r="1789" ht="15.75" customHeight="1">
      <c r="B1789" s="55"/>
      <c r="C1789" s="562"/>
      <c r="D1789" s="562"/>
      <c r="E1789" s="562"/>
      <c r="F1789" s="562"/>
      <c r="G1789" s="562"/>
      <c r="H1789" s="562"/>
      <c r="I1789" s="558"/>
      <c r="J1789" s="563"/>
      <c r="K1789" s="564"/>
      <c r="L1789" s="562"/>
      <c r="M1789" s="562"/>
      <c r="N1789" s="562"/>
      <c r="O1789" s="562"/>
      <c r="P1789" s="562"/>
    </row>
    <row r="1790" ht="15.75" customHeight="1">
      <c r="B1790" s="55"/>
      <c r="C1790" s="562"/>
      <c r="D1790" s="562"/>
      <c r="E1790" s="562"/>
      <c r="F1790" s="562"/>
      <c r="G1790" s="562"/>
      <c r="H1790" s="562"/>
      <c r="I1790" s="558"/>
      <c r="J1790" s="563"/>
      <c r="K1790" s="564"/>
      <c r="L1790" s="562"/>
      <c r="M1790" s="562"/>
      <c r="N1790" s="562"/>
      <c r="O1790" s="562"/>
      <c r="P1790" s="562"/>
    </row>
    <row r="1791" ht="15.75" customHeight="1">
      <c r="B1791" s="55"/>
      <c r="C1791" s="562"/>
      <c r="D1791" s="562"/>
      <c r="E1791" s="562"/>
      <c r="F1791" s="562"/>
      <c r="G1791" s="562"/>
      <c r="H1791" s="562"/>
      <c r="I1791" s="558"/>
      <c r="J1791" s="563"/>
      <c r="K1791" s="564"/>
      <c r="L1791" s="562"/>
      <c r="M1791" s="562"/>
      <c r="N1791" s="562"/>
      <c r="O1791" s="562"/>
      <c r="P1791" s="562"/>
    </row>
    <row r="1792" ht="15.75" customHeight="1">
      <c r="B1792" s="55"/>
      <c r="C1792" s="562"/>
      <c r="D1792" s="562"/>
      <c r="E1792" s="562"/>
      <c r="F1792" s="562"/>
      <c r="G1792" s="562"/>
      <c r="H1792" s="562"/>
      <c r="I1792" s="558"/>
      <c r="J1792" s="563"/>
      <c r="K1792" s="564"/>
      <c r="L1792" s="562"/>
      <c r="M1792" s="562"/>
      <c r="N1792" s="562"/>
      <c r="O1792" s="562"/>
      <c r="P1792" s="562"/>
    </row>
    <row r="1793" ht="15.75" customHeight="1">
      <c r="B1793" s="55"/>
      <c r="C1793" s="562"/>
      <c r="D1793" s="562"/>
      <c r="E1793" s="562"/>
      <c r="F1793" s="562"/>
      <c r="G1793" s="562"/>
      <c r="H1793" s="562"/>
      <c r="I1793" s="558"/>
      <c r="J1793" s="563"/>
      <c r="K1793" s="564"/>
      <c r="L1793" s="562"/>
      <c r="M1793" s="562"/>
      <c r="N1793" s="562"/>
      <c r="O1793" s="562"/>
      <c r="P1793" s="562"/>
    </row>
    <row r="1794" ht="15.75" customHeight="1">
      <c r="B1794" s="55"/>
      <c r="C1794" s="562"/>
      <c r="D1794" s="562"/>
      <c r="E1794" s="562"/>
      <c r="F1794" s="562"/>
      <c r="G1794" s="562"/>
      <c r="H1794" s="562"/>
      <c r="I1794" s="558"/>
      <c r="J1794" s="563"/>
      <c r="K1794" s="564"/>
      <c r="L1794" s="562"/>
      <c r="M1794" s="562"/>
      <c r="N1794" s="562"/>
      <c r="O1794" s="562"/>
      <c r="P1794" s="562"/>
    </row>
    <row r="1795" ht="15.75" customHeight="1">
      <c r="B1795" s="55"/>
      <c r="C1795" s="562"/>
      <c r="D1795" s="562"/>
      <c r="E1795" s="562"/>
      <c r="F1795" s="562"/>
      <c r="G1795" s="562"/>
      <c r="H1795" s="562"/>
      <c r="I1795" s="558"/>
      <c r="J1795" s="563"/>
      <c r="K1795" s="564"/>
      <c r="L1795" s="562"/>
      <c r="M1795" s="562"/>
      <c r="N1795" s="562"/>
      <c r="O1795" s="562"/>
      <c r="P1795" s="562"/>
    </row>
    <row r="1796" ht="15.75" customHeight="1">
      <c r="B1796" s="55"/>
      <c r="C1796" s="562"/>
      <c r="D1796" s="562"/>
      <c r="E1796" s="562"/>
      <c r="F1796" s="562"/>
      <c r="G1796" s="562"/>
      <c r="H1796" s="562"/>
      <c r="I1796" s="558"/>
      <c r="J1796" s="563"/>
      <c r="K1796" s="564"/>
      <c r="L1796" s="562"/>
      <c r="M1796" s="562"/>
      <c r="N1796" s="562"/>
      <c r="O1796" s="562"/>
      <c r="P1796" s="562"/>
    </row>
    <row r="1797" ht="15.75" customHeight="1">
      <c r="B1797" s="55"/>
      <c r="C1797" s="562"/>
      <c r="D1797" s="562"/>
      <c r="E1797" s="562"/>
      <c r="F1797" s="562"/>
      <c r="G1797" s="562"/>
      <c r="H1797" s="562"/>
      <c r="I1797" s="558"/>
      <c r="J1797" s="563"/>
      <c r="K1797" s="564"/>
      <c r="L1797" s="562"/>
      <c r="M1797" s="562"/>
      <c r="N1797" s="562"/>
      <c r="O1797" s="562"/>
      <c r="P1797" s="562"/>
    </row>
    <row r="1798" ht="15.75" customHeight="1">
      <c r="B1798" s="55"/>
      <c r="C1798" s="562"/>
      <c r="D1798" s="562"/>
      <c r="E1798" s="562"/>
      <c r="F1798" s="562"/>
      <c r="G1798" s="562"/>
      <c r="H1798" s="562"/>
      <c r="I1798" s="558"/>
      <c r="J1798" s="563"/>
      <c r="K1798" s="564"/>
      <c r="L1798" s="562"/>
      <c r="M1798" s="562"/>
      <c r="N1798" s="562"/>
      <c r="O1798" s="562"/>
      <c r="P1798" s="562"/>
    </row>
    <row r="1799" ht="15.75" customHeight="1">
      <c r="B1799" s="55"/>
      <c r="C1799" s="562"/>
      <c r="D1799" s="562"/>
      <c r="E1799" s="562"/>
      <c r="F1799" s="562"/>
      <c r="G1799" s="562"/>
      <c r="H1799" s="562"/>
      <c r="I1799" s="558"/>
      <c r="J1799" s="563"/>
      <c r="K1799" s="564"/>
      <c r="L1799" s="562"/>
      <c r="M1799" s="562"/>
      <c r="N1799" s="562"/>
      <c r="O1799" s="562"/>
      <c r="P1799" s="562"/>
    </row>
    <row r="1800" ht="15.75" customHeight="1">
      <c r="B1800" s="55"/>
      <c r="C1800" s="562"/>
      <c r="D1800" s="562"/>
      <c r="E1800" s="562"/>
      <c r="F1800" s="562"/>
      <c r="G1800" s="562"/>
      <c r="H1800" s="562"/>
      <c r="I1800" s="558"/>
      <c r="J1800" s="563"/>
      <c r="K1800" s="564"/>
      <c r="L1800" s="562"/>
      <c r="M1800" s="562"/>
      <c r="N1800" s="562"/>
      <c r="O1800" s="562"/>
      <c r="P1800" s="562"/>
    </row>
    <row r="1801" ht="15.75" customHeight="1">
      <c r="B1801" s="55"/>
      <c r="C1801" s="562"/>
      <c r="D1801" s="562"/>
      <c r="E1801" s="562"/>
      <c r="F1801" s="562"/>
      <c r="G1801" s="562"/>
      <c r="H1801" s="562"/>
      <c r="I1801" s="558"/>
      <c r="J1801" s="563"/>
      <c r="K1801" s="564"/>
      <c r="L1801" s="562"/>
      <c r="M1801" s="562"/>
      <c r="N1801" s="562"/>
      <c r="O1801" s="562"/>
      <c r="P1801" s="562"/>
    </row>
    <row r="1802" ht="15.75" customHeight="1">
      <c r="B1802" s="55"/>
      <c r="C1802" s="562"/>
      <c r="D1802" s="562"/>
      <c r="E1802" s="562"/>
      <c r="F1802" s="562"/>
      <c r="G1802" s="562"/>
      <c r="H1802" s="562"/>
      <c r="I1802" s="558"/>
      <c r="J1802" s="563"/>
      <c r="K1802" s="564"/>
      <c r="L1802" s="562"/>
      <c r="M1802" s="562"/>
      <c r="N1802" s="562"/>
      <c r="O1802" s="562"/>
      <c r="P1802" s="562"/>
    </row>
    <row r="1803" ht="15.75" customHeight="1">
      <c r="B1803" s="55"/>
      <c r="C1803" s="562"/>
      <c r="D1803" s="562"/>
      <c r="E1803" s="562"/>
      <c r="F1803" s="562"/>
      <c r="G1803" s="562"/>
      <c r="H1803" s="562"/>
      <c r="I1803" s="558"/>
      <c r="J1803" s="563"/>
      <c r="K1803" s="564"/>
      <c r="L1803" s="562"/>
      <c r="M1803" s="562"/>
      <c r="N1803" s="562"/>
      <c r="O1803" s="562"/>
      <c r="P1803" s="562"/>
    </row>
    <row r="1804" ht="15.75" customHeight="1">
      <c r="B1804" s="55"/>
      <c r="C1804" s="562"/>
      <c r="D1804" s="562"/>
      <c r="E1804" s="562"/>
      <c r="F1804" s="562"/>
      <c r="G1804" s="562"/>
      <c r="H1804" s="562"/>
      <c r="I1804" s="558"/>
      <c r="J1804" s="563"/>
      <c r="K1804" s="564"/>
      <c r="L1804" s="562"/>
      <c r="M1804" s="562"/>
      <c r="N1804" s="562"/>
      <c r="O1804" s="562"/>
      <c r="P1804" s="562"/>
    </row>
    <row r="1805" ht="15.75" customHeight="1">
      <c r="B1805" s="55"/>
      <c r="C1805" s="562"/>
      <c r="D1805" s="562"/>
      <c r="E1805" s="562"/>
      <c r="F1805" s="562"/>
      <c r="G1805" s="562"/>
      <c r="H1805" s="562"/>
      <c r="I1805" s="558"/>
      <c r="J1805" s="563"/>
      <c r="K1805" s="564"/>
      <c r="L1805" s="562"/>
      <c r="M1805" s="562"/>
      <c r="N1805" s="562"/>
      <c r="O1805" s="562"/>
      <c r="P1805" s="562"/>
    </row>
    <row r="1806" ht="15.75" customHeight="1">
      <c r="B1806" s="55"/>
      <c r="C1806" s="562"/>
      <c r="D1806" s="562"/>
      <c r="E1806" s="562"/>
      <c r="F1806" s="562"/>
      <c r="G1806" s="562"/>
      <c r="H1806" s="562"/>
      <c r="I1806" s="558"/>
      <c r="J1806" s="563"/>
      <c r="K1806" s="564"/>
      <c r="L1806" s="562"/>
      <c r="M1806" s="562"/>
      <c r="N1806" s="562"/>
      <c r="O1806" s="562"/>
      <c r="P1806" s="562"/>
    </row>
    <row r="1807" ht="15.75" customHeight="1">
      <c r="B1807" s="55"/>
      <c r="C1807" s="562"/>
      <c r="D1807" s="562"/>
      <c r="E1807" s="562"/>
      <c r="F1807" s="562"/>
      <c r="G1807" s="562"/>
      <c r="H1807" s="562"/>
      <c r="I1807" s="558"/>
      <c r="J1807" s="563"/>
      <c r="K1807" s="564"/>
      <c r="L1807" s="562"/>
      <c r="M1807" s="562"/>
      <c r="N1807" s="562"/>
      <c r="O1807" s="562"/>
      <c r="P1807" s="562"/>
    </row>
    <row r="1808" ht="15.75" customHeight="1">
      <c r="B1808" s="55"/>
      <c r="C1808" s="562"/>
      <c r="D1808" s="562"/>
      <c r="E1808" s="562"/>
      <c r="F1808" s="562"/>
      <c r="G1808" s="562"/>
      <c r="H1808" s="562"/>
      <c r="I1808" s="558"/>
      <c r="J1808" s="563"/>
      <c r="K1808" s="564"/>
      <c r="L1808" s="562"/>
      <c r="M1808" s="562"/>
      <c r="N1808" s="562"/>
      <c r="O1808" s="562"/>
      <c r="P1808" s="562"/>
    </row>
    <row r="1809" ht="15.75" customHeight="1">
      <c r="B1809" s="55"/>
      <c r="C1809" s="562"/>
      <c r="D1809" s="562"/>
      <c r="E1809" s="562"/>
      <c r="F1809" s="562"/>
      <c r="G1809" s="562"/>
      <c r="H1809" s="562"/>
      <c r="I1809" s="558"/>
      <c r="J1809" s="563"/>
      <c r="K1809" s="564"/>
      <c r="L1809" s="562"/>
      <c r="M1809" s="562"/>
      <c r="N1809" s="562"/>
      <c r="O1809" s="562"/>
      <c r="P1809" s="562"/>
    </row>
    <row r="1810" ht="15.75" customHeight="1">
      <c r="B1810" s="55"/>
      <c r="C1810" s="562"/>
      <c r="D1810" s="562"/>
      <c r="E1810" s="562"/>
      <c r="F1810" s="562"/>
      <c r="G1810" s="562"/>
      <c r="H1810" s="562"/>
      <c r="I1810" s="558"/>
      <c r="J1810" s="563"/>
      <c r="K1810" s="564"/>
      <c r="L1810" s="562"/>
      <c r="M1810" s="562"/>
      <c r="N1810" s="562"/>
      <c r="O1810" s="562"/>
      <c r="P1810" s="562"/>
    </row>
    <row r="1811" ht="15.75" customHeight="1">
      <c r="B1811" s="55"/>
      <c r="C1811" s="562"/>
      <c r="D1811" s="562"/>
      <c r="E1811" s="562"/>
      <c r="F1811" s="562"/>
      <c r="G1811" s="562"/>
      <c r="H1811" s="562"/>
      <c r="I1811" s="558"/>
      <c r="J1811" s="563"/>
      <c r="K1811" s="564"/>
      <c r="L1811" s="562"/>
      <c r="M1811" s="562"/>
      <c r="N1811" s="562"/>
      <c r="O1811" s="562"/>
      <c r="P1811" s="562"/>
    </row>
    <row r="1812" ht="15.75" customHeight="1">
      <c r="B1812" s="55"/>
      <c r="C1812" s="562"/>
      <c r="D1812" s="562"/>
      <c r="E1812" s="562"/>
      <c r="F1812" s="562"/>
      <c r="G1812" s="562"/>
      <c r="H1812" s="562"/>
      <c r="I1812" s="558"/>
      <c r="J1812" s="563"/>
      <c r="K1812" s="564"/>
      <c r="L1812" s="562"/>
      <c r="M1812" s="562"/>
      <c r="N1812" s="562"/>
      <c r="O1812" s="562"/>
      <c r="P1812" s="562"/>
    </row>
    <row r="1813" ht="15.75" customHeight="1">
      <c r="B1813" s="55"/>
      <c r="C1813" s="562"/>
      <c r="D1813" s="562"/>
      <c r="E1813" s="562"/>
      <c r="F1813" s="562"/>
      <c r="G1813" s="562"/>
      <c r="H1813" s="562"/>
      <c r="I1813" s="558"/>
      <c r="J1813" s="563"/>
      <c r="K1813" s="564"/>
      <c r="L1813" s="562"/>
      <c r="M1813" s="562"/>
      <c r="N1813" s="562"/>
      <c r="O1813" s="562"/>
      <c r="P1813" s="562"/>
    </row>
    <row r="1814" ht="15.75" customHeight="1">
      <c r="B1814" s="55"/>
      <c r="C1814" s="562"/>
      <c r="D1814" s="562"/>
      <c r="E1814" s="562"/>
      <c r="F1814" s="562"/>
      <c r="G1814" s="562"/>
      <c r="H1814" s="562"/>
      <c r="I1814" s="558"/>
      <c r="J1814" s="563"/>
      <c r="K1814" s="564"/>
      <c r="L1814" s="562"/>
      <c r="M1814" s="562"/>
      <c r="N1814" s="562"/>
      <c r="O1814" s="562"/>
      <c r="P1814" s="562"/>
    </row>
    <row r="1815" ht="15.75" customHeight="1">
      <c r="B1815" s="55"/>
      <c r="C1815" s="562"/>
      <c r="D1815" s="562"/>
      <c r="E1815" s="562"/>
      <c r="F1815" s="562"/>
      <c r="G1815" s="562"/>
      <c r="H1815" s="562"/>
      <c r="I1815" s="558"/>
      <c r="J1815" s="563"/>
      <c r="K1815" s="564"/>
      <c r="L1815" s="562"/>
      <c r="M1815" s="562"/>
      <c r="N1815" s="562"/>
      <c r="O1815" s="562"/>
      <c r="P1815" s="562"/>
    </row>
    <row r="1816" ht="15.75" customHeight="1">
      <c r="B1816" s="55"/>
      <c r="C1816" s="562"/>
      <c r="D1816" s="562"/>
      <c r="E1816" s="562"/>
      <c r="F1816" s="562"/>
      <c r="G1816" s="562"/>
      <c r="H1816" s="562"/>
      <c r="I1816" s="558"/>
      <c r="J1816" s="563"/>
      <c r="K1816" s="564"/>
      <c r="L1816" s="562"/>
      <c r="M1816" s="562"/>
      <c r="N1816" s="562"/>
      <c r="O1816" s="562"/>
      <c r="P1816" s="562"/>
    </row>
    <row r="1817" ht="15.75" customHeight="1">
      <c r="B1817" s="55"/>
      <c r="C1817" s="562"/>
      <c r="D1817" s="562"/>
      <c r="E1817" s="562"/>
      <c r="F1817" s="562"/>
      <c r="G1817" s="562"/>
      <c r="H1817" s="562"/>
      <c r="I1817" s="558"/>
      <c r="J1817" s="563"/>
      <c r="K1817" s="564"/>
      <c r="L1817" s="562"/>
      <c r="M1817" s="562"/>
      <c r="N1817" s="562"/>
      <c r="O1817" s="562"/>
      <c r="P1817" s="562"/>
    </row>
    <row r="1818" ht="15.75" customHeight="1">
      <c r="B1818" s="55"/>
      <c r="C1818" s="562"/>
      <c r="D1818" s="562"/>
      <c r="E1818" s="562"/>
      <c r="F1818" s="562"/>
      <c r="G1818" s="562"/>
      <c r="H1818" s="562"/>
      <c r="I1818" s="558"/>
      <c r="J1818" s="563"/>
      <c r="K1818" s="564"/>
      <c r="L1818" s="562"/>
      <c r="M1818" s="562"/>
      <c r="N1818" s="562"/>
      <c r="O1818" s="562"/>
      <c r="P1818" s="562"/>
    </row>
    <row r="1819" ht="15.75" customHeight="1">
      <c r="B1819" s="55"/>
      <c r="C1819" s="562"/>
      <c r="D1819" s="562"/>
      <c r="E1819" s="562"/>
      <c r="F1819" s="562"/>
      <c r="G1819" s="562"/>
      <c r="H1819" s="562"/>
      <c r="I1819" s="558"/>
      <c r="J1819" s="563"/>
      <c r="K1819" s="564"/>
      <c r="L1819" s="562"/>
      <c r="M1819" s="562"/>
      <c r="N1819" s="562"/>
      <c r="O1819" s="562"/>
      <c r="P1819" s="562"/>
    </row>
    <row r="1820" ht="15.75" customHeight="1">
      <c r="B1820" s="55"/>
      <c r="C1820" s="562"/>
      <c r="D1820" s="562"/>
      <c r="E1820" s="562"/>
      <c r="F1820" s="562"/>
      <c r="G1820" s="562"/>
      <c r="H1820" s="562"/>
      <c r="I1820" s="558"/>
      <c r="J1820" s="563"/>
      <c r="K1820" s="564"/>
      <c r="L1820" s="562"/>
      <c r="M1820" s="562"/>
      <c r="N1820" s="562"/>
      <c r="O1820" s="562"/>
      <c r="P1820" s="562"/>
    </row>
    <row r="1821" ht="14.25">
      <c r="B1821" s="55"/>
      <c r="C1821" s="562"/>
      <c r="D1821" s="562"/>
      <c r="E1821" s="562"/>
      <c r="F1821" s="562"/>
      <c r="G1821" s="562"/>
      <c r="H1821" s="562"/>
      <c r="I1821" s="558"/>
      <c r="J1821" s="563"/>
      <c r="K1821" s="564"/>
      <c r="L1821" s="562"/>
      <c r="M1821" s="562"/>
      <c r="N1821" s="562"/>
      <c r="O1821" s="562"/>
      <c r="P1821" s="562"/>
    </row>
    <row r="1822" ht="14.25">
      <c r="B1822" s="55"/>
      <c r="C1822" s="562"/>
      <c r="D1822" s="562"/>
      <c r="E1822" s="562"/>
      <c r="F1822" s="562"/>
      <c r="G1822" s="562"/>
      <c r="H1822" s="562"/>
      <c r="I1822" s="558"/>
      <c r="J1822" s="563"/>
      <c r="K1822" s="564"/>
      <c r="L1822" s="562"/>
      <c r="M1822" s="562"/>
      <c r="N1822" s="562"/>
      <c r="O1822" s="562"/>
      <c r="P1822" s="562"/>
    </row>
    <row r="1823" ht="14.25">
      <c r="B1823" s="55"/>
      <c r="C1823" s="562"/>
      <c r="D1823" s="562"/>
      <c r="E1823" s="562"/>
      <c r="F1823" s="562"/>
      <c r="G1823" s="562"/>
      <c r="H1823" s="562"/>
      <c r="I1823" s="558"/>
      <c r="J1823" s="563"/>
      <c r="K1823" s="564"/>
      <c r="L1823" s="562"/>
      <c r="M1823" s="562"/>
      <c r="N1823" s="562"/>
      <c r="O1823" s="562"/>
      <c r="P1823" s="562"/>
    </row>
    <row r="1824" ht="14.25">
      <c r="B1824" s="55"/>
      <c r="C1824" s="562"/>
      <c r="D1824" s="562"/>
      <c r="E1824" s="562"/>
      <c r="F1824" s="562"/>
      <c r="G1824" s="562"/>
      <c r="H1824" s="562"/>
      <c r="I1824" s="558"/>
      <c r="J1824" s="563"/>
      <c r="K1824" s="564"/>
      <c r="L1824" s="562"/>
      <c r="M1824" s="562"/>
      <c r="N1824" s="562"/>
      <c r="O1824" s="562"/>
      <c r="P1824" s="562"/>
    </row>
    <row r="1825" ht="14.25">
      <c r="B1825" s="55"/>
      <c r="C1825" s="562"/>
      <c r="D1825" s="562"/>
      <c r="E1825" s="562"/>
      <c r="F1825" s="562"/>
      <c r="G1825" s="562"/>
      <c r="H1825" s="562"/>
      <c r="I1825" s="558"/>
      <c r="J1825" s="563"/>
      <c r="K1825" s="564"/>
      <c r="L1825" s="562"/>
      <c r="M1825" s="562"/>
      <c r="N1825" s="562"/>
      <c r="O1825" s="562"/>
      <c r="P1825" s="562"/>
    </row>
    <row r="1826" ht="14.25">
      <c r="B1826" s="55"/>
      <c r="C1826" s="562"/>
      <c r="D1826" s="562"/>
      <c r="E1826" s="562"/>
      <c r="F1826" s="562"/>
      <c r="G1826" s="562"/>
      <c r="H1826" s="562"/>
      <c r="I1826" s="558"/>
      <c r="J1826" s="563"/>
      <c r="K1826" s="564"/>
      <c r="L1826" s="562"/>
      <c r="M1826" s="562"/>
      <c r="N1826" s="562"/>
      <c r="O1826" s="562"/>
      <c r="P1826" s="562"/>
    </row>
    <row r="1827" ht="14.25">
      <c r="B1827" s="55"/>
      <c r="C1827" s="562"/>
      <c r="D1827" s="562"/>
      <c r="E1827" s="562"/>
      <c r="F1827" s="562"/>
      <c r="G1827" s="562"/>
      <c r="H1827" s="562"/>
      <c r="I1827" s="558"/>
      <c r="J1827" s="563"/>
      <c r="K1827" s="564"/>
      <c r="L1827" s="562"/>
      <c r="M1827" s="562"/>
      <c r="N1827" s="562"/>
      <c r="O1827" s="562"/>
      <c r="P1827" s="562"/>
    </row>
    <row r="1828" ht="14.25">
      <c r="B1828" s="55"/>
      <c r="C1828" s="562"/>
      <c r="D1828" s="562"/>
      <c r="E1828" s="562"/>
      <c r="F1828" s="562"/>
      <c r="G1828" s="562"/>
      <c r="H1828" s="562"/>
      <c r="I1828" s="558"/>
      <c r="J1828" s="563"/>
      <c r="K1828" s="564"/>
      <c r="L1828" s="562"/>
      <c r="M1828" s="562"/>
      <c r="N1828" s="562"/>
      <c r="O1828" s="562"/>
      <c r="P1828" s="562"/>
    </row>
    <row r="1829" ht="14.25">
      <c r="B1829" s="55"/>
      <c r="C1829" s="562"/>
      <c r="D1829" s="562"/>
      <c r="E1829" s="562"/>
      <c r="F1829" s="562"/>
      <c r="G1829" s="562"/>
      <c r="H1829" s="562"/>
      <c r="I1829" s="558"/>
      <c r="J1829" s="563"/>
      <c r="K1829" s="564"/>
      <c r="L1829" s="562"/>
      <c r="M1829" s="562"/>
      <c r="N1829" s="562"/>
      <c r="O1829" s="562"/>
      <c r="P1829" s="562"/>
    </row>
    <row r="1830" ht="14.25">
      <c r="B1830" s="55"/>
      <c r="C1830" s="562"/>
      <c r="D1830" s="562"/>
      <c r="E1830" s="562"/>
      <c r="F1830" s="562"/>
      <c r="G1830" s="562"/>
      <c r="H1830" s="562"/>
      <c r="I1830" s="558"/>
      <c r="J1830" s="563"/>
      <c r="K1830" s="564"/>
      <c r="L1830" s="562"/>
      <c r="M1830" s="562"/>
      <c r="N1830" s="562"/>
      <c r="O1830" s="562"/>
      <c r="P1830" s="562"/>
    </row>
    <row r="1831" ht="14.25">
      <c r="B1831" s="55"/>
      <c r="C1831" s="562"/>
      <c r="D1831" s="562"/>
      <c r="E1831" s="562"/>
      <c r="F1831" s="562"/>
      <c r="G1831" s="562"/>
      <c r="H1831" s="562"/>
      <c r="I1831" s="558"/>
      <c r="J1831" s="563"/>
      <c r="K1831" s="564"/>
      <c r="L1831" s="562"/>
      <c r="M1831" s="562"/>
      <c r="N1831" s="562"/>
      <c r="O1831" s="562"/>
      <c r="P1831" s="562"/>
    </row>
    <row r="1832" ht="14.25">
      <c r="B1832" s="55"/>
      <c r="C1832" s="562"/>
      <c r="D1832" s="562"/>
      <c r="E1832" s="562"/>
      <c r="F1832" s="562"/>
      <c r="G1832" s="562"/>
      <c r="H1832" s="562"/>
      <c r="I1832" s="558"/>
      <c r="J1832" s="563"/>
      <c r="K1832" s="564"/>
      <c r="L1832" s="562"/>
      <c r="M1832" s="562"/>
      <c r="N1832" s="562"/>
      <c r="O1832" s="562"/>
      <c r="P1832" s="562"/>
    </row>
    <row r="1833" ht="14.25">
      <c r="B1833" s="55"/>
      <c r="C1833" s="562"/>
      <c r="D1833" s="562"/>
      <c r="E1833" s="562"/>
      <c r="F1833" s="562"/>
      <c r="G1833" s="562"/>
      <c r="H1833" s="562"/>
      <c r="I1833" s="558"/>
      <c r="J1833" s="563"/>
      <c r="K1833" s="564"/>
      <c r="L1833" s="562"/>
      <c r="M1833" s="562"/>
      <c r="N1833" s="562"/>
      <c r="O1833" s="562"/>
      <c r="P1833" s="562"/>
    </row>
    <row r="1834" ht="14.25">
      <c r="B1834" s="55"/>
      <c r="C1834" s="562"/>
      <c r="D1834" s="562"/>
      <c r="E1834" s="562"/>
      <c r="F1834" s="562"/>
      <c r="G1834" s="562"/>
      <c r="H1834" s="562"/>
      <c r="I1834" s="558"/>
      <c r="J1834" s="563"/>
      <c r="K1834" s="564"/>
      <c r="L1834" s="562"/>
      <c r="M1834" s="562"/>
      <c r="N1834" s="562"/>
      <c r="O1834" s="562"/>
      <c r="P1834" s="562"/>
    </row>
    <row r="1835" ht="14.25">
      <c r="B1835" s="55"/>
      <c r="C1835" s="562"/>
      <c r="D1835" s="562"/>
      <c r="E1835" s="562"/>
      <c r="F1835" s="562"/>
      <c r="G1835" s="562"/>
      <c r="H1835" s="562"/>
      <c r="I1835" s="558"/>
      <c r="J1835" s="563"/>
      <c r="K1835" s="564"/>
      <c r="L1835" s="562"/>
      <c r="M1835" s="562"/>
      <c r="N1835" s="562"/>
      <c r="O1835" s="562"/>
      <c r="P1835" s="562"/>
    </row>
    <row r="1836" ht="14.25">
      <c r="B1836" s="55"/>
      <c r="C1836" s="562"/>
      <c r="D1836" s="562"/>
      <c r="E1836" s="562"/>
      <c r="F1836" s="562"/>
      <c r="G1836" s="562"/>
      <c r="H1836" s="562"/>
      <c r="I1836" s="558"/>
      <c r="J1836" s="563"/>
      <c r="K1836" s="564"/>
      <c r="L1836" s="562"/>
      <c r="M1836" s="562"/>
      <c r="N1836" s="562"/>
      <c r="O1836" s="562"/>
      <c r="P1836" s="562"/>
    </row>
    <row r="1837" ht="14.25">
      <c r="B1837" s="55"/>
      <c r="C1837" s="562"/>
      <c r="D1837" s="562"/>
      <c r="E1837" s="562"/>
      <c r="F1837" s="562"/>
      <c r="G1837" s="562"/>
      <c r="H1837" s="562"/>
      <c r="I1837" s="558"/>
      <c r="J1837" s="563"/>
      <c r="K1837" s="564"/>
      <c r="L1837" s="562"/>
      <c r="M1837" s="562"/>
      <c r="N1837" s="562"/>
      <c r="O1837" s="562"/>
      <c r="P1837" s="562"/>
    </row>
    <row r="1838" ht="14.25">
      <c r="B1838" s="55"/>
      <c r="C1838" s="562"/>
      <c r="D1838" s="562"/>
      <c r="E1838" s="562"/>
      <c r="F1838" s="562"/>
      <c r="G1838" s="562"/>
      <c r="H1838" s="562"/>
      <c r="I1838" s="558"/>
      <c r="J1838" s="563"/>
      <c r="K1838" s="564"/>
      <c r="L1838" s="562"/>
      <c r="M1838" s="562"/>
      <c r="N1838" s="562"/>
      <c r="O1838" s="562"/>
      <c r="P1838" s="562"/>
    </row>
    <row r="1839" ht="14.25">
      <c r="B1839" s="55"/>
      <c r="C1839" s="562"/>
      <c r="D1839" s="562"/>
      <c r="E1839" s="562"/>
      <c r="F1839" s="562"/>
      <c r="G1839" s="562"/>
      <c r="H1839" s="562"/>
      <c r="I1839" s="558"/>
      <c r="J1839" s="563"/>
      <c r="K1839" s="564"/>
      <c r="L1839" s="562"/>
      <c r="M1839" s="562"/>
      <c r="N1839" s="562"/>
      <c r="O1839" s="562"/>
      <c r="P1839" s="562"/>
    </row>
    <row r="1840" ht="14.25">
      <c r="B1840" s="55"/>
      <c r="C1840" s="562"/>
      <c r="D1840" s="562"/>
      <c r="E1840" s="562"/>
      <c r="F1840" s="562"/>
      <c r="G1840" s="562"/>
      <c r="H1840" s="562"/>
      <c r="I1840" s="558"/>
      <c r="J1840" s="563"/>
      <c r="K1840" s="564"/>
      <c r="L1840" s="562"/>
      <c r="M1840" s="562"/>
      <c r="N1840" s="562"/>
      <c r="O1840" s="562"/>
      <c r="P1840" s="562"/>
    </row>
    <row r="1841" ht="14.25">
      <c r="B1841" s="55"/>
      <c r="C1841" s="562"/>
      <c r="D1841" s="562"/>
      <c r="E1841" s="562"/>
      <c r="F1841" s="562"/>
      <c r="G1841" s="562"/>
      <c r="H1841" s="562"/>
      <c r="I1841" s="558"/>
      <c r="J1841" s="563"/>
      <c r="K1841" s="564"/>
      <c r="L1841" s="562"/>
      <c r="M1841" s="562"/>
      <c r="N1841" s="562"/>
      <c r="O1841" s="562"/>
      <c r="P1841" s="562"/>
    </row>
    <row r="1842" ht="14.25">
      <c r="B1842" s="55"/>
      <c r="C1842" s="562"/>
      <c r="D1842" s="562"/>
      <c r="E1842" s="562"/>
      <c r="F1842" s="562"/>
      <c r="G1842" s="562"/>
      <c r="H1842" s="562"/>
      <c r="I1842" s="558"/>
      <c r="J1842" s="563"/>
      <c r="K1842" s="564"/>
      <c r="L1842" s="562"/>
      <c r="M1842" s="562"/>
      <c r="N1842" s="562"/>
      <c r="O1842" s="562"/>
      <c r="P1842" s="562"/>
    </row>
    <row r="1843" ht="14.25">
      <c r="B1843" s="55"/>
      <c r="C1843" s="562"/>
      <c r="D1843" s="562"/>
      <c r="E1843" s="562"/>
      <c r="F1843" s="562"/>
      <c r="G1843" s="562"/>
      <c r="H1843" s="562"/>
      <c r="I1843" s="558"/>
      <c r="J1843" s="563"/>
      <c r="K1843" s="564"/>
      <c r="L1843" s="562"/>
      <c r="M1843" s="562"/>
      <c r="N1843" s="562"/>
      <c r="O1843" s="562"/>
      <c r="P1843" s="562"/>
    </row>
    <row r="1844" ht="14.25">
      <c r="B1844" s="55"/>
      <c r="C1844" s="562"/>
      <c r="D1844" s="562"/>
      <c r="E1844" s="562"/>
      <c r="F1844" s="562"/>
      <c r="G1844" s="562"/>
      <c r="H1844" s="562"/>
      <c r="I1844" s="558"/>
      <c r="J1844" s="563"/>
      <c r="K1844" s="564"/>
      <c r="L1844" s="562"/>
      <c r="M1844" s="562"/>
      <c r="N1844" s="562"/>
      <c r="O1844" s="562"/>
      <c r="P1844" s="562"/>
    </row>
    <row r="1845" ht="14.25">
      <c r="B1845" s="55"/>
      <c r="C1845" s="562"/>
      <c r="D1845" s="562"/>
      <c r="E1845" s="562"/>
      <c r="F1845" s="562"/>
      <c r="G1845" s="562"/>
      <c r="H1845" s="562"/>
      <c r="I1845" s="558"/>
      <c r="J1845" s="563"/>
      <c r="K1845" s="564"/>
      <c r="L1845" s="562"/>
      <c r="M1845" s="562"/>
      <c r="N1845" s="562"/>
      <c r="O1845" s="562"/>
      <c r="P1845" s="562"/>
    </row>
    <row r="1846" ht="14.25">
      <c r="B1846" s="55"/>
      <c r="C1846" s="562"/>
      <c r="D1846" s="562"/>
      <c r="E1846" s="562"/>
      <c r="F1846" s="562"/>
      <c r="G1846" s="562"/>
      <c r="H1846" s="562"/>
      <c r="I1846" s="558"/>
      <c r="J1846" s="563"/>
      <c r="K1846" s="564"/>
      <c r="L1846" s="562"/>
      <c r="M1846" s="562"/>
      <c r="N1846" s="562"/>
      <c r="O1846" s="562"/>
      <c r="P1846" s="562"/>
    </row>
    <row r="1847" ht="14.25">
      <c r="B1847" s="55"/>
      <c r="C1847" s="562"/>
      <c r="D1847" s="562"/>
      <c r="E1847" s="562"/>
      <c r="F1847" s="562"/>
      <c r="G1847" s="562"/>
      <c r="H1847" s="562"/>
      <c r="I1847" s="558"/>
      <c r="J1847" s="563"/>
      <c r="K1847" s="564"/>
      <c r="L1847" s="562"/>
      <c r="M1847" s="562"/>
      <c r="N1847" s="562"/>
      <c r="O1847" s="562"/>
      <c r="P1847" s="562"/>
    </row>
    <row r="1848" ht="14.25">
      <c r="B1848" s="55"/>
      <c r="C1848" s="562"/>
      <c r="D1848" s="562"/>
      <c r="E1848" s="562"/>
      <c r="F1848" s="562"/>
      <c r="G1848" s="562"/>
      <c r="H1848" s="562"/>
      <c r="I1848" s="558"/>
      <c r="J1848" s="563"/>
      <c r="K1848" s="564"/>
      <c r="L1848" s="562"/>
      <c r="M1848" s="562"/>
      <c r="N1848" s="562"/>
      <c r="O1848" s="562"/>
      <c r="P1848" s="562"/>
    </row>
    <row r="1849" ht="14.25">
      <c r="B1849" s="55"/>
      <c r="C1849" s="562"/>
      <c r="D1849" s="562"/>
      <c r="E1849" s="562"/>
      <c r="F1849" s="562"/>
      <c r="G1849" s="562"/>
      <c r="H1849" s="562"/>
      <c r="I1849" s="558"/>
      <c r="J1849" s="563"/>
      <c r="K1849" s="564"/>
      <c r="L1849" s="562"/>
      <c r="M1849" s="562"/>
      <c r="N1849" s="562"/>
      <c r="O1849" s="562"/>
      <c r="P1849" s="562"/>
    </row>
    <row r="1850" ht="14.25">
      <c r="B1850" s="55"/>
      <c r="C1850" s="562"/>
      <c r="D1850" s="562"/>
      <c r="E1850" s="562"/>
      <c r="F1850" s="562"/>
      <c r="G1850" s="562"/>
      <c r="H1850" s="562"/>
      <c r="I1850" s="558"/>
      <c r="J1850" s="563"/>
      <c r="K1850" s="564"/>
      <c r="L1850" s="562"/>
      <c r="M1850" s="562"/>
      <c r="N1850" s="562"/>
      <c r="O1850" s="562"/>
      <c r="P1850" s="562"/>
    </row>
    <row r="1851" ht="14.25">
      <c r="B1851" s="55"/>
      <c r="C1851" s="562"/>
      <c r="D1851" s="562"/>
      <c r="E1851" s="562"/>
      <c r="F1851" s="562"/>
      <c r="G1851" s="562"/>
      <c r="H1851" s="562"/>
      <c r="I1851" s="558"/>
      <c r="J1851" s="563"/>
      <c r="K1851" s="564"/>
      <c r="L1851" s="562"/>
      <c r="M1851" s="562"/>
      <c r="N1851" s="562"/>
      <c r="O1851" s="562"/>
      <c r="P1851" s="562"/>
    </row>
    <row r="1852" ht="14.25">
      <c r="B1852" s="55"/>
      <c r="C1852" s="562"/>
      <c r="D1852" s="562"/>
      <c r="E1852" s="562"/>
      <c r="F1852" s="562"/>
      <c r="G1852" s="562"/>
      <c r="H1852" s="562"/>
      <c r="I1852" s="558"/>
      <c r="J1852" s="563"/>
      <c r="K1852" s="564"/>
      <c r="L1852" s="562"/>
      <c r="M1852" s="562"/>
      <c r="N1852" s="562"/>
      <c r="O1852" s="562"/>
      <c r="P1852" s="562"/>
    </row>
    <row r="1853" ht="14.25">
      <c r="B1853" s="55"/>
      <c r="C1853" s="562"/>
      <c r="D1853" s="562"/>
      <c r="E1853" s="562"/>
      <c r="F1853" s="562"/>
      <c r="G1853" s="562"/>
      <c r="H1853" s="562"/>
      <c r="I1853" s="558"/>
      <c r="J1853" s="563"/>
      <c r="K1853" s="564"/>
      <c r="L1853" s="562"/>
      <c r="M1853" s="562"/>
      <c r="N1853" s="562"/>
      <c r="O1853" s="562"/>
      <c r="P1853" s="562"/>
    </row>
    <row r="1854" ht="14.25">
      <c r="B1854" s="55"/>
      <c r="C1854" s="562"/>
      <c r="D1854" s="562"/>
      <c r="E1854" s="562"/>
      <c r="F1854" s="562"/>
      <c r="G1854" s="562"/>
      <c r="H1854" s="562"/>
      <c r="I1854" s="558"/>
      <c r="J1854" s="563"/>
      <c r="K1854" s="564"/>
      <c r="L1854" s="562"/>
      <c r="M1854" s="562"/>
      <c r="N1854" s="562"/>
      <c r="O1854" s="562"/>
      <c r="P1854" s="562"/>
    </row>
    <row r="1855" ht="14.25">
      <c r="B1855" s="55"/>
      <c r="C1855" s="562"/>
      <c r="D1855" s="562"/>
      <c r="E1855" s="562"/>
      <c r="F1855" s="562"/>
      <c r="G1855" s="562"/>
      <c r="H1855" s="562"/>
      <c r="I1855" s="558"/>
      <c r="J1855" s="563"/>
      <c r="K1855" s="564"/>
      <c r="L1855" s="562"/>
      <c r="M1855" s="562"/>
      <c r="N1855" s="562"/>
      <c r="O1855" s="562"/>
      <c r="P1855" s="562"/>
    </row>
    <row r="1856" ht="14.25">
      <c r="B1856" s="55"/>
      <c r="C1856" s="562"/>
      <c r="D1856" s="562"/>
      <c r="E1856" s="562"/>
      <c r="F1856" s="562"/>
      <c r="G1856" s="562"/>
      <c r="H1856" s="562"/>
      <c r="I1856" s="558"/>
      <c r="J1856" s="563"/>
      <c r="K1856" s="564"/>
      <c r="L1856" s="562"/>
      <c r="M1856" s="562"/>
      <c r="N1856" s="562"/>
      <c r="O1856" s="562"/>
      <c r="P1856" s="562"/>
    </row>
    <row r="1857" ht="14.25">
      <c r="B1857" s="55"/>
      <c r="C1857" s="562"/>
      <c r="D1857" s="562"/>
      <c r="E1857" s="562"/>
      <c r="F1857" s="562"/>
      <c r="G1857" s="562"/>
      <c r="H1857" s="562"/>
      <c r="I1857" s="558"/>
      <c r="J1857" s="563"/>
      <c r="K1857" s="564"/>
      <c r="L1857" s="562"/>
      <c r="M1857" s="562"/>
      <c r="N1857" s="562"/>
      <c r="O1857" s="562"/>
      <c r="P1857" s="562"/>
    </row>
    <row r="1858" ht="14.25">
      <c r="B1858" s="55"/>
      <c r="C1858" s="562"/>
      <c r="D1858" s="562"/>
      <c r="E1858" s="562"/>
      <c r="F1858" s="562"/>
      <c r="G1858" s="562"/>
      <c r="H1858" s="562"/>
      <c r="I1858" s="558"/>
      <c r="J1858" s="563"/>
      <c r="K1858" s="564"/>
      <c r="L1858" s="562"/>
      <c r="M1858" s="562"/>
      <c r="N1858" s="562"/>
      <c r="O1858" s="562"/>
      <c r="P1858" s="562"/>
    </row>
    <row r="1859" ht="14.25">
      <c r="B1859" s="55"/>
      <c r="C1859" s="562"/>
      <c r="D1859" s="562"/>
      <c r="E1859" s="562"/>
      <c r="F1859" s="562"/>
      <c r="G1859" s="562"/>
      <c r="H1859" s="562"/>
      <c r="I1859" s="558"/>
      <c r="J1859" s="563"/>
      <c r="K1859" s="564"/>
      <c r="L1859" s="562"/>
      <c r="M1859" s="562"/>
      <c r="N1859" s="562"/>
      <c r="O1859" s="562"/>
      <c r="P1859" s="562"/>
    </row>
    <row r="1860" ht="14.25">
      <c r="B1860" s="55"/>
      <c r="C1860" s="562"/>
      <c r="D1860" s="562"/>
      <c r="E1860" s="562"/>
      <c r="F1860" s="562"/>
      <c r="G1860" s="562"/>
      <c r="H1860" s="562"/>
      <c r="I1860" s="558"/>
      <c r="J1860" s="563"/>
      <c r="K1860" s="564"/>
      <c r="L1860" s="562"/>
      <c r="M1860" s="562"/>
      <c r="N1860" s="562"/>
      <c r="O1860" s="562"/>
      <c r="P1860" s="562"/>
    </row>
    <row r="1861" ht="14.25">
      <c r="B1861" s="55"/>
      <c r="C1861" s="562"/>
      <c r="D1861" s="562"/>
      <c r="E1861" s="562"/>
      <c r="F1861" s="562"/>
      <c r="G1861" s="562"/>
      <c r="H1861" s="562"/>
      <c r="I1861" s="558"/>
      <c r="J1861" s="563"/>
      <c r="K1861" s="564"/>
      <c r="L1861" s="562"/>
      <c r="M1861" s="562"/>
      <c r="N1861" s="562"/>
      <c r="O1861" s="562"/>
      <c r="P1861" s="562"/>
    </row>
    <row r="1862" ht="14.25">
      <c r="B1862" s="55"/>
      <c r="C1862" s="562"/>
      <c r="D1862" s="562"/>
      <c r="E1862" s="562"/>
      <c r="F1862" s="562"/>
      <c r="G1862" s="562"/>
      <c r="H1862" s="562"/>
      <c r="I1862" s="558"/>
      <c r="J1862" s="563"/>
      <c r="K1862" s="564"/>
      <c r="L1862" s="562"/>
      <c r="M1862" s="562"/>
      <c r="N1862" s="562"/>
      <c r="O1862" s="562"/>
      <c r="P1862" s="562"/>
    </row>
    <row r="1863" ht="14.25">
      <c r="B1863" s="55"/>
      <c r="C1863" s="562"/>
      <c r="D1863" s="562"/>
      <c r="E1863" s="562"/>
      <c r="F1863" s="562"/>
      <c r="G1863" s="562"/>
      <c r="H1863" s="562"/>
      <c r="I1863" s="558"/>
      <c r="J1863" s="563"/>
      <c r="K1863" s="564"/>
      <c r="L1863" s="562"/>
      <c r="M1863" s="562"/>
      <c r="N1863" s="562"/>
      <c r="O1863" s="562"/>
      <c r="P1863" s="562"/>
    </row>
    <row r="1864" ht="14.25">
      <c r="B1864" s="55"/>
      <c r="C1864" s="562"/>
      <c r="D1864" s="562"/>
      <c r="E1864" s="562"/>
      <c r="F1864" s="562"/>
      <c r="G1864" s="562"/>
      <c r="H1864" s="562"/>
      <c r="I1864" s="558"/>
      <c r="J1864" s="563"/>
      <c r="K1864" s="564"/>
      <c r="L1864" s="562"/>
      <c r="M1864" s="562"/>
      <c r="N1864" s="562"/>
      <c r="O1864" s="562"/>
      <c r="P1864" s="562"/>
    </row>
    <row r="1865" ht="14.25">
      <c r="B1865" s="55"/>
      <c r="C1865" s="562"/>
      <c r="D1865" s="562"/>
      <c r="E1865" s="562"/>
      <c r="F1865" s="562"/>
      <c r="G1865" s="562"/>
      <c r="H1865" s="562"/>
      <c r="I1865" s="558"/>
      <c r="J1865" s="563"/>
      <c r="K1865" s="564"/>
      <c r="L1865" s="562"/>
      <c r="M1865" s="562"/>
      <c r="N1865" s="562"/>
      <c r="O1865" s="562"/>
      <c r="P1865" s="562"/>
    </row>
    <row r="1866" ht="14.25">
      <c r="B1866" s="55"/>
      <c r="C1866" s="562"/>
      <c r="D1866" s="562"/>
      <c r="E1866" s="562"/>
      <c r="F1866" s="562"/>
      <c r="G1866" s="562"/>
      <c r="H1866" s="562"/>
      <c r="I1866" s="558"/>
      <c r="J1866" s="563"/>
      <c r="K1866" s="564"/>
      <c r="L1866" s="562"/>
      <c r="M1866" s="562"/>
      <c r="N1866" s="562"/>
      <c r="O1866" s="562"/>
      <c r="P1866" s="562"/>
    </row>
    <row r="1867" ht="14.25">
      <c r="B1867" s="55"/>
      <c r="C1867" s="562"/>
      <c r="D1867" s="562"/>
      <c r="E1867" s="562"/>
      <c r="F1867" s="562"/>
      <c r="G1867" s="562"/>
      <c r="H1867" s="562"/>
      <c r="I1867" s="558"/>
      <c r="J1867" s="563"/>
      <c r="K1867" s="564"/>
      <c r="L1867" s="562"/>
      <c r="M1867" s="562"/>
      <c r="N1867" s="562"/>
      <c r="O1867" s="562"/>
      <c r="P1867" s="562"/>
    </row>
    <row r="1868" ht="14.25">
      <c r="B1868" s="55"/>
      <c r="C1868" s="562"/>
      <c r="D1868" s="562"/>
      <c r="E1868" s="562"/>
      <c r="F1868" s="562"/>
      <c r="G1868" s="562"/>
      <c r="H1868" s="562"/>
      <c r="I1868" s="558"/>
      <c r="J1868" s="563"/>
      <c r="K1868" s="564"/>
      <c r="L1868" s="562"/>
      <c r="M1868" s="562"/>
      <c r="N1868" s="562"/>
      <c r="O1868" s="562"/>
      <c r="P1868" s="562"/>
    </row>
    <row r="1869" ht="14.25">
      <c r="B1869" s="55"/>
      <c r="C1869" s="562"/>
      <c r="D1869" s="562"/>
      <c r="E1869" s="562"/>
      <c r="F1869" s="562"/>
      <c r="G1869" s="562"/>
      <c r="H1869" s="562"/>
      <c r="I1869" s="558"/>
      <c r="J1869" s="563"/>
      <c r="K1869" s="564"/>
      <c r="L1869" s="562"/>
      <c r="M1869" s="562"/>
      <c r="N1869" s="562"/>
      <c r="O1869" s="562"/>
      <c r="P1869" s="562"/>
    </row>
    <row r="1870" ht="14.25">
      <c r="B1870" s="55"/>
      <c r="C1870" s="562"/>
      <c r="D1870" s="562"/>
      <c r="E1870" s="562"/>
      <c r="F1870" s="562"/>
      <c r="G1870" s="562"/>
      <c r="H1870" s="562"/>
      <c r="I1870" s="558"/>
      <c r="J1870" s="563"/>
      <c r="K1870" s="564"/>
      <c r="L1870" s="562"/>
      <c r="M1870" s="562"/>
      <c r="N1870" s="562"/>
      <c r="O1870" s="562"/>
      <c r="P1870" s="562"/>
    </row>
    <row r="1871" ht="14.25">
      <c r="B1871" s="55"/>
      <c r="C1871" s="562"/>
      <c r="D1871" s="562"/>
      <c r="E1871" s="562"/>
      <c r="F1871" s="562"/>
      <c r="G1871" s="562"/>
      <c r="H1871" s="562"/>
      <c r="I1871" s="558"/>
      <c r="J1871" s="563"/>
      <c r="K1871" s="564"/>
      <c r="L1871" s="562"/>
      <c r="M1871" s="562"/>
      <c r="N1871" s="562"/>
      <c r="O1871" s="562"/>
      <c r="P1871" s="562"/>
    </row>
    <row r="1872" ht="14.25">
      <c r="B1872" s="55"/>
      <c r="C1872" s="562"/>
      <c r="D1872" s="562"/>
      <c r="E1872" s="562"/>
      <c r="F1872" s="562"/>
      <c r="G1872" s="562"/>
      <c r="H1872" s="562"/>
      <c r="I1872" s="558"/>
      <c r="J1872" s="563"/>
      <c r="K1872" s="564"/>
      <c r="L1872" s="562"/>
      <c r="M1872" s="562"/>
      <c r="N1872" s="562"/>
      <c r="O1872" s="562"/>
      <c r="P1872" s="562"/>
    </row>
    <row r="1873" ht="14.25">
      <c r="B1873" s="55"/>
      <c r="C1873" s="562"/>
      <c r="D1873" s="562"/>
      <c r="E1873" s="562"/>
      <c r="F1873" s="562"/>
      <c r="G1873" s="562"/>
      <c r="H1873" s="562"/>
      <c r="I1873" s="558"/>
      <c r="J1873" s="563"/>
      <c r="K1873" s="564"/>
      <c r="L1873" s="562"/>
      <c r="M1873" s="562"/>
      <c r="N1873" s="562"/>
      <c r="O1873" s="562"/>
      <c r="P1873" s="562"/>
    </row>
    <row r="1874" ht="14.25">
      <c r="B1874" s="55"/>
      <c r="C1874" s="562"/>
      <c r="D1874" s="562"/>
      <c r="E1874" s="562"/>
      <c r="F1874" s="562"/>
      <c r="G1874" s="562"/>
      <c r="H1874" s="562"/>
      <c r="I1874" s="558"/>
      <c r="J1874" s="563"/>
      <c r="K1874" s="564"/>
      <c r="L1874" s="562"/>
      <c r="M1874" s="562"/>
      <c r="N1874" s="562"/>
      <c r="O1874" s="562"/>
      <c r="P1874" s="562"/>
    </row>
    <row r="1875" ht="14.25">
      <c r="B1875" s="55"/>
      <c r="C1875" s="562"/>
      <c r="D1875" s="562"/>
      <c r="E1875" s="562"/>
      <c r="F1875" s="562"/>
      <c r="G1875" s="562"/>
      <c r="H1875" s="562"/>
      <c r="I1875" s="558"/>
      <c r="J1875" s="563"/>
      <c r="K1875" s="564"/>
      <c r="L1875" s="562"/>
      <c r="M1875" s="562"/>
      <c r="N1875" s="562"/>
      <c r="O1875" s="562"/>
      <c r="P1875" s="562"/>
    </row>
    <row r="1876" ht="14.25">
      <c r="B1876" s="55"/>
      <c r="C1876" s="562"/>
      <c r="D1876" s="562"/>
      <c r="E1876" s="562"/>
      <c r="F1876" s="562"/>
      <c r="G1876" s="562"/>
      <c r="H1876" s="562"/>
      <c r="I1876" s="558"/>
      <c r="J1876" s="563"/>
      <c r="K1876" s="564"/>
      <c r="L1876" s="562"/>
      <c r="M1876" s="562"/>
      <c r="N1876" s="562"/>
      <c r="O1876" s="562"/>
      <c r="P1876" s="562"/>
    </row>
  </sheetData>
  <autoFilter ref="A1:A1876"/>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39997558519241921"/>
    <outlinePr applyStyles="0" summaryBelow="0" summaryRight="0" showOutlineSymbols="1"/>
    <pageSetUpPr autoPageBreaks="1" fitToPage="0"/>
  </sheetPr>
  <sheetViews>
    <sheetView zoomScale="100" workbookViewId="0">
      <selection activeCell="H99" activeCellId="0" sqref="H99"/>
    </sheetView>
  </sheetViews>
  <sheetFormatPr defaultColWidth="12.625" defaultRowHeight="15" customHeight="1"/>
  <cols>
    <col bestFit="1" customWidth="1" min="1" max="1" style="146" width="14.5"/>
    <col bestFit="1" customWidth="1" min="2" max="2" style="146" width="145.625"/>
    <col customWidth="1" min="3" max="3" style="600" width="9"/>
    <col customWidth="1" min="4" max="4" style="601" width="79.5"/>
    <col customWidth="1" min="5" max="5" style="146" width="37.5"/>
    <col min="6" max="16384" style="146" width="12.625"/>
  </cols>
  <sheetData>
    <row r="1" ht="14.25" customHeight="1">
      <c r="A1" s="4" t="s">
        <v>3479</v>
      </c>
      <c r="B1" s="4" t="s">
        <v>3480</v>
      </c>
      <c r="C1" s="600" t="s">
        <v>3481</v>
      </c>
      <c r="D1" s="602" t="s">
        <v>3482</v>
      </c>
      <c r="E1" s="344"/>
    </row>
    <row r="2" ht="17.25" customHeight="1">
      <c r="A2" s="603" t="s">
        <v>3483</v>
      </c>
      <c r="B2" s="603"/>
      <c r="C2" s="604"/>
      <c r="D2" s="605"/>
      <c r="E2" s="344"/>
    </row>
    <row r="3" ht="17.25" customHeight="1">
      <c r="A3" s="2" t="s">
        <v>3484</v>
      </c>
      <c r="B3" s="606"/>
      <c r="C3" s="604"/>
      <c r="D3" s="605"/>
      <c r="E3" s="344"/>
    </row>
    <row r="4" ht="15" customHeight="1">
      <c r="A4" s="2" t="s">
        <v>3485</v>
      </c>
      <c r="B4" s="5" t="s">
        <v>3486</v>
      </c>
      <c r="C4" s="604"/>
      <c r="D4" s="605"/>
      <c r="E4" s="344"/>
    </row>
    <row r="5" ht="15" customHeight="1">
      <c r="A5" s="607" t="s">
        <v>2688</v>
      </c>
      <c r="B5" s="4" t="s">
        <v>3487</v>
      </c>
      <c r="C5" s="600" t="s">
        <v>3488</v>
      </c>
      <c r="D5" s="608" t="s">
        <v>3489</v>
      </c>
      <c r="E5" s="344"/>
    </row>
    <row r="6" ht="15" customHeight="1">
      <c r="A6" s="609" t="s">
        <v>3490</v>
      </c>
      <c r="B6" s="4" t="s">
        <v>3491</v>
      </c>
      <c r="C6" s="600" t="s">
        <v>3488</v>
      </c>
      <c r="D6" s="610"/>
      <c r="E6" s="344"/>
    </row>
    <row r="7" ht="15" customHeight="1">
      <c r="A7" s="609" t="s">
        <v>3490</v>
      </c>
      <c r="B7" s="4" t="s">
        <v>3492</v>
      </c>
      <c r="C7" s="600" t="s">
        <v>3488</v>
      </c>
      <c r="D7" s="610"/>
      <c r="E7" s="344"/>
    </row>
    <row r="8" ht="15" customHeight="1">
      <c r="A8" s="611" t="s">
        <v>3493</v>
      </c>
      <c r="B8" s="4" t="s">
        <v>3494</v>
      </c>
      <c r="C8" s="600" t="s">
        <v>3495</v>
      </c>
      <c r="D8" s="610"/>
      <c r="E8" s="344"/>
    </row>
    <row r="9" ht="15" customHeight="1">
      <c r="A9" s="611" t="s">
        <v>3493</v>
      </c>
      <c r="B9" s="15" t="s">
        <v>2694</v>
      </c>
      <c r="C9" s="604"/>
      <c r="D9" s="610"/>
      <c r="E9" s="344"/>
    </row>
    <row r="10" ht="15" customHeight="1">
      <c r="A10" s="611" t="s">
        <v>3493</v>
      </c>
      <c r="B10" s="15" t="s">
        <v>2694</v>
      </c>
      <c r="C10" s="604"/>
      <c r="D10" s="610"/>
      <c r="E10" s="344"/>
    </row>
    <row r="11" ht="15" customHeight="1">
      <c r="A11" s="612" t="s">
        <v>3496</v>
      </c>
      <c r="B11" s="4" t="s">
        <v>3497</v>
      </c>
      <c r="C11" s="600" t="s">
        <v>3498</v>
      </c>
      <c r="D11" s="613"/>
      <c r="E11" s="344"/>
    </row>
    <row r="12" ht="15" customHeight="1">
      <c r="A12" s="612" t="s">
        <v>3496</v>
      </c>
      <c r="B12" s="4" t="s">
        <v>3499</v>
      </c>
      <c r="C12" s="600" t="s">
        <v>3498</v>
      </c>
      <c r="D12" s="613"/>
      <c r="E12" s="344"/>
    </row>
    <row r="13" ht="15" customHeight="1">
      <c r="A13" s="612" t="s">
        <v>3496</v>
      </c>
      <c r="B13" s="15" t="s">
        <v>2694</v>
      </c>
      <c r="C13" s="344"/>
      <c r="D13" s="613"/>
      <c r="E13" s="344"/>
    </row>
    <row r="14" ht="15" customHeight="1">
      <c r="A14" s="614" t="s">
        <v>3500</v>
      </c>
      <c r="B14" s="4" t="s">
        <v>3501</v>
      </c>
      <c r="C14" s="600" t="s">
        <v>3502</v>
      </c>
      <c r="D14" s="613"/>
      <c r="E14" s="344"/>
    </row>
    <row r="15" ht="15" customHeight="1">
      <c r="A15" s="615" t="s">
        <v>3503</v>
      </c>
      <c r="B15" s="15" t="s">
        <v>2694</v>
      </c>
      <c r="C15" s="604"/>
      <c r="D15" s="613"/>
      <c r="E15" s="344"/>
    </row>
    <row r="16" ht="15" customHeight="1">
      <c r="A16" s="344"/>
      <c r="B16" s="344"/>
      <c r="C16" s="604"/>
      <c r="D16" s="605"/>
      <c r="E16" s="344"/>
    </row>
    <row r="17" ht="15" customHeight="1">
      <c r="A17" s="2" t="s">
        <v>3504</v>
      </c>
      <c r="B17" s="4" t="s">
        <v>3505</v>
      </c>
      <c r="C17" s="604"/>
      <c r="D17" s="605"/>
      <c r="E17" s="344"/>
    </row>
    <row r="18" ht="15" customHeight="1">
      <c r="A18" s="607" t="s">
        <v>2688</v>
      </c>
      <c r="B18" s="4" t="s">
        <v>3506</v>
      </c>
      <c r="C18" s="600" t="s">
        <v>3488</v>
      </c>
      <c r="D18" s="605"/>
      <c r="E18" s="344"/>
    </row>
    <row r="19" ht="15" customHeight="1">
      <c r="A19" s="609" t="s">
        <v>3490</v>
      </c>
      <c r="B19" s="4" t="s">
        <v>3507</v>
      </c>
      <c r="C19" s="600" t="s">
        <v>3488</v>
      </c>
      <c r="D19" s="605"/>
      <c r="E19" s="344"/>
    </row>
    <row r="20" ht="15" customHeight="1">
      <c r="A20" s="609" t="s">
        <v>3490</v>
      </c>
      <c r="B20" s="15" t="s">
        <v>2694</v>
      </c>
      <c r="C20" s="600" t="s">
        <v>3495</v>
      </c>
      <c r="D20" s="605"/>
      <c r="E20" s="344"/>
    </row>
    <row r="21" ht="15" customHeight="1">
      <c r="A21" s="611" t="s">
        <v>3493</v>
      </c>
      <c r="B21" s="4" t="s">
        <v>3508</v>
      </c>
      <c r="C21" s="600" t="s">
        <v>3495</v>
      </c>
      <c r="D21" s="605"/>
      <c r="E21" s="344"/>
    </row>
    <row r="22" ht="15" customHeight="1">
      <c r="A22" s="611" t="s">
        <v>3493</v>
      </c>
      <c r="B22" s="15" t="s">
        <v>2694</v>
      </c>
      <c r="C22" s="344"/>
      <c r="D22" s="605"/>
      <c r="E22" s="344"/>
    </row>
    <row r="23" ht="15" customHeight="1">
      <c r="A23" s="611" t="s">
        <v>3493</v>
      </c>
      <c r="B23" s="15" t="s">
        <v>2694</v>
      </c>
      <c r="C23" s="604"/>
      <c r="D23" s="605"/>
      <c r="E23" s="344"/>
    </row>
    <row r="24" ht="15" customHeight="1">
      <c r="A24" s="612" t="s">
        <v>3496</v>
      </c>
      <c r="B24" s="4" t="s">
        <v>3509</v>
      </c>
      <c r="C24" s="600" t="s">
        <v>3498</v>
      </c>
      <c r="D24" s="605"/>
      <c r="E24" s="344"/>
    </row>
    <row r="25" ht="15" customHeight="1">
      <c r="A25" s="612" t="s">
        <v>3496</v>
      </c>
      <c r="B25" s="15" t="s">
        <v>2694</v>
      </c>
      <c r="C25" s="344"/>
      <c r="D25" s="605"/>
      <c r="E25" s="344"/>
    </row>
    <row r="26" ht="15" customHeight="1">
      <c r="A26" s="612" t="s">
        <v>3496</v>
      </c>
      <c r="B26" s="15" t="s">
        <v>2694</v>
      </c>
      <c r="C26" s="344"/>
      <c r="D26" s="605"/>
      <c r="E26" s="344"/>
    </row>
    <row r="27" ht="15" customHeight="1">
      <c r="A27" s="614" t="s">
        <v>3500</v>
      </c>
      <c r="B27" s="4" t="s">
        <v>3510</v>
      </c>
      <c r="C27" s="600" t="s">
        <v>3502</v>
      </c>
      <c r="D27" s="605"/>
      <c r="E27" s="344"/>
    </row>
    <row r="28" ht="15" customHeight="1">
      <c r="A28" s="615" t="s">
        <v>3503</v>
      </c>
      <c r="B28" s="15" t="s">
        <v>2694</v>
      </c>
      <c r="C28" s="344"/>
      <c r="D28" s="605"/>
      <c r="E28" s="344"/>
    </row>
    <row r="29" ht="15" customHeight="1">
      <c r="A29" s="344"/>
      <c r="B29" s="344"/>
      <c r="C29" s="344"/>
      <c r="D29" s="605"/>
      <c r="E29" s="344"/>
    </row>
    <row r="30" ht="15" customHeight="1">
      <c r="A30" s="2" t="s">
        <v>3511</v>
      </c>
      <c r="B30" s="4" t="s">
        <v>3512</v>
      </c>
      <c r="C30" s="604"/>
      <c r="D30" s="605"/>
      <c r="E30" s="344"/>
    </row>
    <row r="31" ht="15" customHeight="1">
      <c r="A31" s="607" t="s">
        <v>2688</v>
      </c>
      <c r="B31" s="4" t="s">
        <v>3513</v>
      </c>
      <c r="C31" s="600" t="s">
        <v>3488</v>
      </c>
      <c r="D31" s="605"/>
      <c r="E31" s="344"/>
    </row>
    <row r="32" ht="15" customHeight="1">
      <c r="A32" s="609" t="s">
        <v>3490</v>
      </c>
      <c r="B32" s="4" t="s">
        <v>3514</v>
      </c>
      <c r="C32" s="600" t="s">
        <v>3488</v>
      </c>
      <c r="D32" s="605"/>
      <c r="E32" s="344"/>
    </row>
    <row r="33" ht="15" customHeight="1">
      <c r="A33" s="609" t="s">
        <v>3490</v>
      </c>
      <c r="B33" s="15" t="s">
        <v>2694</v>
      </c>
      <c r="C33" s="344"/>
      <c r="D33" s="605"/>
      <c r="E33" s="344"/>
    </row>
    <row r="34" ht="15" customHeight="1">
      <c r="A34" s="611" t="s">
        <v>3493</v>
      </c>
      <c r="B34" s="15" t="s">
        <v>2694</v>
      </c>
      <c r="C34" s="344"/>
      <c r="D34" s="605"/>
      <c r="E34" s="344"/>
    </row>
    <row r="35" ht="15" customHeight="1">
      <c r="A35" s="611" t="s">
        <v>3493</v>
      </c>
      <c r="B35" s="15" t="s">
        <v>2694</v>
      </c>
      <c r="C35" s="344"/>
      <c r="D35" s="605"/>
      <c r="E35" s="344"/>
    </row>
    <row r="36" ht="15" customHeight="1">
      <c r="A36" s="611" t="s">
        <v>3493</v>
      </c>
      <c r="B36" s="4" t="s">
        <v>3515</v>
      </c>
      <c r="C36" s="600" t="s">
        <v>3495</v>
      </c>
      <c r="D36" s="605"/>
      <c r="E36" s="344"/>
    </row>
    <row r="37" ht="15" customHeight="1">
      <c r="A37" s="612" t="s">
        <v>3496</v>
      </c>
      <c r="B37" s="4" t="s">
        <v>3516</v>
      </c>
      <c r="C37" s="600" t="s">
        <v>3498</v>
      </c>
      <c r="D37" s="605"/>
      <c r="E37" s="344"/>
    </row>
    <row r="38" ht="15" customHeight="1">
      <c r="A38" s="612" t="s">
        <v>3496</v>
      </c>
      <c r="B38" s="4" t="s">
        <v>3517</v>
      </c>
      <c r="C38" s="600" t="s">
        <v>3498</v>
      </c>
      <c r="D38" s="605"/>
      <c r="E38" s="344"/>
    </row>
    <row r="39" ht="15" customHeight="1">
      <c r="A39" s="612" t="s">
        <v>3496</v>
      </c>
      <c r="B39" s="4" t="s">
        <v>3518</v>
      </c>
      <c r="C39" s="600" t="s">
        <v>3498</v>
      </c>
      <c r="D39" s="605"/>
      <c r="E39" s="344"/>
    </row>
    <row r="40" ht="15" customHeight="1">
      <c r="A40" s="614" t="s">
        <v>3500</v>
      </c>
      <c r="B40" s="4" t="s">
        <v>3519</v>
      </c>
      <c r="C40" s="600" t="s">
        <v>3502</v>
      </c>
      <c r="D40" s="605"/>
      <c r="E40" s="344"/>
    </row>
    <row r="41" ht="15" customHeight="1">
      <c r="A41" s="615" t="s">
        <v>3503</v>
      </c>
      <c r="B41" s="15" t="s">
        <v>2694</v>
      </c>
      <c r="C41" s="344"/>
      <c r="D41" s="605"/>
      <c r="E41" s="344"/>
    </row>
    <row r="42" ht="15" customHeight="1">
      <c r="A42" s="344"/>
      <c r="B42" s="344"/>
      <c r="C42" s="344"/>
      <c r="D42" s="605"/>
      <c r="E42" s="344"/>
    </row>
    <row r="43" ht="15" customHeight="1">
      <c r="A43" s="2" t="s">
        <v>3520</v>
      </c>
      <c r="B43" s="4" t="s">
        <v>3521</v>
      </c>
      <c r="C43" s="604"/>
      <c r="D43" s="605"/>
      <c r="E43" s="344"/>
    </row>
    <row r="44" ht="15" customHeight="1">
      <c r="A44" s="607" t="s">
        <v>2688</v>
      </c>
      <c r="B44" s="4" t="s">
        <v>3522</v>
      </c>
      <c r="C44" s="600" t="s">
        <v>3488</v>
      </c>
      <c r="D44" s="605"/>
      <c r="E44" s="344"/>
    </row>
    <row r="45" ht="15" customHeight="1">
      <c r="A45" s="609" t="s">
        <v>3490</v>
      </c>
      <c r="B45" s="4" t="s">
        <v>3523</v>
      </c>
      <c r="C45" s="600" t="s">
        <v>3488</v>
      </c>
      <c r="D45" s="605"/>
      <c r="E45" s="344"/>
    </row>
    <row r="46" ht="15" customHeight="1">
      <c r="A46" s="609" t="s">
        <v>3490</v>
      </c>
      <c r="B46" s="4" t="s">
        <v>3524</v>
      </c>
      <c r="C46" s="600" t="s">
        <v>3488</v>
      </c>
      <c r="D46" s="605"/>
      <c r="E46" s="344"/>
    </row>
    <row r="47" ht="15" customHeight="1">
      <c r="A47" s="611" t="s">
        <v>3493</v>
      </c>
      <c r="B47" s="4" t="s">
        <v>3525</v>
      </c>
      <c r="C47" s="600" t="s">
        <v>3495</v>
      </c>
      <c r="D47" s="605"/>
      <c r="E47" s="344"/>
    </row>
    <row r="48" ht="15" customHeight="1">
      <c r="A48" s="611" t="s">
        <v>3493</v>
      </c>
      <c r="B48" s="4" t="s">
        <v>3526</v>
      </c>
      <c r="C48" s="600" t="s">
        <v>3495</v>
      </c>
      <c r="D48" s="605"/>
      <c r="E48" s="344"/>
    </row>
    <row r="49" ht="15" customHeight="1">
      <c r="A49" s="611" t="s">
        <v>3493</v>
      </c>
      <c r="B49" s="4" t="s">
        <v>3527</v>
      </c>
      <c r="C49" s="600" t="s">
        <v>3495</v>
      </c>
      <c r="D49" s="605"/>
      <c r="E49" s="344"/>
    </row>
    <row r="50" ht="15" customHeight="1">
      <c r="A50" s="612" t="s">
        <v>3496</v>
      </c>
      <c r="B50" s="4" t="s">
        <v>3528</v>
      </c>
      <c r="C50" s="600" t="s">
        <v>3498</v>
      </c>
      <c r="D50" s="605"/>
      <c r="E50" s="344"/>
    </row>
    <row r="51" ht="15" customHeight="1">
      <c r="A51" s="612" t="s">
        <v>3496</v>
      </c>
      <c r="B51" s="15" t="s">
        <v>2694</v>
      </c>
      <c r="C51" s="600" t="s">
        <v>3529</v>
      </c>
      <c r="D51" s="605"/>
      <c r="E51" s="344"/>
    </row>
    <row r="52" ht="15" customHeight="1">
      <c r="A52" s="612" t="s">
        <v>3496</v>
      </c>
      <c r="B52" s="4" t="s">
        <v>3530</v>
      </c>
      <c r="C52" s="600" t="s">
        <v>3529</v>
      </c>
      <c r="D52" s="605"/>
      <c r="E52" s="344"/>
    </row>
    <row r="53" ht="15" customHeight="1">
      <c r="A53" s="614" t="s">
        <v>3500</v>
      </c>
      <c r="B53" s="4" t="s">
        <v>3531</v>
      </c>
      <c r="C53" s="600" t="s">
        <v>3502</v>
      </c>
      <c r="D53" s="605"/>
      <c r="E53" s="344"/>
    </row>
    <row r="54" s="55" customFormat="1" ht="15" customHeight="1">
      <c r="A54" s="615" t="s">
        <v>3503</v>
      </c>
      <c r="B54" s="4" t="s">
        <v>3532</v>
      </c>
      <c r="C54" s="600" t="s">
        <v>3533</v>
      </c>
    </row>
    <row r="55" ht="15" customHeight="1">
      <c r="A55" s="344"/>
      <c r="B55" s="603" t="s">
        <v>3534</v>
      </c>
      <c r="C55" s="344"/>
      <c r="D55" s="605"/>
      <c r="E55" s="344"/>
    </row>
    <row r="56" ht="15" customHeight="1">
      <c r="A56" s="562"/>
      <c r="B56" s="344"/>
      <c r="C56" s="604"/>
      <c r="D56" s="605"/>
      <c r="E56" s="344"/>
    </row>
    <row r="57" ht="15" customHeight="1">
      <c r="A57" s="2" t="s">
        <v>3535</v>
      </c>
      <c r="B57" s="562"/>
      <c r="C57" s="604"/>
      <c r="D57" s="605"/>
      <c r="E57" s="344"/>
    </row>
    <row r="58" ht="15" customHeight="1">
      <c r="A58" s="607" t="s">
        <v>2688</v>
      </c>
      <c r="B58" s="607" t="s">
        <v>3536</v>
      </c>
      <c r="C58" s="600" t="s">
        <v>3537</v>
      </c>
      <c r="D58" s="602" t="s">
        <v>3538</v>
      </c>
      <c r="E58" s="602" t="s">
        <v>3538</v>
      </c>
    </row>
    <row r="59" ht="15" customHeight="1">
      <c r="A59" s="607" t="s">
        <v>2688</v>
      </c>
      <c r="B59" s="607" t="s">
        <v>3539</v>
      </c>
      <c r="C59" s="600" t="s">
        <v>3537</v>
      </c>
      <c r="D59" s="602" t="s">
        <v>3540</v>
      </c>
      <c r="E59" s="602" t="s">
        <v>3541</v>
      </c>
    </row>
    <row r="60" ht="15" customHeight="1">
      <c r="A60" s="607" t="s">
        <v>2688</v>
      </c>
      <c r="B60" s="607" t="s">
        <v>3542</v>
      </c>
      <c r="C60" s="600" t="s">
        <v>3537</v>
      </c>
      <c r="D60" s="602" t="s">
        <v>3543</v>
      </c>
      <c r="E60" s="602" t="s">
        <v>3544</v>
      </c>
    </row>
    <row r="61" ht="15" customHeight="1">
      <c r="A61" s="607" t="s">
        <v>2688</v>
      </c>
      <c r="B61" s="607" t="s">
        <v>3545</v>
      </c>
      <c r="C61" s="600" t="s">
        <v>3537</v>
      </c>
      <c r="D61" s="602" t="s">
        <v>3546</v>
      </c>
      <c r="E61" s="602" t="s">
        <v>3547</v>
      </c>
    </row>
    <row r="62" ht="15" customHeight="1">
      <c r="A62" s="607" t="s">
        <v>2688</v>
      </c>
      <c r="B62" s="607" t="s">
        <v>3548</v>
      </c>
      <c r="C62" s="600" t="s">
        <v>3537</v>
      </c>
      <c r="D62" s="602" t="s">
        <v>3549</v>
      </c>
      <c r="E62" s="602" t="s">
        <v>3550</v>
      </c>
    </row>
    <row r="63" ht="15" customHeight="1">
      <c r="A63" s="607" t="s">
        <v>2688</v>
      </c>
      <c r="B63" s="607" t="s">
        <v>3551</v>
      </c>
      <c r="C63" s="600" t="s">
        <v>3537</v>
      </c>
      <c r="D63" s="602" t="s">
        <v>3552</v>
      </c>
      <c r="E63" s="602" t="s">
        <v>3553</v>
      </c>
    </row>
    <row r="64" ht="15" customHeight="1">
      <c r="A64" s="607" t="s">
        <v>2688</v>
      </c>
      <c r="B64" s="607" t="s">
        <v>3554</v>
      </c>
      <c r="C64" s="600" t="s">
        <v>3537</v>
      </c>
      <c r="D64" s="602" t="s">
        <v>3555</v>
      </c>
      <c r="E64" s="602" t="s">
        <v>3556</v>
      </c>
    </row>
    <row r="65" ht="15" customHeight="1">
      <c r="A65" s="607" t="s">
        <v>2688</v>
      </c>
      <c r="B65" s="607" t="s">
        <v>3557</v>
      </c>
      <c r="C65" s="600" t="s">
        <v>3537</v>
      </c>
      <c r="D65" s="602" t="s">
        <v>3558</v>
      </c>
      <c r="E65" s="605"/>
    </row>
    <row r="66" ht="15" customHeight="1">
      <c r="A66" s="607" t="s">
        <v>2688</v>
      </c>
      <c r="B66" s="607" t="s">
        <v>3559</v>
      </c>
      <c r="C66" s="600" t="s">
        <v>3537</v>
      </c>
      <c r="D66" s="602" t="s">
        <v>3560</v>
      </c>
      <c r="E66" s="605"/>
    </row>
    <row r="67" ht="15" customHeight="1">
      <c r="A67" s="607" t="s">
        <v>2688</v>
      </c>
      <c r="B67" s="607" t="s">
        <v>3561</v>
      </c>
      <c r="C67" s="600" t="s">
        <v>3537</v>
      </c>
      <c r="D67" s="605"/>
      <c r="E67" s="605"/>
    </row>
    <row r="68" ht="15" customHeight="1">
      <c r="A68" s="607" t="s">
        <v>2688</v>
      </c>
      <c r="B68" s="607" t="s">
        <v>3562</v>
      </c>
      <c r="C68" s="600" t="s">
        <v>3537</v>
      </c>
      <c r="D68" s="605"/>
      <c r="E68" s="605"/>
    </row>
    <row r="69" ht="16.5" customHeight="1">
      <c r="A69" s="607" t="s">
        <v>2688</v>
      </c>
      <c r="B69" s="607" t="s">
        <v>3563</v>
      </c>
      <c r="C69" s="600" t="s">
        <v>3537</v>
      </c>
      <c r="D69" s="605"/>
      <c r="E69" s="602" t="s">
        <v>3546</v>
      </c>
    </row>
    <row r="70" ht="15" customHeight="1">
      <c r="A70" s="609" t="s">
        <v>3490</v>
      </c>
      <c r="B70" s="609" t="s">
        <v>3564</v>
      </c>
      <c r="C70" s="600" t="s">
        <v>3498</v>
      </c>
      <c r="D70" s="605"/>
      <c r="E70" s="602" t="s">
        <v>3549</v>
      </c>
    </row>
    <row r="71" ht="15" customHeight="1">
      <c r="A71" s="609" t="s">
        <v>3490</v>
      </c>
      <c r="B71" s="609" t="s">
        <v>3565</v>
      </c>
      <c r="C71" s="600" t="s">
        <v>3498</v>
      </c>
      <c r="D71" s="605"/>
      <c r="E71" s="602" t="s">
        <v>3552</v>
      </c>
    </row>
    <row r="72" ht="15" customHeight="1">
      <c r="A72" s="609" t="s">
        <v>3490</v>
      </c>
      <c r="B72" s="609" t="s">
        <v>3566</v>
      </c>
      <c r="C72" s="600" t="s">
        <v>3498</v>
      </c>
      <c r="D72" s="605"/>
      <c r="E72" s="602" t="s">
        <v>3555</v>
      </c>
    </row>
    <row r="73" ht="15" customHeight="1">
      <c r="A73" s="609" t="s">
        <v>3490</v>
      </c>
      <c r="B73" s="609" t="s">
        <v>3567</v>
      </c>
      <c r="C73" s="600" t="s">
        <v>3498</v>
      </c>
      <c r="D73" s="605"/>
      <c r="E73" s="602" t="s">
        <v>3558</v>
      </c>
    </row>
    <row r="74" ht="15" customHeight="1">
      <c r="A74" s="609" t="s">
        <v>3490</v>
      </c>
      <c r="B74" s="609" t="s">
        <v>3568</v>
      </c>
      <c r="C74" s="600" t="s">
        <v>3498</v>
      </c>
      <c r="D74" s="605"/>
      <c r="E74" s="602" t="s">
        <v>3560</v>
      </c>
    </row>
    <row r="75" ht="15" customHeight="1">
      <c r="A75" s="609" t="s">
        <v>3490</v>
      </c>
      <c r="B75" s="609" t="s">
        <v>3569</v>
      </c>
      <c r="C75" s="600" t="s">
        <v>3498</v>
      </c>
      <c r="D75" s="605"/>
      <c r="E75" s="605"/>
    </row>
    <row r="76" ht="15" customHeight="1">
      <c r="A76" s="609" t="s">
        <v>3490</v>
      </c>
      <c r="B76" s="609" t="s">
        <v>3570</v>
      </c>
      <c r="C76" s="600" t="s">
        <v>3498</v>
      </c>
      <c r="D76" s="605"/>
      <c r="E76" s="344"/>
    </row>
    <row r="77" ht="15" customHeight="1">
      <c r="A77" s="609" t="s">
        <v>3490</v>
      </c>
      <c r="B77" s="609" t="s">
        <v>3571</v>
      </c>
      <c r="C77" s="600" t="s">
        <v>3498</v>
      </c>
      <c r="D77" s="605"/>
      <c r="E77" s="344"/>
    </row>
    <row r="78" ht="15" customHeight="1">
      <c r="A78" s="609" t="s">
        <v>3490</v>
      </c>
      <c r="B78" s="609" t="s">
        <v>3572</v>
      </c>
      <c r="C78" s="600" t="s">
        <v>3498</v>
      </c>
      <c r="D78" s="605"/>
      <c r="E78" s="344"/>
    </row>
    <row r="79" ht="15" customHeight="1">
      <c r="A79" s="609" t="s">
        <v>3490</v>
      </c>
      <c r="B79" s="609" t="s">
        <v>3573</v>
      </c>
      <c r="C79" s="600" t="s">
        <v>3498</v>
      </c>
      <c r="D79" s="605"/>
      <c r="E79" s="344"/>
    </row>
    <row r="80" ht="15" customHeight="1">
      <c r="A80" s="609" t="s">
        <v>3490</v>
      </c>
      <c r="B80" s="609" t="s">
        <v>3574</v>
      </c>
      <c r="C80" s="600" t="s">
        <v>3498</v>
      </c>
      <c r="D80" s="605"/>
      <c r="E80" s="344"/>
    </row>
    <row r="81" ht="15" customHeight="1">
      <c r="A81" s="609" t="s">
        <v>3490</v>
      </c>
      <c r="B81" s="609" t="s">
        <v>3575</v>
      </c>
      <c r="C81" s="600" t="s">
        <v>3498</v>
      </c>
      <c r="D81" s="605"/>
      <c r="E81" s="344"/>
    </row>
    <row r="82" ht="15" customHeight="1">
      <c r="A82" s="609" t="s">
        <v>3490</v>
      </c>
      <c r="B82" s="609" t="s">
        <v>3576</v>
      </c>
      <c r="C82" s="600" t="s">
        <v>3498</v>
      </c>
      <c r="D82" s="605"/>
      <c r="E82" s="344"/>
    </row>
    <row r="83" ht="15" customHeight="1">
      <c r="A83" s="609" t="s">
        <v>3490</v>
      </c>
      <c r="B83" s="609" t="s">
        <v>3577</v>
      </c>
      <c r="C83" s="600" t="s">
        <v>3498</v>
      </c>
      <c r="D83" s="605"/>
      <c r="E83" s="344"/>
    </row>
    <row r="84" ht="15" customHeight="1">
      <c r="A84" s="609" t="s">
        <v>3490</v>
      </c>
      <c r="B84" s="609" t="s">
        <v>3578</v>
      </c>
      <c r="C84" s="600" t="s">
        <v>3498</v>
      </c>
      <c r="D84" s="605"/>
      <c r="E84" s="344"/>
    </row>
    <row r="85" ht="15" customHeight="1">
      <c r="A85" s="611" t="s">
        <v>3493</v>
      </c>
      <c r="B85" s="611" t="s">
        <v>3579</v>
      </c>
      <c r="C85" s="600" t="s">
        <v>3580</v>
      </c>
      <c r="D85" s="605"/>
      <c r="E85" s="344"/>
    </row>
    <row r="86" ht="15" customHeight="1">
      <c r="A86" s="611" t="s">
        <v>3493</v>
      </c>
      <c r="B86" s="611" t="s">
        <v>3581</v>
      </c>
      <c r="C86" s="600" t="s">
        <v>3580</v>
      </c>
      <c r="D86" s="605"/>
      <c r="E86" s="344"/>
    </row>
    <row r="87" ht="15" customHeight="1">
      <c r="A87" s="611" t="s">
        <v>3493</v>
      </c>
      <c r="B87" s="611" t="s">
        <v>3582</v>
      </c>
      <c r="C87" s="600" t="s">
        <v>3580</v>
      </c>
      <c r="D87" s="605"/>
      <c r="E87" s="344"/>
    </row>
    <row r="88" ht="15" customHeight="1">
      <c r="A88" s="611" t="s">
        <v>3493</v>
      </c>
      <c r="B88" s="611" t="s">
        <v>3583</v>
      </c>
      <c r="C88" s="600" t="s">
        <v>3580</v>
      </c>
      <c r="D88" s="605"/>
      <c r="E88" s="344"/>
    </row>
    <row r="89" ht="15" customHeight="1">
      <c r="A89" s="611" t="s">
        <v>3493</v>
      </c>
      <c r="B89" s="611" t="s">
        <v>3584</v>
      </c>
      <c r="C89" s="600" t="s">
        <v>3580</v>
      </c>
      <c r="D89" s="605"/>
      <c r="E89" s="344"/>
    </row>
    <row r="90" ht="15" customHeight="1">
      <c r="A90" s="611" t="s">
        <v>3493</v>
      </c>
      <c r="B90" s="611" t="s">
        <v>3585</v>
      </c>
      <c r="C90" s="600" t="s">
        <v>3580</v>
      </c>
      <c r="D90" s="605"/>
      <c r="E90" s="344"/>
    </row>
    <row r="91" ht="15" customHeight="1">
      <c r="A91" s="611" t="s">
        <v>3493</v>
      </c>
      <c r="B91" s="611" t="s">
        <v>3586</v>
      </c>
      <c r="C91" s="600" t="s">
        <v>3580</v>
      </c>
      <c r="D91" s="605"/>
      <c r="E91" s="344"/>
    </row>
    <row r="92" ht="15" customHeight="1">
      <c r="A92" s="611" t="s">
        <v>3493</v>
      </c>
      <c r="B92" s="611" t="s">
        <v>3587</v>
      </c>
      <c r="C92" s="600" t="s">
        <v>3580</v>
      </c>
      <c r="D92" s="605"/>
      <c r="E92" s="344"/>
    </row>
    <row r="93" ht="15" customHeight="1">
      <c r="A93" s="611" t="s">
        <v>3493</v>
      </c>
      <c r="B93" s="611" t="s">
        <v>3588</v>
      </c>
      <c r="C93" s="600" t="s">
        <v>3580</v>
      </c>
      <c r="D93" s="605"/>
      <c r="E93" s="344"/>
    </row>
    <row r="94" ht="15" customHeight="1">
      <c r="A94" s="344"/>
      <c r="B94" s="562"/>
      <c r="C94" s="604"/>
      <c r="D94" s="605"/>
      <c r="E94" s="344"/>
    </row>
    <row r="95" ht="15" customHeight="1">
      <c r="A95" s="2" t="s">
        <v>3589</v>
      </c>
      <c r="B95" s="4" t="s">
        <v>3590</v>
      </c>
      <c r="C95" s="604"/>
      <c r="D95" s="605"/>
      <c r="E95" s="344"/>
    </row>
    <row r="96" ht="15" customHeight="1">
      <c r="A96" s="612" t="s">
        <v>3496</v>
      </c>
      <c r="B96" s="4" t="s">
        <v>3591</v>
      </c>
      <c r="C96" s="600" t="s">
        <v>3502</v>
      </c>
      <c r="D96" s="602" t="s">
        <v>3592</v>
      </c>
      <c r="E96" s="344"/>
    </row>
    <row r="97" ht="15" customHeight="1">
      <c r="A97" s="612" t="s">
        <v>3496</v>
      </c>
      <c r="B97" s="4" t="s">
        <v>3593</v>
      </c>
      <c r="C97" s="600" t="s">
        <v>3502</v>
      </c>
      <c r="D97" s="602" t="s">
        <v>3594</v>
      </c>
      <c r="E97" s="344"/>
    </row>
    <row r="98" ht="15" customHeight="1">
      <c r="A98" s="612" t="s">
        <v>3496</v>
      </c>
      <c r="B98" s="4" t="s">
        <v>3595</v>
      </c>
      <c r="C98" s="600" t="s">
        <v>3502</v>
      </c>
      <c r="D98" s="602" t="s">
        <v>3596</v>
      </c>
      <c r="E98" s="344"/>
    </row>
    <row r="99" ht="15" customHeight="1">
      <c r="A99" s="612" t="s">
        <v>3496</v>
      </c>
      <c r="B99" s="4" t="s">
        <v>3597</v>
      </c>
      <c r="C99" s="600" t="s">
        <v>3502</v>
      </c>
      <c r="D99" s="602" t="s">
        <v>3598</v>
      </c>
      <c r="E99" s="344"/>
    </row>
    <row r="100" ht="15" customHeight="1">
      <c r="A100" s="612" t="s">
        <v>3496</v>
      </c>
      <c r="B100" s="4" t="s">
        <v>3599</v>
      </c>
      <c r="C100" s="600" t="s">
        <v>3502</v>
      </c>
      <c r="D100" s="602" t="s">
        <v>3600</v>
      </c>
      <c r="E100" s="344"/>
    </row>
    <row r="101" ht="15" customHeight="1">
      <c r="A101" s="612" t="s">
        <v>3496</v>
      </c>
      <c r="B101" s="4" t="s">
        <v>3601</v>
      </c>
      <c r="C101" s="600" t="s">
        <v>3502</v>
      </c>
      <c r="D101" s="602" t="s">
        <v>3602</v>
      </c>
      <c r="E101" s="344"/>
    </row>
    <row r="102" ht="15" customHeight="1">
      <c r="A102" s="612" t="s">
        <v>3496</v>
      </c>
      <c r="B102" s="4" t="s">
        <v>3603</v>
      </c>
      <c r="C102" s="600" t="s">
        <v>3502</v>
      </c>
      <c r="D102" s="602" t="s">
        <v>3604</v>
      </c>
      <c r="E102" s="344"/>
    </row>
    <row r="103" ht="15" customHeight="1">
      <c r="A103" s="612" t="s">
        <v>3496</v>
      </c>
      <c r="B103" s="4" t="s">
        <v>3605</v>
      </c>
      <c r="C103" s="600" t="s">
        <v>3502</v>
      </c>
      <c r="D103" s="602" t="s">
        <v>3606</v>
      </c>
      <c r="E103" s="344"/>
    </row>
    <row r="104" ht="15" customHeight="1">
      <c r="A104" s="344"/>
      <c r="B104" s="344"/>
      <c r="C104" s="604"/>
      <c r="D104" s="605"/>
      <c r="E104" s="344"/>
    </row>
    <row r="105" ht="15" customHeight="1">
      <c r="A105" s="2" t="s">
        <v>3607</v>
      </c>
      <c r="B105" s="562"/>
      <c r="C105" s="604"/>
      <c r="D105" s="605"/>
      <c r="E105" s="344"/>
    </row>
    <row r="106" ht="15" customHeight="1">
      <c r="A106" s="607" t="s">
        <v>2688</v>
      </c>
      <c r="B106" s="4" t="s">
        <v>3608</v>
      </c>
      <c r="C106" s="600" t="s">
        <v>3495</v>
      </c>
      <c r="D106" s="605"/>
      <c r="E106" s="344"/>
    </row>
    <row r="107" ht="15" customHeight="1">
      <c r="A107" s="607" t="s">
        <v>2688</v>
      </c>
      <c r="B107" s="4" t="s">
        <v>3609</v>
      </c>
      <c r="C107" s="600" t="s">
        <v>3495</v>
      </c>
      <c r="D107" s="605"/>
      <c r="E107" s="344"/>
    </row>
    <row r="108" ht="15" customHeight="1">
      <c r="A108" s="607" t="s">
        <v>2688</v>
      </c>
      <c r="B108" s="4" t="s">
        <v>3610</v>
      </c>
      <c r="C108" s="600" t="s">
        <v>3495</v>
      </c>
      <c r="D108" s="605"/>
      <c r="E108" s="344"/>
    </row>
    <row r="109" ht="15" customHeight="1">
      <c r="A109" s="607" t="s">
        <v>2688</v>
      </c>
      <c r="B109" s="4" t="s">
        <v>3611</v>
      </c>
      <c r="C109" s="600" t="s">
        <v>3495</v>
      </c>
      <c r="D109" s="605"/>
      <c r="E109" s="344"/>
    </row>
    <row r="110" ht="15" customHeight="1">
      <c r="A110" s="607" t="s">
        <v>2688</v>
      </c>
      <c r="B110" s="4" t="s">
        <v>3612</v>
      </c>
      <c r="C110" s="600" t="s">
        <v>3495</v>
      </c>
      <c r="D110" s="605"/>
      <c r="E110" s="344"/>
    </row>
    <row r="111" ht="15" customHeight="1">
      <c r="A111" s="607" t="s">
        <v>2688</v>
      </c>
      <c r="B111" s="4" t="s">
        <v>3613</v>
      </c>
      <c r="C111" s="600" t="s">
        <v>3495</v>
      </c>
      <c r="D111" s="605"/>
      <c r="E111" s="344"/>
    </row>
    <row r="112" ht="15" customHeight="1">
      <c r="A112" s="607" t="s">
        <v>2688</v>
      </c>
      <c r="B112" s="4" t="s">
        <v>3614</v>
      </c>
      <c r="C112" s="600" t="s">
        <v>3495</v>
      </c>
      <c r="D112" s="605"/>
      <c r="E112" s="344"/>
    </row>
    <row r="113" ht="15" customHeight="1">
      <c r="A113" s="607" t="s">
        <v>2688</v>
      </c>
      <c r="B113" s="4" t="s">
        <v>3615</v>
      </c>
      <c r="C113" s="600" t="s">
        <v>3495</v>
      </c>
      <c r="D113" s="605"/>
      <c r="E113" s="344"/>
    </row>
    <row r="114" ht="15" customHeight="1">
      <c r="A114" s="607" t="s">
        <v>2688</v>
      </c>
      <c r="B114" s="4" t="s">
        <v>3616</v>
      </c>
      <c r="C114" s="600" t="s">
        <v>3495</v>
      </c>
      <c r="D114" s="605"/>
      <c r="E114" s="344"/>
    </row>
    <row r="115" ht="15" customHeight="1">
      <c r="A115" s="607" t="s">
        <v>2688</v>
      </c>
      <c r="B115" s="4" t="s">
        <v>3617</v>
      </c>
      <c r="C115" s="600" t="s">
        <v>3495</v>
      </c>
      <c r="D115" s="605"/>
      <c r="E115" s="344"/>
    </row>
    <row r="116" ht="15" customHeight="1">
      <c r="A116" s="607" t="s">
        <v>2688</v>
      </c>
      <c r="B116" s="4" t="s">
        <v>3618</v>
      </c>
      <c r="C116" s="600" t="s">
        <v>3495</v>
      </c>
      <c r="D116" s="605"/>
      <c r="E116" s="344"/>
    </row>
    <row r="117" ht="15" customHeight="1">
      <c r="A117" s="607" t="s">
        <v>2688</v>
      </c>
      <c r="B117" s="4" t="s">
        <v>2694</v>
      </c>
      <c r="C117" s="600" t="s">
        <v>3495</v>
      </c>
      <c r="D117" s="605"/>
      <c r="E117" s="344"/>
    </row>
    <row r="118" ht="15" customHeight="1">
      <c r="A118" s="607" t="s">
        <v>2688</v>
      </c>
      <c r="B118" s="4" t="s">
        <v>2694</v>
      </c>
      <c r="C118" s="600" t="s">
        <v>3495</v>
      </c>
      <c r="D118" s="605"/>
      <c r="E118" s="344"/>
    </row>
    <row r="119" ht="15" customHeight="1">
      <c r="A119" s="607" t="s">
        <v>2688</v>
      </c>
      <c r="B119" s="4" t="s">
        <v>2694</v>
      </c>
      <c r="C119" s="600" t="s">
        <v>3495</v>
      </c>
      <c r="D119" s="605"/>
      <c r="E119" s="344"/>
    </row>
    <row r="120" ht="15" customHeight="1">
      <c r="A120" s="607" t="s">
        <v>2688</v>
      </c>
      <c r="B120" s="4" t="s">
        <v>2694</v>
      </c>
      <c r="C120" s="600" t="s">
        <v>3495</v>
      </c>
      <c r="D120" s="605"/>
      <c r="E120" s="344"/>
    </row>
    <row r="121" ht="15" customHeight="1">
      <c r="A121" s="607" t="s">
        <v>2688</v>
      </c>
      <c r="B121" s="4" t="s">
        <v>2694</v>
      </c>
      <c r="C121" s="600" t="s">
        <v>3495</v>
      </c>
      <c r="D121" s="605"/>
      <c r="E121" s="344"/>
    </row>
    <row r="122" ht="15" customHeight="1">
      <c r="A122" s="607" t="s">
        <v>2688</v>
      </c>
      <c r="B122" s="4" t="s">
        <v>2694</v>
      </c>
      <c r="C122" s="600" t="s">
        <v>3495</v>
      </c>
      <c r="D122" s="605"/>
      <c r="E122" s="344"/>
    </row>
    <row r="123" ht="15" customHeight="1">
      <c r="A123" s="607" t="s">
        <v>2688</v>
      </c>
      <c r="B123" s="4" t="s">
        <v>2694</v>
      </c>
      <c r="C123" s="600" t="s">
        <v>3495</v>
      </c>
      <c r="D123" s="605"/>
      <c r="E123" s="344"/>
    </row>
    <row r="124" ht="15" customHeight="1">
      <c r="A124" s="607" t="s">
        <v>2688</v>
      </c>
      <c r="B124" s="4" t="s">
        <v>3619</v>
      </c>
      <c r="C124" s="600" t="s">
        <v>3495</v>
      </c>
      <c r="D124" s="605"/>
      <c r="E124" s="344"/>
    </row>
    <row r="125" ht="15" customHeight="1">
      <c r="A125" s="607" t="s">
        <v>2688</v>
      </c>
      <c r="B125" s="4" t="s">
        <v>3620</v>
      </c>
      <c r="C125" s="600" t="s">
        <v>3495</v>
      </c>
      <c r="D125" s="605"/>
      <c r="E125" s="344"/>
    </row>
    <row r="126" ht="15" customHeight="1">
      <c r="A126" s="609" t="s">
        <v>3490</v>
      </c>
      <c r="B126" s="4" t="s">
        <v>3621</v>
      </c>
      <c r="C126" s="600" t="s">
        <v>3537</v>
      </c>
      <c r="D126" s="605"/>
      <c r="E126" s="344"/>
    </row>
    <row r="127" ht="15" customHeight="1">
      <c r="A127" s="609" t="s">
        <v>3490</v>
      </c>
      <c r="B127" s="4" t="s">
        <v>3622</v>
      </c>
      <c r="C127" s="600" t="s">
        <v>3537</v>
      </c>
      <c r="D127" s="605"/>
      <c r="E127" s="344"/>
    </row>
    <row r="128" ht="15" customHeight="1">
      <c r="A128" s="609" t="s">
        <v>3490</v>
      </c>
      <c r="B128" s="4" t="s">
        <v>3623</v>
      </c>
      <c r="C128" s="600" t="s">
        <v>3537</v>
      </c>
      <c r="D128" s="605"/>
      <c r="E128" s="344"/>
    </row>
    <row r="129" ht="15" customHeight="1">
      <c r="A129" s="609" t="s">
        <v>3490</v>
      </c>
      <c r="B129" s="4" t="s">
        <v>3624</v>
      </c>
      <c r="C129" s="600" t="s">
        <v>3537</v>
      </c>
      <c r="D129" s="605"/>
      <c r="E129" s="344"/>
    </row>
    <row r="130" ht="15" customHeight="1">
      <c r="A130" s="609" t="s">
        <v>3490</v>
      </c>
      <c r="B130" s="4" t="s">
        <v>3625</v>
      </c>
      <c r="C130" s="600" t="s">
        <v>3537</v>
      </c>
      <c r="D130" s="605"/>
      <c r="E130" s="344"/>
    </row>
    <row r="131" ht="15" customHeight="1">
      <c r="A131" s="609" t="s">
        <v>3490</v>
      </c>
      <c r="B131" s="4" t="s">
        <v>2694</v>
      </c>
      <c r="C131" s="600" t="s">
        <v>3537</v>
      </c>
      <c r="D131" s="605"/>
      <c r="E131" s="344"/>
    </row>
    <row r="132" ht="15" customHeight="1">
      <c r="A132" s="609" t="s">
        <v>3490</v>
      </c>
      <c r="B132" s="4" t="s">
        <v>3626</v>
      </c>
      <c r="C132" s="600" t="s">
        <v>3537</v>
      </c>
      <c r="D132" s="605"/>
      <c r="E132" s="344"/>
    </row>
    <row r="133" ht="15" customHeight="1">
      <c r="A133" s="609" t="s">
        <v>3490</v>
      </c>
      <c r="B133" s="4" t="s">
        <v>3627</v>
      </c>
      <c r="C133" s="600" t="s">
        <v>3537</v>
      </c>
      <c r="D133" s="605"/>
      <c r="E133" s="344"/>
    </row>
    <row r="134" ht="15" customHeight="1">
      <c r="A134" s="609" t="s">
        <v>3490</v>
      </c>
      <c r="B134" s="4" t="s">
        <v>3628</v>
      </c>
      <c r="C134" s="600" t="s">
        <v>3537</v>
      </c>
      <c r="D134" s="605"/>
      <c r="E134" s="344"/>
    </row>
    <row r="135" ht="15" customHeight="1">
      <c r="A135" s="609" t="s">
        <v>3490</v>
      </c>
      <c r="B135" s="4" t="s">
        <v>3629</v>
      </c>
      <c r="C135" s="600" t="s">
        <v>3537</v>
      </c>
      <c r="D135" s="605"/>
      <c r="E135" s="344"/>
    </row>
    <row r="136" ht="15" customHeight="1">
      <c r="A136" s="609" t="s">
        <v>3490</v>
      </c>
      <c r="B136" s="5" t="s">
        <v>3630</v>
      </c>
      <c r="C136" s="600" t="s">
        <v>3537</v>
      </c>
      <c r="D136" s="605"/>
      <c r="E136" s="344"/>
    </row>
    <row r="137" ht="15" customHeight="1">
      <c r="A137" s="609" t="s">
        <v>3490</v>
      </c>
      <c r="B137" s="4" t="s">
        <v>3631</v>
      </c>
      <c r="C137" s="600" t="s">
        <v>3537</v>
      </c>
      <c r="D137" s="605"/>
      <c r="E137" s="344"/>
    </row>
    <row r="138" ht="15" customHeight="1">
      <c r="A138" s="609" t="s">
        <v>3490</v>
      </c>
      <c r="B138" s="15" t="s">
        <v>3632</v>
      </c>
      <c r="C138" s="600" t="s">
        <v>3537</v>
      </c>
      <c r="D138" s="605"/>
      <c r="E138" s="344"/>
    </row>
    <row r="139" ht="15" customHeight="1">
      <c r="A139" s="609" t="s">
        <v>3490</v>
      </c>
      <c r="B139" s="4" t="s">
        <v>3633</v>
      </c>
      <c r="C139" s="600" t="s">
        <v>3537</v>
      </c>
      <c r="D139" s="605"/>
      <c r="E139" s="344"/>
    </row>
    <row r="140" ht="15" customHeight="1">
      <c r="A140" s="609" t="s">
        <v>3490</v>
      </c>
      <c r="B140" s="4" t="s">
        <v>3634</v>
      </c>
      <c r="C140" s="600" t="s">
        <v>3537</v>
      </c>
      <c r="D140" s="605"/>
      <c r="E140" s="344"/>
    </row>
    <row r="141" ht="15" customHeight="1">
      <c r="A141" s="609" t="s">
        <v>3490</v>
      </c>
      <c r="B141" s="4" t="s">
        <v>3635</v>
      </c>
      <c r="C141" s="600" t="s">
        <v>3537</v>
      </c>
      <c r="D141" s="605"/>
      <c r="E141" s="344"/>
    </row>
    <row r="142" ht="15" customHeight="1">
      <c r="A142" s="609" t="s">
        <v>3490</v>
      </c>
      <c r="B142" s="4" t="s">
        <v>3636</v>
      </c>
      <c r="C142" s="600" t="s">
        <v>3537</v>
      </c>
      <c r="D142" s="605"/>
      <c r="E142" s="344"/>
    </row>
    <row r="143" ht="15" customHeight="1">
      <c r="A143" s="609" t="s">
        <v>3490</v>
      </c>
      <c r="B143" s="15" t="s">
        <v>3637</v>
      </c>
      <c r="C143" s="600" t="s">
        <v>3537</v>
      </c>
      <c r="D143" s="605"/>
      <c r="E143" s="344"/>
    </row>
    <row r="144" ht="15" customHeight="1">
      <c r="A144" s="609" t="s">
        <v>3490</v>
      </c>
      <c r="B144" s="15" t="s">
        <v>2694</v>
      </c>
      <c r="C144" s="600" t="s">
        <v>3537</v>
      </c>
      <c r="D144" s="605"/>
      <c r="E144" s="344"/>
    </row>
    <row r="145" ht="15" customHeight="1">
      <c r="A145" s="609" t="s">
        <v>3490</v>
      </c>
      <c r="B145" s="15" t="s">
        <v>2694</v>
      </c>
      <c r="C145" s="600" t="s">
        <v>3537</v>
      </c>
      <c r="D145" s="605"/>
      <c r="E145" s="344"/>
    </row>
    <row r="146" ht="15" customHeight="1">
      <c r="A146" s="609" t="s">
        <v>3490</v>
      </c>
      <c r="B146" s="15" t="s">
        <v>2694</v>
      </c>
      <c r="C146" s="600" t="s">
        <v>3537</v>
      </c>
      <c r="D146" s="605"/>
      <c r="E146" s="344"/>
    </row>
    <row r="147" ht="15" customHeight="1">
      <c r="A147" s="609" t="s">
        <v>3490</v>
      </c>
      <c r="B147" s="15" t="s">
        <v>2694</v>
      </c>
      <c r="C147" s="600" t="s">
        <v>3537</v>
      </c>
      <c r="D147" s="605"/>
      <c r="E147" s="344"/>
    </row>
    <row r="148" ht="15" customHeight="1">
      <c r="A148" s="609" t="s">
        <v>3490</v>
      </c>
      <c r="B148" s="15" t="s">
        <v>2694</v>
      </c>
      <c r="C148" s="600" t="s">
        <v>3537</v>
      </c>
      <c r="D148" s="605"/>
      <c r="E148" s="344"/>
    </row>
    <row r="149" ht="15" customHeight="1">
      <c r="A149" s="609" t="s">
        <v>3490</v>
      </c>
      <c r="B149" s="15" t="s">
        <v>2694</v>
      </c>
      <c r="C149" s="600" t="s">
        <v>3537</v>
      </c>
      <c r="D149" s="605"/>
      <c r="E149" s="344"/>
    </row>
    <row r="150" ht="15" customHeight="1">
      <c r="A150" s="609" t="s">
        <v>3490</v>
      </c>
      <c r="B150" s="15" t="s">
        <v>2694</v>
      </c>
      <c r="C150" s="600" t="s">
        <v>3537</v>
      </c>
      <c r="D150" s="605"/>
      <c r="E150" s="344"/>
    </row>
    <row r="151" ht="15" customHeight="1">
      <c r="A151" s="609" t="s">
        <v>3490</v>
      </c>
      <c r="B151" s="15" t="s">
        <v>2694</v>
      </c>
      <c r="C151" s="600" t="s">
        <v>3537</v>
      </c>
      <c r="D151" s="605"/>
      <c r="E151" s="344"/>
    </row>
    <row r="152" ht="15" customHeight="1">
      <c r="A152" s="609" t="s">
        <v>3490</v>
      </c>
      <c r="B152" s="15" t="s">
        <v>2694</v>
      </c>
      <c r="C152" s="600" t="s">
        <v>3537</v>
      </c>
      <c r="D152" s="605"/>
      <c r="E152" s="344"/>
    </row>
    <row r="153" ht="15" customHeight="1">
      <c r="A153" s="609" t="s">
        <v>3490</v>
      </c>
      <c r="B153" s="15" t="s">
        <v>2694</v>
      </c>
      <c r="C153" s="600" t="s">
        <v>3537</v>
      </c>
      <c r="D153" s="605"/>
      <c r="E153" s="344"/>
    </row>
    <row r="154" ht="15" customHeight="1">
      <c r="A154" s="609" t="s">
        <v>3490</v>
      </c>
      <c r="B154" s="15" t="s">
        <v>2694</v>
      </c>
      <c r="C154" s="600" t="s">
        <v>3537</v>
      </c>
      <c r="D154" s="605"/>
      <c r="E154" s="344"/>
    </row>
    <row r="155" ht="15" customHeight="1">
      <c r="A155" s="609" t="s">
        <v>3490</v>
      </c>
      <c r="B155" s="15" t="s">
        <v>2694</v>
      </c>
      <c r="C155" s="600" t="s">
        <v>3537</v>
      </c>
      <c r="D155" s="605"/>
      <c r="E155" s="344"/>
    </row>
    <row r="156" ht="15" customHeight="1">
      <c r="A156" s="611" t="s">
        <v>3493</v>
      </c>
      <c r="B156" s="15" t="s">
        <v>3638</v>
      </c>
      <c r="C156" s="600" t="s">
        <v>3498</v>
      </c>
      <c r="D156" s="605"/>
      <c r="E156" s="344"/>
    </row>
    <row r="157" ht="15" customHeight="1">
      <c r="A157" s="611" t="s">
        <v>3493</v>
      </c>
      <c r="B157" s="15" t="s">
        <v>3639</v>
      </c>
      <c r="C157" s="600" t="s">
        <v>3498</v>
      </c>
      <c r="D157" s="605"/>
      <c r="E157" s="344"/>
    </row>
    <row r="158" ht="15" customHeight="1">
      <c r="A158" s="611" t="s">
        <v>3493</v>
      </c>
      <c r="B158" s="15" t="s">
        <v>3640</v>
      </c>
      <c r="C158" s="600" t="s">
        <v>3498</v>
      </c>
      <c r="D158" s="605"/>
      <c r="E158" s="344"/>
    </row>
    <row r="159" ht="15" customHeight="1">
      <c r="A159" s="611" t="s">
        <v>3493</v>
      </c>
      <c r="B159" s="15" t="s">
        <v>3641</v>
      </c>
      <c r="C159" s="600" t="s">
        <v>3498</v>
      </c>
      <c r="D159" s="605"/>
      <c r="E159" s="344"/>
    </row>
    <row r="160" ht="15" customHeight="1">
      <c r="A160" s="611" t="s">
        <v>3493</v>
      </c>
      <c r="B160" s="15" t="s">
        <v>3642</v>
      </c>
      <c r="C160" s="600" t="s">
        <v>3498</v>
      </c>
      <c r="D160" s="605"/>
      <c r="E160" s="344"/>
    </row>
    <row r="161" ht="15" customHeight="1">
      <c r="A161" s="611" t="s">
        <v>3493</v>
      </c>
      <c r="B161" s="15" t="s">
        <v>3643</v>
      </c>
      <c r="C161" s="600" t="s">
        <v>3498</v>
      </c>
      <c r="D161" s="605"/>
      <c r="E161" s="344"/>
    </row>
    <row r="162" ht="15" customHeight="1">
      <c r="A162" s="611" t="s">
        <v>3493</v>
      </c>
      <c r="B162" s="15" t="s">
        <v>3644</v>
      </c>
      <c r="C162" s="600" t="s">
        <v>3498</v>
      </c>
      <c r="D162" s="605"/>
      <c r="E162" s="344"/>
    </row>
    <row r="163" ht="15" customHeight="1">
      <c r="A163" s="611" t="s">
        <v>3493</v>
      </c>
      <c r="B163" s="15" t="s">
        <v>3645</v>
      </c>
      <c r="C163" s="600" t="s">
        <v>3498</v>
      </c>
      <c r="D163" s="605"/>
      <c r="E163" s="344"/>
    </row>
    <row r="164" ht="15" customHeight="1">
      <c r="A164" s="611" t="s">
        <v>3493</v>
      </c>
      <c r="B164" s="15" t="s">
        <v>3646</v>
      </c>
      <c r="C164" s="600" t="s">
        <v>3498</v>
      </c>
      <c r="D164" s="605"/>
      <c r="E164" s="344"/>
    </row>
    <row r="165" ht="15" customHeight="1">
      <c r="A165" s="611" t="s">
        <v>3493</v>
      </c>
      <c r="B165" s="15" t="s">
        <v>3647</v>
      </c>
      <c r="C165" s="600" t="s">
        <v>3498</v>
      </c>
      <c r="D165" s="605"/>
      <c r="E165" s="344"/>
    </row>
    <row r="166" ht="15" customHeight="1">
      <c r="A166" s="611" t="s">
        <v>3493</v>
      </c>
      <c r="B166" s="15" t="s">
        <v>3648</v>
      </c>
      <c r="C166" s="600" t="s">
        <v>3498</v>
      </c>
      <c r="D166" s="605"/>
      <c r="E166" s="344"/>
    </row>
    <row r="167" ht="15" customHeight="1">
      <c r="A167" s="611" t="s">
        <v>3493</v>
      </c>
      <c r="B167" s="15" t="s">
        <v>3649</v>
      </c>
      <c r="C167" s="600" t="s">
        <v>3498</v>
      </c>
      <c r="D167" s="605"/>
      <c r="E167" s="344"/>
    </row>
    <row r="168" ht="15" customHeight="1">
      <c r="A168" s="611" t="s">
        <v>3493</v>
      </c>
      <c r="B168" s="15" t="s">
        <v>3650</v>
      </c>
      <c r="C168" s="600" t="s">
        <v>3498</v>
      </c>
      <c r="D168" s="605"/>
      <c r="E168" s="344"/>
    </row>
    <row r="169" ht="15" customHeight="1">
      <c r="A169" s="611" t="s">
        <v>3493</v>
      </c>
      <c r="B169" s="15" t="s">
        <v>3651</v>
      </c>
      <c r="C169" s="600" t="s">
        <v>3498</v>
      </c>
      <c r="D169" s="605"/>
      <c r="E169" s="344"/>
    </row>
    <row r="170" ht="15" customHeight="1">
      <c r="A170" s="611" t="s">
        <v>3493</v>
      </c>
      <c r="B170" s="15" t="s">
        <v>3652</v>
      </c>
      <c r="C170" s="600" t="s">
        <v>3498</v>
      </c>
      <c r="D170" s="605"/>
      <c r="E170" s="344"/>
    </row>
    <row r="171" ht="15" customHeight="1">
      <c r="A171" s="611" t="s">
        <v>3493</v>
      </c>
      <c r="B171" s="15" t="s">
        <v>3653</v>
      </c>
      <c r="C171" s="600" t="s">
        <v>3498</v>
      </c>
      <c r="D171" s="605"/>
      <c r="E171" s="344"/>
    </row>
    <row r="172" ht="15" customHeight="1">
      <c r="A172" s="611" t="s">
        <v>3493</v>
      </c>
      <c r="B172" s="15" t="s">
        <v>2694</v>
      </c>
      <c r="C172" s="600" t="s">
        <v>3498</v>
      </c>
      <c r="D172" s="605"/>
      <c r="E172" s="344"/>
    </row>
    <row r="173" ht="15" customHeight="1">
      <c r="A173" s="611" t="s">
        <v>3493</v>
      </c>
      <c r="B173" s="15" t="s">
        <v>2694</v>
      </c>
      <c r="C173" s="600" t="s">
        <v>3498</v>
      </c>
      <c r="D173" s="605"/>
      <c r="E173" s="344"/>
    </row>
    <row r="174" ht="15" customHeight="1">
      <c r="A174" s="611" t="s">
        <v>3493</v>
      </c>
      <c r="B174" s="15" t="s">
        <v>2694</v>
      </c>
      <c r="C174" s="600" t="s">
        <v>3498</v>
      </c>
      <c r="D174" s="605"/>
      <c r="E174" s="344"/>
    </row>
    <row r="175" ht="15" customHeight="1">
      <c r="A175" s="191" t="s">
        <v>3493</v>
      </c>
      <c r="B175" s="191" t="s">
        <v>2694</v>
      </c>
      <c r="C175" s="600" t="s">
        <v>3498</v>
      </c>
      <c r="D175" s="605"/>
      <c r="E175" s="344"/>
    </row>
    <row r="176" ht="15" customHeight="1">
      <c r="A176" s="612" t="s">
        <v>3496</v>
      </c>
      <c r="B176" s="4" t="s">
        <v>3654</v>
      </c>
      <c r="C176" s="600" t="s">
        <v>3502</v>
      </c>
      <c r="D176" s="605"/>
      <c r="E176" s="344"/>
    </row>
    <row r="177" ht="15" customHeight="1">
      <c r="A177" s="612" t="s">
        <v>3496</v>
      </c>
      <c r="B177" s="4" t="s">
        <v>3655</v>
      </c>
      <c r="C177" s="600" t="s">
        <v>3502</v>
      </c>
      <c r="D177" s="605"/>
      <c r="E177" s="344"/>
    </row>
    <row r="178" ht="15" customHeight="1">
      <c r="A178" s="612" t="s">
        <v>3496</v>
      </c>
      <c r="B178" s="4" t="s">
        <v>3656</v>
      </c>
      <c r="C178" s="600" t="s">
        <v>3502</v>
      </c>
      <c r="D178" s="605"/>
      <c r="E178" s="344"/>
    </row>
    <row r="179" ht="15" customHeight="1">
      <c r="A179" s="612" t="s">
        <v>3496</v>
      </c>
      <c r="B179" s="4" t="s">
        <v>3657</v>
      </c>
      <c r="C179" s="600" t="s">
        <v>3502</v>
      </c>
      <c r="D179" s="605"/>
      <c r="E179" s="344"/>
    </row>
    <row r="180" ht="15" customHeight="1">
      <c r="A180" s="612" t="s">
        <v>3496</v>
      </c>
      <c r="B180" s="4" t="s">
        <v>3658</v>
      </c>
      <c r="C180" s="600" t="s">
        <v>3502</v>
      </c>
      <c r="D180" s="605"/>
      <c r="E180" s="344"/>
    </row>
    <row r="181" ht="15" customHeight="1">
      <c r="A181" s="612" t="s">
        <v>3496</v>
      </c>
      <c r="B181" s="4" t="s">
        <v>3659</v>
      </c>
      <c r="C181" s="600" t="s">
        <v>3502</v>
      </c>
      <c r="D181" s="605"/>
      <c r="E181" s="344"/>
    </row>
    <row r="182" ht="15" customHeight="1">
      <c r="A182" s="612" t="s">
        <v>3496</v>
      </c>
      <c r="B182" s="4" t="s">
        <v>3660</v>
      </c>
      <c r="C182" s="600" t="s">
        <v>3502</v>
      </c>
      <c r="D182" s="605"/>
      <c r="E182" s="344"/>
    </row>
    <row r="183" ht="15" customHeight="1">
      <c r="A183" s="612" t="s">
        <v>3496</v>
      </c>
      <c r="B183" s="4" t="s">
        <v>3661</v>
      </c>
      <c r="C183" s="600" t="s">
        <v>3502</v>
      </c>
      <c r="D183" s="605"/>
      <c r="E183" s="344"/>
    </row>
    <row r="184" ht="15" customHeight="1">
      <c r="A184" s="612" t="s">
        <v>3496</v>
      </c>
      <c r="B184" s="4" t="s">
        <v>3662</v>
      </c>
      <c r="C184" s="600" t="s">
        <v>3502</v>
      </c>
      <c r="D184" s="605"/>
      <c r="E184" s="344"/>
    </row>
    <row r="185" ht="15" customHeight="1">
      <c r="A185" s="612" t="s">
        <v>3496</v>
      </c>
      <c r="B185" s="4" t="s">
        <v>3663</v>
      </c>
      <c r="C185" s="600" t="s">
        <v>3502</v>
      </c>
      <c r="D185" s="605"/>
      <c r="E185" s="344"/>
    </row>
    <row r="186" ht="15" customHeight="1">
      <c r="A186" s="612" t="s">
        <v>3496</v>
      </c>
      <c r="B186" s="4" t="s">
        <v>3664</v>
      </c>
      <c r="C186" s="600" t="s">
        <v>3502</v>
      </c>
      <c r="D186" s="605"/>
      <c r="E186" s="344"/>
    </row>
    <row r="187" ht="15" customHeight="1">
      <c r="A187" s="612" t="s">
        <v>3496</v>
      </c>
      <c r="B187" s="4" t="s">
        <v>3665</v>
      </c>
      <c r="C187" s="600" t="s">
        <v>3502</v>
      </c>
      <c r="D187" s="605"/>
      <c r="E187" s="344"/>
    </row>
    <row r="188" ht="15" customHeight="1">
      <c r="A188" s="612" t="s">
        <v>3496</v>
      </c>
      <c r="B188" s="4" t="s">
        <v>3666</v>
      </c>
      <c r="C188" s="600" t="s">
        <v>3502</v>
      </c>
      <c r="D188" s="605"/>
      <c r="E188" s="344"/>
    </row>
    <row r="189" ht="15" customHeight="1">
      <c r="A189" s="612" t="s">
        <v>3496</v>
      </c>
      <c r="B189" s="4" t="s">
        <v>3667</v>
      </c>
      <c r="C189" s="600" t="s">
        <v>3502</v>
      </c>
      <c r="D189" s="605"/>
      <c r="E189" s="344"/>
    </row>
    <row r="190" ht="15" customHeight="1">
      <c r="A190" s="612" t="s">
        <v>3496</v>
      </c>
      <c r="B190" s="4" t="s">
        <v>3668</v>
      </c>
      <c r="C190" s="600" t="s">
        <v>3502</v>
      </c>
      <c r="D190" s="605"/>
      <c r="E190" s="344"/>
    </row>
    <row r="191" ht="15" customHeight="1">
      <c r="A191" s="612" t="s">
        <v>3496</v>
      </c>
      <c r="B191" s="15" t="s">
        <v>3669</v>
      </c>
      <c r="C191" s="600" t="s">
        <v>3502</v>
      </c>
      <c r="D191" s="605"/>
      <c r="E191" s="344"/>
    </row>
    <row r="192" ht="15" customHeight="1">
      <c r="A192" s="612" t="s">
        <v>3496</v>
      </c>
      <c r="B192" s="4" t="s">
        <v>3670</v>
      </c>
      <c r="C192" s="600" t="s">
        <v>3502</v>
      </c>
      <c r="D192" s="605"/>
      <c r="E192" s="344"/>
    </row>
    <row r="193" s="616" customFormat="1" ht="15" customHeight="1">
      <c r="A193" s="612" t="s">
        <v>3496</v>
      </c>
      <c r="B193" s="15" t="s">
        <v>2694</v>
      </c>
      <c r="C193" s="604"/>
      <c r="D193" s="576"/>
      <c r="E193" s="576"/>
    </row>
    <row r="194" s="616" customFormat="1" ht="15" customHeight="1">
      <c r="A194" s="612" t="s">
        <v>3496</v>
      </c>
      <c r="B194" s="15" t="s">
        <v>2694</v>
      </c>
      <c r="C194" s="604"/>
      <c r="D194" s="576"/>
      <c r="E194" s="576"/>
    </row>
    <row r="195" s="616" customFormat="1" ht="15" customHeight="1">
      <c r="A195" s="612" t="s">
        <v>3496</v>
      </c>
      <c r="B195" s="4" t="s">
        <v>3671</v>
      </c>
      <c r="C195" s="600" t="s">
        <v>3502</v>
      </c>
      <c r="D195" s="576"/>
      <c r="E195" s="576"/>
    </row>
    <row r="196" s="616" customFormat="1" ht="15" customHeight="1">
      <c r="A196" s="614" t="s">
        <v>3500</v>
      </c>
      <c r="B196" s="15" t="s">
        <v>3672</v>
      </c>
      <c r="C196" s="600" t="s">
        <v>3673</v>
      </c>
      <c r="D196" s="576"/>
      <c r="E196" s="576"/>
    </row>
    <row r="197" ht="15" customHeight="1">
      <c r="A197" s="614" t="s">
        <v>3500</v>
      </c>
      <c r="B197" s="15" t="s">
        <v>3674</v>
      </c>
      <c r="C197" s="600" t="s">
        <v>3673</v>
      </c>
      <c r="D197" s="605"/>
      <c r="E197" s="344"/>
    </row>
    <row r="198" ht="15" customHeight="1">
      <c r="A198" s="614" t="s">
        <v>3500</v>
      </c>
      <c r="B198" s="15" t="s">
        <v>3675</v>
      </c>
      <c r="C198" s="600" t="s">
        <v>3673</v>
      </c>
      <c r="D198" s="605"/>
      <c r="E198" s="344"/>
    </row>
    <row r="199" ht="15" customHeight="1">
      <c r="A199" s="614" t="s">
        <v>3500</v>
      </c>
      <c r="B199" s="4" t="s">
        <v>3676</v>
      </c>
      <c r="C199" s="600" t="s">
        <v>3673</v>
      </c>
      <c r="D199" s="605"/>
      <c r="E199" s="344"/>
    </row>
    <row r="200" ht="15" customHeight="1">
      <c r="A200" s="617"/>
      <c r="B200" s="344"/>
      <c r="C200" s="604"/>
      <c r="D200" s="605"/>
      <c r="E200" s="344"/>
    </row>
    <row r="201" ht="15" customHeight="1">
      <c r="A201" s="190" t="s">
        <v>3677</v>
      </c>
      <c r="B201" s="344"/>
      <c r="C201" s="604"/>
      <c r="D201" s="605"/>
      <c r="E201" s="344"/>
    </row>
    <row r="202" ht="15" customHeight="1">
      <c r="A202" s="618"/>
      <c r="B202" s="344"/>
      <c r="C202" s="604"/>
      <c r="D202" s="605"/>
      <c r="E202" s="344"/>
    </row>
    <row r="203" ht="15" customHeight="1">
      <c r="A203" s="607" t="s">
        <v>2688</v>
      </c>
      <c r="B203" s="191" t="s">
        <v>3678</v>
      </c>
      <c r="C203" s="600" t="s">
        <v>3537</v>
      </c>
      <c r="D203" s="605"/>
      <c r="E203" s="344"/>
    </row>
    <row r="204" ht="15" customHeight="1">
      <c r="A204" s="607" t="s">
        <v>2688</v>
      </c>
      <c r="B204" s="191" t="s">
        <v>3679</v>
      </c>
      <c r="C204" s="600" t="s">
        <v>3537</v>
      </c>
      <c r="D204" s="605"/>
      <c r="E204" s="344"/>
    </row>
    <row r="205" ht="15" customHeight="1">
      <c r="A205" s="607" t="s">
        <v>2688</v>
      </c>
      <c r="B205" s="191" t="s">
        <v>3680</v>
      </c>
      <c r="C205" s="600" t="s">
        <v>3537</v>
      </c>
      <c r="D205" s="605"/>
      <c r="E205" s="344"/>
    </row>
    <row r="206" ht="15" customHeight="1">
      <c r="A206" s="607" t="s">
        <v>2688</v>
      </c>
      <c r="B206" s="191" t="s">
        <v>3681</v>
      </c>
      <c r="C206" s="600" t="s">
        <v>3537</v>
      </c>
      <c r="D206" s="605"/>
      <c r="E206" s="344"/>
    </row>
    <row r="207" ht="15" customHeight="1">
      <c r="A207" s="607" t="s">
        <v>2688</v>
      </c>
      <c r="B207" s="191" t="s">
        <v>3682</v>
      </c>
      <c r="C207" s="600" t="s">
        <v>3537</v>
      </c>
      <c r="D207" s="605"/>
      <c r="E207" s="344"/>
    </row>
    <row r="208" ht="15" customHeight="1">
      <c r="A208" s="609" t="s">
        <v>3490</v>
      </c>
      <c r="B208" s="191" t="s">
        <v>3683</v>
      </c>
      <c r="C208" s="600" t="s">
        <v>3498</v>
      </c>
      <c r="D208" s="605"/>
      <c r="E208" s="344"/>
    </row>
    <row r="209" ht="15" customHeight="1">
      <c r="A209" s="609" t="s">
        <v>3490</v>
      </c>
      <c r="B209" s="191" t="s">
        <v>3684</v>
      </c>
      <c r="C209" s="600" t="s">
        <v>3498</v>
      </c>
      <c r="D209" s="605"/>
      <c r="E209" s="344"/>
    </row>
    <row r="210" ht="15" customHeight="1">
      <c r="A210" s="609" t="s">
        <v>3490</v>
      </c>
      <c r="B210" s="191" t="s">
        <v>3685</v>
      </c>
      <c r="C210" s="600" t="s">
        <v>3498</v>
      </c>
      <c r="D210" s="605"/>
      <c r="E210" s="344"/>
    </row>
    <row r="211" ht="15" customHeight="1">
      <c r="A211" s="609" t="s">
        <v>3490</v>
      </c>
      <c r="B211" s="191" t="s">
        <v>3686</v>
      </c>
      <c r="C211" s="600" t="s">
        <v>3498</v>
      </c>
      <c r="D211" s="605"/>
      <c r="E211" s="344"/>
    </row>
    <row r="212" ht="15" customHeight="1">
      <c r="A212" s="609" t="s">
        <v>3490</v>
      </c>
      <c r="B212" s="191" t="s">
        <v>3687</v>
      </c>
      <c r="C212" s="600" t="s">
        <v>3498</v>
      </c>
      <c r="D212" s="605"/>
      <c r="E212" s="344"/>
    </row>
    <row r="213" ht="15" customHeight="1">
      <c r="A213" s="609" t="s">
        <v>3490</v>
      </c>
      <c r="B213" s="191" t="s">
        <v>3688</v>
      </c>
      <c r="C213" s="600" t="s">
        <v>3498</v>
      </c>
      <c r="D213" s="605"/>
      <c r="E213" s="344"/>
    </row>
    <row r="214" ht="15" customHeight="1">
      <c r="A214" s="609" t="s">
        <v>3490</v>
      </c>
      <c r="B214" s="191" t="s">
        <v>3689</v>
      </c>
      <c r="C214" s="600" t="s">
        <v>3498</v>
      </c>
      <c r="D214" s="605"/>
      <c r="E214" s="344"/>
    </row>
    <row r="215" ht="15" customHeight="1">
      <c r="A215" s="609" t="s">
        <v>3490</v>
      </c>
      <c r="B215" s="191" t="s">
        <v>3690</v>
      </c>
      <c r="C215" s="600" t="s">
        <v>3498</v>
      </c>
      <c r="D215" s="605"/>
      <c r="E215" s="344"/>
    </row>
    <row r="216" ht="15" customHeight="1">
      <c r="A216" s="609" t="s">
        <v>3490</v>
      </c>
      <c r="B216" s="191" t="s">
        <v>3691</v>
      </c>
      <c r="C216" s="600" t="s">
        <v>3498</v>
      </c>
      <c r="D216" s="605"/>
      <c r="E216" s="344"/>
    </row>
    <row r="217" ht="15" customHeight="1">
      <c r="A217" s="611" t="s">
        <v>3493</v>
      </c>
      <c r="B217" s="15" t="s">
        <v>2694</v>
      </c>
      <c r="C217" s="600" t="s">
        <v>3580</v>
      </c>
      <c r="D217" s="605"/>
      <c r="E217" s="344"/>
    </row>
    <row r="218" ht="15" customHeight="1">
      <c r="A218" s="611" t="s">
        <v>3493</v>
      </c>
      <c r="B218" s="15" t="s">
        <v>2694</v>
      </c>
      <c r="C218" s="600" t="s">
        <v>3580</v>
      </c>
      <c r="D218" s="605"/>
      <c r="E218" s="344"/>
    </row>
    <row r="219" ht="15" customHeight="1">
      <c r="A219" s="611" t="s">
        <v>3493</v>
      </c>
      <c r="B219" s="15" t="s">
        <v>2694</v>
      </c>
      <c r="C219" s="600" t="s">
        <v>3580</v>
      </c>
      <c r="D219" s="605"/>
      <c r="E219" s="344"/>
    </row>
    <row r="220" ht="15" customHeight="1">
      <c r="A220" s="611" t="s">
        <v>3493</v>
      </c>
      <c r="B220" s="191" t="s">
        <v>3692</v>
      </c>
      <c r="C220" s="600" t="s">
        <v>3580</v>
      </c>
      <c r="D220" s="605"/>
      <c r="E220" s="344"/>
    </row>
    <row r="221" ht="15" customHeight="1">
      <c r="A221" s="611" t="s">
        <v>3493</v>
      </c>
      <c r="B221" s="191" t="s">
        <v>3693</v>
      </c>
      <c r="C221" s="600" t="s">
        <v>3580</v>
      </c>
      <c r="D221" s="605"/>
      <c r="E221" s="344"/>
    </row>
    <row r="222" ht="15" customHeight="1">
      <c r="A222" s="611" t="s">
        <v>3493</v>
      </c>
      <c r="B222" s="191" t="s">
        <v>3694</v>
      </c>
      <c r="C222" s="600" t="s">
        <v>3580</v>
      </c>
      <c r="D222" s="605"/>
      <c r="E222" s="344"/>
    </row>
    <row r="223" ht="15" customHeight="1">
      <c r="A223" s="611" t="s">
        <v>3493</v>
      </c>
      <c r="B223" s="191" t="s">
        <v>3695</v>
      </c>
      <c r="C223" s="600" t="s">
        <v>3580</v>
      </c>
      <c r="D223" s="605"/>
      <c r="E223" s="344"/>
    </row>
    <row r="224" ht="15" customHeight="1">
      <c r="A224" s="611" t="s">
        <v>3493</v>
      </c>
      <c r="B224" s="191" t="s">
        <v>3696</v>
      </c>
      <c r="C224" s="600" t="s">
        <v>3580</v>
      </c>
      <c r="D224" s="605"/>
      <c r="E224" s="344"/>
    </row>
    <row r="225" ht="15" customHeight="1">
      <c r="A225" s="612" t="s">
        <v>3496</v>
      </c>
      <c r="B225" s="191" t="s">
        <v>3697</v>
      </c>
      <c r="C225" s="600" t="s">
        <v>3698</v>
      </c>
      <c r="D225" s="605"/>
      <c r="E225" s="344"/>
    </row>
    <row r="226" ht="15" customHeight="1">
      <c r="A226" s="612" t="s">
        <v>3496</v>
      </c>
      <c r="B226" s="191" t="s">
        <v>3699</v>
      </c>
      <c r="C226" s="600" t="s">
        <v>3698</v>
      </c>
      <c r="D226" s="605"/>
      <c r="E226" s="344"/>
    </row>
    <row r="227" ht="15" customHeight="1">
      <c r="A227" s="612" t="s">
        <v>3496</v>
      </c>
      <c r="B227" s="191" t="s">
        <v>3700</v>
      </c>
      <c r="C227" s="600" t="s">
        <v>3698</v>
      </c>
      <c r="D227" s="605"/>
      <c r="E227" s="344"/>
    </row>
    <row r="228" ht="15" customHeight="1">
      <c r="A228" s="612" t="s">
        <v>3496</v>
      </c>
      <c r="B228" s="15" t="s">
        <v>2694</v>
      </c>
      <c r="C228" s="600" t="s">
        <v>3698</v>
      </c>
      <c r="D228" s="605"/>
      <c r="E228" s="344"/>
    </row>
    <row r="229" ht="15" customHeight="1">
      <c r="A229" s="612" t="s">
        <v>3496</v>
      </c>
      <c r="B229" s="15" t="s">
        <v>2694</v>
      </c>
      <c r="C229" s="600" t="s">
        <v>3698</v>
      </c>
      <c r="D229" s="605"/>
      <c r="E229" s="344"/>
    </row>
    <row r="230" ht="15" customHeight="1">
      <c r="A230" s="612" t="s">
        <v>3496</v>
      </c>
      <c r="B230" s="15" t="s">
        <v>2694</v>
      </c>
      <c r="C230" s="600" t="s">
        <v>3698</v>
      </c>
      <c r="D230" s="605"/>
      <c r="E230" s="344"/>
    </row>
    <row r="231" ht="15" customHeight="1">
      <c r="A231" s="612" t="s">
        <v>3496</v>
      </c>
      <c r="B231" s="191" t="s">
        <v>3701</v>
      </c>
      <c r="C231" s="600" t="s">
        <v>3698</v>
      </c>
      <c r="D231" s="605"/>
      <c r="E231" s="344"/>
    </row>
    <row r="232" ht="15" customHeight="1">
      <c r="A232" s="612" t="s">
        <v>3496</v>
      </c>
      <c r="B232" s="191" t="s">
        <v>3702</v>
      </c>
      <c r="C232" s="600" t="s">
        <v>3698</v>
      </c>
      <c r="D232" s="605"/>
      <c r="E232" s="344"/>
    </row>
    <row r="233" ht="15" customHeight="1">
      <c r="A233" s="614" t="s">
        <v>3500</v>
      </c>
      <c r="B233" s="191" t="s">
        <v>3703</v>
      </c>
      <c r="C233" s="600" t="s">
        <v>3704</v>
      </c>
      <c r="D233" s="605"/>
      <c r="E233" s="344"/>
    </row>
    <row r="234" ht="15" customHeight="1">
      <c r="A234" s="344"/>
      <c r="B234" s="344"/>
      <c r="C234" s="604"/>
      <c r="D234" s="605"/>
      <c r="E234" s="344"/>
    </row>
    <row r="235" ht="15" customHeight="1">
      <c r="A235" s="190" t="s">
        <v>3705</v>
      </c>
      <c r="B235" s="562"/>
      <c r="C235" s="604"/>
      <c r="D235" s="605"/>
      <c r="E235" s="344"/>
    </row>
    <row r="236" ht="15" customHeight="1">
      <c r="A236" s="562"/>
      <c r="B236" s="562"/>
      <c r="C236" s="604"/>
      <c r="D236" s="605"/>
      <c r="E236" s="344"/>
    </row>
    <row r="237" ht="15" customHeight="1">
      <c r="A237" s="607" t="s">
        <v>2688</v>
      </c>
      <c r="B237" s="4" t="s">
        <v>3706</v>
      </c>
      <c r="C237" s="600" t="s">
        <v>3707</v>
      </c>
      <c r="D237" s="605"/>
      <c r="E237" s="344"/>
    </row>
    <row r="238" ht="15" customHeight="1">
      <c r="A238" s="607" t="s">
        <v>2688</v>
      </c>
      <c r="B238" s="4" t="s">
        <v>3708</v>
      </c>
      <c r="C238" s="600" t="s">
        <v>3707</v>
      </c>
      <c r="D238" s="605"/>
      <c r="E238" s="344"/>
    </row>
    <row r="239" ht="15" customHeight="1">
      <c r="A239" s="609" t="s">
        <v>3490</v>
      </c>
      <c r="B239" s="4" t="s">
        <v>3709</v>
      </c>
      <c r="C239" s="600" t="s">
        <v>3580</v>
      </c>
      <c r="D239" s="605"/>
      <c r="E239" s="344"/>
    </row>
    <row r="240" ht="15" customHeight="1">
      <c r="A240" s="609" t="s">
        <v>3490</v>
      </c>
      <c r="B240" s="4" t="s">
        <v>3710</v>
      </c>
      <c r="C240" s="600" t="s">
        <v>3580</v>
      </c>
      <c r="D240" s="605"/>
      <c r="E240" s="344"/>
    </row>
    <row r="241" ht="15" customHeight="1">
      <c r="A241" s="611" t="s">
        <v>3493</v>
      </c>
      <c r="B241" s="4" t="s">
        <v>3711</v>
      </c>
      <c r="C241" s="600" t="s">
        <v>3712</v>
      </c>
      <c r="D241" s="605"/>
      <c r="E241" s="344"/>
    </row>
    <row r="242" ht="15" customHeight="1">
      <c r="A242" s="611" t="s">
        <v>3493</v>
      </c>
      <c r="B242" s="4" t="s">
        <v>3713</v>
      </c>
      <c r="C242" s="600" t="s">
        <v>3712</v>
      </c>
      <c r="D242" s="605"/>
      <c r="E242" s="344"/>
    </row>
    <row r="243" ht="15" customHeight="1">
      <c r="A243" s="612" t="s">
        <v>3496</v>
      </c>
      <c r="B243" s="4" t="s">
        <v>3714</v>
      </c>
      <c r="C243" s="600" t="s">
        <v>3704</v>
      </c>
      <c r="D243" s="605"/>
      <c r="E243" s="344"/>
    </row>
    <row r="244" ht="15" customHeight="1">
      <c r="A244" s="612" t="s">
        <v>3496</v>
      </c>
      <c r="B244" s="4" t="s">
        <v>3715</v>
      </c>
      <c r="C244" s="600" t="s">
        <v>3704</v>
      </c>
      <c r="D244" s="605"/>
      <c r="E244" s="344"/>
    </row>
    <row r="245" ht="15" customHeight="1">
      <c r="A245" s="614" t="s">
        <v>3500</v>
      </c>
      <c r="B245" s="4" t="s">
        <v>3716</v>
      </c>
      <c r="C245" s="600" t="s">
        <v>3717</v>
      </c>
      <c r="D245" s="605"/>
      <c r="E245" s="344"/>
    </row>
    <row r="246" ht="15" customHeight="1">
      <c r="A246" s="614" t="s">
        <v>3500</v>
      </c>
      <c r="B246" s="4" t="s">
        <v>3718</v>
      </c>
      <c r="C246" s="600" t="s">
        <v>3717</v>
      </c>
      <c r="D246" s="605"/>
      <c r="E246" s="344"/>
    </row>
    <row r="247" ht="15" customHeight="1">
      <c r="A247" s="619"/>
      <c r="B247" s="562"/>
      <c r="C247" s="604"/>
      <c r="D247" s="605"/>
      <c r="E247" s="344"/>
    </row>
    <row r="248" ht="15" customHeight="1">
      <c r="A248" s="344"/>
      <c r="B248" s="603" t="s">
        <v>3719</v>
      </c>
      <c r="C248" s="604"/>
      <c r="D248" s="605"/>
      <c r="E248" s="344"/>
    </row>
    <row r="249" ht="15" customHeight="1">
      <c r="A249" s="190" t="s">
        <v>3720</v>
      </c>
      <c r="B249" s="562"/>
      <c r="C249" s="604"/>
      <c r="D249" s="605"/>
      <c r="E249" s="344"/>
    </row>
    <row r="250" ht="15" customHeight="1">
      <c r="A250" s="618"/>
      <c r="B250" s="562"/>
      <c r="C250" s="604"/>
      <c r="D250" s="605"/>
      <c r="E250" s="344"/>
    </row>
    <row r="251" ht="15" customHeight="1">
      <c r="A251" s="607" t="s">
        <v>2688</v>
      </c>
      <c r="B251" s="620" t="s">
        <v>3721</v>
      </c>
      <c r="C251" s="600" t="s">
        <v>3537</v>
      </c>
      <c r="D251" s="621"/>
      <c r="E251" s="344"/>
    </row>
    <row r="252" ht="15" customHeight="1">
      <c r="A252" s="607" t="s">
        <v>2688</v>
      </c>
      <c r="B252" s="620" t="s">
        <v>3722</v>
      </c>
      <c r="C252" s="600" t="s">
        <v>3537</v>
      </c>
      <c r="D252" s="621"/>
      <c r="E252" s="344"/>
    </row>
    <row r="253" ht="15" customHeight="1">
      <c r="A253" s="607" t="s">
        <v>2688</v>
      </c>
      <c r="B253" s="620" t="s">
        <v>3723</v>
      </c>
      <c r="C253" s="600" t="s">
        <v>3537</v>
      </c>
      <c r="D253" s="621"/>
      <c r="E253" s="344"/>
    </row>
    <row r="254" ht="15" customHeight="1">
      <c r="A254" s="607" t="s">
        <v>2688</v>
      </c>
      <c r="B254" s="620" t="s">
        <v>3724</v>
      </c>
      <c r="C254" s="600" t="s">
        <v>3537</v>
      </c>
      <c r="D254" s="621"/>
      <c r="E254" s="344"/>
    </row>
    <row r="255" ht="15" customHeight="1">
      <c r="A255" s="607" t="s">
        <v>2688</v>
      </c>
      <c r="B255" s="620" t="s">
        <v>3725</v>
      </c>
      <c r="C255" s="600" t="s">
        <v>3537</v>
      </c>
      <c r="D255" s="621"/>
      <c r="E255" s="344"/>
    </row>
    <row r="256" ht="15" customHeight="1">
      <c r="A256" s="607" t="s">
        <v>2688</v>
      </c>
      <c r="B256" s="620" t="s">
        <v>3726</v>
      </c>
      <c r="C256" s="600" t="s">
        <v>3537</v>
      </c>
      <c r="D256" s="621"/>
      <c r="E256" s="344"/>
    </row>
    <row r="257" ht="15" customHeight="1">
      <c r="A257" s="607" t="s">
        <v>2688</v>
      </c>
      <c r="B257" s="620" t="s">
        <v>3727</v>
      </c>
      <c r="C257" s="600" t="s">
        <v>3537</v>
      </c>
      <c r="D257" s="621"/>
      <c r="E257" s="344"/>
    </row>
    <row r="258" ht="15" customHeight="1">
      <c r="A258" s="607" t="s">
        <v>2688</v>
      </c>
      <c r="B258" s="620" t="s">
        <v>3728</v>
      </c>
      <c r="C258" s="600" t="s">
        <v>3537</v>
      </c>
      <c r="D258" s="621"/>
      <c r="E258" s="344"/>
    </row>
    <row r="259" ht="15" customHeight="1">
      <c r="A259" s="607" t="s">
        <v>2688</v>
      </c>
      <c r="B259" s="620" t="s">
        <v>3729</v>
      </c>
      <c r="C259" s="600" t="s">
        <v>3537</v>
      </c>
      <c r="D259" s="621"/>
      <c r="E259" s="344"/>
    </row>
    <row r="260" ht="15" customHeight="1">
      <c r="A260" s="607" t="s">
        <v>2688</v>
      </c>
      <c r="B260" s="620" t="s">
        <v>3730</v>
      </c>
      <c r="C260" s="600" t="s">
        <v>3537</v>
      </c>
      <c r="D260" s="621"/>
      <c r="E260" s="344"/>
    </row>
    <row r="261" ht="15" customHeight="1">
      <c r="A261" s="607" t="s">
        <v>2688</v>
      </c>
      <c r="B261" s="620" t="s">
        <v>3731</v>
      </c>
      <c r="C261" s="600" t="s">
        <v>3537</v>
      </c>
      <c r="D261" s="621"/>
      <c r="E261" s="344"/>
    </row>
    <row r="262" ht="15" customHeight="1">
      <c r="A262" s="607" t="s">
        <v>2688</v>
      </c>
      <c r="B262" s="620" t="s">
        <v>3732</v>
      </c>
      <c r="C262" s="600" t="s">
        <v>3537</v>
      </c>
      <c r="D262" s="621"/>
      <c r="E262" s="605"/>
    </row>
    <row r="263" ht="15" customHeight="1">
      <c r="A263" s="622" t="s">
        <v>3490</v>
      </c>
      <c r="B263" s="622" t="s">
        <v>3733</v>
      </c>
      <c r="C263" s="600" t="s">
        <v>3498</v>
      </c>
      <c r="D263" s="621"/>
      <c r="E263" s="605"/>
    </row>
    <row r="264" ht="15" customHeight="1">
      <c r="A264" s="622" t="s">
        <v>3490</v>
      </c>
      <c r="B264" s="622" t="s">
        <v>3734</v>
      </c>
      <c r="C264" s="600" t="s">
        <v>3498</v>
      </c>
      <c r="D264" s="621"/>
      <c r="E264" s="344"/>
    </row>
    <row r="265" ht="15" customHeight="1">
      <c r="A265" s="622" t="s">
        <v>3490</v>
      </c>
      <c r="B265" s="622" t="s">
        <v>3735</v>
      </c>
      <c r="C265" s="600" t="s">
        <v>3498</v>
      </c>
      <c r="D265" s="621"/>
      <c r="E265" s="344"/>
    </row>
    <row r="266" ht="15" customHeight="1">
      <c r="A266" s="622" t="s">
        <v>3490</v>
      </c>
      <c r="B266" s="622" t="s">
        <v>3736</v>
      </c>
      <c r="C266" s="600" t="s">
        <v>3498</v>
      </c>
      <c r="D266" s="621"/>
      <c r="E266" s="344"/>
    </row>
    <row r="267" ht="15" customHeight="1">
      <c r="A267" s="622" t="s">
        <v>3490</v>
      </c>
      <c r="B267" s="622" t="s">
        <v>3737</v>
      </c>
      <c r="C267" s="600" t="s">
        <v>3498</v>
      </c>
      <c r="D267" s="621"/>
      <c r="E267" s="344"/>
    </row>
    <row r="268" ht="15" customHeight="1">
      <c r="A268" s="622" t="s">
        <v>3490</v>
      </c>
      <c r="B268" s="622" t="s">
        <v>3738</v>
      </c>
      <c r="C268" s="600" t="s">
        <v>3498</v>
      </c>
      <c r="D268" s="621"/>
      <c r="E268" s="344"/>
    </row>
    <row r="269" ht="15" customHeight="1">
      <c r="A269" s="622" t="s">
        <v>3490</v>
      </c>
      <c r="B269" s="622" t="s">
        <v>3739</v>
      </c>
      <c r="C269" s="600" t="s">
        <v>3498</v>
      </c>
      <c r="D269" s="621"/>
      <c r="E269" s="344"/>
    </row>
    <row r="270" ht="15" customHeight="1">
      <c r="A270" s="622" t="s">
        <v>3490</v>
      </c>
      <c r="B270" s="622" t="s">
        <v>3740</v>
      </c>
      <c r="C270" s="600" t="s">
        <v>3498</v>
      </c>
      <c r="D270" s="621"/>
      <c r="E270" s="344"/>
    </row>
    <row r="271" ht="15" customHeight="1">
      <c r="A271" s="622" t="s">
        <v>3490</v>
      </c>
      <c r="B271" s="622" t="s">
        <v>3741</v>
      </c>
      <c r="C271" s="600" t="s">
        <v>3498</v>
      </c>
      <c r="D271" s="621"/>
      <c r="E271" s="344"/>
    </row>
    <row r="272" ht="15" customHeight="1">
      <c r="A272" s="622" t="s">
        <v>3490</v>
      </c>
      <c r="B272" s="622" t="s">
        <v>3742</v>
      </c>
      <c r="C272" s="600" t="s">
        <v>3498</v>
      </c>
      <c r="D272" s="621"/>
      <c r="E272" s="344"/>
    </row>
    <row r="273" ht="15" customHeight="1">
      <c r="A273" s="622" t="s">
        <v>3490</v>
      </c>
      <c r="B273" s="622" t="s">
        <v>3743</v>
      </c>
      <c r="C273" s="600" t="s">
        <v>3498</v>
      </c>
      <c r="D273" s="621"/>
      <c r="E273" s="344"/>
    </row>
    <row r="274" ht="15" customHeight="1">
      <c r="A274" s="622" t="s">
        <v>3490</v>
      </c>
      <c r="B274" s="622" t="s">
        <v>3744</v>
      </c>
      <c r="C274" s="600" t="s">
        <v>3498</v>
      </c>
      <c r="D274" s="621"/>
      <c r="E274" s="344"/>
    </row>
    <row r="275" ht="15" customHeight="1">
      <c r="A275" s="622" t="s">
        <v>3490</v>
      </c>
      <c r="B275" s="622" t="s">
        <v>3745</v>
      </c>
      <c r="C275" s="600" t="s">
        <v>3498</v>
      </c>
      <c r="D275" s="621"/>
      <c r="E275" s="344"/>
    </row>
    <row r="276" ht="15" customHeight="1">
      <c r="A276" s="622" t="s">
        <v>3490</v>
      </c>
      <c r="B276" s="622" t="s">
        <v>3746</v>
      </c>
      <c r="C276" s="600" t="s">
        <v>3498</v>
      </c>
      <c r="D276" s="621"/>
      <c r="E276" s="344"/>
    </row>
    <row r="277" ht="15" customHeight="1">
      <c r="A277" s="622" t="s">
        <v>3490</v>
      </c>
      <c r="B277" s="622" t="s">
        <v>3747</v>
      </c>
      <c r="C277" s="600" t="s">
        <v>3498</v>
      </c>
      <c r="D277" s="621"/>
      <c r="E277" s="344"/>
    </row>
    <row r="278" ht="15" customHeight="1">
      <c r="A278" s="622" t="s">
        <v>3490</v>
      </c>
      <c r="B278" s="622" t="s">
        <v>3748</v>
      </c>
      <c r="C278" s="600" t="s">
        <v>3498</v>
      </c>
      <c r="D278" s="621"/>
      <c r="E278" s="344"/>
    </row>
    <row r="279" ht="15" customHeight="1">
      <c r="A279" s="622" t="s">
        <v>3490</v>
      </c>
      <c r="B279" s="622" t="s">
        <v>3749</v>
      </c>
      <c r="C279" s="600" t="s">
        <v>3498</v>
      </c>
      <c r="D279" s="621"/>
      <c r="E279" s="344"/>
    </row>
    <row r="280" ht="15" customHeight="1">
      <c r="A280" s="622" t="s">
        <v>3490</v>
      </c>
      <c r="B280" s="622" t="s">
        <v>3750</v>
      </c>
      <c r="C280" s="600" t="s">
        <v>3498</v>
      </c>
      <c r="D280" s="621"/>
      <c r="E280" s="344"/>
    </row>
    <row r="281" ht="15" customHeight="1">
      <c r="A281" s="622" t="s">
        <v>3490</v>
      </c>
      <c r="B281" s="622" t="s">
        <v>3751</v>
      </c>
      <c r="C281" s="600" t="s">
        <v>3498</v>
      </c>
      <c r="D281" s="621"/>
      <c r="E281" s="344"/>
    </row>
    <row r="282" ht="15" customHeight="1">
      <c r="A282" s="622" t="s">
        <v>3490</v>
      </c>
      <c r="B282" s="622" t="s">
        <v>3752</v>
      </c>
      <c r="C282" s="600" t="s">
        <v>3498</v>
      </c>
      <c r="D282" s="621"/>
      <c r="E282" s="344"/>
    </row>
    <row r="283" ht="15" customHeight="1">
      <c r="A283" s="622" t="s">
        <v>3490</v>
      </c>
      <c r="B283" s="622" t="s">
        <v>3753</v>
      </c>
      <c r="C283" s="600" t="s">
        <v>3498</v>
      </c>
      <c r="D283" s="621"/>
      <c r="E283" s="344"/>
    </row>
    <row r="284" ht="15" customHeight="1">
      <c r="A284" s="622" t="s">
        <v>3490</v>
      </c>
      <c r="B284" s="622" t="s">
        <v>3754</v>
      </c>
      <c r="C284" s="600" t="s">
        <v>3498</v>
      </c>
      <c r="D284" s="621"/>
      <c r="E284" s="344"/>
    </row>
    <row r="285" ht="15" customHeight="1">
      <c r="A285" s="622" t="s">
        <v>3490</v>
      </c>
      <c r="B285" s="622" t="s">
        <v>3755</v>
      </c>
      <c r="C285" s="600" t="s">
        <v>3498</v>
      </c>
      <c r="D285" s="621"/>
      <c r="E285" s="344"/>
    </row>
    <row r="286" ht="15" customHeight="1">
      <c r="A286" s="622" t="s">
        <v>3490</v>
      </c>
      <c r="B286" s="622" t="s">
        <v>3756</v>
      </c>
      <c r="C286" s="600" t="s">
        <v>3498</v>
      </c>
      <c r="D286" s="621"/>
      <c r="E286" s="344"/>
    </row>
    <row r="287" ht="15" customHeight="1">
      <c r="A287" s="622" t="s">
        <v>3490</v>
      </c>
      <c r="B287" s="622" t="s">
        <v>3757</v>
      </c>
      <c r="C287" s="600" t="s">
        <v>3498</v>
      </c>
      <c r="D287" s="621"/>
      <c r="E287" s="344"/>
    </row>
    <row r="288" ht="15" customHeight="1">
      <c r="A288" s="622" t="s">
        <v>3490</v>
      </c>
      <c r="B288" s="622" t="s">
        <v>3758</v>
      </c>
      <c r="C288" s="600" t="s">
        <v>3498</v>
      </c>
      <c r="D288" s="621"/>
      <c r="E288" s="344"/>
    </row>
    <row r="289" ht="15" customHeight="1">
      <c r="A289" s="622" t="s">
        <v>3490</v>
      </c>
      <c r="B289" s="622" t="s">
        <v>3759</v>
      </c>
      <c r="C289" s="600" t="s">
        <v>3498</v>
      </c>
      <c r="D289" s="621"/>
      <c r="E289" s="344"/>
    </row>
    <row r="290" ht="15" customHeight="1">
      <c r="A290" s="622" t="s">
        <v>3490</v>
      </c>
      <c r="B290" s="622" t="s">
        <v>3760</v>
      </c>
      <c r="C290" s="600" t="s">
        <v>3498</v>
      </c>
      <c r="D290" s="621"/>
      <c r="E290" s="344"/>
    </row>
    <row r="291" ht="15" customHeight="1">
      <c r="A291" s="622" t="s">
        <v>3490</v>
      </c>
      <c r="B291" s="622" t="s">
        <v>3761</v>
      </c>
      <c r="C291" s="600" t="s">
        <v>3498</v>
      </c>
      <c r="D291" s="621"/>
      <c r="E291" s="344"/>
    </row>
    <row r="292" ht="15" customHeight="1">
      <c r="A292" s="622" t="s">
        <v>3490</v>
      </c>
      <c r="B292" s="622" t="s">
        <v>3762</v>
      </c>
      <c r="C292" s="600" t="s">
        <v>3498</v>
      </c>
      <c r="D292" s="621"/>
      <c r="E292" s="344"/>
    </row>
    <row r="293" ht="15" customHeight="1">
      <c r="A293" s="622" t="s">
        <v>3490</v>
      </c>
      <c r="B293" s="622" t="s">
        <v>3763</v>
      </c>
      <c r="C293" s="600" t="s">
        <v>3498</v>
      </c>
      <c r="D293" s="621"/>
      <c r="E293" s="344"/>
    </row>
    <row r="294" ht="15" customHeight="1">
      <c r="A294" s="622" t="s">
        <v>3490</v>
      </c>
      <c r="B294" s="622" t="s">
        <v>3764</v>
      </c>
      <c r="C294" s="600" t="s">
        <v>3498</v>
      </c>
      <c r="D294" s="621"/>
      <c r="E294" s="344"/>
    </row>
    <row r="295" ht="15" customHeight="1">
      <c r="A295" s="622" t="s">
        <v>3490</v>
      </c>
      <c r="B295" s="622" t="s">
        <v>3765</v>
      </c>
      <c r="C295" s="600" t="s">
        <v>3498</v>
      </c>
      <c r="D295" s="621"/>
      <c r="E295" s="344"/>
    </row>
    <row r="296" ht="15" customHeight="1">
      <c r="A296" s="622" t="s">
        <v>3490</v>
      </c>
      <c r="B296" s="622" t="s">
        <v>3766</v>
      </c>
      <c r="C296" s="600" t="s">
        <v>3498</v>
      </c>
      <c r="D296" s="621"/>
      <c r="E296" s="344"/>
    </row>
    <row r="297" ht="15" customHeight="1">
      <c r="A297" s="622" t="s">
        <v>3490</v>
      </c>
      <c r="B297" s="622" t="s">
        <v>3767</v>
      </c>
      <c r="C297" s="600" t="s">
        <v>3498</v>
      </c>
      <c r="D297" s="621"/>
      <c r="E297" s="344"/>
    </row>
    <row r="298" ht="15" customHeight="1">
      <c r="A298" s="622" t="s">
        <v>3490</v>
      </c>
      <c r="B298" s="622" t="s">
        <v>3768</v>
      </c>
      <c r="C298" s="600" t="s">
        <v>3498</v>
      </c>
      <c r="D298" s="621"/>
      <c r="E298" s="344"/>
    </row>
    <row r="299" ht="15" customHeight="1">
      <c r="A299" s="622" t="s">
        <v>3490</v>
      </c>
      <c r="B299" s="622" t="s">
        <v>3769</v>
      </c>
      <c r="C299" s="600" t="s">
        <v>3498</v>
      </c>
      <c r="D299" s="621"/>
      <c r="E299" s="344"/>
    </row>
    <row r="300" ht="15" customHeight="1">
      <c r="A300" s="622" t="s">
        <v>3490</v>
      </c>
      <c r="B300" s="622" t="s">
        <v>3770</v>
      </c>
      <c r="C300" s="600" t="s">
        <v>3498</v>
      </c>
      <c r="D300" s="621"/>
      <c r="E300" s="344"/>
    </row>
    <row r="301" ht="15" customHeight="1">
      <c r="A301" s="622" t="s">
        <v>3490</v>
      </c>
      <c r="B301" s="622" t="s">
        <v>3771</v>
      </c>
      <c r="C301" s="600" t="s">
        <v>3498</v>
      </c>
      <c r="D301" s="621"/>
      <c r="E301" s="344"/>
    </row>
    <row r="302" ht="15" customHeight="1">
      <c r="A302" s="622" t="s">
        <v>3490</v>
      </c>
      <c r="B302" s="622" t="s">
        <v>3772</v>
      </c>
      <c r="C302" s="600" t="s">
        <v>3498</v>
      </c>
      <c r="D302" s="621"/>
      <c r="E302" s="344"/>
    </row>
    <row r="303" ht="15" customHeight="1">
      <c r="A303" s="622" t="s">
        <v>3490</v>
      </c>
      <c r="B303" s="622" t="s">
        <v>3773</v>
      </c>
      <c r="C303" s="600" t="s">
        <v>3498</v>
      </c>
      <c r="D303" s="621"/>
      <c r="E303" s="344"/>
    </row>
    <row r="304" ht="15" customHeight="1">
      <c r="A304" s="622" t="s">
        <v>3490</v>
      </c>
      <c r="B304" s="622" t="s">
        <v>3774</v>
      </c>
      <c r="C304" s="600" t="s">
        <v>3498</v>
      </c>
      <c r="D304" s="621"/>
      <c r="E304" s="344"/>
    </row>
    <row r="305" ht="15" customHeight="1">
      <c r="A305" s="622" t="s">
        <v>3490</v>
      </c>
      <c r="B305" s="622" t="s">
        <v>3775</v>
      </c>
      <c r="C305" s="600" t="s">
        <v>3498</v>
      </c>
      <c r="D305" s="621"/>
      <c r="E305" s="344"/>
    </row>
    <row r="306" ht="15" customHeight="1">
      <c r="A306" s="622" t="s">
        <v>3490</v>
      </c>
      <c r="B306" s="622" t="s">
        <v>3776</v>
      </c>
      <c r="C306" s="600" t="s">
        <v>3498</v>
      </c>
      <c r="D306" s="621"/>
      <c r="E306" s="344"/>
    </row>
    <row r="307" ht="15" customHeight="1">
      <c r="A307" s="622" t="s">
        <v>3490</v>
      </c>
      <c r="B307" s="622" t="s">
        <v>3777</v>
      </c>
      <c r="C307" s="600" t="s">
        <v>3498</v>
      </c>
      <c r="D307" s="621"/>
      <c r="E307" s="344"/>
    </row>
    <row r="308" ht="15" customHeight="1">
      <c r="A308" s="622" t="s">
        <v>3490</v>
      </c>
      <c r="B308" s="622" t="s">
        <v>3778</v>
      </c>
      <c r="C308" s="600" t="s">
        <v>3498</v>
      </c>
      <c r="D308" s="621"/>
      <c r="E308" s="344"/>
    </row>
    <row r="309" ht="15" customHeight="1">
      <c r="A309" s="622" t="s">
        <v>3490</v>
      </c>
      <c r="B309" s="622" t="s">
        <v>3779</v>
      </c>
      <c r="C309" s="600" t="s">
        <v>3498</v>
      </c>
      <c r="D309" s="621"/>
      <c r="E309" s="344"/>
    </row>
    <row r="310" ht="15" customHeight="1">
      <c r="A310" s="622" t="s">
        <v>3490</v>
      </c>
      <c r="B310" s="622" t="s">
        <v>3780</v>
      </c>
      <c r="C310" s="600" t="s">
        <v>3498</v>
      </c>
      <c r="D310" s="621"/>
      <c r="E310" s="344"/>
    </row>
    <row r="311" ht="15" customHeight="1">
      <c r="A311" s="622" t="s">
        <v>3490</v>
      </c>
      <c r="B311" s="622" t="s">
        <v>3781</v>
      </c>
      <c r="C311" s="600" t="s">
        <v>3498</v>
      </c>
      <c r="D311" s="621"/>
      <c r="E311" s="344"/>
    </row>
    <row r="312" ht="15" customHeight="1">
      <c r="A312" s="622" t="s">
        <v>3490</v>
      </c>
      <c r="B312" s="622" t="s">
        <v>3782</v>
      </c>
      <c r="C312" s="600" t="s">
        <v>3498</v>
      </c>
      <c r="D312" s="621"/>
      <c r="E312" s="344"/>
    </row>
    <row r="313" ht="15" customHeight="1">
      <c r="A313" s="622" t="s">
        <v>3490</v>
      </c>
      <c r="B313" s="622" t="s">
        <v>3783</v>
      </c>
      <c r="C313" s="600" t="s">
        <v>3498</v>
      </c>
      <c r="D313" s="621"/>
      <c r="E313" s="344"/>
    </row>
    <row r="314" ht="15" customHeight="1">
      <c r="A314" s="622" t="s">
        <v>3490</v>
      </c>
      <c r="B314" s="622" t="s">
        <v>3784</v>
      </c>
      <c r="C314" s="600" t="s">
        <v>3498</v>
      </c>
      <c r="D314" s="621"/>
      <c r="E314" s="344"/>
    </row>
    <row r="315" ht="15" customHeight="1">
      <c r="A315" s="622" t="s">
        <v>3490</v>
      </c>
      <c r="B315" s="622" t="s">
        <v>3785</v>
      </c>
      <c r="C315" s="600" t="s">
        <v>3498</v>
      </c>
      <c r="D315" s="621"/>
      <c r="E315" s="344"/>
    </row>
    <row r="316" ht="15" customHeight="1">
      <c r="A316" s="622" t="s">
        <v>3490</v>
      </c>
      <c r="B316" s="622" t="s">
        <v>3786</v>
      </c>
      <c r="C316" s="600" t="s">
        <v>3498</v>
      </c>
      <c r="D316" s="621"/>
      <c r="E316" s="344"/>
    </row>
    <row r="317" ht="15" customHeight="1">
      <c r="A317" s="622" t="s">
        <v>3490</v>
      </c>
      <c r="B317" s="622" t="s">
        <v>3787</v>
      </c>
      <c r="C317" s="600" t="s">
        <v>3498</v>
      </c>
      <c r="D317" s="621"/>
      <c r="E317" s="344"/>
    </row>
    <row r="318" ht="15" customHeight="1">
      <c r="A318" s="622" t="s">
        <v>3490</v>
      </c>
      <c r="B318" s="622" t="s">
        <v>3788</v>
      </c>
      <c r="C318" s="600" t="s">
        <v>3498</v>
      </c>
      <c r="D318" s="621"/>
      <c r="E318" s="344"/>
    </row>
    <row r="319" ht="15" customHeight="1">
      <c r="A319" s="622" t="s">
        <v>3490</v>
      </c>
      <c r="B319" s="622" t="s">
        <v>3789</v>
      </c>
      <c r="C319" s="600" t="s">
        <v>3498</v>
      </c>
      <c r="D319" s="621"/>
      <c r="E319" s="344"/>
    </row>
    <row r="320" ht="15" customHeight="1">
      <c r="A320" s="622" t="s">
        <v>3490</v>
      </c>
      <c r="B320" s="622" t="s">
        <v>3790</v>
      </c>
      <c r="C320" s="600" t="s">
        <v>3498</v>
      </c>
      <c r="D320" s="621"/>
      <c r="E320" s="344"/>
    </row>
    <row r="321" ht="15" customHeight="1">
      <c r="A321" s="622" t="s">
        <v>3490</v>
      </c>
      <c r="B321" s="622" t="s">
        <v>3791</v>
      </c>
      <c r="C321" s="600" t="s">
        <v>3498</v>
      </c>
      <c r="D321" s="621"/>
      <c r="E321" s="344"/>
    </row>
    <row r="322" ht="15" customHeight="1">
      <c r="A322" s="622" t="s">
        <v>3490</v>
      </c>
      <c r="B322" s="622" t="s">
        <v>3792</v>
      </c>
      <c r="C322" s="600" t="s">
        <v>3498</v>
      </c>
      <c r="D322" s="621"/>
      <c r="E322" s="344"/>
    </row>
    <row r="323" ht="15" customHeight="1">
      <c r="A323" s="622" t="s">
        <v>3490</v>
      </c>
      <c r="B323" s="622" t="s">
        <v>3793</v>
      </c>
      <c r="C323" s="600" t="s">
        <v>3498</v>
      </c>
      <c r="D323" s="621"/>
      <c r="E323" s="344"/>
    </row>
    <row r="324" ht="15" customHeight="1">
      <c r="A324" s="622" t="s">
        <v>3490</v>
      </c>
      <c r="B324" s="622" t="s">
        <v>3794</v>
      </c>
      <c r="C324" s="600" t="s">
        <v>3498</v>
      </c>
      <c r="D324" s="621"/>
      <c r="E324" s="344"/>
    </row>
    <row r="325" ht="15" customHeight="1">
      <c r="A325" s="622" t="s">
        <v>3490</v>
      </c>
      <c r="B325" s="622" t="s">
        <v>3795</v>
      </c>
      <c r="C325" s="600" t="s">
        <v>3498</v>
      </c>
      <c r="D325" s="621"/>
      <c r="E325" s="344"/>
    </row>
    <row r="326" ht="15" customHeight="1">
      <c r="A326" s="622" t="s">
        <v>3490</v>
      </c>
      <c r="B326" s="622" t="s">
        <v>3796</v>
      </c>
      <c r="C326" s="600" t="s">
        <v>3498</v>
      </c>
      <c r="D326" s="621"/>
      <c r="E326" s="344"/>
    </row>
    <row r="327" ht="15" customHeight="1">
      <c r="A327" s="622" t="s">
        <v>3490</v>
      </c>
      <c r="B327" s="622" t="s">
        <v>3797</v>
      </c>
      <c r="C327" s="600" t="s">
        <v>3498</v>
      </c>
      <c r="D327" s="621"/>
      <c r="E327" s="344"/>
    </row>
    <row r="328" ht="15" customHeight="1">
      <c r="A328" s="622" t="s">
        <v>3490</v>
      </c>
      <c r="B328" s="622" t="s">
        <v>3798</v>
      </c>
      <c r="C328" s="600" t="s">
        <v>3498</v>
      </c>
      <c r="D328" s="621"/>
      <c r="E328" s="344"/>
    </row>
    <row r="329" ht="15" customHeight="1">
      <c r="A329" s="622" t="s">
        <v>3490</v>
      </c>
      <c r="B329" s="622" t="s">
        <v>3799</v>
      </c>
      <c r="C329" s="600" t="s">
        <v>3498</v>
      </c>
      <c r="D329" s="621"/>
      <c r="E329" s="344"/>
    </row>
    <row r="330" ht="15" customHeight="1">
      <c r="A330" s="622" t="s">
        <v>3490</v>
      </c>
      <c r="B330" s="622" t="s">
        <v>3800</v>
      </c>
      <c r="C330" s="600" t="s">
        <v>3498</v>
      </c>
      <c r="D330" s="621"/>
      <c r="E330" s="344"/>
    </row>
    <row r="331" ht="15" customHeight="1">
      <c r="A331" s="622" t="s">
        <v>3490</v>
      </c>
      <c r="B331" s="622" t="s">
        <v>3801</v>
      </c>
      <c r="C331" s="600" t="s">
        <v>3498</v>
      </c>
      <c r="D331" s="621"/>
      <c r="E331" s="344"/>
    </row>
    <row r="332" ht="15" customHeight="1">
      <c r="A332" s="622" t="s">
        <v>3490</v>
      </c>
      <c r="B332" s="622" t="s">
        <v>3802</v>
      </c>
      <c r="C332" s="600" t="s">
        <v>3498</v>
      </c>
      <c r="D332" s="621"/>
      <c r="E332" s="344"/>
    </row>
    <row r="333" ht="15" customHeight="1">
      <c r="A333" s="622" t="s">
        <v>3490</v>
      </c>
      <c r="B333" s="622" t="s">
        <v>3803</v>
      </c>
      <c r="C333" s="600" t="s">
        <v>3498</v>
      </c>
      <c r="D333" s="621"/>
      <c r="E333" s="344"/>
    </row>
    <row r="334" ht="15" customHeight="1">
      <c r="A334" s="622" t="s">
        <v>3490</v>
      </c>
      <c r="B334" s="622" t="s">
        <v>3804</v>
      </c>
      <c r="C334" s="600" t="s">
        <v>3498</v>
      </c>
      <c r="D334" s="621"/>
      <c r="E334" s="344"/>
    </row>
    <row r="335" ht="15" customHeight="1">
      <c r="A335" s="622" t="s">
        <v>3490</v>
      </c>
      <c r="B335" s="622" t="s">
        <v>3805</v>
      </c>
      <c r="C335" s="600" t="s">
        <v>3498</v>
      </c>
      <c r="D335" s="621"/>
      <c r="E335" s="344"/>
    </row>
    <row r="336" ht="15" customHeight="1">
      <c r="A336" s="622" t="s">
        <v>3490</v>
      </c>
      <c r="B336" s="622" t="s">
        <v>3806</v>
      </c>
      <c r="C336" s="600" t="s">
        <v>3498</v>
      </c>
      <c r="D336" s="621"/>
      <c r="E336" s="344"/>
    </row>
    <row r="337" ht="15" customHeight="1">
      <c r="A337" s="622" t="s">
        <v>3490</v>
      </c>
      <c r="B337" s="622" t="s">
        <v>3807</v>
      </c>
      <c r="C337" s="600" t="s">
        <v>3498</v>
      </c>
      <c r="D337" s="621"/>
      <c r="E337" s="344"/>
    </row>
    <row r="338" ht="15" customHeight="1">
      <c r="A338" s="622" t="s">
        <v>3490</v>
      </c>
      <c r="B338" s="622" t="s">
        <v>3808</v>
      </c>
      <c r="C338" s="600" t="s">
        <v>3498</v>
      </c>
      <c r="D338" s="621"/>
      <c r="E338" s="344"/>
    </row>
    <row r="339" ht="15" customHeight="1">
      <c r="A339" s="622" t="s">
        <v>3490</v>
      </c>
      <c r="B339" s="622" t="s">
        <v>3809</v>
      </c>
      <c r="C339" s="600" t="s">
        <v>3498</v>
      </c>
      <c r="D339" s="621"/>
      <c r="E339" s="344"/>
    </row>
    <row r="340" ht="15" customHeight="1">
      <c r="A340" s="622" t="s">
        <v>3490</v>
      </c>
      <c r="B340" s="622" t="s">
        <v>3810</v>
      </c>
      <c r="C340" s="600" t="s">
        <v>3498</v>
      </c>
      <c r="D340" s="621"/>
      <c r="E340" s="344"/>
    </row>
    <row r="341" ht="15" customHeight="1">
      <c r="A341" s="622" t="s">
        <v>3490</v>
      </c>
      <c r="B341" s="622" t="s">
        <v>3811</v>
      </c>
      <c r="C341" s="600" t="s">
        <v>3498</v>
      </c>
      <c r="D341" s="621"/>
      <c r="E341" s="344"/>
    </row>
    <row r="342" ht="15" customHeight="1">
      <c r="A342" s="622" t="s">
        <v>3490</v>
      </c>
      <c r="B342" s="622" t="s">
        <v>3812</v>
      </c>
      <c r="C342" s="600" t="s">
        <v>3498</v>
      </c>
      <c r="D342" s="621"/>
      <c r="E342" s="344"/>
    </row>
    <row r="343" ht="15" customHeight="1">
      <c r="A343" s="622" t="s">
        <v>3490</v>
      </c>
      <c r="B343" s="622" t="s">
        <v>3813</v>
      </c>
      <c r="C343" s="600" t="s">
        <v>3498</v>
      </c>
      <c r="D343" s="621"/>
      <c r="E343" s="344"/>
    </row>
    <row r="344" ht="15" customHeight="1">
      <c r="A344" s="622" t="s">
        <v>3490</v>
      </c>
      <c r="B344" s="622" t="s">
        <v>3814</v>
      </c>
      <c r="C344" s="600" t="s">
        <v>3498</v>
      </c>
      <c r="D344" s="621"/>
      <c r="E344" s="344"/>
    </row>
    <row r="345" ht="15" customHeight="1">
      <c r="A345" s="622" t="s">
        <v>3490</v>
      </c>
      <c r="B345" s="622" t="s">
        <v>3815</v>
      </c>
      <c r="C345" s="600" t="s">
        <v>3498</v>
      </c>
      <c r="D345" s="621"/>
      <c r="E345" s="344"/>
    </row>
    <row r="346" ht="15" customHeight="1">
      <c r="A346" s="622" t="s">
        <v>3490</v>
      </c>
      <c r="B346" s="622" t="s">
        <v>3816</v>
      </c>
      <c r="C346" s="600" t="s">
        <v>3498</v>
      </c>
      <c r="D346" s="621"/>
      <c r="E346" s="344"/>
    </row>
    <row r="347" ht="15" customHeight="1">
      <c r="A347" s="622" t="s">
        <v>3490</v>
      </c>
      <c r="B347" s="622" t="s">
        <v>3817</v>
      </c>
      <c r="C347" s="600" t="s">
        <v>3498</v>
      </c>
      <c r="D347" s="621"/>
      <c r="E347" s="344"/>
    </row>
    <row r="348" ht="15" customHeight="1">
      <c r="A348" s="622" t="s">
        <v>3490</v>
      </c>
      <c r="B348" s="622" t="s">
        <v>3818</v>
      </c>
      <c r="C348" s="600" t="s">
        <v>3498</v>
      </c>
      <c r="D348" s="621"/>
      <c r="E348" s="344"/>
    </row>
    <row r="349" ht="15" customHeight="1">
      <c r="A349" s="622" t="s">
        <v>3490</v>
      </c>
      <c r="B349" s="622" t="s">
        <v>3819</v>
      </c>
      <c r="C349" s="600" t="s">
        <v>3498</v>
      </c>
      <c r="D349" s="621"/>
      <c r="E349" s="344"/>
    </row>
    <row r="350" ht="15" customHeight="1">
      <c r="A350" s="622" t="s">
        <v>3490</v>
      </c>
      <c r="B350" s="622" t="s">
        <v>3820</v>
      </c>
      <c r="C350" s="600" t="s">
        <v>3498</v>
      </c>
      <c r="D350" s="621"/>
      <c r="E350" s="344"/>
    </row>
    <row r="351" ht="15" customHeight="1">
      <c r="A351" s="623" t="s">
        <v>3493</v>
      </c>
      <c r="B351" s="623" t="s">
        <v>3821</v>
      </c>
      <c r="C351" s="600" t="s">
        <v>3580</v>
      </c>
      <c r="D351" s="621"/>
      <c r="E351" s="344"/>
    </row>
    <row r="352" ht="15" customHeight="1">
      <c r="A352" s="623" t="s">
        <v>3493</v>
      </c>
      <c r="B352" s="623" t="s">
        <v>3822</v>
      </c>
      <c r="C352" s="600" t="s">
        <v>3580</v>
      </c>
      <c r="D352" s="621"/>
      <c r="E352" s="344"/>
    </row>
    <row r="353" ht="15" customHeight="1">
      <c r="A353" s="623" t="s">
        <v>3493</v>
      </c>
      <c r="B353" s="623" t="s">
        <v>3823</v>
      </c>
      <c r="C353" s="600" t="s">
        <v>3580</v>
      </c>
      <c r="D353" s="621"/>
      <c r="E353" s="344"/>
    </row>
    <row r="354" ht="15" customHeight="1">
      <c r="A354" s="623" t="s">
        <v>3493</v>
      </c>
      <c r="B354" s="623" t="s">
        <v>3824</v>
      </c>
      <c r="C354" s="600" t="s">
        <v>3580</v>
      </c>
      <c r="D354" s="621"/>
      <c r="E354" s="344"/>
    </row>
    <row r="355" ht="15" customHeight="1">
      <c r="A355" s="623" t="s">
        <v>3493</v>
      </c>
      <c r="B355" s="623" t="s">
        <v>3825</v>
      </c>
      <c r="C355" s="600" t="s">
        <v>3580</v>
      </c>
      <c r="D355" s="621"/>
      <c r="E355" s="344"/>
    </row>
    <row r="356" ht="15" customHeight="1">
      <c r="A356" s="623" t="s">
        <v>3493</v>
      </c>
      <c r="B356" s="623" t="s">
        <v>3826</v>
      </c>
      <c r="C356" s="600" t="s">
        <v>3580</v>
      </c>
      <c r="D356" s="621"/>
      <c r="E356" s="344"/>
    </row>
    <row r="357" ht="15" customHeight="1">
      <c r="A357" s="623" t="s">
        <v>3493</v>
      </c>
      <c r="B357" s="623" t="s">
        <v>3827</v>
      </c>
      <c r="C357" s="600" t="s">
        <v>3580</v>
      </c>
      <c r="D357" s="621"/>
      <c r="E357" s="344"/>
    </row>
    <row r="358" ht="15" customHeight="1">
      <c r="A358" s="623" t="s">
        <v>3493</v>
      </c>
      <c r="B358" s="623" t="s">
        <v>3828</v>
      </c>
      <c r="C358" s="600" t="s">
        <v>3580</v>
      </c>
      <c r="D358" s="621"/>
      <c r="E358" s="344"/>
    </row>
    <row r="359" ht="15" customHeight="1">
      <c r="A359" s="623" t="s">
        <v>3493</v>
      </c>
      <c r="B359" s="623" t="s">
        <v>3829</v>
      </c>
      <c r="C359" s="600" t="s">
        <v>3580</v>
      </c>
      <c r="D359" s="621"/>
      <c r="E359" s="344"/>
    </row>
    <row r="360" ht="15" customHeight="1">
      <c r="A360" s="623" t="s">
        <v>3493</v>
      </c>
      <c r="B360" s="623" t="s">
        <v>3830</v>
      </c>
      <c r="C360" s="600" t="s">
        <v>3580</v>
      </c>
      <c r="D360" s="621"/>
      <c r="E360" s="344"/>
    </row>
    <row r="361" ht="15" customHeight="1">
      <c r="A361" s="623" t="s">
        <v>3493</v>
      </c>
      <c r="B361" s="623" t="s">
        <v>3831</v>
      </c>
      <c r="C361" s="600" t="s">
        <v>3580</v>
      </c>
      <c r="D361" s="621"/>
      <c r="E361" s="344"/>
    </row>
    <row r="362" ht="15" customHeight="1">
      <c r="A362" s="623" t="s">
        <v>3493</v>
      </c>
      <c r="B362" s="623" t="s">
        <v>3832</v>
      </c>
      <c r="C362" s="600" t="s">
        <v>3580</v>
      </c>
      <c r="D362" s="621"/>
      <c r="E362" s="344"/>
    </row>
    <row r="363" ht="15" customHeight="1">
      <c r="A363" s="623" t="s">
        <v>3493</v>
      </c>
      <c r="B363" s="623" t="s">
        <v>3833</v>
      </c>
      <c r="C363" s="600" t="s">
        <v>3580</v>
      </c>
      <c r="D363" s="621"/>
      <c r="E363" s="344"/>
    </row>
    <row r="364" ht="15" customHeight="1">
      <c r="A364" s="623" t="s">
        <v>3493</v>
      </c>
      <c r="B364" s="623" t="s">
        <v>3834</v>
      </c>
      <c r="C364" s="600" t="s">
        <v>3580</v>
      </c>
      <c r="D364" s="621"/>
      <c r="E364" s="344"/>
    </row>
    <row r="365" ht="15" customHeight="1">
      <c r="A365" s="623" t="s">
        <v>3493</v>
      </c>
      <c r="B365" s="623" t="s">
        <v>3835</v>
      </c>
      <c r="C365" s="600" t="s">
        <v>3580</v>
      </c>
      <c r="D365" s="621"/>
      <c r="E365" s="344"/>
    </row>
    <row r="366" ht="15" customHeight="1">
      <c r="A366" s="623" t="s">
        <v>3493</v>
      </c>
      <c r="B366" s="623" t="s">
        <v>3836</v>
      </c>
      <c r="C366" s="600" t="s">
        <v>3580</v>
      </c>
      <c r="D366" s="621"/>
      <c r="E366" s="344"/>
    </row>
    <row r="367" ht="15" customHeight="1">
      <c r="A367" s="623" t="s">
        <v>3493</v>
      </c>
      <c r="B367" s="623" t="s">
        <v>3837</v>
      </c>
      <c r="C367" s="600" t="s">
        <v>3580</v>
      </c>
      <c r="D367" s="621"/>
      <c r="E367" s="344"/>
    </row>
    <row r="368" ht="15" customHeight="1">
      <c r="A368" s="623" t="s">
        <v>3493</v>
      </c>
      <c r="B368" s="623" t="s">
        <v>3838</v>
      </c>
      <c r="C368" s="600" t="s">
        <v>3580</v>
      </c>
      <c r="D368" s="621"/>
      <c r="E368" s="344"/>
    </row>
    <row r="369" ht="15" customHeight="1">
      <c r="A369" s="623" t="s">
        <v>3493</v>
      </c>
      <c r="B369" s="623" t="s">
        <v>3839</v>
      </c>
      <c r="C369" s="600" t="s">
        <v>3580</v>
      </c>
      <c r="D369" s="621"/>
      <c r="E369" s="344"/>
    </row>
    <row r="370" ht="15" customHeight="1">
      <c r="A370" s="623" t="s">
        <v>3493</v>
      </c>
      <c r="B370" s="623" t="s">
        <v>3840</v>
      </c>
      <c r="C370" s="600" t="s">
        <v>3580</v>
      </c>
      <c r="D370" s="621"/>
      <c r="E370" s="344"/>
    </row>
    <row r="371" ht="15" customHeight="1">
      <c r="A371" s="623" t="s">
        <v>3493</v>
      </c>
      <c r="B371" s="623" t="s">
        <v>3841</v>
      </c>
      <c r="C371" s="600" t="s">
        <v>3580</v>
      </c>
      <c r="D371" s="621"/>
      <c r="E371" s="344"/>
    </row>
    <row r="372" ht="15" customHeight="1">
      <c r="A372" s="623" t="s">
        <v>3493</v>
      </c>
      <c r="B372" s="623" t="s">
        <v>3842</v>
      </c>
      <c r="C372" s="600" t="s">
        <v>3580</v>
      </c>
      <c r="D372" s="621"/>
      <c r="E372" s="344"/>
    </row>
    <row r="373" ht="15" customHeight="1">
      <c r="A373" s="623" t="s">
        <v>3493</v>
      </c>
      <c r="B373" s="623" t="s">
        <v>3843</v>
      </c>
      <c r="C373" s="600" t="s">
        <v>3580</v>
      </c>
      <c r="D373" s="621"/>
      <c r="E373" s="344"/>
    </row>
    <row r="374" ht="15" customHeight="1">
      <c r="A374" s="623" t="s">
        <v>3493</v>
      </c>
      <c r="B374" s="623" t="s">
        <v>3844</v>
      </c>
      <c r="C374" s="600" t="s">
        <v>3580</v>
      </c>
      <c r="D374" s="621"/>
      <c r="E374" s="344"/>
    </row>
    <row r="375" ht="15" customHeight="1">
      <c r="A375" s="623" t="s">
        <v>3493</v>
      </c>
      <c r="B375" s="623" t="s">
        <v>3845</v>
      </c>
      <c r="C375" s="600" t="s">
        <v>3580</v>
      </c>
      <c r="D375" s="621"/>
      <c r="E375" s="344"/>
    </row>
    <row r="376" ht="15" customHeight="1">
      <c r="A376" s="623" t="s">
        <v>3493</v>
      </c>
      <c r="B376" s="623" t="s">
        <v>3846</v>
      </c>
      <c r="C376" s="600" t="s">
        <v>3580</v>
      </c>
      <c r="D376" s="621"/>
      <c r="E376" s="344"/>
    </row>
    <row r="377" ht="15" customHeight="1">
      <c r="A377" s="623" t="s">
        <v>3493</v>
      </c>
      <c r="B377" s="623" t="s">
        <v>3847</v>
      </c>
      <c r="C377" s="600" t="s">
        <v>3580</v>
      </c>
      <c r="D377" s="621"/>
      <c r="E377" s="344"/>
    </row>
    <row r="378" ht="15" customHeight="1">
      <c r="A378" s="623" t="s">
        <v>3493</v>
      </c>
      <c r="B378" s="623" t="s">
        <v>3848</v>
      </c>
      <c r="C378" s="600" t="s">
        <v>3580</v>
      </c>
      <c r="D378" s="621"/>
      <c r="E378" s="344"/>
    </row>
    <row r="379" ht="15" customHeight="1">
      <c r="A379" s="623" t="s">
        <v>3493</v>
      </c>
      <c r="B379" s="623" t="s">
        <v>3849</v>
      </c>
      <c r="C379" s="600" t="s">
        <v>3580</v>
      </c>
      <c r="D379" s="621"/>
      <c r="E379" s="344"/>
    </row>
    <row r="380" ht="15" customHeight="1">
      <c r="A380" s="623" t="s">
        <v>3493</v>
      </c>
      <c r="B380" s="623" t="s">
        <v>3850</v>
      </c>
      <c r="C380" s="600" t="s">
        <v>3580</v>
      </c>
      <c r="D380" s="621"/>
      <c r="E380" s="344"/>
    </row>
    <row r="381" ht="15" customHeight="1">
      <c r="A381" s="623" t="s">
        <v>3493</v>
      </c>
      <c r="B381" s="623" t="s">
        <v>3851</v>
      </c>
      <c r="C381" s="600" t="s">
        <v>3580</v>
      </c>
      <c r="D381" s="621"/>
      <c r="E381" s="344"/>
    </row>
    <row r="382" ht="15" customHeight="1">
      <c r="A382" s="623" t="s">
        <v>3493</v>
      </c>
      <c r="B382" s="623" t="s">
        <v>3852</v>
      </c>
      <c r="C382" s="600" t="s">
        <v>3580</v>
      </c>
      <c r="D382" s="621"/>
      <c r="E382" s="344"/>
    </row>
    <row r="383" ht="15" customHeight="1">
      <c r="A383" s="623" t="s">
        <v>3493</v>
      </c>
      <c r="B383" s="623" t="s">
        <v>3853</v>
      </c>
      <c r="C383" s="600" t="s">
        <v>3580</v>
      </c>
      <c r="D383" s="621"/>
      <c r="E383" s="344"/>
    </row>
    <row r="384" ht="15" customHeight="1">
      <c r="A384" s="623" t="s">
        <v>3493</v>
      </c>
      <c r="B384" s="623" t="s">
        <v>3854</v>
      </c>
      <c r="C384" s="600" t="s">
        <v>3580</v>
      </c>
      <c r="D384" s="621"/>
      <c r="E384" s="344"/>
    </row>
    <row r="385" ht="15" customHeight="1">
      <c r="A385" s="623" t="s">
        <v>3493</v>
      </c>
      <c r="B385" s="623" t="s">
        <v>3855</v>
      </c>
      <c r="C385" s="600" t="s">
        <v>3580</v>
      </c>
      <c r="D385" s="621"/>
      <c r="E385" s="344"/>
    </row>
    <row r="386" ht="15" customHeight="1">
      <c r="A386" s="623" t="s">
        <v>3493</v>
      </c>
      <c r="B386" s="623" t="s">
        <v>3856</v>
      </c>
      <c r="C386" s="600" t="s">
        <v>3580</v>
      </c>
      <c r="D386" s="621"/>
      <c r="E386" s="344"/>
    </row>
    <row r="387" ht="15" customHeight="1">
      <c r="A387" s="623" t="s">
        <v>3493</v>
      </c>
      <c r="B387" s="623" t="s">
        <v>3857</v>
      </c>
      <c r="C387" s="600" t="s">
        <v>3580</v>
      </c>
      <c r="D387" s="621"/>
      <c r="E387" s="344"/>
    </row>
    <row r="388" ht="15" customHeight="1">
      <c r="A388" s="623" t="s">
        <v>3493</v>
      </c>
      <c r="B388" s="623" t="s">
        <v>3858</v>
      </c>
      <c r="C388" s="600" t="s">
        <v>3580</v>
      </c>
      <c r="D388" s="621"/>
      <c r="E388" s="344"/>
    </row>
    <row r="389" ht="15" customHeight="1">
      <c r="A389" s="623" t="s">
        <v>3493</v>
      </c>
      <c r="B389" s="623" t="s">
        <v>3859</v>
      </c>
      <c r="C389" s="600" t="s">
        <v>3580</v>
      </c>
      <c r="D389" s="621"/>
      <c r="E389" s="344"/>
    </row>
    <row r="390" ht="15" customHeight="1">
      <c r="A390" s="623" t="s">
        <v>3493</v>
      </c>
      <c r="B390" s="623" t="s">
        <v>3860</v>
      </c>
      <c r="C390" s="600" t="s">
        <v>3580</v>
      </c>
      <c r="D390" s="621"/>
      <c r="E390" s="344"/>
    </row>
    <row r="391" ht="15" customHeight="1">
      <c r="A391" s="623" t="s">
        <v>3493</v>
      </c>
      <c r="B391" s="623" t="s">
        <v>3861</v>
      </c>
      <c r="C391" s="600" t="s">
        <v>3580</v>
      </c>
      <c r="D391" s="621"/>
      <c r="E391" s="344"/>
    </row>
    <row r="392" ht="15" customHeight="1">
      <c r="A392" s="623" t="s">
        <v>3493</v>
      </c>
      <c r="B392" s="623" t="s">
        <v>3862</v>
      </c>
      <c r="C392" s="600" t="s">
        <v>3580</v>
      </c>
      <c r="D392" s="621"/>
      <c r="E392" s="344"/>
    </row>
    <row r="393" ht="15" customHeight="1">
      <c r="A393" s="623" t="s">
        <v>3493</v>
      </c>
      <c r="B393" s="623" t="s">
        <v>3863</v>
      </c>
      <c r="C393" s="600" t="s">
        <v>3580</v>
      </c>
      <c r="D393" s="621"/>
      <c r="E393" s="344"/>
    </row>
    <row r="394" ht="15" customHeight="1">
      <c r="A394" s="623" t="s">
        <v>3493</v>
      </c>
      <c r="B394" s="623" t="s">
        <v>3864</v>
      </c>
      <c r="C394" s="600" t="s">
        <v>3580</v>
      </c>
      <c r="D394" s="621"/>
      <c r="E394" s="344"/>
    </row>
    <row r="395" ht="15" customHeight="1">
      <c r="A395" s="623" t="s">
        <v>3493</v>
      </c>
      <c r="B395" s="623" t="s">
        <v>3865</v>
      </c>
      <c r="C395" s="600" t="s">
        <v>3580</v>
      </c>
      <c r="D395" s="621"/>
      <c r="E395" s="344"/>
    </row>
    <row r="396" ht="15" customHeight="1">
      <c r="A396" s="623" t="s">
        <v>3493</v>
      </c>
      <c r="B396" s="624" t="s">
        <v>3866</v>
      </c>
      <c r="C396" s="600" t="s">
        <v>3580</v>
      </c>
      <c r="D396" s="621"/>
      <c r="E396" s="344"/>
    </row>
    <row r="397" ht="15" customHeight="1">
      <c r="A397" s="623" t="s">
        <v>3493</v>
      </c>
      <c r="B397" s="623" t="s">
        <v>3867</v>
      </c>
      <c r="C397" s="600" t="s">
        <v>3580</v>
      </c>
      <c r="D397" s="621"/>
      <c r="E397" s="344"/>
    </row>
    <row r="398" ht="15" customHeight="1">
      <c r="A398" s="623" t="s">
        <v>3493</v>
      </c>
      <c r="B398" s="623" t="s">
        <v>3868</v>
      </c>
      <c r="C398" s="600" t="s">
        <v>3580</v>
      </c>
      <c r="D398" s="621"/>
      <c r="E398" s="344"/>
    </row>
    <row r="399" ht="15" customHeight="1">
      <c r="A399" s="623" t="s">
        <v>3493</v>
      </c>
      <c r="B399" s="623" t="s">
        <v>3869</v>
      </c>
      <c r="C399" s="600" t="s">
        <v>3580</v>
      </c>
      <c r="D399" s="621"/>
      <c r="E399" s="344"/>
    </row>
    <row r="400" ht="15" customHeight="1">
      <c r="A400" s="623" t="s">
        <v>3493</v>
      </c>
      <c r="B400" s="623" t="s">
        <v>3870</v>
      </c>
      <c r="C400" s="600" t="s">
        <v>3580</v>
      </c>
      <c r="D400" s="621"/>
      <c r="E400" s="344"/>
    </row>
    <row r="401" ht="15" customHeight="1">
      <c r="A401" s="623" t="s">
        <v>3493</v>
      </c>
      <c r="B401" s="623" t="s">
        <v>3871</v>
      </c>
      <c r="C401" s="600" t="s">
        <v>3580</v>
      </c>
      <c r="D401" s="621"/>
      <c r="E401" s="344"/>
    </row>
    <row r="402" ht="15" customHeight="1">
      <c r="A402" s="623" t="s">
        <v>3493</v>
      </c>
      <c r="B402" s="623" t="s">
        <v>3872</v>
      </c>
      <c r="C402" s="600" t="s">
        <v>3580</v>
      </c>
      <c r="D402" s="621"/>
      <c r="E402" s="344"/>
    </row>
    <row r="403" ht="15" customHeight="1">
      <c r="A403" s="623" t="s">
        <v>3493</v>
      </c>
      <c r="B403" s="623" t="s">
        <v>3873</v>
      </c>
      <c r="C403" s="600" t="s">
        <v>3580</v>
      </c>
      <c r="D403" s="621"/>
      <c r="E403" s="344"/>
    </row>
    <row r="404" ht="15" customHeight="1">
      <c r="A404" s="623" t="s">
        <v>3493</v>
      </c>
      <c r="B404" s="623" t="s">
        <v>3874</v>
      </c>
      <c r="C404" s="600" t="s">
        <v>3580</v>
      </c>
      <c r="D404" s="621"/>
      <c r="E404" s="344"/>
    </row>
    <row r="405" ht="15" customHeight="1">
      <c r="A405" s="623" t="s">
        <v>3493</v>
      </c>
      <c r="B405" s="623" t="s">
        <v>3875</v>
      </c>
      <c r="C405" s="600" t="s">
        <v>3580</v>
      </c>
      <c r="D405" s="621"/>
      <c r="E405" s="344"/>
    </row>
    <row r="406" ht="15" customHeight="1">
      <c r="A406" s="623" t="s">
        <v>3493</v>
      </c>
      <c r="B406" s="623" t="s">
        <v>3876</v>
      </c>
      <c r="C406" s="600" t="s">
        <v>3580</v>
      </c>
      <c r="D406" s="621"/>
      <c r="E406" s="344"/>
    </row>
    <row r="407" ht="15" customHeight="1">
      <c r="A407" s="623" t="s">
        <v>3493</v>
      </c>
      <c r="B407" s="623" t="s">
        <v>3877</v>
      </c>
      <c r="C407" s="600" t="s">
        <v>3580</v>
      </c>
      <c r="D407" s="621"/>
      <c r="E407" s="344"/>
    </row>
    <row r="408" ht="15" customHeight="1">
      <c r="A408" s="623" t="s">
        <v>3493</v>
      </c>
      <c r="B408" s="623" t="s">
        <v>3878</v>
      </c>
      <c r="C408" s="600" t="s">
        <v>3580</v>
      </c>
      <c r="D408" s="621"/>
      <c r="E408" s="344"/>
    </row>
    <row r="409" ht="15" customHeight="1">
      <c r="A409" s="623" t="s">
        <v>3493</v>
      </c>
      <c r="B409" s="623" t="s">
        <v>3879</v>
      </c>
      <c r="C409" s="600" t="s">
        <v>3580</v>
      </c>
      <c r="D409" s="621"/>
      <c r="E409" s="344"/>
    </row>
    <row r="410" ht="15" customHeight="1">
      <c r="A410" s="623" t="s">
        <v>3493</v>
      </c>
      <c r="B410" s="623" t="s">
        <v>3880</v>
      </c>
      <c r="C410" s="600" t="s">
        <v>3580</v>
      </c>
      <c r="D410" s="621"/>
      <c r="E410" s="344"/>
    </row>
    <row r="411" ht="15" customHeight="1">
      <c r="A411" s="623" t="s">
        <v>3493</v>
      </c>
      <c r="B411" s="623" t="s">
        <v>3881</v>
      </c>
      <c r="C411" s="600" t="s">
        <v>3580</v>
      </c>
      <c r="D411" s="621"/>
      <c r="E411" s="344"/>
    </row>
    <row r="412" ht="15" customHeight="1">
      <c r="A412" s="623" t="s">
        <v>3493</v>
      </c>
      <c r="B412" s="623" t="s">
        <v>3882</v>
      </c>
      <c r="C412" s="600" t="s">
        <v>3580</v>
      </c>
      <c r="D412" s="621"/>
      <c r="E412" s="344"/>
    </row>
    <row r="413" ht="15" customHeight="1">
      <c r="A413" s="623" t="s">
        <v>3493</v>
      </c>
      <c r="B413" s="623" t="s">
        <v>3883</v>
      </c>
      <c r="C413" s="600" t="s">
        <v>3580</v>
      </c>
      <c r="D413" s="621"/>
      <c r="E413" s="344"/>
    </row>
    <row r="414" ht="15" customHeight="1">
      <c r="A414" s="623" t="s">
        <v>3493</v>
      </c>
      <c r="B414" s="623" t="s">
        <v>3884</v>
      </c>
      <c r="C414" s="600" t="s">
        <v>3580</v>
      </c>
      <c r="D414" s="621"/>
      <c r="E414" s="344"/>
    </row>
    <row r="415" ht="15" customHeight="1">
      <c r="A415" s="623" t="s">
        <v>3493</v>
      </c>
      <c r="B415" s="623" t="s">
        <v>3885</v>
      </c>
      <c r="C415" s="600" t="s">
        <v>3580</v>
      </c>
      <c r="D415" s="621"/>
      <c r="E415" s="344"/>
    </row>
    <row r="416" ht="15" customHeight="1">
      <c r="A416" s="623" t="s">
        <v>3493</v>
      </c>
      <c r="B416" s="623" t="s">
        <v>3886</v>
      </c>
      <c r="C416" s="600" t="s">
        <v>3580</v>
      </c>
      <c r="D416" s="621"/>
      <c r="E416" s="344"/>
    </row>
    <row r="417" ht="15" customHeight="1">
      <c r="A417" s="623" t="s">
        <v>3493</v>
      </c>
      <c r="B417" s="623" t="s">
        <v>3887</v>
      </c>
      <c r="C417" s="600" t="s">
        <v>3580</v>
      </c>
      <c r="D417" s="621"/>
      <c r="E417" s="344"/>
    </row>
    <row r="418" ht="15" customHeight="1">
      <c r="A418" s="623" t="s">
        <v>3493</v>
      </c>
      <c r="B418" s="623" t="s">
        <v>3888</v>
      </c>
      <c r="C418" s="600" t="s">
        <v>3580</v>
      </c>
      <c r="D418" s="621"/>
      <c r="E418" s="344"/>
    </row>
    <row r="419" ht="15" customHeight="1">
      <c r="A419" s="623" t="s">
        <v>3493</v>
      </c>
      <c r="B419" s="623" t="s">
        <v>3889</v>
      </c>
      <c r="C419" s="600" t="s">
        <v>3580</v>
      </c>
      <c r="D419" s="621"/>
      <c r="E419" s="344"/>
    </row>
    <row r="420" ht="15" customHeight="1">
      <c r="A420" s="623" t="s">
        <v>3493</v>
      </c>
      <c r="B420" s="623" t="s">
        <v>3890</v>
      </c>
      <c r="C420" s="600" t="s">
        <v>3580</v>
      </c>
      <c r="D420" s="621"/>
      <c r="E420" s="344"/>
    </row>
    <row r="421" ht="15" customHeight="1">
      <c r="A421" s="623" t="s">
        <v>3493</v>
      </c>
      <c r="B421" s="623" t="s">
        <v>3891</v>
      </c>
      <c r="C421" s="600" t="s">
        <v>3580</v>
      </c>
      <c r="D421" s="621"/>
      <c r="E421" s="344"/>
    </row>
    <row r="422" ht="15" customHeight="1">
      <c r="A422" s="623" t="s">
        <v>3493</v>
      </c>
      <c r="B422" s="623" t="s">
        <v>3892</v>
      </c>
      <c r="C422" s="600" t="s">
        <v>3580</v>
      </c>
      <c r="D422" s="621"/>
      <c r="E422" s="344"/>
    </row>
    <row r="423" ht="15" customHeight="1">
      <c r="A423" s="623" t="s">
        <v>3493</v>
      </c>
      <c r="B423" s="623" t="s">
        <v>3893</v>
      </c>
      <c r="C423" s="600" t="s">
        <v>3580</v>
      </c>
      <c r="D423" s="621"/>
      <c r="E423" s="344"/>
    </row>
    <row r="424" ht="15" customHeight="1">
      <c r="A424" s="623" t="s">
        <v>3493</v>
      </c>
      <c r="B424" s="623" t="s">
        <v>3894</v>
      </c>
      <c r="C424" s="600" t="s">
        <v>3580</v>
      </c>
      <c r="D424" s="621"/>
      <c r="E424" s="344"/>
    </row>
    <row r="425" ht="15" customHeight="1">
      <c r="A425" s="623" t="s">
        <v>3493</v>
      </c>
      <c r="B425" s="623" t="s">
        <v>3895</v>
      </c>
      <c r="C425" s="600" t="s">
        <v>3580</v>
      </c>
      <c r="D425" s="621"/>
      <c r="E425" s="344"/>
    </row>
    <row r="426" ht="15" customHeight="1">
      <c r="A426" s="623" t="s">
        <v>3493</v>
      </c>
      <c r="B426" s="623" t="s">
        <v>3896</v>
      </c>
      <c r="C426" s="600" t="s">
        <v>3580</v>
      </c>
      <c r="D426" s="621"/>
      <c r="E426" s="344"/>
    </row>
    <row r="427" ht="15" customHeight="1">
      <c r="A427" s="623" t="s">
        <v>3493</v>
      </c>
      <c r="B427" s="623" t="s">
        <v>3897</v>
      </c>
      <c r="C427" s="600" t="s">
        <v>3580</v>
      </c>
      <c r="D427" s="621"/>
      <c r="E427" s="344"/>
    </row>
    <row r="428" ht="15" customHeight="1">
      <c r="A428" s="623" t="s">
        <v>3493</v>
      </c>
      <c r="B428" s="623" t="s">
        <v>3898</v>
      </c>
      <c r="C428" s="600" t="s">
        <v>3580</v>
      </c>
      <c r="D428" s="621"/>
      <c r="E428" s="344"/>
    </row>
    <row r="429" ht="15" customHeight="1">
      <c r="A429" s="623" t="s">
        <v>3493</v>
      </c>
      <c r="B429" s="623" t="s">
        <v>3899</v>
      </c>
      <c r="C429" s="600" t="s">
        <v>3580</v>
      </c>
      <c r="D429" s="621"/>
      <c r="E429" s="344"/>
    </row>
    <row r="430" ht="15" customHeight="1">
      <c r="A430" s="623" t="s">
        <v>3493</v>
      </c>
      <c r="B430" s="623" t="s">
        <v>3900</v>
      </c>
      <c r="C430" s="600" t="s">
        <v>3580</v>
      </c>
      <c r="D430" s="621"/>
      <c r="E430" s="344"/>
    </row>
    <row r="431" ht="15" customHeight="1">
      <c r="A431" s="623" t="s">
        <v>3493</v>
      </c>
      <c r="B431" s="623" t="s">
        <v>3901</v>
      </c>
      <c r="C431" s="600" t="s">
        <v>3580</v>
      </c>
      <c r="D431" s="621"/>
      <c r="E431" s="344"/>
    </row>
    <row r="432" ht="15" customHeight="1">
      <c r="A432" s="623" t="s">
        <v>3493</v>
      </c>
      <c r="B432" s="623" t="s">
        <v>3902</v>
      </c>
      <c r="C432" s="600" t="s">
        <v>3580</v>
      </c>
      <c r="D432" s="621"/>
      <c r="E432" s="344"/>
    </row>
    <row r="433" ht="15" customHeight="1">
      <c r="A433" s="623" t="s">
        <v>3493</v>
      </c>
      <c r="B433" s="623" t="s">
        <v>3903</v>
      </c>
      <c r="C433" s="600" t="s">
        <v>3580</v>
      </c>
      <c r="D433" s="621"/>
      <c r="E433" s="344"/>
    </row>
    <row r="434" ht="15" customHeight="1">
      <c r="A434" s="623" t="s">
        <v>3493</v>
      </c>
      <c r="B434" s="623" t="s">
        <v>3904</v>
      </c>
      <c r="C434" s="600" t="s">
        <v>3580</v>
      </c>
      <c r="D434" s="621"/>
      <c r="E434" s="344"/>
    </row>
    <row r="435" ht="15" customHeight="1">
      <c r="A435" s="623" t="s">
        <v>3493</v>
      </c>
      <c r="B435" s="623" t="s">
        <v>3905</v>
      </c>
      <c r="C435" s="600" t="s">
        <v>3580</v>
      </c>
      <c r="D435" s="621"/>
      <c r="E435" s="344"/>
    </row>
    <row r="436" ht="15" customHeight="1">
      <c r="A436" s="623" t="s">
        <v>3493</v>
      </c>
      <c r="B436" s="623" t="s">
        <v>3906</v>
      </c>
      <c r="C436" s="600" t="s">
        <v>3580</v>
      </c>
      <c r="D436" s="621"/>
      <c r="E436" s="344"/>
    </row>
    <row r="437" ht="15" customHeight="1">
      <c r="A437" s="623" t="s">
        <v>3493</v>
      </c>
      <c r="B437" s="623" t="s">
        <v>3907</v>
      </c>
      <c r="C437" s="600" t="s">
        <v>3580</v>
      </c>
      <c r="D437" s="621"/>
      <c r="E437" s="344"/>
    </row>
    <row r="438" ht="15" customHeight="1">
      <c r="A438" s="623" t="s">
        <v>3493</v>
      </c>
      <c r="B438" s="623" t="s">
        <v>3908</v>
      </c>
      <c r="C438" s="600" t="s">
        <v>3580</v>
      </c>
      <c r="D438" s="621"/>
      <c r="E438" s="344"/>
    </row>
    <row r="439" ht="15" customHeight="1">
      <c r="A439" s="623" t="s">
        <v>3493</v>
      </c>
      <c r="B439" s="623" t="s">
        <v>3909</v>
      </c>
      <c r="C439" s="600" t="s">
        <v>3580</v>
      </c>
      <c r="D439" s="621"/>
      <c r="E439" s="344"/>
    </row>
    <row r="440" ht="15" customHeight="1">
      <c r="A440" s="623" t="s">
        <v>3493</v>
      </c>
      <c r="B440" s="623" t="s">
        <v>3910</v>
      </c>
      <c r="C440" s="600" t="s">
        <v>3580</v>
      </c>
      <c r="D440" s="621"/>
      <c r="E440" s="344"/>
    </row>
    <row r="441" ht="15" customHeight="1">
      <c r="A441" s="623" t="s">
        <v>3493</v>
      </c>
      <c r="B441" s="623" t="s">
        <v>3911</v>
      </c>
      <c r="C441" s="600" t="s">
        <v>3580</v>
      </c>
      <c r="D441" s="621"/>
      <c r="E441" s="344"/>
    </row>
    <row r="442" ht="15" customHeight="1">
      <c r="A442" s="623" t="s">
        <v>3493</v>
      </c>
      <c r="B442" s="623" t="s">
        <v>3912</v>
      </c>
      <c r="C442" s="600" t="s">
        <v>3580</v>
      </c>
      <c r="D442" s="621"/>
      <c r="E442" s="344"/>
    </row>
    <row r="443" ht="15" customHeight="1">
      <c r="A443" s="623" t="s">
        <v>3493</v>
      </c>
      <c r="B443" s="623" t="s">
        <v>3913</v>
      </c>
      <c r="C443" s="600" t="s">
        <v>3580</v>
      </c>
      <c r="D443" s="621"/>
      <c r="E443" s="344"/>
    </row>
    <row r="444" ht="15" customHeight="1">
      <c r="A444" s="623" t="s">
        <v>3493</v>
      </c>
      <c r="B444" s="623" t="s">
        <v>3914</v>
      </c>
      <c r="C444" s="600" t="s">
        <v>3580</v>
      </c>
      <c r="D444" s="621"/>
      <c r="E444" s="344"/>
    </row>
    <row r="445" ht="15" customHeight="1">
      <c r="A445" s="623" t="s">
        <v>3493</v>
      </c>
      <c r="B445" s="623" t="s">
        <v>3915</v>
      </c>
      <c r="C445" s="600" t="s">
        <v>3580</v>
      </c>
      <c r="D445" s="621"/>
      <c r="E445" s="344"/>
    </row>
    <row r="446" ht="15" customHeight="1">
      <c r="A446" s="623" t="s">
        <v>3493</v>
      </c>
      <c r="B446" s="623" t="s">
        <v>3916</v>
      </c>
      <c r="C446" s="600" t="s">
        <v>3580</v>
      </c>
      <c r="D446" s="621"/>
      <c r="E446" s="344"/>
    </row>
    <row r="447" ht="15" customHeight="1">
      <c r="A447" s="623" t="s">
        <v>3493</v>
      </c>
      <c r="B447" s="623" t="s">
        <v>3917</v>
      </c>
      <c r="C447" s="600" t="s">
        <v>3580</v>
      </c>
      <c r="D447" s="621"/>
      <c r="E447" s="344"/>
    </row>
    <row r="448" ht="15" customHeight="1">
      <c r="A448" s="623" t="s">
        <v>3493</v>
      </c>
      <c r="B448" s="623" t="s">
        <v>3918</v>
      </c>
      <c r="C448" s="600" t="s">
        <v>3580</v>
      </c>
      <c r="D448" s="621"/>
      <c r="E448" s="344"/>
    </row>
    <row r="449" ht="15" customHeight="1">
      <c r="A449" s="623" t="s">
        <v>3493</v>
      </c>
      <c r="B449" s="623" t="s">
        <v>3919</v>
      </c>
      <c r="C449" s="600" t="s">
        <v>3580</v>
      </c>
      <c r="D449" s="621"/>
      <c r="E449" s="344"/>
    </row>
    <row r="450" ht="15" customHeight="1">
      <c r="A450" s="623" t="s">
        <v>3493</v>
      </c>
      <c r="B450" s="623" t="s">
        <v>3920</v>
      </c>
      <c r="C450" s="600" t="s">
        <v>3580</v>
      </c>
      <c r="D450" s="621"/>
      <c r="E450" s="344"/>
    </row>
    <row r="451" ht="15" customHeight="1">
      <c r="A451" s="623" t="s">
        <v>3493</v>
      </c>
      <c r="B451" s="623" t="s">
        <v>3921</v>
      </c>
      <c r="C451" s="600" t="s">
        <v>3580</v>
      </c>
      <c r="D451" s="621"/>
      <c r="E451" s="344"/>
    </row>
    <row r="452" ht="15" customHeight="1">
      <c r="A452" s="623" t="s">
        <v>3493</v>
      </c>
      <c r="B452" s="623" t="s">
        <v>3922</v>
      </c>
      <c r="C452" s="600" t="s">
        <v>3580</v>
      </c>
      <c r="D452" s="621"/>
      <c r="E452" s="344"/>
    </row>
    <row r="453" ht="15" customHeight="1">
      <c r="A453" s="623" t="s">
        <v>3493</v>
      </c>
      <c r="B453" s="623" t="s">
        <v>3923</v>
      </c>
      <c r="C453" s="600" t="s">
        <v>3580</v>
      </c>
      <c r="D453" s="621"/>
      <c r="E453" s="344"/>
    </row>
    <row r="454" ht="15" customHeight="1">
      <c r="A454" s="623" t="s">
        <v>3493</v>
      </c>
      <c r="B454" s="623" t="s">
        <v>3924</v>
      </c>
      <c r="C454" s="600" t="s">
        <v>3580</v>
      </c>
      <c r="D454" s="621"/>
      <c r="E454" s="344"/>
    </row>
    <row r="455" ht="15" customHeight="1">
      <c r="A455" s="623" t="s">
        <v>3493</v>
      </c>
      <c r="B455" s="623" t="s">
        <v>3925</v>
      </c>
      <c r="C455" s="600" t="s">
        <v>3580</v>
      </c>
      <c r="D455" s="621"/>
      <c r="E455" s="344"/>
    </row>
    <row r="456" ht="15" customHeight="1">
      <c r="A456" s="623" t="s">
        <v>3493</v>
      </c>
      <c r="B456" s="623" t="s">
        <v>3926</v>
      </c>
      <c r="C456" s="600" t="s">
        <v>3580</v>
      </c>
      <c r="D456" s="621"/>
      <c r="E456" s="344"/>
    </row>
    <row r="457" ht="15" customHeight="1">
      <c r="A457" s="623" t="s">
        <v>3493</v>
      </c>
      <c r="B457" s="623" t="s">
        <v>3927</v>
      </c>
      <c r="C457" s="600" t="s">
        <v>3580</v>
      </c>
      <c r="D457" s="621"/>
      <c r="E457" s="344"/>
    </row>
    <row r="458" ht="15" customHeight="1">
      <c r="A458" s="623" t="s">
        <v>3493</v>
      </c>
      <c r="B458" s="623" t="s">
        <v>3928</v>
      </c>
      <c r="C458" s="600" t="s">
        <v>3580</v>
      </c>
      <c r="D458" s="621"/>
      <c r="E458" s="344"/>
    </row>
    <row r="459" ht="15" customHeight="1">
      <c r="A459" s="623" t="s">
        <v>3493</v>
      </c>
      <c r="B459" s="623" t="s">
        <v>3929</v>
      </c>
      <c r="C459" s="600" t="s">
        <v>3580</v>
      </c>
      <c r="D459" s="621"/>
      <c r="E459" s="344"/>
    </row>
    <row r="460" ht="15" customHeight="1">
      <c r="A460" s="623" t="s">
        <v>3493</v>
      </c>
      <c r="B460" s="623" t="s">
        <v>3930</v>
      </c>
      <c r="C460" s="600" t="s">
        <v>3580</v>
      </c>
      <c r="D460" s="621"/>
      <c r="E460" s="344"/>
    </row>
    <row r="461" ht="15" customHeight="1">
      <c r="A461" s="623" t="s">
        <v>3493</v>
      </c>
      <c r="B461" s="623" t="s">
        <v>3931</v>
      </c>
      <c r="C461" s="600" t="s">
        <v>3580</v>
      </c>
      <c r="D461" s="621"/>
      <c r="E461" s="344"/>
    </row>
    <row r="462" ht="15" customHeight="1">
      <c r="A462" s="623" t="s">
        <v>3493</v>
      </c>
      <c r="B462" s="623" t="s">
        <v>3932</v>
      </c>
      <c r="C462" s="600" t="s">
        <v>3580</v>
      </c>
      <c r="D462" s="621"/>
      <c r="E462" s="344"/>
    </row>
    <row r="463" ht="15" customHeight="1">
      <c r="A463" s="623" t="s">
        <v>3493</v>
      </c>
      <c r="B463" s="623" t="s">
        <v>3933</v>
      </c>
      <c r="C463" s="600" t="s">
        <v>3580</v>
      </c>
      <c r="D463" s="621"/>
      <c r="E463" s="344"/>
    </row>
    <row r="464" ht="15" customHeight="1">
      <c r="A464" s="623" t="s">
        <v>3493</v>
      </c>
      <c r="B464" s="623" t="s">
        <v>3934</v>
      </c>
      <c r="C464" s="600" t="s">
        <v>3580</v>
      </c>
      <c r="D464" s="621"/>
      <c r="E464" s="344"/>
    </row>
    <row r="465" ht="15" customHeight="1">
      <c r="A465" s="623" t="s">
        <v>3493</v>
      </c>
      <c r="B465" s="623" t="s">
        <v>3935</v>
      </c>
      <c r="C465" s="600" t="s">
        <v>3580</v>
      </c>
      <c r="D465" s="621"/>
      <c r="E465" s="344"/>
    </row>
    <row r="466" ht="15" customHeight="1">
      <c r="A466" s="623" t="s">
        <v>3493</v>
      </c>
      <c r="B466" s="623" t="s">
        <v>3936</v>
      </c>
      <c r="C466" s="600" t="s">
        <v>3580</v>
      </c>
      <c r="D466" s="621"/>
      <c r="E466" s="344"/>
    </row>
    <row r="467" ht="15" customHeight="1">
      <c r="A467" s="623" t="s">
        <v>3493</v>
      </c>
      <c r="B467" s="623" t="s">
        <v>3937</v>
      </c>
      <c r="C467" s="600" t="s">
        <v>3580</v>
      </c>
      <c r="D467" s="621"/>
      <c r="E467" s="344"/>
    </row>
    <row r="468" ht="15" customHeight="1">
      <c r="A468" s="623" t="s">
        <v>3493</v>
      </c>
      <c r="B468" s="623" t="s">
        <v>3938</v>
      </c>
      <c r="C468" s="600" t="s">
        <v>3580</v>
      </c>
      <c r="D468" s="621"/>
      <c r="E468" s="344"/>
    </row>
    <row r="469" ht="15" customHeight="1">
      <c r="A469" s="623" t="s">
        <v>3493</v>
      </c>
      <c r="B469" s="623" t="s">
        <v>3939</v>
      </c>
      <c r="C469" s="600" t="s">
        <v>3580</v>
      </c>
      <c r="D469" s="621"/>
      <c r="E469" s="344"/>
    </row>
    <row r="470" ht="15" customHeight="1">
      <c r="A470" s="623" t="s">
        <v>3493</v>
      </c>
      <c r="B470" s="623" t="s">
        <v>3940</v>
      </c>
      <c r="C470" s="600" t="s">
        <v>3580</v>
      </c>
      <c r="D470" s="621"/>
      <c r="E470" s="344"/>
    </row>
    <row r="471" ht="15" customHeight="1">
      <c r="A471" s="623" t="s">
        <v>3493</v>
      </c>
      <c r="B471" s="623" t="s">
        <v>3941</v>
      </c>
      <c r="C471" s="600" t="s">
        <v>3580</v>
      </c>
      <c r="D471" s="621"/>
      <c r="E471" s="344"/>
    </row>
    <row r="472" ht="15" customHeight="1">
      <c r="A472" s="623" t="s">
        <v>3493</v>
      </c>
      <c r="B472" s="623" t="s">
        <v>3942</v>
      </c>
      <c r="C472" s="600" t="s">
        <v>3580</v>
      </c>
      <c r="D472" s="621"/>
      <c r="E472" s="344"/>
    </row>
    <row r="473" ht="15" customHeight="1">
      <c r="A473" s="623" t="s">
        <v>3493</v>
      </c>
      <c r="B473" s="623" t="s">
        <v>3943</v>
      </c>
      <c r="C473" s="600" t="s">
        <v>3580</v>
      </c>
      <c r="D473" s="621"/>
      <c r="E473" s="344"/>
    </row>
    <row r="474" ht="15" customHeight="1">
      <c r="A474" s="623" t="s">
        <v>3493</v>
      </c>
      <c r="B474" s="623" t="s">
        <v>3944</v>
      </c>
      <c r="C474" s="600" t="s">
        <v>3580</v>
      </c>
      <c r="D474" s="621"/>
      <c r="E474" s="344"/>
    </row>
    <row r="475" ht="15" customHeight="1">
      <c r="A475" s="623" t="s">
        <v>3493</v>
      </c>
      <c r="B475" s="623" t="s">
        <v>3945</v>
      </c>
      <c r="C475" s="600" t="s">
        <v>3580</v>
      </c>
      <c r="D475" s="621"/>
      <c r="E475" s="344"/>
    </row>
    <row r="476" ht="15" customHeight="1">
      <c r="A476" s="623" t="s">
        <v>3493</v>
      </c>
      <c r="B476" s="623" t="s">
        <v>3946</v>
      </c>
      <c r="C476" s="600" t="s">
        <v>3580</v>
      </c>
      <c r="D476" s="621"/>
      <c r="E476" s="344"/>
    </row>
    <row r="477" ht="15" customHeight="1">
      <c r="A477" s="623" t="s">
        <v>3493</v>
      </c>
      <c r="B477" s="623" t="s">
        <v>3947</v>
      </c>
      <c r="C477" s="600" t="s">
        <v>3580</v>
      </c>
      <c r="D477" s="621"/>
      <c r="E477" s="344"/>
    </row>
    <row r="478" ht="15" customHeight="1">
      <c r="A478" s="623" t="s">
        <v>3493</v>
      </c>
      <c r="B478" s="623" t="s">
        <v>3948</v>
      </c>
      <c r="C478" s="600" t="s">
        <v>3580</v>
      </c>
      <c r="D478" s="621"/>
      <c r="E478" s="344"/>
    </row>
    <row r="479" ht="15" customHeight="1">
      <c r="A479" s="623" t="s">
        <v>3493</v>
      </c>
      <c r="B479" s="623" t="s">
        <v>3949</v>
      </c>
      <c r="C479" s="600" t="s">
        <v>3580</v>
      </c>
      <c r="D479" s="621"/>
      <c r="E479" s="344"/>
    </row>
    <row r="480" ht="15" customHeight="1">
      <c r="A480" s="623" t="s">
        <v>3493</v>
      </c>
      <c r="B480" s="623" t="s">
        <v>3950</v>
      </c>
      <c r="C480" s="600" t="s">
        <v>3580</v>
      </c>
      <c r="D480" s="621"/>
      <c r="E480" s="344"/>
    </row>
    <row r="481" ht="15" customHeight="1">
      <c r="A481" s="623" t="s">
        <v>3493</v>
      </c>
      <c r="B481" s="623" t="s">
        <v>3951</v>
      </c>
      <c r="C481" s="600" t="s">
        <v>3580</v>
      </c>
      <c r="D481" s="621"/>
      <c r="E481" s="344"/>
    </row>
    <row r="482" ht="15" customHeight="1">
      <c r="A482" s="623" t="s">
        <v>3493</v>
      </c>
      <c r="B482" s="623" t="s">
        <v>3952</v>
      </c>
      <c r="C482" s="600" t="s">
        <v>3580</v>
      </c>
      <c r="D482" s="621"/>
      <c r="E482" s="344"/>
    </row>
    <row r="483" ht="15" customHeight="1">
      <c r="A483" s="623" t="s">
        <v>3493</v>
      </c>
      <c r="B483" s="623" t="s">
        <v>3953</v>
      </c>
      <c r="C483" s="600" t="s">
        <v>3580</v>
      </c>
      <c r="D483" s="621"/>
      <c r="E483" s="344"/>
    </row>
    <row r="484" ht="15" customHeight="1">
      <c r="A484" s="623" t="s">
        <v>3493</v>
      </c>
      <c r="B484" s="623" t="s">
        <v>3954</v>
      </c>
      <c r="C484" s="600" t="s">
        <v>3580</v>
      </c>
      <c r="D484" s="621"/>
      <c r="E484" s="344"/>
    </row>
    <row r="485" ht="15" customHeight="1">
      <c r="A485" s="623" t="s">
        <v>3493</v>
      </c>
      <c r="B485" s="623" t="s">
        <v>3955</v>
      </c>
      <c r="C485" s="600" t="s">
        <v>3580</v>
      </c>
      <c r="D485" s="621"/>
      <c r="E485" s="344"/>
    </row>
    <row r="486" ht="15" customHeight="1">
      <c r="A486" s="623" t="s">
        <v>3493</v>
      </c>
      <c r="B486" s="623" t="s">
        <v>3956</v>
      </c>
      <c r="C486" s="600" t="s">
        <v>3580</v>
      </c>
      <c r="D486" s="621"/>
      <c r="E486" s="344"/>
    </row>
    <row r="487" ht="15" customHeight="1">
      <c r="A487" s="623" t="s">
        <v>3493</v>
      </c>
      <c r="B487" s="623" t="s">
        <v>3957</v>
      </c>
      <c r="C487" s="600" t="s">
        <v>3580</v>
      </c>
      <c r="D487" s="621"/>
      <c r="E487" s="344"/>
    </row>
    <row r="488" ht="15" customHeight="1">
      <c r="A488" s="623" t="s">
        <v>3493</v>
      </c>
      <c r="B488" s="623" t="s">
        <v>3958</v>
      </c>
      <c r="C488" s="600" t="s">
        <v>3580</v>
      </c>
      <c r="D488" s="621"/>
      <c r="E488" s="344"/>
    </row>
    <row r="489" ht="15" customHeight="1">
      <c r="A489" s="623" t="s">
        <v>3493</v>
      </c>
      <c r="B489" s="623" t="s">
        <v>3959</v>
      </c>
      <c r="C489" s="600" t="s">
        <v>3580</v>
      </c>
      <c r="D489" s="621"/>
      <c r="E489" s="344"/>
    </row>
    <row r="490" ht="15" customHeight="1">
      <c r="A490" s="623" t="s">
        <v>3493</v>
      </c>
      <c r="B490" s="623" t="s">
        <v>3960</v>
      </c>
      <c r="C490" s="600" t="s">
        <v>3580</v>
      </c>
      <c r="D490" s="621"/>
      <c r="E490" s="344"/>
    </row>
    <row r="491" ht="15" customHeight="1">
      <c r="A491" s="623" t="s">
        <v>3493</v>
      </c>
      <c r="B491" s="623" t="s">
        <v>3961</v>
      </c>
      <c r="C491" s="600" t="s">
        <v>3580</v>
      </c>
      <c r="D491" s="621"/>
      <c r="E491" s="344"/>
    </row>
    <row r="492" ht="15" customHeight="1">
      <c r="A492" s="623" t="s">
        <v>3493</v>
      </c>
      <c r="B492" s="623" t="s">
        <v>3962</v>
      </c>
      <c r="C492" s="600" t="s">
        <v>3580</v>
      </c>
      <c r="D492" s="621"/>
      <c r="E492" s="344"/>
    </row>
    <row r="493" ht="15" customHeight="1">
      <c r="A493" s="623" t="s">
        <v>3493</v>
      </c>
      <c r="B493" s="623" t="s">
        <v>3963</v>
      </c>
      <c r="C493" s="600" t="s">
        <v>3580</v>
      </c>
      <c r="D493" s="621"/>
      <c r="E493" s="344"/>
    </row>
    <row r="494" ht="15" customHeight="1">
      <c r="A494" s="623" t="s">
        <v>3493</v>
      </c>
      <c r="B494" s="623" t="s">
        <v>3964</v>
      </c>
      <c r="C494" s="600" t="s">
        <v>3580</v>
      </c>
      <c r="D494" s="621"/>
      <c r="E494" s="344"/>
    </row>
    <row r="495" ht="15" customHeight="1">
      <c r="A495" s="623" t="s">
        <v>3493</v>
      </c>
      <c r="B495" s="623" t="s">
        <v>3965</v>
      </c>
      <c r="C495" s="600" t="s">
        <v>3580</v>
      </c>
      <c r="D495" s="621"/>
      <c r="E495" s="344"/>
    </row>
    <row r="496" ht="15" customHeight="1">
      <c r="A496" s="623" t="s">
        <v>3493</v>
      </c>
      <c r="B496" s="623" t="s">
        <v>3966</v>
      </c>
      <c r="C496" s="600" t="s">
        <v>3580</v>
      </c>
      <c r="D496" s="621"/>
      <c r="E496" s="344"/>
    </row>
    <row r="497" ht="15" customHeight="1">
      <c r="A497" s="623" t="s">
        <v>3493</v>
      </c>
      <c r="B497" s="623" t="s">
        <v>3967</v>
      </c>
      <c r="C497" s="600" t="s">
        <v>3580</v>
      </c>
      <c r="D497" s="621"/>
      <c r="E497" s="344"/>
    </row>
    <row r="498" ht="15" customHeight="1">
      <c r="A498" s="623" t="s">
        <v>3493</v>
      </c>
      <c r="B498" s="623" t="s">
        <v>3968</v>
      </c>
      <c r="C498" s="600" t="s">
        <v>3580</v>
      </c>
      <c r="D498" s="621"/>
      <c r="E498" s="344"/>
    </row>
    <row r="499" ht="15" customHeight="1">
      <c r="A499" s="623" t="s">
        <v>3493</v>
      </c>
      <c r="B499" s="623" t="s">
        <v>3969</v>
      </c>
      <c r="C499" s="600" t="s">
        <v>3580</v>
      </c>
      <c r="D499" s="621"/>
      <c r="E499" s="344"/>
    </row>
    <row r="500" ht="15" customHeight="1">
      <c r="A500" s="623" t="s">
        <v>3493</v>
      </c>
      <c r="B500" s="623" t="s">
        <v>3970</v>
      </c>
      <c r="C500" s="600" t="s">
        <v>3580</v>
      </c>
      <c r="D500" s="621"/>
      <c r="E500" s="344"/>
    </row>
    <row r="501" ht="15" customHeight="1">
      <c r="A501" s="623" t="s">
        <v>3493</v>
      </c>
      <c r="B501" s="623" t="s">
        <v>3971</v>
      </c>
      <c r="C501" s="600" t="s">
        <v>3580</v>
      </c>
      <c r="D501" s="621"/>
      <c r="E501" s="344"/>
    </row>
    <row r="502" ht="15" customHeight="1">
      <c r="A502" s="623" t="s">
        <v>3493</v>
      </c>
      <c r="B502" s="623" t="s">
        <v>3972</v>
      </c>
      <c r="C502" s="600" t="s">
        <v>3580</v>
      </c>
      <c r="D502" s="621"/>
      <c r="E502" s="344"/>
    </row>
    <row r="503" ht="15" customHeight="1">
      <c r="A503" s="623" t="s">
        <v>3493</v>
      </c>
      <c r="B503" s="623" t="s">
        <v>3841</v>
      </c>
      <c r="C503" s="600" t="s">
        <v>3580</v>
      </c>
      <c r="D503" s="621"/>
      <c r="E503" s="344"/>
    </row>
    <row r="504" ht="15" customHeight="1">
      <c r="A504" s="623" t="s">
        <v>3493</v>
      </c>
      <c r="B504" s="623" t="s">
        <v>3973</v>
      </c>
      <c r="C504" s="600" t="s">
        <v>3580</v>
      </c>
      <c r="D504" s="621"/>
      <c r="E504" s="344"/>
    </row>
    <row r="505" ht="15" customHeight="1">
      <c r="A505" s="623" t="s">
        <v>3493</v>
      </c>
      <c r="B505" s="623" t="s">
        <v>3974</v>
      </c>
      <c r="C505" s="600" t="s">
        <v>3580</v>
      </c>
      <c r="D505" s="621"/>
      <c r="E505" s="344"/>
    </row>
    <row r="506" ht="15" customHeight="1">
      <c r="A506" s="623" t="s">
        <v>3493</v>
      </c>
      <c r="B506" s="623" t="s">
        <v>3975</v>
      </c>
      <c r="C506" s="600" t="s">
        <v>3580</v>
      </c>
      <c r="D506" s="621"/>
      <c r="E506" s="344"/>
    </row>
    <row r="507" ht="15" customHeight="1">
      <c r="A507" s="623" t="s">
        <v>3493</v>
      </c>
      <c r="B507" s="623" t="s">
        <v>3976</v>
      </c>
      <c r="C507" s="600" t="s">
        <v>3580</v>
      </c>
      <c r="D507" s="621"/>
      <c r="E507" s="344"/>
    </row>
    <row r="508" ht="15" customHeight="1">
      <c r="A508" s="623" t="s">
        <v>3493</v>
      </c>
      <c r="B508" s="623" t="s">
        <v>3977</v>
      </c>
      <c r="C508" s="600" t="s">
        <v>3580</v>
      </c>
      <c r="D508" s="621"/>
      <c r="E508" s="344"/>
    </row>
    <row r="509" ht="15" customHeight="1">
      <c r="A509" s="623" t="s">
        <v>3493</v>
      </c>
      <c r="B509" s="623" t="s">
        <v>3978</v>
      </c>
      <c r="C509" s="600" t="s">
        <v>3580</v>
      </c>
      <c r="D509" s="621"/>
      <c r="E509" s="344"/>
    </row>
    <row r="510" ht="15" customHeight="1">
      <c r="A510" s="623" t="s">
        <v>3493</v>
      </c>
      <c r="B510" s="623" t="s">
        <v>3979</v>
      </c>
      <c r="C510" s="600" t="s">
        <v>3580</v>
      </c>
      <c r="D510" s="621"/>
      <c r="E510" s="344"/>
    </row>
    <row r="511" ht="15" customHeight="1">
      <c r="A511" s="623" t="s">
        <v>3493</v>
      </c>
      <c r="B511" s="623" t="s">
        <v>3980</v>
      </c>
      <c r="C511" s="600" t="s">
        <v>3580</v>
      </c>
      <c r="D511" s="621"/>
      <c r="E511" s="344"/>
    </row>
    <row r="512" ht="15" customHeight="1">
      <c r="A512" s="623" t="s">
        <v>3493</v>
      </c>
      <c r="B512" s="623" t="s">
        <v>3981</v>
      </c>
      <c r="C512" s="600" t="s">
        <v>3580</v>
      </c>
      <c r="D512" s="621"/>
      <c r="E512" s="344"/>
    </row>
    <row r="513" ht="15" customHeight="1">
      <c r="A513" s="623" t="s">
        <v>3493</v>
      </c>
      <c r="B513" s="623" t="s">
        <v>3982</v>
      </c>
      <c r="C513" s="600" t="s">
        <v>3580</v>
      </c>
      <c r="D513" s="621"/>
      <c r="E513" s="344"/>
    </row>
    <row r="514" ht="15" customHeight="1">
      <c r="A514" s="623" t="s">
        <v>3493</v>
      </c>
      <c r="B514" s="623" t="s">
        <v>3983</v>
      </c>
      <c r="C514" s="600" t="s">
        <v>3580</v>
      </c>
      <c r="D514" s="621"/>
      <c r="E514" s="344"/>
    </row>
    <row r="515" ht="15" customHeight="1">
      <c r="A515" s="623" t="s">
        <v>3493</v>
      </c>
      <c r="B515" s="623" t="s">
        <v>3984</v>
      </c>
      <c r="C515" s="600" t="s">
        <v>3580</v>
      </c>
      <c r="D515" s="621"/>
      <c r="E515" s="344"/>
    </row>
    <row r="516" ht="15" customHeight="1">
      <c r="A516" s="623" t="s">
        <v>3493</v>
      </c>
      <c r="B516" s="623" t="s">
        <v>3985</v>
      </c>
      <c r="C516" s="600" t="s">
        <v>3580</v>
      </c>
      <c r="D516" s="621"/>
      <c r="E516" s="344"/>
    </row>
    <row r="517" ht="15" customHeight="1">
      <c r="A517" s="623" t="s">
        <v>3493</v>
      </c>
      <c r="B517" s="623" t="s">
        <v>3986</v>
      </c>
      <c r="C517" s="600" t="s">
        <v>3580</v>
      </c>
      <c r="D517" s="621"/>
      <c r="E517" s="344"/>
    </row>
    <row r="518" ht="15" customHeight="1">
      <c r="A518" s="623" t="s">
        <v>3493</v>
      </c>
      <c r="B518" s="623" t="s">
        <v>3987</v>
      </c>
      <c r="C518" s="600" t="s">
        <v>3580</v>
      </c>
      <c r="D518" s="621"/>
      <c r="E518" s="344"/>
    </row>
    <row r="519" ht="15" customHeight="1">
      <c r="A519" s="623" t="s">
        <v>3493</v>
      </c>
      <c r="B519" s="623" t="s">
        <v>3988</v>
      </c>
      <c r="C519" s="600" t="s">
        <v>3580</v>
      </c>
      <c r="D519" s="621"/>
      <c r="E519" s="344"/>
    </row>
    <row r="520" ht="15" customHeight="1">
      <c r="A520" s="623" t="s">
        <v>3493</v>
      </c>
      <c r="B520" s="623" t="s">
        <v>3989</v>
      </c>
      <c r="C520" s="600" t="s">
        <v>3580</v>
      </c>
      <c r="D520" s="621"/>
      <c r="E520" s="344"/>
    </row>
    <row r="521" ht="15" customHeight="1">
      <c r="A521" s="623" t="s">
        <v>3493</v>
      </c>
      <c r="B521" s="623" t="s">
        <v>3990</v>
      </c>
      <c r="C521" s="600" t="s">
        <v>3580</v>
      </c>
      <c r="D521" s="621"/>
      <c r="E521" s="344"/>
    </row>
    <row r="522" ht="15" customHeight="1">
      <c r="A522" s="623" t="s">
        <v>3493</v>
      </c>
      <c r="B522" s="623" t="s">
        <v>3991</v>
      </c>
      <c r="C522" s="600" t="s">
        <v>3580</v>
      </c>
      <c r="D522" s="621"/>
      <c r="E522" s="344"/>
    </row>
    <row r="523" ht="15" customHeight="1">
      <c r="A523" s="623" t="s">
        <v>3493</v>
      </c>
      <c r="B523" s="623" t="s">
        <v>3992</v>
      </c>
      <c r="C523" s="600" t="s">
        <v>3580</v>
      </c>
      <c r="D523" s="621"/>
      <c r="E523" s="344"/>
    </row>
    <row r="524" ht="15" customHeight="1">
      <c r="A524" s="623" t="s">
        <v>3493</v>
      </c>
      <c r="B524" s="623" t="s">
        <v>3993</v>
      </c>
      <c r="C524" s="600" t="s">
        <v>3580</v>
      </c>
      <c r="D524" s="621"/>
      <c r="E524" s="344"/>
    </row>
    <row r="525" ht="15" customHeight="1">
      <c r="A525" s="625" t="s">
        <v>3496</v>
      </c>
      <c r="B525" s="625" t="s">
        <v>3994</v>
      </c>
      <c r="C525" s="600" t="s">
        <v>3698</v>
      </c>
      <c r="D525" s="621"/>
      <c r="E525" s="344"/>
    </row>
    <row r="526" ht="15" customHeight="1">
      <c r="A526" s="625" t="s">
        <v>3496</v>
      </c>
      <c r="B526" s="625" t="s">
        <v>3995</v>
      </c>
      <c r="C526" s="600" t="s">
        <v>3698</v>
      </c>
      <c r="D526" s="621"/>
      <c r="E526" s="344"/>
    </row>
    <row r="527" ht="15" customHeight="1">
      <c r="A527" s="625" t="s">
        <v>3496</v>
      </c>
      <c r="B527" s="625" t="s">
        <v>3996</v>
      </c>
      <c r="C527" s="600" t="s">
        <v>3698</v>
      </c>
      <c r="D527" s="621"/>
      <c r="E527" s="344"/>
    </row>
    <row r="528" ht="15" customHeight="1">
      <c r="A528" s="625" t="s">
        <v>3496</v>
      </c>
      <c r="B528" s="625" t="s">
        <v>3997</v>
      </c>
      <c r="C528" s="600" t="s">
        <v>3698</v>
      </c>
      <c r="D528" s="621"/>
      <c r="E528" s="344"/>
    </row>
    <row r="529" ht="15" customHeight="1">
      <c r="A529" s="625" t="s">
        <v>3496</v>
      </c>
      <c r="B529" s="625" t="s">
        <v>3998</v>
      </c>
      <c r="C529" s="600" t="s">
        <v>3698</v>
      </c>
      <c r="D529" s="621"/>
      <c r="E529" s="344"/>
    </row>
    <row r="530" ht="15" customHeight="1">
      <c r="A530" s="625" t="s">
        <v>3496</v>
      </c>
      <c r="B530" s="625" t="s">
        <v>3999</v>
      </c>
      <c r="C530" s="600" t="s">
        <v>3698</v>
      </c>
      <c r="D530" s="621"/>
      <c r="E530" s="344"/>
    </row>
    <row r="531" ht="15" customHeight="1">
      <c r="A531" s="625" t="s">
        <v>3496</v>
      </c>
      <c r="B531" s="625" t="s">
        <v>4000</v>
      </c>
      <c r="C531" s="600" t="s">
        <v>3698</v>
      </c>
      <c r="D531" s="621"/>
      <c r="E531" s="344"/>
    </row>
    <row r="532" ht="15" customHeight="1">
      <c r="A532" s="625" t="s">
        <v>3496</v>
      </c>
      <c r="B532" s="625" t="s">
        <v>4001</v>
      </c>
      <c r="C532" s="600" t="s">
        <v>3698</v>
      </c>
      <c r="D532" s="621"/>
      <c r="E532" s="344"/>
    </row>
    <row r="533" ht="15" customHeight="1">
      <c r="A533" s="625" t="s">
        <v>3496</v>
      </c>
      <c r="B533" s="625" t="s">
        <v>4002</v>
      </c>
      <c r="C533" s="600" t="s">
        <v>3698</v>
      </c>
      <c r="D533" s="621"/>
      <c r="E533" s="344"/>
    </row>
    <row r="534" ht="15" customHeight="1">
      <c r="A534" s="625" t="s">
        <v>3496</v>
      </c>
      <c r="B534" s="625" t="s">
        <v>4003</v>
      </c>
      <c r="C534" s="600" t="s">
        <v>3698</v>
      </c>
      <c r="D534" s="621"/>
      <c r="E534" s="344"/>
    </row>
    <row r="535" ht="15" customHeight="1">
      <c r="A535" s="625" t="s">
        <v>3496</v>
      </c>
      <c r="B535" s="625" t="s">
        <v>4004</v>
      </c>
      <c r="C535" s="600" t="s">
        <v>3698</v>
      </c>
      <c r="D535" s="621"/>
      <c r="E535" s="344"/>
    </row>
    <row r="536" ht="15" customHeight="1">
      <c r="A536" s="625" t="s">
        <v>3496</v>
      </c>
      <c r="B536" s="625" t="s">
        <v>4005</v>
      </c>
      <c r="C536" s="600" t="s">
        <v>3698</v>
      </c>
      <c r="D536" s="621"/>
      <c r="E536" s="344"/>
    </row>
    <row r="537" ht="15" customHeight="1">
      <c r="A537" s="625" t="s">
        <v>3496</v>
      </c>
      <c r="B537" s="625" t="s">
        <v>4006</v>
      </c>
      <c r="C537" s="600" t="s">
        <v>3698</v>
      </c>
      <c r="D537" s="621"/>
      <c r="E537" s="344"/>
    </row>
    <row r="538" ht="15" customHeight="1">
      <c r="A538" s="625" t="s">
        <v>3496</v>
      </c>
      <c r="B538" s="625" t="s">
        <v>4007</v>
      </c>
      <c r="C538" s="600" t="s">
        <v>3698</v>
      </c>
      <c r="D538" s="621"/>
      <c r="E538" s="344"/>
    </row>
    <row r="539" ht="15" customHeight="1">
      <c r="A539" s="625" t="s">
        <v>3496</v>
      </c>
      <c r="B539" s="625" t="s">
        <v>4008</v>
      </c>
      <c r="C539" s="600" t="s">
        <v>3698</v>
      </c>
      <c r="D539" s="621"/>
      <c r="E539" s="344"/>
    </row>
    <row r="540" ht="15" customHeight="1">
      <c r="A540" s="625" t="s">
        <v>3496</v>
      </c>
      <c r="B540" s="625" t="s">
        <v>4009</v>
      </c>
      <c r="C540" s="600" t="s">
        <v>3698</v>
      </c>
      <c r="D540" s="621"/>
      <c r="E540" s="344"/>
    </row>
    <row r="541" ht="15" customHeight="1">
      <c r="A541" s="625" t="s">
        <v>3496</v>
      </c>
      <c r="B541" s="625" t="s">
        <v>4010</v>
      </c>
      <c r="C541" s="600" t="s">
        <v>3698</v>
      </c>
      <c r="D541" s="621"/>
      <c r="E541" s="344"/>
    </row>
    <row r="542" ht="15" customHeight="1">
      <c r="A542" s="625" t="s">
        <v>3496</v>
      </c>
      <c r="B542" s="625" t="s">
        <v>4011</v>
      </c>
      <c r="C542" s="600" t="s">
        <v>3698</v>
      </c>
      <c r="D542" s="621"/>
      <c r="E542" s="344"/>
    </row>
    <row r="543" ht="15" customHeight="1">
      <c r="A543" s="625" t="s">
        <v>3496</v>
      </c>
      <c r="B543" s="625" t="s">
        <v>4012</v>
      </c>
      <c r="C543" s="600" t="s">
        <v>3698</v>
      </c>
      <c r="D543" s="621"/>
      <c r="E543" s="344"/>
    </row>
    <row r="544" ht="15" customHeight="1">
      <c r="A544" s="625" t="s">
        <v>3496</v>
      </c>
      <c r="B544" s="625" t="s">
        <v>4013</v>
      </c>
      <c r="C544" s="600" t="s">
        <v>3698</v>
      </c>
      <c r="D544" s="621"/>
      <c r="E544" s="344"/>
    </row>
    <row r="545" ht="15" customHeight="1">
      <c r="A545" s="625" t="s">
        <v>3496</v>
      </c>
      <c r="B545" s="625" t="s">
        <v>4014</v>
      </c>
      <c r="C545" s="600" t="s">
        <v>3698</v>
      </c>
      <c r="D545" s="621"/>
      <c r="E545" s="344"/>
    </row>
    <row r="546" ht="15" customHeight="1">
      <c r="A546" s="625" t="s">
        <v>3496</v>
      </c>
      <c r="B546" s="625" t="s">
        <v>4015</v>
      </c>
      <c r="C546" s="600" t="s">
        <v>3698</v>
      </c>
      <c r="D546" s="621"/>
      <c r="E546" s="344"/>
    </row>
    <row r="547" ht="15" customHeight="1">
      <c r="A547" s="625" t="s">
        <v>3496</v>
      </c>
      <c r="B547" s="625" t="s">
        <v>4016</v>
      </c>
      <c r="C547" s="600" t="s">
        <v>3698</v>
      </c>
      <c r="D547" s="621"/>
      <c r="E547" s="344"/>
    </row>
    <row r="548" ht="15" customHeight="1">
      <c r="A548" s="625" t="s">
        <v>3496</v>
      </c>
      <c r="B548" s="625" t="s">
        <v>4017</v>
      </c>
      <c r="C548" s="600" t="s">
        <v>3698</v>
      </c>
      <c r="D548" s="621"/>
      <c r="E548" s="344"/>
    </row>
    <row r="549" ht="15" customHeight="1">
      <c r="A549" s="625" t="s">
        <v>3496</v>
      </c>
      <c r="B549" s="625" t="s">
        <v>4018</v>
      </c>
      <c r="C549" s="600" t="s">
        <v>3698</v>
      </c>
      <c r="D549" s="621"/>
      <c r="E549" s="344"/>
    </row>
    <row r="550" ht="15" customHeight="1">
      <c r="A550" s="625" t="s">
        <v>3496</v>
      </c>
      <c r="B550" s="625" t="s">
        <v>4019</v>
      </c>
      <c r="C550" s="600" t="s">
        <v>3698</v>
      </c>
      <c r="D550" s="621"/>
      <c r="E550" s="344"/>
    </row>
    <row r="551" ht="15" customHeight="1">
      <c r="A551" s="625" t="s">
        <v>3496</v>
      </c>
      <c r="B551" s="625" t="s">
        <v>4020</v>
      </c>
      <c r="C551" s="600" t="s">
        <v>3698</v>
      </c>
      <c r="D551" s="621"/>
      <c r="E551" s="344"/>
    </row>
    <row r="552" ht="15" customHeight="1">
      <c r="A552" s="625" t="s">
        <v>3496</v>
      </c>
      <c r="B552" s="625" t="s">
        <v>4021</v>
      </c>
      <c r="C552" s="600" t="s">
        <v>3698</v>
      </c>
      <c r="D552" s="621"/>
      <c r="E552" s="344"/>
    </row>
    <row r="553" ht="15" customHeight="1">
      <c r="A553" s="625" t="s">
        <v>3496</v>
      </c>
      <c r="B553" s="625" t="s">
        <v>4022</v>
      </c>
      <c r="C553" s="600" t="s">
        <v>3698</v>
      </c>
      <c r="D553" s="621"/>
      <c r="E553" s="344"/>
    </row>
    <row r="554" ht="15" customHeight="1">
      <c r="A554" s="625" t="s">
        <v>3496</v>
      </c>
      <c r="B554" s="625" t="s">
        <v>4023</v>
      </c>
      <c r="C554" s="600" t="s">
        <v>3698</v>
      </c>
      <c r="D554" s="621"/>
      <c r="E554" s="344"/>
    </row>
    <row r="555" ht="15" customHeight="1">
      <c r="A555" s="625" t="s">
        <v>3496</v>
      </c>
      <c r="B555" s="625" t="s">
        <v>4024</v>
      </c>
      <c r="C555" s="600" t="s">
        <v>3698</v>
      </c>
      <c r="D555" s="621"/>
      <c r="E555" s="344"/>
    </row>
    <row r="556" ht="15" customHeight="1">
      <c r="A556" s="625" t="s">
        <v>3496</v>
      </c>
      <c r="B556" s="625" t="s">
        <v>4025</v>
      </c>
      <c r="C556" s="600" t="s">
        <v>3698</v>
      </c>
      <c r="D556" s="621"/>
      <c r="E556" s="344"/>
    </row>
    <row r="557" ht="15" customHeight="1">
      <c r="A557" s="625" t="s">
        <v>3496</v>
      </c>
      <c r="B557" s="625" t="s">
        <v>4026</v>
      </c>
      <c r="C557" s="600" t="s">
        <v>3698</v>
      </c>
      <c r="D557" s="621"/>
      <c r="E557" s="344"/>
    </row>
    <row r="558" ht="15" customHeight="1">
      <c r="A558" s="625" t="s">
        <v>3496</v>
      </c>
      <c r="B558" s="625" t="s">
        <v>4027</v>
      </c>
      <c r="C558" s="600" t="s">
        <v>3698</v>
      </c>
      <c r="D558" s="621"/>
      <c r="E558" s="344"/>
    </row>
    <row r="559" ht="15" customHeight="1">
      <c r="A559" s="625" t="s">
        <v>3496</v>
      </c>
      <c r="B559" s="625" t="s">
        <v>4028</v>
      </c>
      <c r="C559" s="600" t="s">
        <v>3698</v>
      </c>
      <c r="D559" s="621"/>
      <c r="E559" s="344"/>
    </row>
    <row r="560" ht="15" customHeight="1">
      <c r="A560" s="625" t="s">
        <v>3496</v>
      </c>
      <c r="B560" s="625" t="s">
        <v>4029</v>
      </c>
      <c r="C560" s="600" t="s">
        <v>3698</v>
      </c>
      <c r="D560" s="621"/>
      <c r="E560" s="344"/>
    </row>
    <row r="561" ht="15" customHeight="1">
      <c r="A561" s="625" t="s">
        <v>3496</v>
      </c>
      <c r="B561" s="625" t="s">
        <v>4030</v>
      </c>
      <c r="C561" s="600" t="s">
        <v>3698</v>
      </c>
      <c r="D561" s="621"/>
      <c r="E561" s="344"/>
    </row>
    <row r="562" ht="15" customHeight="1">
      <c r="A562" s="625" t="s">
        <v>3496</v>
      </c>
      <c r="B562" s="625" t="s">
        <v>4031</v>
      </c>
      <c r="C562" s="600" t="s">
        <v>3698</v>
      </c>
      <c r="D562" s="621"/>
      <c r="E562" s="344"/>
    </row>
    <row r="563" ht="15" customHeight="1">
      <c r="A563" s="625" t="s">
        <v>3496</v>
      </c>
      <c r="B563" s="625" t="s">
        <v>4032</v>
      </c>
      <c r="C563" s="600" t="s">
        <v>3698</v>
      </c>
      <c r="D563" s="621"/>
      <c r="E563" s="344"/>
    </row>
    <row r="564" ht="15" customHeight="1">
      <c r="A564" s="625" t="s">
        <v>3496</v>
      </c>
      <c r="B564" s="625" t="s">
        <v>4033</v>
      </c>
      <c r="C564" s="600" t="s">
        <v>3698</v>
      </c>
      <c r="D564" s="621"/>
      <c r="E564" s="344"/>
    </row>
    <row r="565" ht="15" customHeight="1">
      <c r="A565" s="625" t="s">
        <v>3496</v>
      </c>
      <c r="B565" s="625" t="s">
        <v>4034</v>
      </c>
      <c r="C565" s="600" t="s">
        <v>3698</v>
      </c>
      <c r="D565" s="621"/>
      <c r="E565" s="344"/>
    </row>
    <row r="566" ht="15" customHeight="1">
      <c r="A566" s="625" t="s">
        <v>3496</v>
      </c>
      <c r="B566" s="625" t="s">
        <v>4035</v>
      </c>
      <c r="C566" s="600" t="s">
        <v>3698</v>
      </c>
      <c r="D566" s="621"/>
      <c r="E566" s="344"/>
    </row>
    <row r="567" ht="15" customHeight="1">
      <c r="A567" s="625" t="s">
        <v>3496</v>
      </c>
      <c r="B567" s="625" t="s">
        <v>4036</v>
      </c>
      <c r="C567" s="600" t="s">
        <v>3698</v>
      </c>
      <c r="D567" s="621"/>
      <c r="E567" s="344"/>
    </row>
    <row r="568" ht="15" customHeight="1">
      <c r="A568" s="625" t="s">
        <v>3496</v>
      </c>
      <c r="B568" s="625" t="s">
        <v>4037</v>
      </c>
      <c r="C568" s="600" t="s">
        <v>3698</v>
      </c>
      <c r="D568" s="621"/>
      <c r="E568" s="344"/>
    </row>
    <row r="569" ht="15" customHeight="1">
      <c r="A569" s="625" t="s">
        <v>3496</v>
      </c>
      <c r="B569" s="625" t="s">
        <v>4038</v>
      </c>
      <c r="C569" s="600" t="s">
        <v>3698</v>
      </c>
      <c r="D569" s="621"/>
      <c r="E569" s="344"/>
    </row>
    <row r="570" ht="15" customHeight="1">
      <c r="A570" s="625" t="s">
        <v>3496</v>
      </c>
      <c r="B570" s="625" t="s">
        <v>4039</v>
      </c>
      <c r="C570" s="600" t="s">
        <v>3698</v>
      </c>
      <c r="D570" s="621"/>
      <c r="E570" s="344"/>
    </row>
    <row r="571" ht="15" customHeight="1">
      <c r="A571" s="625" t="s">
        <v>3496</v>
      </c>
      <c r="B571" s="625" t="s">
        <v>4040</v>
      </c>
      <c r="C571" s="600" t="s">
        <v>3698</v>
      </c>
      <c r="D571" s="621"/>
      <c r="E571" s="344"/>
    </row>
    <row r="572" ht="15" customHeight="1">
      <c r="A572" s="625" t="s">
        <v>3496</v>
      </c>
      <c r="B572" s="625" t="s">
        <v>4041</v>
      </c>
      <c r="C572" s="600" t="s">
        <v>3698</v>
      </c>
      <c r="D572" s="621"/>
      <c r="E572" s="344"/>
    </row>
    <row r="573" ht="15" customHeight="1">
      <c r="A573" s="625" t="s">
        <v>3496</v>
      </c>
      <c r="B573" s="625" t="s">
        <v>4042</v>
      </c>
      <c r="C573" s="600" t="s">
        <v>3698</v>
      </c>
      <c r="D573" s="621"/>
      <c r="E573" s="344"/>
    </row>
    <row r="574" ht="15" customHeight="1">
      <c r="A574" s="625" t="s">
        <v>3496</v>
      </c>
      <c r="B574" s="625" t="s">
        <v>4043</v>
      </c>
      <c r="C574" s="600" t="s">
        <v>3698</v>
      </c>
      <c r="D574" s="621"/>
      <c r="E574" s="344"/>
    </row>
    <row r="575" ht="15" customHeight="1">
      <c r="A575" s="625" t="s">
        <v>3496</v>
      </c>
      <c r="B575" s="625" t="s">
        <v>4044</v>
      </c>
      <c r="C575" s="600" t="s">
        <v>3698</v>
      </c>
      <c r="D575" s="621"/>
      <c r="E575" s="344"/>
    </row>
    <row r="576" ht="15" customHeight="1">
      <c r="A576" s="625" t="s">
        <v>3496</v>
      </c>
      <c r="B576" s="625" t="s">
        <v>4045</v>
      </c>
      <c r="C576" s="600" t="s">
        <v>3698</v>
      </c>
      <c r="D576" s="621"/>
      <c r="E576" s="344"/>
    </row>
    <row r="577" ht="15" customHeight="1">
      <c r="A577" s="625" t="s">
        <v>3496</v>
      </c>
      <c r="B577" s="625" t="s">
        <v>4046</v>
      </c>
      <c r="C577" s="600" t="s">
        <v>3698</v>
      </c>
      <c r="D577" s="621"/>
      <c r="E577" s="344"/>
    </row>
    <row r="578" ht="15" customHeight="1">
      <c r="A578" s="625" t="s">
        <v>3496</v>
      </c>
      <c r="B578" s="625" t="s">
        <v>4047</v>
      </c>
      <c r="C578" s="600" t="s">
        <v>3698</v>
      </c>
      <c r="D578" s="621"/>
      <c r="E578" s="344"/>
    </row>
    <row r="579" ht="15" customHeight="1">
      <c r="A579" s="625" t="s">
        <v>3496</v>
      </c>
      <c r="B579" s="625" t="s">
        <v>4048</v>
      </c>
      <c r="C579" s="600" t="s">
        <v>3698</v>
      </c>
      <c r="D579" s="621"/>
      <c r="E579" s="344"/>
    </row>
    <row r="580" ht="15" customHeight="1">
      <c r="A580" s="625" t="s">
        <v>3496</v>
      </c>
      <c r="B580" s="625" t="s">
        <v>4049</v>
      </c>
      <c r="C580" s="600" t="s">
        <v>3698</v>
      </c>
      <c r="D580" s="621"/>
      <c r="E580" s="344"/>
    </row>
    <row r="581" ht="15" customHeight="1">
      <c r="A581" s="625" t="s">
        <v>3496</v>
      </c>
      <c r="B581" s="625" t="s">
        <v>4050</v>
      </c>
      <c r="C581" s="600" t="s">
        <v>3698</v>
      </c>
      <c r="D581" s="621"/>
      <c r="E581" s="344"/>
    </row>
    <row r="582" ht="15" customHeight="1">
      <c r="A582" s="625" t="s">
        <v>3496</v>
      </c>
      <c r="B582" s="625" t="s">
        <v>4051</v>
      </c>
      <c r="C582" s="600" t="s">
        <v>3698</v>
      </c>
      <c r="D582" s="621"/>
      <c r="E582" s="344"/>
    </row>
    <row r="583" ht="15" customHeight="1">
      <c r="A583" s="625" t="s">
        <v>3496</v>
      </c>
      <c r="B583" s="625" t="s">
        <v>4052</v>
      </c>
      <c r="C583" s="600" t="s">
        <v>3698</v>
      </c>
      <c r="D583" s="621"/>
      <c r="E583" s="344"/>
    </row>
    <row r="584" ht="15" customHeight="1">
      <c r="A584" s="625" t="s">
        <v>3496</v>
      </c>
      <c r="B584" s="625" t="s">
        <v>4053</v>
      </c>
      <c r="C584" s="600" t="s">
        <v>3698</v>
      </c>
      <c r="D584" s="621"/>
      <c r="E584" s="344"/>
    </row>
    <row r="585" ht="15" customHeight="1">
      <c r="A585" s="625" t="s">
        <v>3496</v>
      </c>
      <c r="B585" s="625" t="s">
        <v>4054</v>
      </c>
      <c r="C585" s="600" t="s">
        <v>3698</v>
      </c>
      <c r="D585" s="621"/>
      <c r="E585" s="344"/>
    </row>
    <row r="586" ht="15" customHeight="1">
      <c r="A586" s="625" t="s">
        <v>3496</v>
      </c>
      <c r="B586" s="625" t="s">
        <v>4055</v>
      </c>
      <c r="C586" s="600" t="s">
        <v>3698</v>
      </c>
      <c r="D586" s="621"/>
      <c r="E586" s="344"/>
    </row>
    <row r="587" ht="15" customHeight="1">
      <c r="A587" s="625" t="s">
        <v>3496</v>
      </c>
      <c r="B587" s="625" t="s">
        <v>4056</v>
      </c>
      <c r="C587" s="600" t="s">
        <v>3698</v>
      </c>
      <c r="D587" s="621"/>
      <c r="E587" s="344"/>
    </row>
    <row r="588" ht="15" customHeight="1">
      <c r="A588" s="625" t="s">
        <v>3496</v>
      </c>
      <c r="B588" s="625" t="s">
        <v>4057</v>
      </c>
      <c r="C588" s="600" t="s">
        <v>3698</v>
      </c>
      <c r="D588" s="621"/>
      <c r="E588" s="344"/>
    </row>
    <row r="589" ht="15" customHeight="1">
      <c r="A589" s="625" t="s">
        <v>3496</v>
      </c>
      <c r="B589" s="625" t="s">
        <v>4058</v>
      </c>
      <c r="C589" s="600" t="s">
        <v>3698</v>
      </c>
      <c r="D589" s="621"/>
      <c r="E589" s="344"/>
    </row>
    <row r="590" ht="15" customHeight="1">
      <c r="A590" s="625" t="s">
        <v>3496</v>
      </c>
      <c r="B590" s="625" t="s">
        <v>4059</v>
      </c>
      <c r="C590" s="600" t="s">
        <v>3698</v>
      </c>
      <c r="D590" s="621"/>
      <c r="E590" s="344"/>
    </row>
    <row r="591" ht="15" customHeight="1">
      <c r="A591" s="625" t="s">
        <v>3496</v>
      </c>
      <c r="B591" s="625" t="s">
        <v>4060</v>
      </c>
      <c r="C591" s="600" t="s">
        <v>3698</v>
      </c>
      <c r="D591" s="621"/>
      <c r="E591" s="344"/>
    </row>
    <row r="592" ht="15" customHeight="1">
      <c r="A592" s="625" t="s">
        <v>3496</v>
      </c>
      <c r="B592" s="625" t="s">
        <v>4061</v>
      </c>
      <c r="C592" s="600" t="s">
        <v>3698</v>
      </c>
      <c r="D592" s="621"/>
      <c r="E592" s="344"/>
    </row>
    <row r="593" ht="15" customHeight="1">
      <c r="A593" s="625" t="s">
        <v>3496</v>
      </c>
      <c r="B593" s="625" t="s">
        <v>4062</v>
      </c>
      <c r="C593" s="600" t="s">
        <v>3698</v>
      </c>
      <c r="D593" s="621"/>
      <c r="E593" s="344"/>
    </row>
    <row r="594" ht="15" customHeight="1">
      <c r="A594" s="625" t="s">
        <v>3496</v>
      </c>
      <c r="B594" s="625" t="s">
        <v>4063</v>
      </c>
      <c r="C594" s="600" t="s">
        <v>3698</v>
      </c>
      <c r="D594" s="621"/>
      <c r="E594" s="344"/>
    </row>
    <row r="595" ht="15" customHeight="1">
      <c r="A595" s="625" t="s">
        <v>3496</v>
      </c>
      <c r="B595" s="625" t="s">
        <v>4064</v>
      </c>
      <c r="C595" s="600" t="s">
        <v>3698</v>
      </c>
      <c r="D595" s="621"/>
      <c r="E595" s="344"/>
    </row>
    <row r="596" ht="15" customHeight="1">
      <c r="A596" s="625" t="s">
        <v>3496</v>
      </c>
      <c r="B596" s="625" t="s">
        <v>4065</v>
      </c>
      <c r="C596" s="600" t="s">
        <v>3698</v>
      </c>
      <c r="D596" s="621"/>
      <c r="E596" s="344"/>
    </row>
    <row r="597" ht="15" customHeight="1">
      <c r="A597" s="625" t="s">
        <v>3496</v>
      </c>
      <c r="B597" s="625" t="s">
        <v>4066</v>
      </c>
      <c r="C597" s="600" t="s">
        <v>3698</v>
      </c>
      <c r="D597" s="621"/>
      <c r="E597" s="344"/>
    </row>
    <row r="598" ht="15" customHeight="1">
      <c r="A598" s="625" t="s">
        <v>3496</v>
      </c>
      <c r="B598" s="625" t="s">
        <v>4067</v>
      </c>
      <c r="C598" s="600" t="s">
        <v>3698</v>
      </c>
      <c r="D598" s="621"/>
      <c r="E598" s="344"/>
    </row>
    <row r="599" ht="15" customHeight="1">
      <c r="A599" s="625" t="s">
        <v>3496</v>
      </c>
      <c r="B599" s="625" t="s">
        <v>4068</v>
      </c>
      <c r="C599" s="600" t="s">
        <v>3698</v>
      </c>
      <c r="D599" s="621"/>
      <c r="E599" s="344"/>
    </row>
    <row r="600" ht="15" customHeight="1">
      <c r="A600" s="625" t="s">
        <v>3496</v>
      </c>
      <c r="B600" s="625" t="s">
        <v>4069</v>
      </c>
      <c r="C600" s="600" t="s">
        <v>3698</v>
      </c>
      <c r="D600" s="621"/>
      <c r="E600" s="344"/>
    </row>
    <row r="601" ht="15" customHeight="1">
      <c r="A601" s="625" t="s">
        <v>3496</v>
      </c>
      <c r="B601" s="625" t="s">
        <v>4070</v>
      </c>
      <c r="C601" s="600" t="s">
        <v>3698</v>
      </c>
      <c r="D601" s="621"/>
      <c r="E601" s="344"/>
    </row>
    <row r="602" ht="15" customHeight="1">
      <c r="A602" s="625" t="s">
        <v>3496</v>
      </c>
      <c r="B602" s="625" t="s">
        <v>4071</v>
      </c>
      <c r="C602" s="600" t="s">
        <v>3698</v>
      </c>
      <c r="D602" s="621"/>
      <c r="E602" s="344"/>
    </row>
    <row r="603" ht="15" customHeight="1">
      <c r="A603" s="625" t="s">
        <v>3496</v>
      </c>
      <c r="B603" s="625" t="s">
        <v>4072</v>
      </c>
      <c r="C603" s="600" t="s">
        <v>3698</v>
      </c>
      <c r="D603" s="621"/>
      <c r="E603" s="344"/>
    </row>
    <row r="604" ht="15" customHeight="1">
      <c r="A604" s="625" t="s">
        <v>3496</v>
      </c>
      <c r="B604" s="625" t="s">
        <v>4073</v>
      </c>
      <c r="C604" s="600" t="s">
        <v>3698</v>
      </c>
      <c r="D604" s="621"/>
      <c r="E604" s="344"/>
    </row>
    <row r="605" ht="15" customHeight="1">
      <c r="A605" s="625" t="s">
        <v>3496</v>
      </c>
      <c r="B605" s="625" t="s">
        <v>4074</v>
      </c>
      <c r="C605" s="600" t="s">
        <v>3698</v>
      </c>
      <c r="D605" s="621"/>
      <c r="E605" s="344"/>
    </row>
    <row r="606" ht="15" customHeight="1">
      <c r="A606" s="625" t="s">
        <v>3496</v>
      </c>
      <c r="B606" s="625" t="s">
        <v>4075</v>
      </c>
      <c r="C606" s="600" t="s">
        <v>3698</v>
      </c>
      <c r="D606" s="621"/>
      <c r="E606" s="344"/>
    </row>
    <row r="607" ht="15" customHeight="1">
      <c r="A607" s="625" t="s">
        <v>3496</v>
      </c>
      <c r="B607" s="625" t="s">
        <v>4076</v>
      </c>
      <c r="C607" s="600" t="s">
        <v>3698</v>
      </c>
      <c r="D607" s="621"/>
      <c r="E607" s="344"/>
    </row>
    <row r="608" ht="15" customHeight="1">
      <c r="A608" s="625" t="s">
        <v>3496</v>
      </c>
      <c r="B608" s="625" t="s">
        <v>4077</v>
      </c>
      <c r="C608" s="600" t="s">
        <v>3698</v>
      </c>
      <c r="D608" s="621"/>
      <c r="E608" s="344"/>
    </row>
    <row r="609" ht="15" customHeight="1">
      <c r="A609" s="625" t="s">
        <v>3496</v>
      </c>
      <c r="B609" s="625" t="s">
        <v>4078</v>
      </c>
      <c r="C609" s="600" t="s">
        <v>3698</v>
      </c>
      <c r="D609" s="621"/>
      <c r="E609" s="344"/>
    </row>
    <row r="610" ht="15" customHeight="1">
      <c r="A610" s="625" t="s">
        <v>3496</v>
      </c>
      <c r="B610" s="625" t="s">
        <v>4079</v>
      </c>
      <c r="C610" s="600" t="s">
        <v>3698</v>
      </c>
      <c r="D610" s="621"/>
      <c r="E610" s="344"/>
    </row>
    <row r="611" ht="15" customHeight="1">
      <c r="A611" s="625" t="s">
        <v>3496</v>
      </c>
      <c r="B611" s="625" t="s">
        <v>4080</v>
      </c>
      <c r="C611" s="600" t="s">
        <v>3698</v>
      </c>
      <c r="D611" s="621"/>
      <c r="E611" s="344"/>
    </row>
    <row r="612" ht="15" customHeight="1">
      <c r="A612" s="625" t="s">
        <v>3496</v>
      </c>
      <c r="B612" s="625" t="s">
        <v>4081</v>
      </c>
      <c r="C612" s="600" t="s">
        <v>3698</v>
      </c>
      <c r="D612" s="621"/>
      <c r="E612" s="344"/>
    </row>
    <row r="613" ht="15" customHeight="1">
      <c r="A613" s="625" t="s">
        <v>3496</v>
      </c>
      <c r="B613" s="625" t="s">
        <v>4082</v>
      </c>
      <c r="C613" s="600" t="s">
        <v>3698</v>
      </c>
      <c r="D613" s="621"/>
      <c r="E613" s="344"/>
    </row>
    <row r="614" ht="15" customHeight="1">
      <c r="A614" s="625" t="s">
        <v>3496</v>
      </c>
      <c r="B614" s="625" t="s">
        <v>4083</v>
      </c>
      <c r="C614" s="600" t="s">
        <v>3698</v>
      </c>
      <c r="D614" s="621"/>
      <c r="E614" s="344"/>
    </row>
    <row r="615" ht="15" customHeight="1">
      <c r="A615" s="625" t="s">
        <v>3496</v>
      </c>
      <c r="B615" s="625" t="s">
        <v>4084</v>
      </c>
      <c r="C615" s="600" t="s">
        <v>3698</v>
      </c>
      <c r="D615" s="621"/>
      <c r="E615" s="344"/>
    </row>
    <row r="616" ht="15" customHeight="1">
      <c r="A616" s="625" t="s">
        <v>3496</v>
      </c>
      <c r="B616" s="625" t="s">
        <v>4085</v>
      </c>
      <c r="C616" s="600" t="s">
        <v>3698</v>
      </c>
      <c r="D616" s="621"/>
      <c r="E616" s="344"/>
    </row>
    <row r="617" ht="15" customHeight="1">
      <c r="A617" s="625" t="s">
        <v>3496</v>
      </c>
      <c r="B617" s="625" t="s">
        <v>4086</v>
      </c>
      <c r="C617" s="600" t="s">
        <v>3698</v>
      </c>
      <c r="D617" s="621"/>
      <c r="E617" s="344"/>
    </row>
    <row r="618" ht="15" customHeight="1">
      <c r="A618" s="625" t="s">
        <v>3496</v>
      </c>
      <c r="B618" s="625" t="s">
        <v>4087</v>
      </c>
      <c r="C618" s="600" t="s">
        <v>3698</v>
      </c>
      <c r="D618" s="621"/>
      <c r="E618" s="344"/>
    </row>
    <row r="619" ht="15" customHeight="1">
      <c r="A619" s="625" t="s">
        <v>3496</v>
      </c>
      <c r="B619" s="625" t="s">
        <v>4088</v>
      </c>
      <c r="C619" s="600" t="s">
        <v>3698</v>
      </c>
      <c r="D619" s="621"/>
      <c r="E619" s="344"/>
    </row>
    <row r="620" ht="15" customHeight="1">
      <c r="A620" s="625" t="s">
        <v>3496</v>
      </c>
      <c r="B620" s="625" t="s">
        <v>4089</v>
      </c>
      <c r="C620" s="600" t="s">
        <v>3698</v>
      </c>
      <c r="D620" s="621"/>
      <c r="E620" s="344"/>
    </row>
    <row r="621" ht="15" customHeight="1">
      <c r="A621" s="625" t="s">
        <v>3496</v>
      </c>
      <c r="B621" s="625" t="s">
        <v>4090</v>
      </c>
      <c r="C621" s="600" t="s">
        <v>3698</v>
      </c>
      <c r="D621" s="621"/>
      <c r="E621" s="344"/>
    </row>
    <row r="622" ht="15" customHeight="1">
      <c r="A622" s="625" t="s">
        <v>3496</v>
      </c>
      <c r="B622" s="625" t="s">
        <v>4091</v>
      </c>
      <c r="C622" s="600" t="s">
        <v>3698</v>
      </c>
      <c r="D622" s="621"/>
      <c r="E622" s="344"/>
    </row>
    <row r="623" ht="15" customHeight="1">
      <c r="A623" s="625" t="s">
        <v>3496</v>
      </c>
      <c r="B623" s="625" t="s">
        <v>4092</v>
      </c>
      <c r="C623" s="600" t="s">
        <v>3698</v>
      </c>
      <c r="D623" s="621"/>
      <c r="E623" s="344"/>
    </row>
    <row r="624" ht="15" customHeight="1">
      <c r="A624" s="625" t="s">
        <v>3496</v>
      </c>
      <c r="B624" s="625" t="s">
        <v>4093</v>
      </c>
      <c r="C624" s="600" t="s">
        <v>3698</v>
      </c>
      <c r="D624" s="621"/>
      <c r="E624" s="344"/>
    </row>
    <row r="625" ht="15" customHeight="1">
      <c r="A625" s="625" t="s">
        <v>3496</v>
      </c>
      <c r="B625" s="625" t="s">
        <v>4094</v>
      </c>
      <c r="C625" s="600" t="s">
        <v>3698</v>
      </c>
      <c r="D625" s="621"/>
      <c r="E625" s="344"/>
    </row>
    <row r="626" ht="15" customHeight="1">
      <c r="A626" s="625" t="s">
        <v>3496</v>
      </c>
      <c r="B626" s="625" t="s">
        <v>4095</v>
      </c>
      <c r="C626" s="600" t="s">
        <v>3698</v>
      </c>
      <c r="D626" s="621"/>
      <c r="E626" s="344"/>
    </row>
    <row r="627" ht="15" customHeight="1">
      <c r="A627" s="625" t="s">
        <v>3496</v>
      </c>
      <c r="B627" s="625" t="s">
        <v>4096</v>
      </c>
      <c r="C627" s="600" t="s">
        <v>3698</v>
      </c>
      <c r="D627" s="621"/>
      <c r="E627" s="344"/>
    </row>
    <row r="628" ht="15" customHeight="1">
      <c r="A628" s="625" t="s">
        <v>3496</v>
      </c>
      <c r="B628" s="625" t="s">
        <v>4097</v>
      </c>
      <c r="C628" s="600" t="s">
        <v>3698</v>
      </c>
      <c r="D628" s="621"/>
      <c r="E628" s="344"/>
    </row>
    <row r="629" ht="15" customHeight="1">
      <c r="A629" s="625" t="s">
        <v>3496</v>
      </c>
      <c r="B629" s="625" t="s">
        <v>4098</v>
      </c>
      <c r="C629" s="600" t="s">
        <v>3698</v>
      </c>
      <c r="D629" s="621"/>
      <c r="E629" s="344"/>
    </row>
    <row r="630" ht="15" customHeight="1">
      <c r="A630" s="625" t="s">
        <v>3496</v>
      </c>
      <c r="B630" s="625" t="s">
        <v>4099</v>
      </c>
      <c r="C630" s="600" t="s">
        <v>3698</v>
      </c>
      <c r="D630" s="621"/>
      <c r="E630" s="344"/>
    </row>
    <row r="631" ht="15" customHeight="1">
      <c r="A631" s="625" t="s">
        <v>3496</v>
      </c>
      <c r="B631" s="625" t="s">
        <v>4100</v>
      </c>
      <c r="C631" s="600" t="s">
        <v>3698</v>
      </c>
      <c r="D631" s="621"/>
      <c r="E631" s="344"/>
    </row>
    <row r="632" ht="15" customHeight="1">
      <c r="A632" s="625" t="s">
        <v>3496</v>
      </c>
      <c r="B632" s="625" t="s">
        <v>4101</v>
      </c>
      <c r="C632" s="600" t="s">
        <v>3698</v>
      </c>
      <c r="D632" s="621"/>
      <c r="E632" s="344"/>
    </row>
    <row r="633" ht="15" customHeight="1">
      <c r="A633" s="625" t="s">
        <v>3496</v>
      </c>
      <c r="B633" s="625" t="s">
        <v>4102</v>
      </c>
      <c r="C633" s="600" t="s">
        <v>3698</v>
      </c>
      <c r="D633" s="621"/>
      <c r="E633" s="344"/>
    </row>
    <row r="634" ht="15" customHeight="1">
      <c r="A634" s="625" t="s">
        <v>3496</v>
      </c>
      <c r="B634" s="625" t="s">
        <v>4103</v>
      </c>
      <c r="C634" s="600" t="s">
        <v>3698</v>
      </c>
      <c r="D634" s="621"/>
      <c r="E634" s="344"/>
    </row>
    <row r="635" ht="15" customHeight="1">
      <c r="A635" s="625" t="s">
        <v>3496</v>
      </c>
      <c r="B635" s="625" t="s">
        <v>4104</v>
      </c>
      <c r="C635" s="600" t="s">
        <v>3698</v>
      </c>
      <c r="D635" s="621"/>
      <c r="E635" s="344"/>
    </row>
    <row r="636" ht="15" customHeight="1">
      <c r="A636" s="625" t="s">
        <v>3496</v>
      </c>
      <c r="B636" s="625" t="s">
        <v>4105</v>
      </c>
      <c r="C636" s="600" t="s">
        <v>3698</v>
      </c>
      <c r="D636" s="621"/>
      <c r="E636" s="344"/>
    </row>
    <row r="637" ht="15" customHeight="1">
      <c r="A637" s="625" t="s">
        <v>3496</v>
      </c>
      <c r="B637" s="625" t="s">
        <v>4106</v>
      </c>
      <c r="C637" s="600" t="s">
        <v>3698</v>
      </c>
      <c r="D637" s="621"/>
      <c r="E637" s="344"/>
    </row>
    <row r="638" ht="15" customHeight="1">
      <c r="A638" s="625" t="s">
        <v>3496</v>
      </c>
      <c r="B638" s="625" t="s">
        <v>4107</v>
      </c>
      <c r="C638" s="600" t="s">
        <v>3698</v>
      </c>
      <c r="D638" s="621"/>
      <c r="E638" s="344"/>
    </row>
    <row r="639" ht="15" customHeight="1">
      <c r="A639" s="625" t="s">
        <v>3496</v>
      </c>
      <c r="B639" s="625" t="s">
        <v>4108</v>
      </c>
      <c r="C639" s="600" t="s">
        <v>3698</v>
      </c>
      <c r="D639" s="621"/>
      <c r="E639" s="344"/>
    </row>
    <row r="640" ht="15" customHeight="1">
      <c r="A640" s="625" t="s">
        <v>3496</v>
      </c>
      <c r="B640" s="625" t="s">
        <v>4109</v>
      </c>
      <c r="C640" s="600" t="s">
        <v>3698</v>
      </c>
      <c r="D640" s="621"/>
      <c r="E640" s="344"/>
    </row>
    <row r="641" ht="15" customHeight="1">
      <c r="A641" s="625" t="s">
        <v>3496</v>
      </c>
      <c r="B641" s="625" t="s">
        <v>4110</v>
      </c>
      <c r="C641" s="600" t="s">
        <v>3698</v>
      </c>
      <c r="D641" s="621"/>
      <c r="E641" s="344"/>
    </row>
    <row r="642" ht="15" customHeight="1">
      <c r="A642" s="625" t="s">
        <v>3496</v>
      </c>
      <c r="B642" s="625" t="s">
        <v>4111</v>
      </c>
      <c r="C642" s="600" t="s">
        <v>3698</v>
      </c>
      <c r="D642" s="621"/>
      <c r="E642" s="344"/>
    </row>
    <row r="643" ht="15" customHeight="1">
      <c r="A643" s="625" t="s">
        <v>3496</v>
      </c>
      <c r="B643" s="625" t="s">
        <v>4112</v>
      </c>
      <c r="C643" s="600" t="s">
        <v>3698</v>
      </c>
      <c r="D643" s="621"/>
      <c r="E643" s="344"/>
    </row>
    <row r="644" ht="15" customHeight="1">
      <c r="A644" s="625" t="s">
        <v>3496</v>
      </c>
      <c r="B644" s="625" t="s">
        <v>4113</v>
      </c>
      <c r="C644" s="600" t="s">
        <v>3698</v>
      </c>
      <c r="D644" s="621"/>
      <c r="E644" s="344"/>
    </row>
    <row r="645" ht="15" customHeight="1">
      <c r="A645" s="625" t="s">
        <v>3496</v>
      </c>
      <c r="B645" s="625" t="s">
        <v>4114</v>
      </c>
      <c r="C645" s="600" t="s">
        <v>3698</v>
      </c>
      <c r="D645" s="621"/>
      <c r="E645" s="344"/>
    </row>
    <row r="646" ht="15" customHeight="1">
      <c r="A646" s="625" t="s">
        <v>3496</v>
      </c>
      <c r="B646" s="625" t="s">
        <v>4115</v>
      </c>
      <c r="C646" s="600" t="s">
        <v>3698</v>
      </c>
      <c r="D646" s="621"/>
      <c r="E646" s="344"/>
    </row>
    <row r="647" ht="15" customHeight="1">
      <c r="A647" s="625" t="s">
        <v>3496</v>
      </c>
      <c r="B647" s="625" t="s">
        <v>4116</v>
      </c>
      <c r="C647" s="600" t="s">
        <v>3698</v>
      </c>
      <c r="D647" s="621"/>
      <c r="E647" s="344"/>
    </row>
    <row r="648" ht="15" customHeight="1">
      <c r="A648" s="625" t="s">
        <v>3496</v>
      </c>
      <c r="B648" s="625" t="s">
        <v>4117</v>
      </c>
      <c r="C648" s="600" t="s">
        <v>3698</v>
      </c>
      <c r="D648" s="621"/>
      <c r="E648" s="344"/>
    </row>
    <row r="649" ht="15" customHeight="1">
      <c r="A649" s="625" t="s">
        <v>3496</v>
      </c>
      <c r="B649" s="625" t="s">
        <v>4118</v>
      </c>
      <c r="C649" s="600" t="s">
        <v>3698</v>
      </c>
      <c r="D649" s="621"/>
      <c r="E649" s="344"/>
    </row>
    <row r="650" ht="15" customHeight="1">
      <c r="A650" s="625" t="s">
        <v>3496</v>
      </c>
      <c r="B650" s="625" t="s">
        <v>4119</v>
      </c>
      <c r="C650" s="600" t="s">
        <v>3698</v>
      </c>
      <c r="D650" s="621"/>
      <c r="E650" s="344"/>
    </row>
    <row r="651" ht="15" customHeight="1">
      <c r="A651" s="625" t="s">
        <v>3496</v>
      </c>
      <c r="B651" s="625" t="s">
        <v>4120</v>
      </c>
      <c r="C651" s="600" t="s">
        <v>3698</v>
      </c>
      <c r="D651" s="621"/>
      <c r="E651" s="344"/>
    </row>
    <row r="652" ht="15" customHeight="1">
      <c r="A652" s="625" t="s">
        <v>3496</v>
      </c>
      <c r="B652" s="625" t="s">
        <v>4121</v>
      </c>
      <c r="C652" s="600" t="s">
        <v>3698</v>
      </c>
      <c r="D652" s="621"/>
      <c r="E652" s="344"/>
    </row>
    <row r="653" ht="15" customHeight="1">
      <c r="A653" s="625" t="s">
        <v>3496</v>
      </c>
      <c r="B653" s="625" t="s">
        <v>4122</v>
      </c>
      <c r="C653" s="600" t="s">
        <v>3698</v>
      </c>
      <c r="D653" s="621"/>
      <c r="E653" s="344"/>
    </row>
    <row r="654" ht="15" customHeight="1">
      <c r="A654" s="625" t="s">
        <v>3496</v>
      </c>
      <c r="B654" s="625" t="s">
        <v>4123</v>
      </c>
      <c r="C654" s="600" t="s">
        <v>3698</v>
      </c>
      <c r="D654" s="621"/>
      <c r="E654" s="344"/>
    </row>
    <row r="655" ht="15" customHeight="1">
      <c r="A655" s="625" t="s">
        <v>3496</v>
      </c>
      <c r="B655" s="625" t="s">
        <v>4124</v>
      </c>
      <c r="C655" s="600" t="s">
        <v>3698</v>
      </c>
      <c r="D655" s="621"/>
      <c r="E655" s="344"/>
    </row>
    <row r="656" ht="15" customHeight="1">
      <c r="A656" s="625" t="s">
        <v>3496</v>
      </c>
      <c r="B656" s="625" t="s">
        <v>4125</v>
      </c>
      <c r="C656" s="600" t="s">
        <v>3698</v>
      </c>
      <c r="D656" s="621"/>
      <c r="E656" s="344"/>
    </row>
    <row r="657" ht="15" customHeight="1">
      <c r="A657" s="625" t="s">
        <v>3496</v>
      </c>
      <c r="B657" s="625" t="s">
        <v>4126</v>
      </c>
      <c r="C657" s="600" t="s">
        <v>3698</v>
      </c>
      <c r="D657" s="621"/>
      <c r="E657" s="344"/>
    </row>
    <row r="658" ht="15" customHeight="1">
      <c r="A658" s="625" t="s">
        <v>3496</v>
      </c>
      <c r="B658" s="625" t="s">
        <v>4127</v>
      </c>
      <c r="C658" s="600" t="s">
        <v>3698</v>
      </c>
      <c r="D658" s="621"/>
      <c r="E658" s="344"/>
    </row>
    <row r="659" ht="15" customHeight="1">
      <c r="A659" s="625" t="s">
        <v>3496</v>
      </c>
      <c r="B659" s="625" t="s">
        <v>4128</v>
      </c>
      <c r="C659" s="600" t="s">
        <v>3698</v>
      </c>
      <c r="D659" s="621"/>
      <c r="E659" s="344"/>
    </row>
    <row r="660" ht="15" customHeight="1">
      <c r="A660" s="625" t="s">
        <v>3496</v>
      </c>
      <c r="B660" s="625" t="s">
        <v>4129</v>
      </c>
      <c r="C660" s="600" t="s">
        <v>3698</v>
      </c>
      <c r="D660" s="621"/>
      <c r="E660" s="344"/>
    </row>
    <row r="661" ht="15" customHeight="1">
      <c r="A661" s="625" t="s">
        <v>3496</v>
      </c>
      <c r="B661" s="625" t="s">
        <v>4130</v>
      </c>
      <c r="C661" s="600" t="s">
        <v>3698</v>
      </c>
      <c r="D661" s="621"/>
      <c r="E661" s="344"/>
    </row>
    <row r="662" ht="15" customHeight="1">
      <c r="A662" s="625" t="s">
        <v>3496</v>
      </c>
      <c r="B662" s="625" t="s">
        <v>4131</v>
      </c>
      <c r="C662" s="600" t="s">
        <v>3698</v>
      </c>
      <c r="D662" s="621"/>
      <c r="E662" s="344"/>
    </row>
    <row r="663" ht="15" customHeight="1">
      <c r="A663" s="625" t="s">
        <v>3496</v>
      </c>
      <c r="B663" s="625" t="s">
        <v>4132</v>
      </c>
      <c r="C663" s="600" t="s">
        <v>3698</v>
      </c>
      <c r="D663" s="621"/>
      <c r="E663" s="344"/>
    </row>
    <row r="664" ht="15" customHeight="1">
      <c r="A664" s="625" t="s">
        <v>3496</v>
      </c>
      <c r="B664" s="625" t="s">
        <v>4133</v>
      </c>
      <c r="C664" s="600" t="s">
        <v>3698</v>
      </c>
      <c r="D664" s="621"/>
      <c r="E664" s="344"/>
    </row>
    <row r="665" ht="15" customHeight="1">
      <c r="A665" s="625" t="s">
        <v>3496</v>
      </c>
      <c r="B665" s="625" t="s">
        <v>4134</v>
      </c>
      <c r="C665" s="600" t="s">
        <v>3698</v>
      </c>
      <c r="D665" s="621"/>
      <c r="E665" s="344"/>
    </row>
    <row r="666" ht="15" customHeight="1">
      <c r="A666" s="625" t="s">
        <v>3496</v>
      </c>
      <c r="B666" s="625" t="s">
        <v>4135</v>
      </c>
      <c r="C666" s="600" t="s">
        <v>3698</v>
      </c>
      <c r="D666" s="621"/>
      <c r="E666" s="344"/>
    </row>
    <row r="667" ht="15" customHeight="1">
      <c r="A667" s="625" t="s">
        <v>3496</v>
      </c>
      <c r="B667" s="625" t="s">
        <v>4136</v>
      </c>
      <c r="C667" s="600" t="s">
        <v>3698</v>
      </c>
      <c r="D667" s="621"/>
      <c r="E667" s="344"/>
    </row>
    <row r="668" ht="15" customHeight="1">
      <c r="A668" s="625" t="s">
        <v>3496</v>
      </c>
      <c r="B668" s="625" t="s">
        <v>4137</v>
      </c>
      <c r="C668" s="600" t="s">
        <v>3698</v>
      </c>
      <c r="D668" s="621"/>
      <c r="E668" s="344"/>
    </row>
    <row r="669" ht="15" customHeight="1">
      <c r="A669" s="625" t="s">
        <v>3496</v>
      </c>
      <c r="B669" s="625" t="s">
        <v>4138</v>
      </c>
      <c r="C669" s="600" t="s">
        <v>3698</v>
      </c>
      <c r="D669" s="621"/>
      <c r="E669" s="344"/>
    </row>
    <row r="670" ht="15" customHeight="1">
      <c r="A670" s="625" t="s">
        <v>3496</v>
      </c>
      <c r="B670" s="625" t="s">
        <v>4139</v>
      </c>
      <c r="C670" s="600" t="s">
        <v>3698</v>
      </c>
      <c r="D670" s="621"/>
      <c r="E670" s="344"/>
    </row>
    <row r="671" ht="15" customHeight="1">
      <c r="A671" s="625" t="s">
        <v>3496</v>
      </c>
      <c r="B671" s="625" t="s">
        <v>4140</v>
      </c>
      <c r="C671" s="600" t="s">
        <v>3698</v>
      </c>
      <c r="D671" s="621"/>
      <c r="E671" s="344"/>
    </row>
    <row r="672" ht="15" customHeight="1">
      <c r="A672" s="625" t="s">
        <v>3496</v>
      </c>
      <c r="B672" s="625" t="s">
        <v>4141</v>
      </c>
      <c r="C672" s="600" t="s">
        <v>3698</v>
      </c>
      <c r="D672" s="621"/>
      <c r="E672" s="344"/>
    </row>
    <row r="673" ht="15" customHeight="1">
      <c r="A673" s="625" t="s">
        <v>3496</v>
      </c>
      <c r="B673" s="625" t="s">
        <v>4142</v>
      </c>
      <c r="C673" s="600" t="s">
        <v>3698</v>
      </c>
      <c r="D673" s="621"/>
      <c r="E673" s="344"/>
    </row>
    <row r="674" ht="15" customHeight="1">
      <c r="A674" s="625" t="s">
        <v>3496</v>
      </c>
      <c r="B674" s="625" t="s">
        <v>4143</v>
      </c>
      <c r="C674" s="600" t="s">
        <v>3698</v>
      </c>
      <c r="D674" s="621"/>
      <c r="E674" s="344"/>
    </row>
    <row r="675" ht="15" customHeight="1">
      <c r="A675" s="625" t="s">
        <v>3496</v>
      </c>
      <c r="B675" s="625" t="s">
        <v>4144</v>
      </c>
      <c r="C675" s="600" t="s">
        <v>3698</v>
      </c>
      <c r="D675" s="621"/>
      <c r="E675" s="344"/>
    </row>
    <row r="676" ht="15" customHeight="1">
      <c r="A676" s="625" t="s">
        <v>3496</v>
      </c>
      <c r="B676" s="625" t="s">
        <v>4145</v>
      </c>
      <c r="C676" s="600" t="s">
        <v>3698</v>
      </c>
      <c r="D676" s="621"/>
      <c r="E676" s="344"/>
    </row>
    <row r="677" ht="15" customHeight="1">
      <c r="A677" s="625" t="s">
        <v>3496</v>
      </c>
      <c r="B677" s="625" t="s">
        <v>4146</v>
      </c>
      <c r="C677" s="600" t="s">
        <v>3698</v>
      </c>
      <c r="D677" s="621"/>
      <c r="E677" s="344"/>
    </row>
    <row r="678" ht="15" customHeight="1">
      <c r="A678" s="625" t="s">
        <v>3496</v>
      </c>
      <c r="B678" s="625" t="s">
        <v>4147</v>
      </c>
      <c r="C678" s="600" t="s">
        <v>3698</v>
      </c>
      <c r="D678" s="621"/>
      <c r="E678" s="344"/>
    </row>
    <row r="679" ht="15" customHeight="1">
      <c r="A679" s="625" t="s">
        <v>3496</v>
      </c>
      <c r="B679" s="625" t="s">
        <v>4148</v>
      </c>
      <c r="C679" s="600" t="s">
        <v>3698</v>
      </c>
      <c r="D679" s="621"/>
      <c r="E679" s="344"/>
    </row>
    <row r="680" ht="15" customHeight="1">
      <c r="A680" s="625" t="s">
        <v>3496</v>
      </c>
      <c r="B680" s="625" t="s">
        <v>4149</v>
      </c>
      <c r="C680" s="600" t="s">
        <v>3698</v>
      </c>
      <c r="D680" s="621"/>
      <c r="E680" s="344"/>
    </row>
    <row r="681" ht="15" customHeight="1">
      <c r="A681" s="625" t="s">
        <v>3496</v>
      </c>
      <c r="B681" s="625" t="s">
        <v>4150</v>
      </c>
      <c r="C681" s="600" t="s">
        <v>3698</v>
      </c>
      <c r="D681" s="621"/>
      <c r="E681" s="344"/>
    </row>
    <row r="682" ht="15" customHeight="1">
      <c r="A682" s="625" t="s">
        <v>3496</v>
      </c>
      <c r="B682" s="625" t="s">
        <v>4151</v>
      </c>
      <c r="C682" s="600" t="s">
        <v>3698</v>
      </c>
      <c r="D682" s="621"/>
      <c r="E682" s="344"/>
    </row>
    <row r="683" ht="15" customHeight="1">
      <c r="A683" s="625" t="s">
        <v>3496</v>
      </c>
      <c r="B683" s="625" t="s">
        <v>4152</v>
      </c>
      <c r="C683" s="600" t="s">
        <v>3698</v>
      </c>
      <c r="D683" s="621"/>
      <c r="E683" s="344"/>
    </row>
    <row r="684" ht="15" customHeight="1">
      <c r="A684" s="625" t="s">
        <v>3496</v>
      </c>
      <c r="B684" s="625" t="s">
        <v>4153</v>
      </c>
      <c r="C684" s="600" t="s">
        <v>3698</v>
      </c>
      <c r="D684" s="621"/>
      <c r="E684" s="344"/>
    </row>
    <row r="685" ht="15" customHeight="1">
      <c r="A685" s="625" t="s">
        <v>3496</v>
      </c>
      <c r="B685" s="625" t="s">
        <v>4154</v>
      </c>
      <c r="C685" s="600" t="s">
        <v>3698</v>
      </c>
      <c r="D685" s="621"/>
      <c r="E685" s="344"/>
    </row>
    <row r="686" ht="15" customHeight="1">
      <c r="A686" s="625" t="s">
        <v>3496</v>
      </c>
      <c r="B686" s="625" t="s">
        <v>4155</v>
      </c>
      <c r="C686" s="600" t="s">
        <v>3698</v>
      </c>
      <c r="D686" s="621"/>
      <c r="E686" s="344"/>
    </row>
    <row r="687" ht="15" customHeight="1">
      <c r="A687" s="625" t="s">
        <v>3496</v>
      </c>
      <c r="B687" s="625" t="s">
        <v>4156</v>
      </c>
      <c r="C687" s="600" t="s">
        <v>3698</v>
      </c>
      <c r="D687" s="621"/>
      <c r="E687" s="344"/>
    </row>
    <row r="688" ht="15" customHeight="1">
      <c r="A688" s="625" t="s">
        <v>3496</v>
      </c>
      <c r="B688" s="625" t="s">
        <v>4157</v>
      </c>
      <c r="C688" s="600" t="s">
        <v>3698</v>
      </c>
      <c r="D688" s="621"/>
      <c r="E688" s="344"/>
    </row>
    <row r="689" ht="15" customHeight="1">
      <c r="A689" s="625" t="s">
        <v>3496</v>
      </c>
      <c r="B689" s="625" t="s">
        <v>4158</v>
      </c>
      <c r="C689" s="600" t="s">
        <v>3698</v>
      </c>
      <c r="D689" s="621"/>
      <c r="E689" s="344"/>
    </row>
    <row r="690" ht="15" customHeight="1">
      <c r="A690" s="625" t="s">
        <v>3496</v>
      </c>
      <c r="B690" s="625" t="s">
        <v>4159</v>
      </c>
      <c r="C690" s="600" t="s">
        <v>3698</v>
      </c>
      <c r="D690" s="621"/>
      <c r="E690" s="344"/>
    </row>
    <row r="691" ht="15" customHeight="1">
      <c r="A691" s="625" t="s">
        <v>3496</v>
      </c>
      <c r="B691" s="625" t="s">
        <v>4160</v>
      </c>
      <c r="C691" s="600" t="s">
        <v>3698</v>
      </c>
      <c r="D691" s="621"/>
      <c r="E691" s="344"/>
    </row>
    <row r="692" ht="15" customHeight="1">
      <c r="A692" s="625" t="s">
        <v>3496</v>
      </c>
      <c r="B692" s="625" t="s">
        <v>4161</v>
      </c>
      <c r="C692" s="600" t="s">
        <v>3698</v>
      </c>
      <c r="D692" s="621"/>
      <c r="E692" s="344"/>
    </row>
    <row r="693" ht="15" customHeight="1">
      <c r="A693" s="625" t="s">
        <v>3496</v>
      </c>
      <c r="B693" s="625" t="s">
        <v>4162</v>
      </c>
      <c r="C693" s="600" t="s">
        <v>3698</v>
      </c>
      <c r="D693" s="621"/>
      <c r="E693" s="344"/>
    </row>
    <row r="694" ht="15" customHeight="1">
      <c r="A694" s="625" t="s">
        <v>3496</v>
      </c>
      <c r="B694" s="625" t="s">
        <v>4163</v>
      </c>
      <c r="C694" s="600" t="s">
        <v>3698</v>
      </c>
      <c r="D694" s="621"/>
      <c r="E694" s="344"/>
    </row>
    <row r="695" ht="15" customHeight="1">
      <c r="A695" s="625" t="s">
        <v>3496</v>
      </c>
      <c r="B695" s="625" t="s">
        <v>4164</v>
      </c>
      <c r="C695" s="600" t="s">
        <v>3698</v>
      </c>
      <c r="D695" s="621"/>
      <c r="E695" s="344"/>
    </row>
    <row r="696" ht="15" customHeight="1">
      <c r="A696" s="625" t="s">
        <v>3496</v>
      </c>
      <c r="B696" s="625" t="s">
        <v>4165</v>
      </c>
      <c r="C696" s="600" t="s">
        <v>3698</v>
      </c>
      <c r="D696" s="621"/>
      <c r="E696" s="344"/>
    </row>
    <row r="697" ht="15" customHeight="1">
      <c r="A697" s="625" t="s">
        <v>3496</v>
      </c>
      <c r="B697" s="625" t="s">
        <v>4166</v>
      </c>
      <c r="C697" s="600" t="s">
        <v>3698</v>
      </c>
      <c r="D697" s="621"/>
      <c r="E697" s="344"/>
    </row>
    <row r="698" ht="15" customHeight="1">
      <c r="A698" s="625" t="s">
        <v>3496</v>
      </c>
      <c r="B698" s="625" t="s">
        <v>4167</v>
      </c>
      <c r="C698" s="600" t="s">
        <v>3698</v>
      </c>
      <c r="D698" s="621"/>
      <c r="E698" s="344"/>
    </row>
    <row r="699" ht="15" customHeight="1">
      <c r="A699" s="625" t="s">
        <v>3496</v>
      </c>
      <c r="B699" s="625" t="s">
        <v>4168</v>
      </c>
      <c r="C699" s="600" t="s">
        <v>3698</v>
      </c>
      <c r="D699" s="621"/>
      <c r="E699" s="344"/>
    </row>
    <row r="700" ht="15" customHeight="1">
      <c r="A700" s="625" t="s">
        <v>3496</v>
      </c>
      <c r="B700" s="625" t="s">
        <v>4169</v>
      </c>
      <c r="C700" s="600" t="s">
        <v>3698</v>
      </c>
      <c r="D700" s="621"/>
      <c r="E700" s="344"/>
    </row>
    <row r="701" ht="15" customHeight="1">
      <c r="A701" s="625" t="s">
        <v>3496</v>
      </c>
      <c r="B701" s="625" t="s">
        <v>4170</v>
      </c>
      <c r="C701" s="600" t="s">
        <v>3698</v>
      </c>
      <c r="D701" s="621"/>
      <c r="E701" s="344"/>
    </row>
    <row r="702" ht="15" customHeight="1">
      <c r="A702" s="625" t="s">
        <v>3496</v>
      </c>
      <c r="B702" s="625" t="s">
        <v>4171</v>
      </c>
      <c r="C702" s="600" t="s">
        <v>3698</v>
      </c>
      <c r="D702" s="621"/>
      <c r="E702" s="344"/>
    </row>
    <row r="703" ht="15" customHeight="1">
      <c r="A703" s="625" t="s">
        <v>3496</v>
      </c>
      <c r="B703" s="625" t="s">
        <v>4172</v>
      </c>
      <c r="C703" s="600" t="s">
        <v>3698</v>
      </c>
      <c r="D703" s="621"/>
      <c r="E703" s="344"/>
    </row>
    <row r="704" ht="15" customHeight="1">
      <c r="A704" s="625" t="s">
        <v>3496</v>
      </c>
      <c r="B704" s="625" t="s">
        <v>4173</v>
      </c>
      <c r="C704" s="600" t="s">
        <v>3698</v>
      </c>
      <c r="D704" s="621"/>
      <c r="E704" s="344"/>
    </row>
    <row r="705" ht="15" customHeight="1">
      <c r="A705" s="625" t="s">
        <v>3496</v>
      </c>
      <c r="B705" s="625" t="s">
        <v>4174</v>
      </c>
      <c r="C705" s="600" t="s">
        <v>3698</v>
      </c>
      <c r="D705" s="621"/>
      <c r="E705" s="344"/>
    </row>
    <row r="706" ht="15" customHeight="1">
      <c r="A706" s="625" t="s">
        <v>3496</v>
      </c>
      <c r="B706" s="625" t="s">
        <v>4175</v>
      </c>
      <c r="C706" s="600" t="s">
        <v>3698</v>
      </c>
      <c r="D706" s="621"/>
      <c r="E706" s="344"/>
    </row>
    <row r="707" ht="15" customHeight="1">
      <c r="A707" s="625" t="s">
        <v>3496</v>
      </c>
      <c r="B707" s="625" t="s">
        <v>4176</v>
      </c>
      <c r="C707" s="600" t="s">
        <v>3698</v>
      </c>
      <c r="D707" s="621"/>
      <c r="E707" s="344"/>
    </row>
    <row r="708" ht="15" customHeight="1">
      <c r="A708" s="625" t="s">
        <v>3496</v>
      </c>
      <c r="B708" s="625" t="s">
        <v>4177</v>
      </c>
      <c r="C708" s="600" t="s">
        <v>3698</v>
      </c>
      <c r="D708" s="621"/>
      <c r="E708" s="344"/>
    </row>
    <row r="709" ht="15" customHeight="1">
      <c r="A709" s="625" t="s">
        <v>3496</v>
      </c>
      <c r="B709" s="625" t="s">
        <v>4178</v>
      </c>
      <c r="C709" s="600" t="s">
        <v>3698</v>
      </c>
      <c r="D709" s="621"/>
      <c r="E709" s="344"/>
    </row>
    <row r="710" ht="15" customHeight="1">
      <c r="A710" s="625" t="s">
        <v>3496</v>
      </c>
      <c r="B710" s="625" t="s">
        <v>4179</v>
      </c>
      <c r="C710" s="600" t="s">
        <v>3698</v>
      </c>
      <c r="D710" s="621"/>
      <c r="E710" s="344"/>
    </row>
    <row r="711" ht="15" customHeight="1">
      <c r="A711" s="625" t="s">
        <v>3496</v>
      </c>
      <c r="B711" s="625" t="s">
        <v>4180</v>
      </c>
      <c r="C711" s="600" t="s">
        <v>3698</v>
      </c>
      <c r="D711" s="621"/>
      <c r="E711" s="344"/>
    </row>
    <row r="712" ht="15" customHeight="1">
      <c r="A712" s="625" t="s">
        <v>3496</v>
      </c>
      <c r="B712" s="625" t="s">
        <v>4181</v>
      </c>
      <c r="C712" s="600" t="s">
        <v>3698</v>
      </c>
      <c r="D712" s="621"/>
      <c r="E712" s="344"/>
    </row>
    <row r="713" ht="15" customHeight="1">
      <c r="A713" s="625" t="s">
        <v>3496</v>
      </c>
      <c r="B713" s="625" t="s">
        <v>4182</v>
      </c>
      <c r="C713" s="600" t="s">
        <v>3698</v>
      </c>
      <c r="D713" s="621"/>
      <c r="E713" s="344"/>
    </row>
    <row r="714" ht="15" customHeight="1">
      <c r="A714" s="625" t="s">
        <v>3496</v>
      </c>
      <c r="B714" s="625" t="s">
        <v>4183</v>
      </c>
      <c r="C714" s="600" t="s">
        <v>3698</v>
      </c>
      <c r="D714" s="621"/>
      <c r="E714" s="344"/>
    </row>
    <row r="715" ht="15" customHeight="1">
      <c r="A715" s="625" t="s">
        <v>3496</v>
      </c>
      <c r="B715" s="625" t="s">
        <v>4184</v>
      </c>
      <c r="C715" s="600" t="s">
        <v>3698</v>
      </c>
      <c r="D715" s="621"/>
      <c r="E715" s="344"/>
    </row>
    <row r="716" ht="15" customHeight="1">
      <c r="A716" s="625" t="s">
        <v>3496</v>
      </c>
      <c r="B716" s="625" t="s">
        <v>4185</v>
      </c>
      <c r="C716" s="600" t="s">
        <v>3698</v>
      </c>
      <c r="D716" s="621"/>
      <c r="E716" s="344"/>
    </row>
    <row r="717" ht="15" customHeight="1">
      <c r="A717" s="625" t="s">
        <v>3496</v>
      </c>
      <c r="B717" s="625" t="s">
        <v>4186</v>
      </c>
      <c r="C717" s="600" t="s">
        <v>3698</v>
      </c>
      <c r="D717" s="621"/>
      <c r="E717" s="344"/>
    </row>
    <row r="718" ht="15" customHeight="1">
      <c r="A718" s="625" t="s">
        <v>3496</v>
      </c>
      <c r="B718" s="625" t="s">
        <v>4187</v>
      </c>
      <c r="C718" s="600" t="s">
        <v>3698</v>
      </c>
      <c r="D718" s="621"/>
      <c r="E718" s="344"/>
    </row>
    <row r="719" ht="15" customHeight="1">
      <c r="A719" s="625" t="s">
        <v>3496</v>
      </c>
      <c r="B719" s="625" t="s">
        <v>4188</v>
      </c>
      <c r="C719" s="600" t="s">
        <v>3698</v>
      </c>
      <c r="D719" s="621"/>
      <c r="E719" s="344"/>
    </row>
    <row r="720" ht="15" customHeight="1">
      <c r="A720" s="625" t="s">
        <v>3496</v>
      </c>
      <c r="B720" s="625" t="s">
        <v>4189</v>
      </c>
      <c r="C720" s="600" t="s">
        <v>3698</v>
      </c>
      <c r="D720" s="621"/>
      <c r="E720" s="344"/>
    </row>
    <row r="721" ht="15" customHeight="1">
      <c r="A721" s="625" t="s">
        <v>3496</v>
      </c>
      <c r="B721" s="625" t="s">
        <v>4190</v>
      </c>
      <c r="C721" s="600" t="s">
        <v>3698</v>
      </c>
      <c r="D721" s="621"/>
      <c r="E721" s="344"/>
    </row>
    <row r="722" ht="15" customHeight="1">
      <c r="A722" s="625" t="s">
        <v>3496</v>
      </c>
      <c r="B722" s="625" t="s">
        <v>4191</v>
      </c>
      <c r="C722" s="600" t="s">
        <v>3698</v>
      </c>
      <c r="D722" s="621"/>
      <c r="E722" s="344"/>
    </row>
    <row r="723" ht="15" customHeight="1">
      <c r="A723" s="625" t="s">
        <v>3496</v>
      </c>
      <c r="B723" s="625" t="s">
        <v>4192</v>
      </c>
      <c r="C723" s="600" t="s">
        <v>3698</v>
      </c>
      <c r="D723" s="621"/>
      <c r="E723" s="344"/>
    </row>
    <row r="724" ht="15" customHeight="1">
      <c r="A724" s="625" t="s">
        <v>3496</v>
      </c>
      <c r="B724" s="625" t="s">
        <v>4193</v>
      </c>
      <c r="C724" s="600" t="s">
        <v>3698</v>
      </c>
      <c r="D724" s="621"/>
      <c r="E724" s="344"/>
    </row>
    <row r="725" ht="15" customHeight="1">
      <c r="A725" s="625" t="s">
        <v>3496</v>
      </c>
      <c r="B725" s="625" t="s">
        <v>4194</v>
      </c>
      <c r="C725" s="600" t="s">
        <v>3698</v>
      </c>
      <c r="D725" s="621"/>
      <c r="E725" s="344"/>
    </row>
    <row r="726" ht="15" customHeight="1">
      <c r="A726" s="625" t="s">
        <v>3496</v>
      </c>
      <c r="B726" s="625" t="s">
        <v>4195</v>
      </c>
      <c r="C726" s="600" t="s">
        <v>3698</v>
      </c>
      <c r="D726" s="621"/>
      <c r="E726" s="344"/>
    </row>
    <row r="727" ht="15" customHeight="1">
      <c r="A727" s="625" t="s">
        <v>3496</v>
      </c>
      <c r="B727" s="625" t="s">
        <v>4196</v>
      </c>
      <c r="C727" s="600" t="s">
        <v>3698</v>
      </c>
      <c r="D727" s="621"/>
      <c r="E727" s="344"/>
    </row>
    <row r="728" ht="15" customHeight="1">
      <c r="A728" s="625" t="s">
        <v>3496</v>
      </c>
      <c r="B728" s="625" t="s">
        <v>4197</v>
      </c>
      <c r="C728" s="600" t="s">
        <v>3698</v>
      </c>
      <c r="D728" s="621"/>
      <c r="E728" s="344"/>
    </row>
    <row r="729" ht="15" customHeight="1">
      <c r="A729" s="625" t="s">
        <v>3496</v>
      </c>
      <c r="B729" s="625" t="s">
        <v>4198</v>
      </c>
      <c r="C729" s="600" t="s">
        <v>3698</v>
      </c>
      <c r="D729" s="621"/>
      <c r="E729" s="344"/>
    </row>
    <row r="730" ht="15" customHeight="1">
      <c r="A730" s="625" t="s">
        <v>3496</v>
      </c>
      <c r="B730" s="625" t="s">
        <v>4199</v>
      </c>
      <c r="C730" s="600" t="s">
        <v>3698</v>
      </c>
      <c r="D730" s="621"/>
      <c r="E730" s="344"/>
    </row>
    <row r="731" ht="15" customHeight="1">
      <c r="A731" s="625" t="s">
        <v>3496</v>
      </c>
      <c r="B731" s="625" t="s">
        <v>4200</v>
      </c>
      <c r="C731" s="600" t="s">
        <v>3698</v>
      </c>
      <c r="D731" s="621"/>
      <c r="E731" s="344"/>
    </row>
    <row r="732" ht="15" customHeight="1">
      <c r="A732" s="625" t="s">
        <v>3496</v>
      </c>
      <c r="B732" s="625" t="s">
        <v>4201</v>
      </c>
      <c r="C732" s="600" t="s">
        <v>3698</v>
      </c>
      <c r="D732" s="621"/>
      <c r="E732" s="344"/>
    </row>
    <row r="733" ht="15" customHeight="1">
      <c r="A733" s="625" t="s">
        <v>3496</v>
      </c>
      <c r="B733" s="625" t="s">
        <v>4202</v>
      </c>
      <c r="C733" s="600" t="s">
        <v>3698</v>
      </c>
      <c r="D733" s="621"/>
      <c r="E733" s="344"/>
    </row>
    <row r="734" ht="15" customHeight="1">
      <c r="A734" s="625" t="s">
        <v>3496</v>
      </c>
      <c r="B734" s="625" t="s">
        <v>4203</v>
      </c>
      <c r="C734" s="600" t="s">
        <v>3698</v>
      </c>
      <c r="D734" s="621"/>
      <c r="E734" s="344"/>
    </row>
    <row r="735" ht="15" customHeight="1">
      <c r="A735" s="625" t="s">
        <v>3496</v>
      </c>
      <c r="B735" s="625" t="s">
        <v>4204</v>
      </c>
      <c r="C735" s="600" t="s">
        <v>3698</v>
      </c>
      <c r="D735" s="621"/>
      <c r="E735" s="344"/>
    </row>
    <row r="736" ht="15" customHeight="1">
      <c r="A736" s="625" t="s">
        <v>3496</v>
      </c>
      <c r="B736" s="625" t="s">
        <v>4205</v>
      </c>
      <c r="C736" s="600" t="s">
        <v>3698</v>
      </c>
      <c r="D736" s="621"/>
      <c r="E736" s="344"/>
    </row>
    <row r="737" ht="15" customHeight="1">
      <c r="A737" s="625" t="s">
        <v>3496</v>
      </c>
      <c r="B737" s="625" t="s">
        <v>4206</v>
      </c>
      <c r="C737" s="600" t="s">
        <v>3698</v>
      </c>
      <c r="D737" s="621"/>
      <c r="E737" s="344"/>
    </row>
    <row r="738" ht="15" customHeight="1">
      <c r="A738" s="625" t="s">
        <v>3496</v>
      </c>
      <c r="B738" s="625" t="s">
        <v>4207</v>
      </c>
      <c r="C738" s="600" t="s">
        <v>3698</v>
      </c>
      <c r="D738" s="621"/>
      <c r="E738" s="344"/>
    </row>
    <row r="739" ht="15" customHeight="1">
      <c r="A739" s="625" t="s">
        <v>3496</v>
      </c>
      <c r="B739" s="625" t="s">
        <v>4208</v>
      </c>
      <c r="C739" s="600" t="s">
        <v>3698</v>
      </c>
      <c r="D739" s="621"/>
      <c r="E739" s="344"/>
    </row>
    <row r="740" ht="15" customHeight="1">
      <c r="A740" s="625" t="s">
        <v>3496</v>
      </c>
      <c r="B740" s="625" t="s">
        <v>4209</v>
      </c>
      <c r="C740" s="600" t="s">
        <v>3698</v>
      </c>
      <c r="D740" s="621"/>
      <c r="E740" s="344"/>
    </row>
    <row r="741" ht="15" customHeight="1">
      <c r="A741" s="625" t="s">
        <v>3496</v>
      </c>
      <c r="B741" s="625" t="s">
        <v>4210</v>
      </c>
      <c r="C741" s="600" t="s">
        <v>3698</v>
      </c>
      <c r="D741" s="621"/>
      <c r="E741" s="344"/>
    </row>
    <row r="742" ht="15" customHeight="1">
      <c r="A742" s="625" t="s">
        <v>3496</v>
      </c>
      <c r="B742" s="625" t="s">
        <v>4211</v>
      </c>
      <c r="C742" s="600" t="s">
        <v>3698</v>
      </c>
      <c r="D742" s="621"/>
      <c r="E742" s="344"/>
    </row>
    <row r="743" ht="15" customHeight="1">
      <c r="A743" s="625" t="s">
        <v>3496</v>
      </c>
      <c r="B743" s="625" t="s">
        <v>4212</v>
      </c>
      <c r="C743" s="600" t="s">
        <v>3698</v>
      </c>
      <c r="D743" s="621"/>
      <c r="E743" s="344"/>
    </row>
    <row r="744" ht="15" customHeight="1">
      <c r="A744" s="625" t="s">
        <v>3496</v>
      </c>
      <c r="B744" s="625" t="s">
        <v>4213</v>
      </c>
      <c r="C744" s="600" t="s">
        <v>3698</v>
      </c>
      <c r="D744" s="621"/>
      <c r="E744" s="344"/>
    </row>
    <row r="745" ht="15" customHeight="1">
      <c r="A745" s="625" t="s">
        <v>3496</v>
      </c>
      <c r="B745" s="625" t="s">
        <v>4214</v>
      </c>
      <c r="C745" s="600" t="s">
        <v>3698</v>
      </c>
      <c r="D745" s="621"/>
      <c r="E745" s="344"/>
    </row>
    <row r="746" ht="15" customHeight="1">
      <c r="A746" s="625" t="s">
        <v>3496</v>
      </c>
      <c r="B746" s="625" t="s">
        <v>4215</v>
      </c>
      <c r="C746" s="600" t="s">
        <v>3698</v>
      </c>
      <c r="D746" s="621"/>
      <c r="E746" s="344"/>
    </row>
    <row r="747" ht="15" customHeight="1">
      <c r="A747" s="625" t="s">
        <v>3496</v>
      </c>
      <c r="B747" s="625" t="s">
        <v>4216</v>
      </c>
      <c r="C747" s="600" t="s">
        <v>3698</v>
      </c>
      <c r="D747" s="621"/>
      <c r="E747" s="344"/>
    </row>
    <row r="748" ht="15" customHeight="1">
      <c r="A748" s="625" t="s">
        <v>3496</v>
      </c>
      <c r="B748" s="625" t="s">
        <v>4217</v>
      </c>
      <c r="C748" s="600" t="s">
        <v>3698</v>
      </c>
      <c r="D748" s="621"/>
      <c r="E748" s="344"/>
    </row>
    <row r="749" ht="15" customHeight="1">
      <c r="A749" s="625" t="s">
        <v>3496</v>
      </c>
      <c r="B749" s="625" t="s">
        <v>4218</v>
      </c>
      <c r="C749" s="600" t="s">
        <v>3698</v>
      </c>
      <c r="D749" s="621"/>
      <c r="E749" s="344"/>
    </row>
    <row r="750" ht="15" customHeight="1">
      <c r="A750" s="625" t="s">
        <v>3496</v>
      </c>
      <c r="B750" s="625" t="s">
        <v>4219</v>
      </c>
      <c r="C750" s="600" t="s">
        <v>3698</v>
      </c>
      <c r="D750" s="621"/>
      <c r="E750" s="344"/>
    </row>
    <row r="751" ht="15" customHeight="1">
      <c r="A751" s="625" t="s">
        <v>3496</v>
      </c>
      <c r="B751" s="625" t="s">
        <v>4220</v>
      </c>
      <c r="C751" s="600" t="s">
        <v>3698</v>
      </c>
      <c r="D751" s="621"/>
      <c r="E751" s="344"/>
    </row>
    <row r="752" ht="15" customHeight="1">
      <c r="A752" s="625" t="s">
        <v>3496</v>
      </c>
      <c r="B752" s="625" t="s">
        <v>4221</v>
      </c>
      <c r="C752" s="600" t="s">
        <v>3698</v>
      </c>
      <c r="D752" s="621"/>
      <c r="E752" s="344"/>
    </row>
    <row r="753" ht="15" customHeight="1">
      <c r="A753" s="625" t="s">
        <v>3496</v>
      </c>
      <c r="B753" s="625" t="s">
        <v>4222</v>
      </c>
      <c r="C753" s="600" t="s">
        <v>3698</v>
      </c>
      <c r="D753" s="621"/>
      <c r="E753" s="344"/>
    </row>
    <row r="754" ht="15" customHeight="1">
      <c r="A754" s="625" t="s">
        <v>3496</v>
      </c>
      <c r="B754" s="625" t="s">
        <v>4223</v>
      </c>
      <c r="C754" s="600" t="s">
        <v>3698</v>
      </c>
      <c r="D754" s="621"/>
      <c r="E754" s="344"/>
    </row>
    <row r="755" ht="15" customHeight="1">
      <c r="A755" s="625" t="s">
        <v>3496</v>
      </c>
      <c r="B755" s="625" t="s">
        <v>4224</v>
      </c>
      <c r="C755" s="600" t="s">
        <v>3698</v>
      </c>
      <c r="D755" s="621"/>
      <c r="E755" s="344"/>
    </row>
    <row r="756" ht="15" customHeight="1">
      <c r="A756" s="625" t="s">
        <v>3496</v>
      </c>
      <c r="B756" s="625" t="s">
        <v>4225</v>
      </c>
      <c r="C756" s="600" t="s">
        <v>3698</v>
      </c>
      <c r="D756" s="621"/>
      <c r="E756" s="344"/>
    </row>
    <row r="757" ht="15" customHeight="1">
      <c r="A757" s="625" t="s">
        <v>3496</v>
      </c>
      <c r="B757" s="625" t="s">
        <v>4226</v>
      </c>
      <c r="C757" s="600" t="s">
        <v>3698</v>
      </c>
      <c r="D757" s="621"/>
      <c r="E757" s="344"/>
    </row>
    <row r="758" ht="15" customHeight="1">
      <c r="A758" s="625" t="s">
        <v>3496</v>
      </c>
      <c r="B758" s="625" t="s">
        <v>4227</v>
      </c>
      <c r="C758" s="600" t="s">
        <v>3698</v>
      </c>
      <c r="D758" s="621"/>
      <c r="E758" s="344"/>
    </row>
    <row r="759" ht="15" customHeight="1">
      <c r="A759" s="614" t="s">
        <v>3500</v>
      </c>
      <c r="B759" s="626" t="s">
        <v>4228</v>
      </c>
      <c r="C759" s="600" t="s">
        <v>3502</v>
      </c>
      <c r="D759" s="621"/>
      <c r="E759" s="344"/>
    </row>
    <row r="760" ht="15" customHeight="1">
      <c r="A760" s="614" t="s">
        <v>3500</v>
      </c>
      <c r="B760" s="626" t="s">
        <v>4229</v>
      </c>
      <c r="C760" s="600" t="s">
        <v>3502</v>
      </c>
      <c r="D760" s="621"/>
      <c r="E760" s="344"/>
    </row>
    <row r="761" ht="15" customHeight="1">
      <c r="A761" s="614" t="s">
        <v>3500</v>
      </c>
      <c r="B761" s="626" t="s">
        <v>4230</v>
      </c>
      <c r="C761" s="600" t="s">
        <v>3502</v>
      </c>
      <c r="D761" s="621"/>
      <c r="E761" s="344"/>
    </row>
    <row r="762" ht="15" customHeight="1">
      <c r="A762" s="614" t="s">
        <v>3500</v>
      </c>
      <c r="B762" s="626" t="s">
        <v>4231</v>
      </c>
      <c r="C762" s="600" t="s">
        <v>3502</v>
      </c>
      <c r="D762" s="621"/>
      <c r="E762" s="344"/>
    </row>
    <row r="763" ht="15" customHeight="1">
      <c r="A763" s="614" t="s">
        <v>3500</v>
      </c>
      <c r="B763" s="626" t="s">
        <v>4232</v>
      </c>
      <c r="C763" s="600" t="s">
        <v>3502</v>
      </c>
      <c r="D763" s="621"/>
      <c r="E763" s="344"/>
    </row>
    <row r="764" ht="15" customHeight="1">
      <c r="A764" s="614" t="s">
        <v>3500</v>
      </c>
      <c r="B764" s="626" t="s">
        <v>4233</v>
      </c>
      <c r="C764" s="600" t="s">
        <v>3502</v>
      </c>
      <c r="D764" s="621"/>
      <c r="E764" s="344"/>
    </row>
    <row r="765" ht="15" customHeight="1">
      <c r="A765" s="614" t="s">
        <v>3500</v>
      </c>
      <c r="B765" s="626" t="s">
        <v>4234</v>
      </c>
      <c r="C765" s="600" t="s">
        <v>3502</v>
      </c>
      <c r="D765" s="621"/>
      <c r="E765" s="344"/>
    </row>
    <row r="766" ht="15" customHeight="1">
      <c r="A766" s="614" t="s">
        <v>3500</v>
      </c>
      <c r="B766" s="626" t="s">
        <v>4235</v>
      </c>
      <c r="C766" s="600" t="s">
        <v>3502</v>
      </c>
      <c r="D766" s="621"/>
      <c r="E766" s="344"/>
    </row>
    <row r="767" ht="15" customHeight="1">
      <c r="A767" s="614" t="s">
        <v>3500</v>
      </c>
      <c r="B767" s="626" t="s">
        <v>4236</v>
      </c>
      <c r="C767" s="600" t="s">
        <v>3502</v>
      </c>
      <c r="D767" s="621"/>
      <c r="E767" s="344"/>
    </row>
    <row r="768" ht="15" customHeight="1">
      <c r="A768" s="614" t="s">
        <v>3500</v>
      </c>
      <c r="B768" s="626" t="s">
        <v>4237</v>
      </c>
      <c r="C768" s="600" t="s">
        <v>3502</v>
      </c>
      <c r="D768" s="621"/>
      <c r="E768" s="344"/>
    </row>
    <row r="769" ht="15" customHeight="1">
      <c r="A769" s="614" t="s">
        <v>3500</v>
      </c>
      <c r="B769" s="626" t="s">
        <v>4238</v>
      </c>
      <c r="C769" s="600" t="s">
        <v>3502</v>
      </c>
      <c r="D769" s="621"/>
      <c r="E769" s="344"/>
    </row>
    <row r="770" ht="15" customHeight="1">
      <c r="A770" s="614" t="s">
        <v>3500</v>
      </c>
      <c r="B770" s="626" t="s">
        <v>4239</v>
      </c>
      <c r="C770" s="600" t="s">
        <v>3502</v>
      </c>
      <c r="D770" s="621"/>
      <c r="E770" s="344"/>
    </row>
    <row r="771" ht="15" customHeight="1">
      <c r="A771" s="614" t="s">
        <v>3500</v>
      </c>
      <c r="B771" s="626" t="s">
        <v>4240</v>
      </c>
      <c r="C771" s="600" t="s">
        <v>3502</v>
      </c>
      <c r="D771" s="621"/>
      <c r="E771" s="344"/>
    </row>
    <row r="772" ht="15" customHeight="1">
      <c r="A772" s="614" t="s">
        <v>3500</v>
      </c>
      <c r="B772" s="626" t="s">
        <v>4241</v>
      </c>
      <c r="C772" s="600" t="s">
        <v>3502</v>
      </c>
      <c r="D772" s="621"/>
      <c r="E772" s="344"/>
    </row>
    <row r="773" ht="15" customHeight="1">
      <c r="A773" s="614" t="s">
        <v>3500</v>
      </c>
      <c r="B773" s="626" t="s">
        <v>4242</v>
      </c>
      <c r="C773" s="600" t="s">
        <v>3502</v>
      </c>
      <c r="D773" s="621"/>
      <c r="E773" s="344"/>
    </row>
    <row r="774" ht="15" customHeight="1">
      <c r="A774" s="614" t="s">
        <v>3500</v>
      </c>
      <c r="B774" s="626" t="s">
        <v>4243</v>
      </c>
      <c r="C774" s="600" t="s">
        <v>3502</v>
      </c>
      <c r="D774" s="621"/>
      <c r="E774" s="344"/>
    </row>
    <row r="775" ht="15" customHeight="1">
      <c r="A775" s="614" t="s">
        <v>3500</v>
      </c>
      <c r="B775" s="626" t="s">
        <v>4244</v>
      </c>
      <c r="C775" s="600" t="s">
        <v>3502</v>
      </c>
      <c r="D775" s="621"/>
      <c r="E775" s="344"/>
    </row>
    <row r="776" ht="15" customHeight="1">
      <c r="A776" s="614" t="s">
        <v>3500</v>
      </c>
      <c r="B776" s="626" t="s">
        <v>4245</v>
      </c>
      <c r="C776" s="600" t="s">
        <v>3502</v>
      </c>
      <c r="D776" s="621"/>
      <c r="E776" s="344"/>
    </row>
    <row r="777" ht="15" customHeight="1">
      <c r="A777" s="614" t="s">
        <v>3500</v>
      </c>
      <c r="B777" s="626" t="s">
        <v>4246</v>
      </c>
      <c r="C777" s="600" t="s">
        <v>3502</v>
      </c>
      <c r="D777" s="621"/>
      <c r="E777" s="344"/>
    </row>
    <row r="778" ht="15" customHeight="1">
      <c r="A778" s="614" t="s">
        <v>3500</v>
      </c>
      <c r="B778" s="626" t="s">
        <v>4247</v>
      </c>
      <c r="C778" s="600" t="s">
        <v>3502</v>
      </c>
      <c r="D778" s="621"/>
      <c r="E778" s="344"/>
    </row>
    <row r="779" ht="15" customHeight="1">
      <c r="A779" s="614" t="s">
        <v>3500</v>
      </c>
      <c r="B779" s="626" t="s">
        <v>4248</v>
      </c>
      <c r="C779" s="600" t="s">
        <v>3502</v>
      </c>
      <c r="D779" s="621"/>
      <c r="E779" s="344"/>
    </row>
    <row r="780" ht="15" customHeight="1">
      <c r="A780" s="614" t="s">
        <v>3500</v>
      </c>
      <c r="B780" s="626" t="s">
        <v>4249</v>
      </c>
      <c r="C780" s="600" t="s">
        <v>3502</v>
      </c>
      <c r="D780" s="621"/>
      <c r="E780" s="344"/>
    </row>
    <row r="781" ht="15" customHeight="1">
      <c r="A781" s="614" t="s">
        <v>3500</v>
      </c>
      <c r="B781" s="626" t="s">
        <v>4250</v>
      </c>
      <c r="C781" s="600" t="s">
        <v>3502</v>
      </c>
      <c r="D781" s="621"/>
      <c r="E781" s="344"/>
    </row>
    <row r="782" ht="15" customHeight="1">
      <c r="A782" s="614" t="s">
        <v>3500</v>
      </c>
      <c r="B782" s="626" t="s">
        <v>4251</v>
      </c>
      <c r="C782" s="600" t="s">
        <v>3502</v>
      </c>
      <c r="D782" s="621"/>
      <c r="E782" s="344"/>
    </row>
    <row r="783" ht="15" customHeight="1">
      <c r="A783" s="614" t="s">
        <v>3500</v>
      </c>
      <c r="B783" s="626" t="s">
        <v>4252</v>
      </c>
      <c r="C783" s="600" t="s">
        <v>3502</v>
      </c>
      <c r="D783" s="621"/>
      <c r="E783" s="344"/>
    </row>
    <row r="784" ht="15" customHeight="1">
      <c r="A784" s="614" t="s">
        <v>3500</v>
      </c>
      <c r="B784" s="626" t="s">
        <v>4253</v>
      </c>
      <c r="C784" s="600" t="s">
        <v>3502</v>
      </c>
      <c r="D784" s="621"/>
      <c r="E784" s="344"/>
    </row>
    <row r="785" ht="15" customHeight="1">
      <c r="A785" s="614" t="s">
        <v>3500</v>
      </c>
      <c r="B785" s="626" t="s">
        <v>4254</v>
      </c>
      <c r="C785" s="600" t="s">
        <v>3502</v>
      </c>
      <c r="D785" s="621"/>
      <c r="E785" s="344"/>
    </row>
    <row r="786" ht="15" customHeight="1">
      <c r="A786" s="614" t="s">
        <v>3500</v>
      </c>
      <c r="B786" s="626" t="s">
        <v>4255</v>
      </c>
      <c r="C786" s="600" t="s">
        <v>3502</v>
      </c>
      <c r="D786" s="621"/>
      <c r="E786" s="344"/>
    </row>
    <row r="787" ht="15" customHeight="1">
      <c r="A787" s="614" t="s">
        <v>3500</v>
      </c>
      <c r="B787" s="626" t="s">
        <v>4256</v>
      </c>
      <c r="C787" s="600" t="s">
        <v>3502</v>
      </c>
      <c r="D787" s="621"/>
      <c r="E787" s="344"/>
    </row>
    <row r="788" ht="15" customHeight="1">
      <c r="A788" s="614" t="s">
        <v>3500</v>
      </c>
      <c r="B788" s="626" t="s">
        <v>4257</v>
      </c>
      <c r="C788" s="600" t="s">
        <v>3502</v>
      </c>
      <c r="D788" s="621"/>
      <c r="E788" s="344"/>
    </row>
    <row r="789" ht="15" customHeight="1">
      <c r="A789" s="614" t="s">
        <v>3500</v>
      </c>
      <c r="B789" s="626" t="s">
        <v>4258</v>
      </c>
      <c r="C789" s="600" t="s">
        <v>3502</v>
      </c>
      <c r="D789" s="621"/>
      <c r="E789" s="344"/>
    </row>
    <row r="790" ht="15" customHeight="1">
      <c r="A790" s="614" t="s">
        <v>3500</v>
      </c>
      <c r="B790" s="626" t="s">
        <v>4259</v>
      </c>
      <c r="C790" s="600" t="s">
        <v>3502</v>
      </c>
      <c r="D790" s="621"/>
      <c r="E790" s="344"/>
    </row>
    <row r="791" ht="15" customHeight="1">
      <c r="A791" s="614" t="s">
        <v>3500</v>
      </c>
      <c r="B791" s="626" t="s">
        <v>4260</v>
      </c>
      <c r="C791" s="600" t="s">
        <v>3502</v>
      </c>
      <c r="D791" s="621"/>
      <c r="E791" s="344"/>
    </row>
    <row r="792" ht="15" customHeight="1">
      <c r="A792" s="614" t="s">
        <v>3500</v>
      </c>
      <c r="B792" s="626" t="s">
        <v>4261</v>
      </c>
      <c r="C792" s="600" t="s">
        <v>3502</v>
      </c>
      <c r="D792" s="621"/>
      <c r="E792" s="344"/>
    </row>
    <row r="793" ht="15" customHeight="1">
      <c r="A793" s="614" t="s">
        <v>3500</v>
      </c>
      <c r="B793" s="626" t="s">
        <v>4262</v>
      </c>
      <c r="C793" s="600" t="s">
        <v>3502</v>
      </c>
      <c r="D793" s="621"/>
      <c r="E793" s="344"/>
    </row>
    <row r="794" ht="15" customHeight="1">
      <c r="A794" s="614" t="s">
        <v>3500</v>
      </c>
      <c r="B794" s="626" t="s">
        <v>4263</v>
      </c>
      <c r="C794" s="600" t="s">
        <v>3502</v>
      </c>
      <c r="D794" s="621"/>
      <c r="E794" s="344"/>
    </row>
    <row r="795" ht="15" customHeight="1">
      <c r="A795" s="614" t="s">
        <v>3500</v>
      </c>
      <c r="B795" s="626" t="s">
        <v>4264</v>
      </c>
      <c r="C795" s="600" t="s">
        <v>3502</v>
      </c>
      <c r="D795" s="621"/>
      <c r="E795" s="344"/>
    </row>
    <row r="796" ht="15" customHeight="1">
      <c r="A796" s="614" t="s">
        <v>3500</v>
      </c>
      <c r="B796" s="626" t="s">
        <v>4265</v>
      </c>
      <c r="C796" s="600" t="s">
        <v>3502</v>
      </c>
      <c r="D796" s="621"/>
      <c r="E796" s="344"/>
    </row>
    <row r="797" ht="15" customHeight="1">
      <c r="A797" s="614" t="s">
        <v>3500</v>
      </c>
      <c r="B797" s="626" t="s">
        <v>4266</v>
      </c>
      <c r="C797" s="600" t="s">
        <v>3502</v>
      </c>
      <c r="D797" s="621"/>
      <c r="E797" s="344"/>
    </row>
    <row r="798" ht="15" customHeight="1">
      <c r="A798" s="614" t="s">
        <v>3500</v>
      </c>
      <c r="B798" s="626" t="s">
        <v>4267</v>
      </c>
      <c r="C798" s="600" t="s">
        <v>3502</v>
      </c>
      <c r="D798" s="621"/>
      <c r="E798" s="344"/>
    </row>
    <row r="799" ht="15" customHeight="1">
      <c r="A799" s="614" t="s">
        <v>3500</v>
      </c>
      <c r="B799" s="626" t="s">
        <v>4268</v>
      </c>
      <c r="C799" s="600" t="s">
        <v>3502</v>
      </c>
      <c r="D799" s="621"/>
      <c r="E799" s="344"/>
    </row>
    <row r="800" ht="15" customHeight="1">
      <c r="A800" s="614" t="s">
        <v>3500</v>
      </c>
      <c r="B800" s="626" t="s">
        <v>4269</v>
      </c>
      <c r="C800" s="600" t="s">
        <v>3502</v>
      </c>
      <c r="D800" s="621"/>
      <c r="E800" s="344"/>
    </row>
    <row r="801" ht="15" customHeight="1">
      <c r="A801" s="614" t="s">
        <v>3500</v>
      </c>
      <c r="B801" s="626" t="s">
        <v>4270</v>
      </c>
      <c r="C801" s="600" t="s">
        <v>3502</v>
      </c>
      <c r="D801" s="621"/>
      <c r="E801" s="344"/>
    </row>
    <row r="802" ht="15" customHeight="1">
      <c r="A802" s="614" t="s">
        <v>3500</v>
      </c>
      <c r="B802" s="626" t="s">
        <v>4271</v>
      </c>
      <c r="C802" s="600" t="s">
        <v>3502</v>
      </c>
      <c r="D802" s="621"/>
      <c r="E802" s="344"/>
    </row>
    <row r="803" ht="15" customHeight="1">
      <c r="A803" s="614" t="s">
        <v>3500</v>
      </c>
      <c r="B803" s="626" t="s">
        <v>4272</v>
      </c>
      <c r="C803" s="600" t="s">
        <v>3502</v>
      </c>
      <c r="D803" s="621"/>
      <c r="E803" s="344"/>
    </row>
    <row r="804" ht="15" customHeight="1">
      <c r="A804" s="614" t="s">
        <v>3500</v>
      </c>
      <c r="B804" s="626" t="s">
        <v>4273</v>
      </c>
      <c r="C804" s="600" t="s">
        <v>3502</v>
      </c>
      <c r="D804" s="621"/>
      <c r="E804" s="344"/>
    </row>
    <row r="805" ht="15" customHeight="1">
      <c r="A805" s="614" t="s">
        <v>3500</v>
      </c>
      <c r="B805" s="626" t="s">
        <v>4274</v>
      </c>
      <c r="C805" s="600" t="s">
        <v>3502</v>
      </c>
      <c r="D805" s="621"/>
      <c r="E805" s="344"/>
    </row>
    <row r="806" ht="15" customHeight="1">
      <c r="A806" s="614" t="s">
        <v>3500</v>
      </c>
      <c r="B806" s="626" t="s">
        <v>4275</v>
      </c>
      <c r="C806" s="600" t="s">
        <v>3502</v>
      </c>
      <c r="D806" s="621"/>
      <c r="E806" s="344"/>
    </row>
    <row r="807" ht="15" customHeight="1">
      <c r="A807" s="614" t="s">
        <v>3500</v>
      </c>
      <c r="B807" s="626" t="s">
        <v>4276</v>
      </c>
      <c r="C807" s="600" t="s">
        <v>3502</v>
      </c>
      <c r="D807" s="621"/>
      <c r="E807" s="344"/>
    </row>
    <row r="808" ht="15" customHeight="1">
      <c r="A808" s="614" t="s">
        <v>3500</v>
      </c>
      <c r="B808" s="626" t="s">
        <v>4277</v>
      </c>
      <c r="C808" s="600" t="s">
        <v>3502</v>
      </c>
      <c r="D808" s="621"/>
      <c r="E808" s="344"/>
    </row>
    <row r="809" ht="15" customHeight="1">
      <c r="A809" s="614" t="s">
        <v>3500</v>
      </c>
      <c r="B809" s="626" t="s">
        <v>4278</v>
      </c>
      <c r="C809" s="600" t="s">
        <v>3502</v>
      </c>
      <c r="D809" s="621"/>
      <c r="E809" s="344"/>
    </row>
    <row r="810" ht="15" customHeight="1">
      <c r="A810" s="614" t="s">
        <v>3500</v>
      </c>
      <c r="B810" s="626" t="s">
        <v>4279</v>
      </c>
      <c r="C810" s="600" t="s">
        <v>3502</v>
      </c>
      <c r="D810" s="621"/>
      <c r="E810" s="344"/>
    </row>
    <row r="811" ht="15" customHeight="1">
      <c r="A811" s="614" t="s">
        <v>3500</v>
      </c>
      <c r="B811" s="626" t="s">
        <v>4280</v>
      </c>
      <c r="C811" s="600" t="s">
        <v>3502</v>
      </c>
      <c r="D811" s="621"/>
      <c r="E811" s="344"/>
    </row>
    <row r="812" ht="15" customHeight="1">
      <c r="A812" s="614" t="s">
        <v>3500</v>
      </c>
      <c r="B812" s="626" t="s">
        <v>4281</v>
      </c>
      <c r="C812" s="600" t="s">
        <v>3502</v>
      </c>
      <c r="D812" s="621"/>
      <c r="E812" s="344"/>
    </row>
    <row r="813" ht="15" customHeight="1">
      <c r="A813" s="614" t="s">
        <v>3500</v>
      </c>
      <c r="B813" s="626" t="s">
        <v>4282</v>
      </c>
      <c r="C813" s="600" t="s">
        <v>3502</v>
      </c>
      <c r="D813" s="621"/>
      <c r="E813" s="344"/>
    </row>
    <row r="814" ht="15" customHeight="1">
      <c r="A814" s="614" t="s">
        <v>3500</v>
      </c>
      <c r="B814" s="626" t="s">
        <v>4283</v>
      </c>
      <c r="C814" s="600" t="s">
        <v>3502</v>
      </c>
      <c r="D814" s="621"/>
      <c r="E814" s="344"/>
    </row>
    <row r="815" ht="15" customHeight="1">
      <c r="A815" s="614" t="s">
        <v>3500</v>
      </c>
      <c r="B815" s="626" t="s">
        <v>4284</v>
      </c>
      <c r="C815" s="600" t="s">
        <v>3502</v>
      </c>
      <c r="D815" s="621"/>
      <c r="E815" s="344"/>
    </row>
    <row r="816" ht="15" customHeight="1">
      <c r="A816" s="614" t="s">
        <v>3500</v>
      </c>
      <c r="B816" s="626" t="s">
        <v>4285</v>
      </c>
      <c r="C816" s="600" t="s">
        <v>3502</v>
      </c>
      <c r="D816" s="621"/>
      <c r="E816" s="344"/>
    </row>
    <row r="817" ht="15" customHeight="1">
      <c r="A817" s="614" t="s">
        <v>3500</v>
      </c>
      <c r="B817" s="626" t="s">
        <v>4286</v>
      </c>
      <c r="C817" s="600" t="s">
        <v>3502</v>
      </c>
      <c r="D817" s="621"/>
      <c r="E817" s="344"/>
    </row>
    <row r="818" ht="15" customHeight="1">
      <c r="A818" s="614" t="s">
        <v>3500</v>
      </c>
      <c r="B818" s="626" t="s">
        <v>4287</v>
      </c>
      <c r="C818" s="600" t="s">
        <v>3502</v>
      </c>
      <c r="D818" s="621"/>
      <c r="E818" s="344"/>
    </row>
    <row r="819" ht="15" customHeight="1">
      <c r="A819" s="614" t="s">
        <v>3500</v>
      </c>
      <c r="B819" s="626" t="s">
        <v>4288</v>
      </c>
      <c r="C819" s="600" t="s">
        <v>3502</v>
      </c>
      <c r="D819" s="621"/>
      <c r="E819" s="344"/>
    </row>
    <row r="820" ht="15" customHeight="1">
      <c r="A820" s="614" t="s">
        <v>3500</v>
      </c>
      <c r="B820" s="626" t="s">
        <v>4289</v>
      </c>
      <c r="C820" s="600" t="s">
        <v>3502</v>
      </c>
      <c r="D820" s="621"/>
      <c r="E820" s="344"/>
    </row>
    <row r="821" ht="15" customHeight="1">
      <c r="A821" s="614" t="s">
        <v>3500</v>
      </c>
      <c r="B821" s="626" t="s">
        <v>4290</v>
      </c>
      <c r="C821" s="600" t="s">
        <v>3502</v>
      </c>
      <c r="D821" s="621"/>
      <c r="E821" s="344"/>
    </row>
    <row r="822" ht="15" customHeight="1">
      <c r="A822" s="614" t="s">
        <v>3500</v>
      </c>
      <c r="B822" s="626" t="s">
        <v>4291</v>
      </c>
      <c r="C822" s="600" t="s">
        <v>3502</v>
      </c>
      <c r="D822" s="621"/>
      <c r="E822" s="344"/>
    </row>
    <row r="823" ht="15" customHeight="1">
      <c r="A823" s="614" t="s">
        <v>3500</v>
      </c>
      <c r="B823" s="626" t="s">
        <v>4292</v>
      </c>
      <c r="C823" s="600" t="s">
        <v>3502</v>
      </c>
      <c r="D823" s="621"/>
      <c r="E823" s="344"/>
    </row>
    <row r="824" ht="15" customHeight="1">
      <c r="A824" s="614" t="s">
        <v>3500</v>
      </c>
      <c r="B824" s="626" t="s">
        <v>4293</v>
      </c>
      <c r="C824" s="600" t="s">
        <v>3502</v>
      </c>
      <c r="D824" s="621"/>
      <c r="E824" s="344"/>
    </row>
    <row r="825" ht="15" customHeight="1">
      <c r="A825" s="614" t="s">
        <v>3500</v>
      </c>
      <c r="B825" s="626" t="s">
        <v>4294</v>
      </c>
      <c r="C825" s="600" t="s">
        <v>3502</v>
      </c>
      <c r="D825" s="621"/>
      <c r="E825" s="344"/>
    </row>
    <row r="826" ht="15" customHeight="1">
      <c r="A826" s="614" t="s">
        <v>3500</v>
      </c>
      <c r="B826" s="626" t="s">
        <v>4295</v>
      </c>
      <c r="C826" s="600" t="s">
        <v>3502</v>
      </c>
      <c r="D826" s="621"/>
      <c r="E826" s="344"/>
    </row>
    <row r="827" ht="15" customHeight="1">
      <c r="A827" s="614" t="s">
        <v>3500</v>
      </c>
      <c r="B827" s="626" t="s">
        <v>4296</v>
      </c>
      <c r="C827" s="600" t="s">
        <v>3502</v>
      </c>
      <c r="D827" s="621"/>
      <c r="E827" s="344"/>
    </row>
    <row r="828" ht="15" customHeight="1">
      <c r="A828" s="614" t="s">
        <v>3500</v>
      </c>
      <c r="B828" s="626" t="s">
        <v>4297</v>
      </c>
      <c r="C828" s="600" t="s">
        <v>3502</v>
      </c>
      <c r="D828" s="621"/>
      <c r="E828" s="344"/>
    </row>
    <row r="829" ht="15" customHeight="1">
      <c r="A829" s="614" t="s">
        <v>3500</v>
      </c>
      <c r="B829" s="626" t="s">
        <v>4298</v>
      </c>
      <c r="C829" s="600" t="s">
        <v>3502</v>
      </c>
      <c r="D829" s="621"/>
      <c r="E829" s="344"/>
    </row>
    <row r="830" ht="15" customHeight="1">
      <c r="A830" s="614" t="s">
        <v>3500</v>
      </c>
      <c r="B830" s="626" t="s">
        <v>4299</v>
      </c>
      <c r="C830" s="600" t="s">
        <v>3502</v>
      </c>
      <c r="D830" s="621"/>
      <c r="E830" s="344"/>
    </row>
    <row r="831" ht="15" customHeight="1">
      <c r="A831" s="614" t="s">
        <v>3500</v>
      </c>
      <c r="B831" s="626" t="s">
        <v>4300</v>
      </c>
      <c r="C831" s="600" t="s">
        <v>3502</v>
      </c>
      <c r="D831" s="621"/>
      <c r="E831" s="344"/>
    </row>
    <row r="832" ht="15" customHeight="1">
      <c r="A832" s="614" t="s">
        <v>3500</v>
      </c>
      <c r="B832" s="626" t="s">
        <v>4301</v>
      </c>
      <c r="C832" s="600" t="s">
        <v>3502</v>
      </c>
      <c r="D832" s="621"/>
      <c r="E832" s="344"/>
    </row>
    <row r="833" ht="15" customHeight="1">
      <c r="A833" s="614" t="s">
        <v>3500</v>
      </c>
      <c r="B833" s="626" t="s">
        <v>4302</v>
      </c>
      <c r="C833" s="600" t="s">
        <v>3502</v>
      </c>
      <c r="D833" s="621"/>
      <c r="E833" s="344"/>
    </row>
    <row r="834" ht="15" customHeight="1">
      <c r="A834" s="614" t="s">
        <v>3500</v>
      </c>
      <c r="B834" s="626" t="s">
        <v>4303</v>
      </c>
      <c r="C834" s="600" t="s">
        <v>3502</v>
      </c>
      <c r="D834" s="621"/>
      <c r="E834" s="344"/>
    </row>
    <row r="835" ht="15" customHeight="1">
      <c r="A835" s="614" t="s">
        <v>3500</v>
      </c>
      <c r="B835" s="626" t="s">
        <v>4304</v>
      </c>
      <c r="C835" s="600" t="s">
        <v>3502</v>
      </c>
      <c r="D835" s="621"/>
      <c r="E835" s="344"/>
    </row>
    <row r="836" ht="15" customHeight="1">
      <c r="A836" s="614" t="s">
        <v>3500</v>
      </c>
      <c r="B836" s="626" t="s">
        <v>4305</v>
      </c>
      <c r="C836" s="600" t="s">
        <v>3502</v>
      </c>
      <c r="D836" s="621"/>
      <c r="E836" s="344"/>
    </row>
    <row r="837" ht="15" customHeight="1">
      <c r="A837" s="614" t="s">
        <v>3500</v>
      </c>
      <c r="B837" s="626" t="s">
        <v>4306</v>
      </c>
      <c r="C837" s="600" t="s">
        <v>3502</v>
      </c>
      <c r="D837" s="621"/>
      <c r="E837" s="344"/>
    </row>
    <row r="838" ht="15" customHeight="1">
      <c r="A838" s="614" t="s">
        <v>3500</v>
      </c>
      <c r="B838" s="626" t="s">
        <v>4307</v>
      </c>
      <c r="C838" s="600" t="s">
        <v>3502</v>
      </c>
      <c r="D838" s="621"/>
      <c r="E838" s="344"/>
    </row>
    <row r="839" ht="15" customHeight="1">
      <c r="A839" s="614" t="s">
        <v>3500</v>
      </c>
      <c r="B839" s="626" t="s">
        <v>4308</v>
      </c>
      <c r="C839" s="600" t="s">
        <v>3502</v>
      </c>
      <c r="D839" s="621"/>
      <c r="E839" s="344"/>
    </row>
    <row r="840" ht="15" customHeight="1">
      <c r="A840" s="614" t="s">
        <v>3500</v>
      </c>
      <c r="B840" s="626" t="s">
        <v>4309</v>
      </c>
      <c r="C840" s="600" t="s">
        <v>3502</v>
      </c>
      <c r="D840" s="621"/>
      <c r="E840" s="344"/>
    </row>
    <row r="841" ht="15" customHeight="1">
      <c r="A841" s="614" t="s">
        <v>3500</v>
      </c>
      <c r="B841" s="626" t="s">
        <v>4310</v>
      </c>
      <c r="C841" s="600" t="s">
        <v>3502</v>
      </c>
      <c r="D841" s="621"/>
      <c r="E841" s="344"/>
    </row>
    <row r="842" ht="15" customHeight="1">
      <c r="A842" s="614" t="s">
        <v>3500</v>
      </c>
      <c r="B842" s="626" t="s">
        <v>4311</v>
      </c>
      <c r="C842" s="600" t="s">
        <v>3502</v>
      </c>
      <c r="D842" s="621"/>
      <c r="E842" s="344"/>
    </row>
    <row r="843" ht="15" customHeight="1">
      <c r="A843" s="614" t="s">
        <v>3500</v>
      </c>
      <c r="B843" s="626" t="s">
        <v>4312</v>
      </c>
      <c r="C843" s="600" t="s">
        <v>3502</v>
      </c>
      <c r="D843" s="621"/>
      <c r="E843" s="344"/>
    </row>
    <row r="844" ht="15" customHeight="1">
      <c r="A844" s="614" t="s">
        <v>3500</v>
      </c>
      <c r="B844" s="626" t="s">
        <v>4313</v>
      </c>
      <c r="C844" s="600" t="s">
        <v>3502</v>
      </c>
      <c r="D844" s="621"/>
      <c r="E844" s="344"/>
    </row>
    <row r="845" ht="15" customHeight="1">
      <c r="A845" s="614" t="s">
        <v>3500</v>
      </c>
      <c r="B845" s="626" t="s">
        <v>4314</v>
      </c>
      <c r="C845" s="600" t="s">
        <v>3502</v>
      </c>
      <c r="D845" s="621"/>
      <c r="E845" s="344"/>
    </row>
    <row r="846" ht="15" customHeight="1">
      <c r="A846" s="614" t="s">
        <v>3500</v>
      </c>
      <c r="B846" s="626" t="s">
        <v>4315</v>
      </c>
      <c r="C846" s="600" t="s">
        <v>3502</v>
      </c>
      <c r="D846" s="621"/>
      <c r="E846" s="344"/>
    </row>
    <row r="847" ht="15" customHeight="1">
      <c r="A847" s="614" t="s">
        <v>3500</v>
      </c>
      <c r="B847" s="626" t="s">
        <v>4316</v>
      </c>
      <c r="C847" s="600" t="s">
        <v>3502</v>
      </c>
      <c r="D847" s="621"/>
      <c r="E847" s="344"/>
    </row>
    <row r="848" ht="15" customHeight="1">
      <c r="A848" s="614" t="s">
        <v>3500</v>
      </c>
      <c r="B848" s="626" t="s">
        <v>4317</v>
      </c>
      <c r="C848" s="600" t="s">
        <v>3502</v>
      </c>
      <c r="D848" s="621"/>
      <c r="E848" s="344"/>
    </row>
    <row r="849" ht="15" customHeight="1">
      <c r="A849" s="614" t="s">
        <v>3500</v>
      </c>
      <c r="B849" s="626" t="s">
        <v>4318</v>
      </c>
      <c r="C849" s="600" t="s">
        <v>3502</v>
      </c>
      <c r="D849" s="621"/>
      <c r="E849" s="344"/>
    </row>
    <row r="850" ht="15" customHeight="1">
      <c r="A850" s="614" t="s">
        <v>3500</v>
      </c>
      <c r="B850" s="626" t="s">
        <v>4319</v>
      </c>
      <c r="C850" s="600" t="s">
        <v>3502</v>
      </c>
      <c r="D850" s="621"/>
      <c r="E850" s="344"/>
    </row>
    <row r="851" ht="15" customHeight="1">
      <c r="A851" s="614" t="s">
        <v>3500</v>
      </c>
      <c r="B851" s="626" t="s">
        <v>4320</v>
      </c>
      <c r="C851" s="600" t="s">
        <v>3502</v>
      </c>
      <c r="D851" s="621"/>
      <c r="E851" s="344"/>
    </row>
    <row r="852" ht="15" customHeight="1">
      <c r="A852" s="614" t="s">
        <v>3500</v>
      </c>
      <c r="B852" s="626" t="s">
        <v>4321</v>
      </c>
      <c r="C852" s="600" t="s">
        <v>3502</v>
      </c>
      <c r="D852" s="621"/>
      <c r="E852" s="344"/>
    </row>
    <row r="853" ht="15" customHeight="1">
      <c r="A853" s="614" t="s">
        <v>3500</v>
      </c>
      <c r="B853" s="626" t="s">
        <v>4322</v>
      </c>
      <c r="C853" s="600" t="s">
        <v>3502</v>
      </c>
      <c r="D853" s="621"/>
      <c r="E853" s="344"/>
    </row>
    <row r="854" ht="15" customHeight="1">
      <c r="A854" s="614" t="s">
        <v>3500</v>
      </c>
      <c r="B854" s="626" t="s">
        <v>4323</v>
      </c>
      <c r="C854" s="600" t="s">
        <v>3502</v>
      </c>
      <c r="D854" s="621"/>
      <c r="E854" s="344"/>
    </row>
    <row r="855" ht="15" customHeight="1">
      <c r="A855" s="614" t="s">
        <v>3500</v>
      </c>
      <c r="B855" s="626" t="s">
        <v>4324</v>
      </c>
      <c r="C855" s="600" t="s">
        <v>3502</v>
      </c>
      <c r="D855" s="621"/>
      <c r="E855" s="344"/>
    </row>
    <row r="856" ht="15" customHeight="1">
      <c r="A856" s="614" t="s">
        <v>3500</v>
      </c>
      <c r="B856" s="626" t="s">
        <v>4325</v>
      </c>
      <c r="C856" s="600" t="s">
        <v>3502</v>
      </c>
      <c r="D856" s="621"/>
      <c r="E856" s="344"/>
    </row>
    <row r="857" ht="15" customHeight="1">
      <c r="A857" s="614" t="s">
        <v>3500</v>
      </c>
      <c r="B857" s="626" t="s">
        <v>4326</v>
      </c>
      <c r="C857" s="600" t="s">
        <v>3502</v>
      </c>
      <c r="D857" s="621"/>
      <c r="E857" s="344"/>
    </row>
    <row r="858" ht="15" customHeight="1">
      <c r="A858" s="614" t="s">
        <v>3500</v>
      </c>
      <c r="B858" s="626" t="s">
        <v>4327</v>
      </c>
      <c r="C858" s="600" t="s">
        <v>3502</v>
      </c>
      <c r="D858" s="621"/>
      <c r="E858" s="344"/>
    </row>
    <row r="859" ht="15" customHeight="1">
      <c r="A859" s="614" t="s">
        <v>3500</v>
      </c>
      <c r="B859" s="626" t="s">
        <v>4328</v>
      </c>
      <c r="C859" s="600" t="s">
        <v>3502</v>
      </c>
      <c r="D859" s="621"/>
      <c r="E859" s="344"/>
    </row>
    <row r="860" ht="15" customHeight="1">
      <c r="A860" s="614" t="s">
        <v>3500</v>
      </c>
      <c r="B860" s="626" t="s">
        <v>4329</v>
      </c>
      <c r="C860" s="600" t="s">
        <v>3502</v>
      </c>
      <c r="D860" s="621"/>
      <c r="E860" s="344"/>
    </row>
    <row r="861" ht="15" customHeight="1">
      <c r="A861" s="614" t="s">
        <v>3500</v>
      </c>
      <c r="B861" s="626" t="s">
        <v>4330</v>
      </c>
      <c r="C861" s="600" t="s">
        <v>3502</v>
      </c>
      <c r="D861" s="621"/>
      <c r="E861" s="344"/>
    </row>
    <row r="862" ht="15" customHeight="1">
      <c r="A862" s="614" t="s">
        <v>3500</v>
      </c>
      <c r="B862" s="626" t="s">
        <v>4331</v>
      </c>
      <c r="C862" s="600" t="s">
        <v>3502</v>
      </c>
      <c r="D862" s="621"/>
      <c r="E862" s="344"/>
    </row>
    <row r="863" ht="15" customHeight="1">
      <c r="A863" s="614" t="s">
        <v>3500</v>
      </c>
      <c r="B863" s="626" t="s">
        <v>4332</v>
      </c>
      <c r="C863" s="600" t="s">
        <v>3502</v>
      </c>
      <c r="D863" s="621"/>
      <c r="E863" s="344"/>
    </row>
    <row r="864" ht="15" customHeight="1">
      <c r="A864" s="614" t="s">
        <v>3500</v>
      </c>
      <c r="B864" s="626" t="s">
        <v>4333</v>
      </c>
      <c r="C864" s="600" t="s">
        <v>3502</v>
      </c>
      <c r="D864" s="621"/>
      <c r="E864" s="344"/>
    </row>
    <row r="865" ht="15" customHeight="1">
      <c r="A865" s="614" t="s">
        <v>3500</v>
      </c>
      <c r="B865" s="626" t="s">
        <v>4334</v>
      </c>
      <c r="C865" s="600" t="s">
        <v>3502</v>
      </c>
      <c r="D865" s="621"/>
      <c r="E865" s="344"/>
    </row>
    <row r="866" ht="15" customHeight="1">
      <c r="A866" s="614" t="s">
        <v>3500</v>
      </c>
      <c r="B866" s="626" t="s">
        <v>4335</v>
      </c>
      <c r="C866" s="600" t="s">
        <v>3502</v>
      </c>
      <c r="D866" s="621"/>
      <c r="E866" s="344"/>
    </row>
    <row r="867" ht="15" customHeight="1">
      <c r="A867" s="614" t="s">
        <v>3500</v>
      </c>
      <c r="B867" s="626" t="s">
        <v>4336</v>
      </c>
      <c r="C867" s="600" t="s">
        <v>3502</v>
      </c>
      <c r="D867" s="621"/>
      <c r="E867" s="344"/>
    </row>
    <row r="868" ht="15" customHeight="1">
      <c r="A868" s="614" t="s">
        <v>3500</v>
      </c>
      <c r="B868" s="626" t="s">
        <v>4337</v>
      </c>
      <c r="C868" s="600" t="s">
        <v>3502</v>
      </c>
      <c r="D868" s="621"/>
      <c r="E868" s="344"/>
    </row>
    <row r="869" ht="15" customHeight="1">
      <c r="A869" s="614" t="s">
        <v>3500</v>
      </c>
      <c r="B869" s="626" t="s">
        <v>4338</v>
      </c>
      <c r="C869" s="600" t="s">
        <v>3502</v>
      </c>
      <c r="D869" s="621"/>
      <c r="E869" s="344"/>
    </row>
    <row r="870" ht="15" customHeight="1">
      <c r="A870" s="614" t="s">
        <v>3500</v>
      </c>
      <c r="B870" s="626" t="s">
        <v>4339</v>
      </c>
      <c r="C870" s="600" t="s">
        <v>3502</v>
      </c>
      <c r="D870" s="621"/>
      <c r="E870" s="344"/>
    </row>
    <row r="871" ht="15" customHeight="1">
      <c r="A871" s="614" t="s">
        <v>3500</v>
      </c>
      <c r="B871" s="626" t="s">
        <v>4340</v>
      </c>
      <c r="C871" s="600" t="s">
        <v>3502</v>
      </c>
      <c r="D871" s="621"/>
      <c r="E871" s="344"/>
    </row>
    <row r="872" ht="15" customHeight="1">
      <c r="A872" s="614" t="s">
        <v>3500</v>
      </c>
      <c r="B872" s="626" t="s">
        <v>4341</v>
      </c>
      <c r="C872" s="600" t="s">
        <v>3502</v>
      </c>
      <c r="D872" s="621"/>
      <c r="E872" s="344"/>
    </row>
    <row r="873" ht="15" customHeight="1">
      <c r="A873" s="614" t="s">
        <v>3500</v>
      </c>
      <c r="B873" s="626" t="s">
        <v>4342</v>
      </c>
      <c r="C873" s="600" t="s">
        <v>3502</v>
      </c>
      <c r="D873" s="621"/>
      <c r="E873" s="344"/>
    </row>
    <row r="874" ht="15" customHeight="1">
      <c r="A874" s="614" t="s">
        <v>3500</v>
      </c>
      <c r="B874" s="626" t="s">
        <v>4343</v>
      </c>
      <c r="C874" s="600" t="s">
        <v>3502</v>
      </c>
      <c r="D874" s="621"/>
      <c r="E874" s="344"/>
    </row>
    <row r="875" ht="15" customHeight="1">
      <c r="A875" s="614" t="s">
        <v>3500</v>
      </c>
      <c r="B875" s="626" t="s">
        <v>4344</v>
      </c>
      <c r="C875" s="600" t="s">
        <v>3502</v>
      </c>
      <c r="D875" s="621"/>
      <c r="E875" s="344"/>
    </row>
    <row r="876" ht="15" customHeight="1">
      <c r="A876" s="614" t="s">
        <v>3500</v>
      </c>
      <c r="B876" s="626" t="s">
        <v>4345</v>
      </c>
      <c r="C876" s="600" t="s">
        <v>3502</v>
      </c>
      <c r="D876" s="621"/>
      <c r="E876" s="344"/>
    </row>
    <row r="877" ht="15" customHeight="1">
      <c r="A877" s="614" t="s">
        <v>3500</v>
      </c>
      <c r="B877" s="626" t="s">
        <v>4346</v>
      </c>
      <c r="C877" s="600" t="s">
        <v>3502</v>
      </c>
      <c r="D877" s="621"/>
      <c r="E877" s="344"/>
    </row>
    <row r="878" ht="15" customHeight="1">
      <c r="A878" s="614" t="s">
        <v>3500</v>
      </c>
      <c r="B878" s="626" t="s">
        <v>4347</v>
      </c>
      <c r="C878" s="600" t="s">
        <v>3502</v>
      </c>
      <c r="D878" s="621"/>
      <c r="E878" s="344"/>
    </row>
    <row r="879" ht="15" customHeight="1">
      <c r="A879" s="614" t="s">
        <v>3500</v>
      </c>
      <c r="B879" s="626" t="s">
        <v>4348</v>
      </c>
      <c r="C879" s="600" t="s">
        <v>3502</v>
      </c>
      <c r="D879" s="621"/>
      <c r="E879" s="344"/>
    </row>
    <row r="880" ht="15" customHeight="1">
      <c r="A880" s="614" t="s">
        <v>3500</v>
      </c>
      <c r="B880" s="626" t="s">
        <v>4349</v>
      </c>
      <c r="C880" s="600" t="s">
        <v>3502</v>
      </c>
      <c r="D880" s="621"/>
      <c r="E880" s="344"/>
    </row>
    <row r="881" ht="15" customHeight="1">
      <c r="A881" s="614" t="s">
        <v>3500</v>
      </c>
      <c r="B881" s="626" t="s">
        <v>4350</v>
      </c>
      <c r="C881" s="600" t="s">
        <v>3502</v>
      </c>
      <c r="D881" s="621"/>
      <c r="E881" s="344"/>
    </row>
    <row r="882" ht="15" customHeight="1">
      <c r="A882" s="614" t="s">
        <v>3500</v>
      </c>
      <c r="B882" s="626" t="s">
        <v>4351</v>
      </c>
      <c r="C882" s="600" t="s">
        <v>3502</v>
      </c>
      <c r="D882" s="621"/>
      <c r="E882" s="344"/>
    </row>
    <row r="883" ht="15" customHeight="1">
      <c r="A883" s="614" t="s">
        <v>3500</v>
      </c>
      <c r="B883" s="626" t="s">
        <v>4352</v>
      </c>
      <c r="C883" s="600" t="s">
        <v>3502</v>
      </c>
      <c r="D883" s="621"/>
      <c r="E883" s="344"/>
    </row>
    <row r="884" ht="15" customHeight="1">
      <c r="A884" s="614" t="s">
        <v>3500</v>
      </c>
      <c r="B884" s="626" t="s">
        <v>4353</v>
      </c>
      <c r="C884" s="600" t="s">
        <v>3502</v>
      </c>
      <c r="D884" s="621"/>
      <c r="E884" s="344"/>
    </row>
    <row r="885" ht="15" customHeight="1">
      <c r="A885" s="614" t="s">
        <v>3500</v>
      </c>
      <c r="B885" s="626" t="s">
        <v>4354</v>
      </c>
      <c r="C885" s="600" t="s">
        <v>3502</v>
      </c>
      <c r="D885" s="621"/>
      <c r="E885" s="344"/>
    </row>
    <row r="886" ht="15" customHeight="1">
      <c r="A886" s="614" t="s">
        <v>3500</v>
      </c>
      <c r="B886" s="626" t="s">
        <v>4355</v>
      </c>
      <c r="C886" s="600" t="s">
        <v>3502</v>
      </c>
      <c r="D886" s="621"/>
      <c r="E886" s="344"/>
    </row>
    <row r="887" ht="15" customHeight="1">
      <c r="A887" s="614" t="s">
        <v>3500</v>
      </c>
      <c r="B887" s="626" t="s">
        <v>4116</v>
      </c>
      <c r="C887" s="600" t="s">
        <v>3502</v>
      </c>
      <c r="D887" s="621"/>
      <c r="E887" s="344"/>
    </row>
    <row r="888" ht="15" customHeight="1">
      <c r="A888" s="614" t="s">
        <v>3500</v>
      </c>
      <c r="B888" s="626" t="s">
        <v>4131</v>
      </c>
      <c r="C888" s="600" t="s">
        <v>3502</v>
      </c>
      <c r="D888" s="621"/>
      <c r="E888" s="344"/>
    </row>
    <row r="889" ht="15" customHeight="1">
      <c r="A889" s="614" t="s">
        <v>3500</v>
      </c>
      <c r="B889" s="626" t="s">
        <v>4145</v>
      </c>
      <c r="C889" s="600" t="s">
        <v>3502</v>
      </c>
      <c r="D889" s="621"/>
      <c r="E889" s="344"/>
    </row>
    <row r="890" ht="15" customHeight="1">
      <c r="A890" s="614" t="s">
        <v>3500</v>
      </c>
      <c r="B890" s="626" t="s">
        <v>4158</v>
      </c>
      <c r="C890" s="600" t="s">
        <v>3502</v>
      </c>
      <c r="D890" s="621"/>
      <c r="E890" s="344"/>
    </row>
    <row r="891" ht="15" customHeight="1">
      <c r="A891" s="614" t="s">
        <v>3500</v>
      </c>
      <c r="B891" s="626" t="s">
        <v>4180</v>
      </c>
      <c r="C891" s="600" t="s">
        <v>3502</v>
      </c>
      <c r="D891" s="621"/>
      <c r="E891" s="344"/>
    </row>
    <row r="892" ht="15" customHeight="1">
      <c r="A892" s="614" t="s">
        <v>3500</v>
      </c>
      <c r="B892" s="626" t="s">
        <v>4191</v>
      </c>
      <c r="C892" s="600" t="s">
        <v>3502</v>
      </c>
      <c r="D892" s="621"/>
      <c r="E892" s="344"/>
    </row>
    <row r="893" ht="15" customHeight="1">
      <c r="A893" s="615" t="s">
        <v>3503</v>
      </c>
      <c r="B893" s="627" t="s">
        <v>4356</v>
      </c>
      <c r="C893" s="600" t="s">
        <v>3704</v>
      </c>
      <c r="D893" s="621"/>
      <c r="E893" s="344"/>
    </row>
    <row r="894" ht="15" customHeight="1">
      <c r="A894" s="615" t="s">
        <v>3503</v>
      </c>
      <c r="B894" s="627" t="s">
        <v>4357</v>
      </c>
      <c r="C894" s="600" t="s">
        <v>3704</v>
      </c>
      <c r="D894" s="621"/>
      <c r="E894" s="344"/>
    </row>
    <row r="895" ht="15" customHeight="1">
      <c r="A895" s="615" t="s">
        <v>3503</v>
      </c>
      <c r="B895" s="627" t="s">
        <v>4358</v>
      </c>
      <c r="C895" s="600" t="s">
        <v>3704</v>
      </c>
      <c r="D895" s="621"/>
      <c r="E895" s="344"/>
    </row>
    <row r="896" ht="15" customHeight="1">
      <c r="A896" s="615" t="s">
        <v>3503</v>
      </c>
      <c r="B896" s="627" t="s">
        <v>4359</v>
      </c>
      <c r="C896" s="600" t="s">
        <v>3704</v>
      </c>
      <c r="D896" s="621"/>
      <c r="E896" s="344"/>
    </row>
    <row r="897" ht="15" customHeight="1">
      <c r="A897" s="615" t="s">
        <v>3503</v>
      </c>
      <c r="B897" s="627" t="s">
        <v>4360</v>
      </c>
      <c r="C897" s="600" t="s">
        <v>3704</v>
      </c>
      <c r="D897" s="621"/>
      <c r="E897" s="344"/>
    </row>
    <row r="898" ht="15" customHeight="1">
      <c r="A898" s="615" t="s">
        <v>3503</v>
      </c>
      <c r="B898" s="627" t="s">
        <v>4361</v>
      </c>
      <c r="C898" s="600" t="s">
        <v>3704</v>
      </c>
      <c r="D898" s="621"/>
      <c r="E898" s="344"/>
    </row>
    <row r="899" ht="15" customHeight="1">
      <c r="A899" s="615" t="s">
        <v>3503</v>
      </c>
      <c r="B899" s="627" t="s">
        <v>4362</v>
      </c>
      <c r="C899" s="600" t="s">
        <v>3704</v>
      </c>
      <c r="D899" s="621"/>
      <c r="E899" s="344"/>
    </row>
    <row r="900" ht="15" customHeight="1">
      <c r="A900" s="615" t="s">
        <v>3503</v>
      </c>
      <c r="B900" s="627" t="s">
        <v>4363</v>
      </c>
      <c r="C900" s="600" t="s">
        <v>3704</v>
      </c>
      <c r="D900" s="621"/>
      <c r="E900" s="344"/>
    </row>
    <row r="901" ht="15" customHeight="1">
      <c r="A901" s="615" t="s">
        <v>3503</v>
      </c>
      <c r="B901" s="627" t="s">
        <v>4364</v>
      </c>
      <c r="C901" s="600" t="s">
        <v>3704</v>
      </c>
      <c r="D901" s="621"/>
      <c r="E901" s="344"/>
    </row>
    <row r="902" ht="15" customHeight="1">
      <c r="A902" s="615" t="s">
        <v>3503</v>
      </c>
      <c r="B902" s="627" t="s">
        <v>4365</v>
      </c>
      <c r="C902" s="600" t="s">
        <v>3704</v>
      </c>
      <c r="D902" s="621"/>
      <c r="E902" s="344"/>
    </row>
    <row r="903" ht="15" customHeight="1">
      <c r="A903" s="615" t="s">
        <v>3503</v>
      </c>
      <c r="B903" s="627" t="s">
        <v>4366</v>
      </c>
      <c r="C903" s="600" t="s">
        <v>3704</v>
      </c>
      <c r="D903" s="621"/>
      <c r="E903" s="344"/>
    </row>
    <row r="904" ht="15" customHeight="1">
      <c r="A904" s="615" t="s">
        <v>3503</v>
      </c>
      <c r="B904" s="627" t="s">
        <v>4367</v>
      </c>
      <c r="C904" s="600" t="s">
        <v>3704</v>
      </c>
      <c r="D904" s="621"/>
      <c r="E904" s="344"/>
    </row>
    <row r="905" ht="15" customHeight="1">
      <c r="A905" s="615" t="s">
        <v>3503</v>
      </c>
      <c r="B905" s="627" t="s">
        <v>4368</v>
      </c>
      <c r="C905" s="600" t="s">
        <v>3704</v>
      </c>
      <c r="D905" s="621"/>
      <c r="E905" s="344"/>
    </row>
    <row r="906" ht="15" customHeight="1">
      <c r="A906" s="615" t="s">
        <v>3503</v>
      </c>
      <c r="B906" s="627" t="s">
        <v>4369</v>
      </c>
      <c r="C906" s="600" t="s">
        <v>3704</v>
      </c>
      <c r="D906" s="621"/>
      <c r="E906" s="344"/>
    </row>
    <row r="907" ht="15" customHeight="1">
      <c r="A907" s="615" t="s">
        <v>3503</v>
      </c>
      <c r="B907" s="627" t="s">
        <v>4370</v>
      </c>
      <c r="C907" s="600" t="s">
        <v>3704</v>
      </c>
      <c r="D907" s="621"/>
      <c r="E907" s="344"/>
    </row>
    <row r="908" ht="15" customHeight="1">
      <c r="A908" s="615" t="s">
        <v>3503</v>
      </c>
      <c r="B908" s="627" t="s">
        <v>4371</v>
      </c>
      <c r="C908" s="600" t="s">
        <v>3704</v>
      </c>
      <c r="D908" s="621"/>
      <c r="E908" s="344"/>
    </row>
    <row r="909" ht="15" customHeight="1">
      <c r="A909" s="615" t="s">
        <v>3503</v>
      </c>
      <c r="B909" s="627" t="s">
        <v>4372</v>
      </c>
      <c r="C909" s="600" t="s">
        <v>3704</v>
      </c>
      <c r="D909" s="621"/>
      <c r="E909" s="344"/>
    </row>
    <row r="910" ht="15" customHeight="1">
      <c r="A910" s="615" t="s">
        <v>3503</v>
      </c>
      <c r="B910" s="627" t="s">
        <v>4373</v>
      </c>
      <c r="C910" s="600" t="s">
        <v>3704</v>
      </c>
      <c r="D910" s="621"/>
      <c r="E910" s="344"/>
    </row>
    <row r="911" ht="15" customHeight="1">
      <c r="A911" s="615" t="s">
        <v>3503</v>
      </c>
      <c r="B911" s="627" t="s">
        <v>4374</v>
      </c>
      <c r="C911" s="600" t="s">
        <v>3704</v>
      </c>
      <c r="D911" s="621"/>
      <c r="E911" s="344"/>
    </row>
    <row r="912" ht="15" customHeight="1">
      <c r="A912" s="615" t="s">
        <v>3503</v>
      </c>
      <c r="B912" s="627" t="s">
        <v>4375</v>
      </c>
      <c r="C912" s="600" t="s">
        <v>3704</v>
      </c>
      <c r="D912" s="621"/>
      <c r="E912" s="344"/>
    </row>
    <row r="913" ht="15" customHeight="1">
      <c r="A913" s="615" t="s">
        <v>3503</v>
      </c>
      <c r="B913" s="627" t="s">
        <v>4376</v>
      </c>
      <c r="C913" s="600" t="s">
        <v>3704</v>
      </c>
      <c r="D913" s="621"/>
      <c r="E913" s="344"/>
    </row>
    <row r="914" ht="15" customHeight="1">
      <c r="A914" s="615" t="s">
        <v>3503</v>
      </c>
      <c r="B914" s="627" t="s">
        <v>4377</v>
      </c>
      <c r="C914" s="600" t="s">
        <v>3704</v>
      </c>
      <c r="D914" s="621"/>
      <c r="E914" s="344"/>
    </row>
    <row r="915" ht="15" customHeight="1">
      <c r="A915" s="615" t="s">
        <v>3503</v>
      </c>
      <c r="B915" s="627" t="s">
        <v>4378</v>
      </c>
      <c r="C915" s="600" t="s">
        <v>3704</v>
      </c>
      <c r="D915" s="621"/>
      <c r="E915" s="344"/>
    </row>
    <row r="916" ht="15" customHeight="1">
      <c r="A916" s="615" t="s">
        <v>3503</v>
      </c>
      <c r="B916" s="627" t="s">
        <v>4379</v>
      </c>
      <c r="C916" s="600" t="s">
        <v>3704</v>
      </c>
      <c r="D916" s="621"/>
      <c r="E916" s="344"/>
    </row>
    <row r="917" ht="15" customHeight="1">
      <c r="A917" s="615" t="s">
        <v>3503</v>
      </c>
      <c r="B917" s="627" t="s">
        <v>4380</v>
      </c>
      <c r="C917" s="600" t="s">
        <v>3704</v>
      </c>
      <c r="D917" s="621"/>
      <c r="E917" s="344"/>
    </row>
    <row r="918" ht="15" customHeight="1">
      <c r="A918" s="615" t="s">
        <v>3503</v>
      </c>
      <c r="B918" s="627" t="s">
        <v>4381</v>
      </c>
      <c r="C918" s="600" t="s">
        <v>3704</v>
      </c>
      <c r="D918" s="621"/>
      <c r="E918" s="344"/>
    </row>
    <row r="919" ht="15" customHeight="1">
      <c r="A919" s="615" t="s">
        <v>3503</v>
      </c>
      <c r="B919" s="627" t="s">
        <v>4382</v>
      </c>
      <c r="C919" s="600" t="s">
        <v>3704</v>
      </c>
      <c r="D919" s="621"/>
      <c r="E919" s="344"/>
    </row>
    <row r="920" ht="15" customHeight="1">
      <c r="A920" s="615" t="s">
        <v>3503</v>
      </c>
      <c r="B920" s="627" t="s">
        <v>4383</v>
      </c>
      <c r="C920" s="600" t="s">
        <v>3704</v>
      </c>
      <c r="D920" s="621"/>
      <c r="E920" s="344"/>
    </row>
    <row r="921" ht="15" customHeight="1">
      <c r="A921" s="615" t="s">
        <v>3503</v>
      </c>
      <c r="B921" s="627" t="s">
        <v>4384</v>
      </c>
      <c r="C921" s="600" t="s">
        <v>3704</v>
      </c>
      <c r="D921" s="621"/>
      <c r="E921" s="344"/>
    </row>
    <row r="922" ht="15" customHeight="1">
      <c r="A922" s="615" t="s">
        <v>3503</v>
      </c>
      <c r="B922" s="627" t="s">
        <v>4385</v>
      </c>
      <c r="C922" s="600" t="s">
        <v>3704</v>
      </c>
      <c r="D922" s="621"/>
      <c r="E922" s="344"/>
    </row>
    <row r="923" ht="15" customHeight="1">
      <c r="A923" s="615" t="s">
        <v>3503</v>
      </c>
      <c r="B923" s="627" t="s">
        <v>4386</v>
      </c>
      <c r="C923" s="600" t="s">
        <v>3704</v>
      </c>
      <c r="D923" s="621"/>
      <c r="E923" s="344"/>
    </row>
    <row r="924" ht="15" customHeight="1">
      <c r="A924" s="615" t="s">
        <v>3503</v>
      </c>
      <c r="B924" s="627" t="s">
        <v>4387</v>
      </c>
      <c r="C924" s="600" t="s">
        <v>3704</v>
      </c>
      <c r="D924" s="621"/>
      <c r="E924" s="344"/>
    </row>
    <row r="925" ht="15" customHeight="1">
      <c r="A925" s="615" t="s">
        <v>3503</v>
      </c>
      <c r="B925" s="627" t="s">
        <v>4388</v>
      </c>
      <c r="C925" s="600" t="s">
        <v>3704</v>
      </c>
      <c r="D925" s="621"/>
      <c r="E925" s="344"/>
    </row>
    <row r="926" ht="15" customHeight="1">
      <c r="A926" s="615" t="s">
        <v>3503</v>
      </c>
      <c r="B926" s="627" t="s">
        <v>4389</v>
      </c>
      <c r="C926" s="600" t="s">
        <v>3704</v>
      </c>
      <c r="D926" s="621"/>
      <c r="E926" s="344"/>
    </row>
    <row r="927" ht="15" customHeight="1">
      <c r="A927" s="615" t="s">
        <v>3503</v>
      </c>
      <c r="B927" s="627" t="s">
        <v>4390</v>
      </c>
      <c r="C927" s="600" t="s">
        <v>3704</v>
      </c>
      <c r="D927" s="621"/>
      <c r="E927" s="344"/>
    </row>
    <row r="928" ht="15" customHeight="1">
      <c r="A928" s="615" t="s">
        <v>3503</v>
      </c>
      <c r="B928" s="627" t="s">
        <v>4391</v>
      </c>
      <c r="C928" s="600" t="s">
        <v>3704</v>
      </c>
      <c r="D928" s="621"/>
      <c r="E928" s="344"/>
    </row>
    <row r="929" ht="15" customHeight="1">
      <c r="A929" s="615" t="s">
        <v>3503</v>
      </c>
      <c r="B929" s="627" t="s">
        <v>4392</v>
      </c>
      <c r="C929" s="600" t="s">
        <v>3704</v>
      </c>
      <c r="D929" s="621"/>
      <c r="E929" s="344"/>
    </row>
    <row r="930" ht="15" customHeight="1">
      <c r="A930" s="615" t="s">
        <v>3503</v>
      </c>
      <c r="B930" s="627" t="s">
        <v>4393</v>
      </c>
      <c r="C930" s="600" t="s">
        <v>3704</v>
      </c>
      <c r="D930" s="621"/>
      <c r="E930" s="344"/>
    </row>
    <row r="931" ht="15" customHeight="1">
      <c r="A931" s="615" t="s">
        <v>3503</v>
      </c>
      <c r="B931" s="627" t="s">
        <v>4394</v>
      </c>
      <c r="C931" s="600" t="s">
        <v>3704</v>
      </c>
      <c r="D931" s="621"/>
      <c r="E931" s="344"/>
    </row>
    <row r="932" ht="15" customHeight="1">
      <c r="A932" s="615" t="s">
        <v>3503</v>
      </c>
      <c r="B932" s="627" t="s">
        <v>4395</v>
      </c>
      <c r="C932" s="600" t="s">
        <v>3704</v>
      </c>
      <c r="D932" s="621"/>
      <c r="E932" s="344"/>
    </row>
    <row r="933" ht="15" customHeight="1">
      <c r="A933" s="615" t="s">
        <v>3503</v>
      </c>
      <c r="B933" s="627" t="s">
        <v>4396</v>
      </c>
      <c r="C933" s="600" t="s">
        <v>3704</v>
      </c>
      <c r="D933" s="621"/>
      <c r="E933" s="344"/>
    </row>
    <row r="934" ht="15" customHeight="1">
      <c r="A934" s="615" t="s">
        <v>3503</v>
      </c>
      <c r="B934" s="627" t="s">
        <v>4397</v>
      </c>
      <c r="C934" s="600" t="s">
        <v>3704</v>
      </c>
      <c r="D934" s="621"/>
      <c r="E934" s="344"/>
    </row>
    <row r="935" ht="15" customHeight="1">
      <c r="A935" s="615" t="s">
        <v>3503</v>
      </c>
      <c r="B935" s="627" t="s">
        <v>4398</v>
      </c>
      <c r="C935" s="600" t="s">
        <v>3704</v>
      </c>
      <c r="D935" s="621"/>
      <c r="E935" s="344"/>
    </row>
    <row r="936" ht="15" customHeight="1">
      <c r="A936" s="615" t="s">
        <v>3503</v>
      </c>
      <c r="B936" s="627" t="s">
        <v>4399</v>
      </c>
      <c r="C936" s="600" t="s">
        <v>3704</v>
      </c>
      <c r="D936" s="621"/>
      <c r="E936" s="344"/>
    </row>
    <row r="937" ht="15" customHeight="1">
      <c r="A937" s="615" t="s">
        <v>3503</v>
      </c>
      <c r="B937" s="627" t="s">
        <v>4400</v>
      </c>
      <c r="C937" s="600" t="s">
        <v>3704</v>
      </c>
      <c r="D937" s="621"/>
      <c r="E937" s="344"/>
    </row>
    <row r="938" ht="15" customHeight="1">
      <c r="A938" s="112"/>
      <c r="B938" s="112"/>
      <c r="C938" s="604"/>
      <c r="D938" s="621"/>
      <c r="E938" s="344"/>
    </row>
    <row r="939" ht="15" customHeight="1">
      <c r="A939" s="112"/>
      <c r="B939" s="603" t="s">
        <v>4401</v>
      </c>
      <c r="C939" s="604"/>
      <c r="D939" s="621"/>
      <c r="E939" s="344"/>
    </row>
    <row r="940" ht="15" customHeight="1">
      <c r="A940" s="344"/>
      <c r="B940" s="344"/>
      <c r="C940" s="604"/>
      <c r="D940" s="621"/>
      <c r="E940" s="344"/>
    </row>
    <row r="941" ht="15" customHeight="1">
      <c r="A941" s="190" t="s">
        <v>4402</v>
      </c>
      <c r="B941" s="5" t="s">
        <v>4403</v>
      </c>
      <c r="C941" s="604"/>
      <c r="D941" s="621"/>
      <c r="E941" s="344"/>
    </row>
    <row r="942" ht="15" customHeight="1">
      <c r="A942" s="607" t="s">
        <v>2688</v>
      </c>
      <c r="B942" s="4" t="s">
        <v>4404</v>
      </c>
      <c r="C942" s="600" t="s">
        <v>3537</v>
      </c>
      <c r="D942" s="621"/>
      <c r="E942" s="344"/>
    </row>
    <row r="943" ht="15" customHeight="1">
      <c r="A943" s="609" t="s">
        <v>3490</v>
      </c>
      <c r="B943" s="4" t="s">
        <v>4405</v>
      </c>
      <c r="C943" s="600" t="s">
        <v>3498</v>
      </c>
      <c r="D943" s="621"/>
      <c r="E943" s="344"/>
    </row>
    <row r="944" ht="15" customHeight="1">
      <c r="A944" s="609" t="s">
        <v>3490</v>
      </c>
      <c r="B944" s="4" t="s">
        <v>4406</v>
      </c>
      <c r="C944" s="600" t="s">
        <v>3498</v>
      </c>
      <c r="D944" s="621"/>
      <c r="E944" s="344"/>
    </row>
    <row r="945" ht="15" customHeight="1">
      <c r="A945" s="611" t="s">
        <v>3493</v>
      </c>
      <c r="B945" s="4" t="s">
        <v>4407</v>
      </c>
      <c r="C945" s="600" t="s">
        <v>3580</v>
      </c>
      <c r="D945" s="621"/>
      <c r="E945" s="344"/>
    </row>
    <row r="946" ht="15" customHeight="1">
      <c r="A946" s="611" t="s">
        <v>3493</v>
      </c>
      <c r="B946" s="4" t="s">
        <v>4408</v>
      </c>
      <c r="C946" s="600" t="s">
        <v>3580</v>
      </c>
      <c r="D946" s="621"/>
      <c r="E946" s="344"/>
    </row>
    <row r="947" ht="15" customHeight="1">
      <c r="A947" s="612" t="s">
        <v>3496</v>
      </c>
      <c r="B947" s="4" t="s">
        <v>4409</v>
      </c>
      <c r="C947" s="600" t="s">
        <v>3698</v>
      </c>
      <c r="D947" s="621"/>
      <c r="E947" s="344"/>
    </row>
    <row r="948" ht="15" customHeight="1">
      <c r="A948" s="612" t="s">
        <v>3496</v>
      </c>
      <c r="B948" s="4" t="s">
        <v>4410</v>
      </c>
      <c r="C948" s="600" t="s">
        <v>3698</v>
      </c>
      <c r="D948" s="621"/>
      <c r="E948" s="344"/>
    </row>
    <row r="949" ht="15" customHeight="1">
      <c r="A949" s="614" t="s">
        <v>3500</v>
      </c>
      <c r="B949" s="191" t="s">
        <v>4411</v>
      </c>
      <c r="C949" s="600" t="s">
        <v>3502</v>
      </c>
      <c r="D949" s="621"/>
      <c r="E949" s="344"/>
    </row>
    <row r="950" ht="15" customHeight="1">
      <c r="A950" s="619"/>
      <c r="B950" s="112"/>
      <c r="C950" s="112"/>
      <c r="D950" s="621"/>
      <c r="E950" s="344"/>
    </row>
    <row r="951" ht="15" customHeight="1">
      <c r="A951" s="112"/>
      <c r="B951" s="112"/>
      <c r="C951" s="112"/>
      <c r="D951" s="621"/>
      <c r="E951" s="344"/>
    </row>
    <row r="952" ht="15" customHeight="1">
      <c r="A952" s="112"/>
      <c r="B952" s="112"/>
      <c r="C952" s="112"/>
      <c r="D952" s="621"/>
      <c r="E952" s="344"/>
    </row>
    <row r="953" ht="15" customHeight="1">
      <c r="A953" s="112"/>
      <c r="B953" s="112"/>
      <c r="C953" s="112"/>
      <c r="D953" s="621"/>
      <c r="E953" s="344"/>
    </row>
    <row r="954" ht="15" customHeight="1">
      <c r="A954" s="112"/>
      <c r="B954" s="112"/>
      <c r="C954" s="112"/>
      <c r="D954" s="621"/>
      <c r="E954" s="344"/>
    </row>
    <row r="955" ht="15" customHeight="1">
      <c r="A955" s="112"/>
      <c r="B955" s="112"/>
      <c r="C955" s="112"/>
      <c r="D955" s="621"/>
      <c r="E955" s="344"/>
    </row>
    <row r="956" ht="15" customHeight="1">
      <c r="A956" s="112"/>
      <c r="B956" s="112"/>
      <c r="C956" s="112"/>
      <c r="D956" s="621"/>
      <c r="E956" s="344"/>
    </row>
    <row r="957" ht="15" customHeight="1">
      <c r="A957" s="112"/>
      <c r="B957" s="112"/>
      <c r="C957" s="112"/>
      <c r="D957" s="621"/>
      <c r="E957" s="344"/>
    </row>
    <row r="958" ht="15" customHeight="1">
      <c r="A958" s="112"/>
      <c r="B958" s="112"/>
      <c r="C958" s="112"/>
      <c r="D958" s="621"/>
      <c r="E958" s="344"/>
    </row>
    <row r="959" ht="15" customHeight="1">
      <c r="A959" s="112"/>
      <c r="B959" s="112"/>
      <c r="C959" s="112"/>
      <c r="D959" s="621"/>
      <c r="E959" s="344"/>
    </row>
    <row r="960" ht="15" customHeight="1">
      <c r="A960" s="112"/>
      <c r="B960" s="112"/>
      <c r="C960" s="112"/>
      <c r="D960" s="621"/>
      <c r="E960" s="344"/>
    </row>
    <row r="961" ht="15" customHeight="1">
      <c r="A961" s="112"/>
      <c r="B961" s="112"/>
      <c r="C961" s="112"/>
      <c r="D961" s="621"/>
      <c r="E961" s="344"/>
    </row>
    <row r="962" ht="15" customHeight="1">
      <c r="A962" s="112"/>
      <c r="B962" s="112"/>
      <c r="C962" s="112"/>
      <c r="D962" s="621"/>
      <c r="E962" s="344"/>
    </row>
    <row r="963" ht="15" customHeight="1">
      <c r="A963" s="112"/>
      <c r="B963" s="112"/>
      <c r="C963" s="112"/>
      <c r="D963" s="621"/>
      <c r="E963" s="344"/>
    </row>
    <row r="964" ht="15" customHeight="1">
      <c r="A964" s="112"/>
      <c r="B964" s="112"/>
      <c r="C964" s="112"/>
      <c r="D964" s="621"/>
      <c r="E964" s="344"/>
    </row>
    <row r="965" ht="15" customHeight="1">
      <c r="A965" s="112"/>
      <c r="B965" s="112"/>
      <c r="C965" s="112"/>
      <c r="D965" s="621"/>
      <c r="E965" s="344"/>
    </row>
    <row r="966" ht="15" customHeight="1">
      <c r="A966" s="112"/>
      <c r="B966" s="112"/>
      <c r="C966" s="112"/>
      <c r="D966" s="621"/>
      <c r="E966" s="344"/>
    </row>
    <row r="967" ht="15" customHeight="1">
      <c r="A967" s="112"/>
      <c r="B967" s="112"/>
      <c r="C967" s="112"/>
      <c r="D967" s="621"/>
      <c r="E967" s="344"/>
    </row>
    <row r="968" ht="15" customHeight="1">
      <c r="A968" s="112"/>
      <c r="B968" s="112"/>
      <c r="C968" s="112"/>
      <c r="D968" s="621"/>
      <c r="E968" s="344"/>
    </row>
    <row r="969" ht="15" customHeight="1">
      <c r="A969" s="112"/>
      <c r="B969" s="112"/>
      <c r="C969" s="112"/>
      <c r="D969" s="621"/>
      <c r="E969" s="344"/>
    </row>
    <row r="970" ht="15" customHeight="1">
      <c r="A970" s="112"/>
      <c r="B970" s="112"/>
      <c r="C970" s="112"/>
      <c r="D970" s="621"/>
      <c r="E970" s="344"/>
    </row>
    <row r="971" ht="15" customHeight="1">
      <c r="A971" s="112"/>
      <c r="B971" s="112"/>
      <c r="C971" s="112"/>
      <c r="D971" s="621"/>
      <c r="E971" s="344"/>
    </row>
    <row r="972" ht="15" customHeight="1">
      <c r="A972" s="112"/>
      <c r="B972" s="112"/>
      <c r="C972" s="112"/>
      <c r="D972" s="621"/>
      <c r="E972" s="344"/>
    </row>
    <row r="973" ht="15" customHeight="1">
      <c r="A973" s="112"/>
      <c r="B973" s="112"/>
      <c r="C973" s="112"/>
      <c r="D973" s="621"/>
      <c r="E973" s="344"/>
    </row>
    <row r="974" ht="15" customHeight="1">
      <c r="A974" s="112"/>
      <c r="B974" s="112"/>
      <c r="C974" s="112"/>
      <c r="D974" s="621"/>
      <c r="E974" s="344"/>
    </row>
    <row r="975" ht="15" customHeight="1">
      <c r="A975" s="112"/>
      <c r="B975" s="112"/>
      <c r="C975" s="112"/>
      <c r="D975" s="621"/>
      <c r="E975" s="344"/>
    </row>
    <row r="976" ht="15" customHeight="1">
      <c r="A976" s="112"/>
      <c r="B976" s="112"/>
      <c r="C976" s="112"/>
      <c r="D976" s="621"/>
      <c r="E976" s="344"/>
    </row>
    <row r="977" ht="15" customHeight="1">
      <c r="A977" s="112"/>
      <c r="B977" s="112"/>
      <c r="C977" s="112"/>
      <c r="D977" s="621"/>
      <c r="E977" s="344"/>
    </row>
    <row r="978" ht="15" customHeight="1">
      <c r="A978" s="112"/>
      <c r="B978" s="112"/>
      <c r="C978" s="112"/>
      <c r="D978" s="621"/>
      <c r="E978" s="344"/>
    </row>
    <row r="979" ht="15" customHeight="1">
      <c r="A979" s="112"/>
      <c r="B979" s="112"/>
      <c r="C979" s="112"/>
      <c r="D979" s="621"/>
      <c r="E979" s="344"/>
    </row>
    <row r="980" ht="15" customHeight="1">
      <c r="A980" s="112"/>
      <c r="B980" s="112"/>
      <c r="C980" s="112"/>
      <c r="D980" s="621"/>
      <c r="E980" s="344"/>
    </row>
    <row r="981" ht="15" customHeight="1">
      <c r="A981" s="112"/>
      <c r="B981" s="112"/>
      <c r="C981" s="112"/>
      <c r="D981" s="621"/>
      <c r="E981" s="344"/>
    </row>
    <row r="982" ht="15" customHeight="1">
      <c r="A982" s="112"/>
      <c r="B982" s="112"/>
      <c r="C982" s="112"/>
      <c r="D982" s="621"/>
      <c r="E982" s="344"/>
    </row>
    <row r="983" ht="15" customHeight="1">
      <c r="A983" s="112"/>
      <c r="B983" s="112"/>
      <c r="C983" s="112"/>
      <c r="D983" s="621"/>
      <c r="E983" s="344"/>
    </row>
    <row r="984" ht="15" customHeight="1">
      <c r="A984" s="112"/>
      <c r="B984" s="112"/>
      <c r="C984" s="112"/>
      <c r="D984" s="621"/>
      <c r="E984" s="344"/>
    </row>
    <row r="985" ht="15" customHeight="1">
      <c r="A985" s="112"/>
      <c r="B985" s="112"/>
      <c r="C985" s="112"/>
      <c r="D985" s="621"/>
      <c r="E985" s="344"/>
    </row>
    <row r="986" ht="15" customHeight="1">
      <c r="A986" s="112"/>
      <c r="B986" s="112"/>
      <c r="C986" s="112"/>
      <c r="D986" s="621"/>
      <c r="E986" s="344"/>
    </row>
    <row r="987" ht="15" customHeight="1">
      <c r="A987" s="112"/>
      <c r="B987" s="112"/>
      <c r="C987" s="112"/>
      <c r="D987" s="621"/>
      <c r="E987" s="344"/>
    </row>
    <row r="988" ht="15" customHeight="1">
      <c r="A988" s="112"/>
      <c r="B988" s="112"/>
      <c r="C988" s="112"/>
      <c r="D988" s="621"/>
      <c r="E988" s="344"/>
    </row>
    <row r="989" ht="15" customHeight="1">
      <c r="A989" s="112"/>
      <c r="B989" s="112"/>
      <c r="C989" s="112"/>
      <c r="D989" s="621"/>
      <c r="E989" s="344"/>
    </row>
    <row r="990" ht="15" customHeight="1">
      <c r="A990" s="112"/>
      <c r="B990" s="112"/>
      <c r="C990" s="112"/>
      <c r="D990" s="621"/>
      <c r="E990" s="344"/>
    </row>
    <row r="991" ht="15" customHeight="1">
      <c r="A991" s="112"/>
      <c r="B991" s="112"/>
      <c r="C991" s="112"/>
      <c r="D991" s="621"/>
      <c r="E991" s="344"/>
    </row>
    <row r="992" ht="15" customHeight="1">
      <c r="A992" s="112"/>
      <c r="B992" s="112"/>
      <c r="C992" s="112"/>
      <c r="D992" s="621"/>
      <c r="E992" s="344"/>
    </row>
    <row r="993" ht="15" customHeight="1">
      <c r="A993" s="112"/>
      <c r="B993" s="112"/>
      <c r="C993" s="112"/>
      <c r="D993" s="621"/>
      <c r="E993" s="344"/>
    </row>
    <row r="994" ht="15" customHeight="1">
      <c r="A994" s="112"/>
      <c r="B994" s="112"/>
      <c r="C994" s="112"/>
      <c r="D994" s="621"/>
      <c r="E994" s="344"/>
    </row>
    <row r="995" ht="15" customHeight="1">
      <c r="A995" s="112"/>
      <c r="B995" s="112"/>
      <c r="C995" s="112"/>
      <c r="D995" s="621"/>
      <c r="E995" s="344"/>
    </row>
    <row r="996" ht="15" customHeight="1">
      <c r="A996" s="112"/>
      <c r="B996" s="112"/>
      <c r="C996" s="112"/>
      <c r="D996" s="621"/>
      <c r="E996" s="344"/>
    </row>
    <row r="997" ht="15" customHeight="1">
      <c r="A997" s="112"/>
      <c r="B997" s="112"/>
      <c r="C997" s="112"/>
      <c r="D997" s="621"/>
      <c r="E997" s="344"/>
    </row>
    <row r="998" ht="15" customHeight="1">
      <c r="A998" s="112"/>
      <c r="B998" s="112"/>
      <c r="C998" s="112"/>
      <c r="D998" s="621"/>
      <c r="E998" s="344"/>
    </row>
    <row r="999" ht="15" customHeight="1">
      <c r="A999" s="112"/>
      <c r="B999" s="112"/>
      <c r="C999" s="112"/>
      <c r="D999" s="621"/>
      <c r="E999" s="344"/>
    </row>
    <row r="1000" ht="15" customHeight="1">
      <c r="A1000" s="112"/>
      <c r="B1000" s="112"/>
      <c r="C1000" s="112"/>
      <c r="D1000" s="621"/>
      <c r="E1000" s="344"/>
    </row>
    <row r="1001" ht="15" customHeight="1">
      <c r="A1001" s="112"/>
      <c r="B1001" s="112"/>
      <c r="C1001" s="112"/>
      <c r="D1001" s="621"/>
      <c r="E1001" s="344"/>
    </row>
    <row r="1002" ht="15" customHeight="1">
      <c r="A1002" s="112"/>
      <c r="B1002" s="112"/>
      <c r="C1002" s="112"/>
      <c r="D1002" s="621"/>
      <c r="E1002" s="344"/>
    </row>
    <row r="1003" ht="15" customHeight="1">
      <c r="A1003" s="112"/>
      <c r="B1003" s="112"/>
      <c r="C1003" s="112"/>
      <c r="D1003" s="621"/>
      <c r="E1003" s="344"/>
    </row>
    <row r="1004" ht="15" customHeight="1">
      <c r="A1004" s="112"/>
      <c r="B1004" s="112"/>
      <c r="C1004" s="112"/>
      <c r="D1004" s="621"/>
      <c r="E1004" s="344"/>
    </row>
    <row r="1005" ht="15" customHeight="1">
      <c r="A1005" s="112"/>
      <c r="B1005" s="112"/>
      <c r="C1005" s="112"/>
      <c r="D1005" s="621"/>
      <c r="E1005" s="344"/>
    </row>
    <row r="1006" ht="15" customHeight="1">
      <c r="A1006" s="112"/>
      <c r="B1006" s="112"/>
      <c r="C1006" s="112"/>
      <c r="D1006" s="621"/>
      <c r="E1006" s="344"/>
    </row>
    <row r="1007" ht="15" customHeight="1">
      <c r="A1007" s="112"/>
      <c r="B1007" s="112"/>
      <c r="C1007" s="112"/>
      <c r="D1007" s="621"/>
      <c r="E1007" s="344"/>
    </row>
    <row r="1008" ht="15" customHeight="1">
      <c r="A1008" s="112"/>
      <c r="B1008" s="112"/>
      <c r="C1008" s="112"/>
      <c r="D1008" s="621"/>
      <c r="E1008" s="344"/>
    </row>
    <row r="1009" ht="15" customHeight="1">
      <c r="A1009" s="112"/>
      <c r="B1009" s="112"/>
      <c r="C1009" s="112"/>
      <c r="D1009" s="621"/>
      <c r="E1009" s="344"/>
    </row>
    <row r="1010" ht="15" customHeight="1">
      <c r="A1010" s="112"/>
      <c r="B1010" s="112"/>
      <c r="C1010" s="112"/>
      <c r="D1010" s="621"/>
      <c r="E1010" s="344"/>
    </row>
    <row r="1011" ht="15" customHeight="1">
      <c r="A1011" s="112"/>
      <c r="B1011" s="112"/>
      <c r="C1011" s="112"/>
      <c r="D1011" s="621"/>
      <c r="E1011" s="344"/>
    </row>
    <row r="1012" ht="15" customHeight="1">
      <c r="A1012" s="112"/>
      <c r="B1012" s="112"/>
      <c r="C1012" s="112"/>
      <c r="D1012" s="621"/>
      <c r="E1012" s="344"/>
    </row>
    <row r="1013" ht="15" customHeight="1">
      <c r="A1013" s="112"/>
      <c r="B1013" s="112"/>
      <c r="C1013" s="112"/>
      <c r="D1013" s="621"/>
      <c r="E1013" s="344"/>
    </row>
    <row r="1014" ht="15" customHeight="1">
      <c r="A1014" s="112"/>
      <c r="B1014" s="112"/>
      <c r="C1014" s="112"/>
      <c r="D1014" s="621"/>
      <c r="E1014" s="344"/>
    </row>
    <row r="1015" ht="15" customHeight="1">
      <c r="A1015" s="112"/>
      <c r="B1015" s="112"/>
      <c r="C1015" s="112"/>
      <c r="D1015" s="621"/>
      <c r="E1015" s="344"/>
    </row>
    <row r="1016" ht="15" customHeight="1">
      <c r="A1016" s="112"/>
      <c r="B1016" s="112"/>
      <c r="C1016" s="112"/>
      <c r="D1016" s="621"/>
      <c r="E1016" s="344"/>
    </row>
    <row r="1017" ht="15" customHeight="1">
      <c r="A1017" s="112"/>
      <c r="B1017" s="112"/>
      <c r="C1017" s="112"/>
      <c r="D1017" s="621"/>
      <c r="E1017" s="344"/>
    </row>
    <row r="1018" ht="15" customHeight="1">
      <c r="A1018" s="112"/>
      <c r="B1018" s="112"/>
      <c r="C1018" s="112"/>
      <c r="D1018" s="621"/>
      <c r="E1018" s="344"/>
    </row>
    <row r="1019" ht="15" customHeight="1">
      <c r="A1019" s="112"/>
      <c r="B1019" s="112"/>
      <c r="C1019" s="112"/>
      <c r="D1019" s="621"/>
      <c r="E1019" s="344"/>
    </row>
    <row r="1020" ht="15" customHeight="1">
      <c r="A1020" s="112"/>
      <c r="B1020" s="112"/>
      <c r="C1020" s="112"/>
      <c r="D1020" s="621"/>
      <c r="E1020" s="344"/>
    </row>
    <row r="1021" ht="15" customHeight="1">
      <c r="A1021" s="112"/>
      <c r="B1021" s="112"/>
      <c r="C1021" s="112"/>
      <c r="D1021" s="621"/>
      <c r="E1021" s="344"/>
    </row>
    <row r="1022" ht="15" customHeight="1">
      <c r="A1022" s="112"/>
      <c r="B1022" s="112"/>
      <c r="C1022" s="112"/>
      <c r="D1022" s="621"/>
      <c r="E1022" s="344"/>
    </row>
    <row r="1023" ht="15" customHeight="1">
      <c r="A1023" s="112"/>
      <c r="B1023" s="112"/>
      <c r="C1023" s="112"/>
      <c r="D1023" s="621"/>
      <c r="E1023" s="344"/>
    </row>
    <row r="1024" ht="15" customHeight="1">
      <c r="A1024" s="112"/>
      <c r="B1024" s="112"/>
      <c r="C1024" s="112"/>
      <c r="D1024" s="621"/>
      <c r="E1024" s="344"/>
    </row>
    <row r="1025" ht="15" customHeight="1">
      <c r="A1025" s="112"/>
      <c r="B1025" s="112"/>
      <c r="C1025" s="112"/>
      <c r="D1025" s="621"/>
      <c r="E1025" s="344"/>
    </row>
    <row r="1026" ht="15" customHeight="1">
      <c r="A1026" s="112"/>
      <c r="B1026" s="112"/>
      <c r="C1026" s="112"/>
      <c r="D1026" s="621"/>
      <c r="E1026" s="344"/>
    </row>
    <row r="1027" ht="15" customHeight="1">
      <c r="A1027" s="112"/>
      <c r="B1027" s="112"/>
      <c r="C1027" s="112"/>
      <c r="D1027" s="621"/>
      <c r="E1027" s="344"/>
    </row>
    <row r="1028" ht="15" customHeight="1">
      <c r="A1028" s="112"/>
      <c r="B1028" s="112"/>
      <c r="C1028" s="112"/>
      <c r="D1028" s="621"/>
      <c r="E1028" s="344"/>
    </row>
    <row r="1029" ht="15" customHeight="1">
      <c r="A1029" s="112"/>
      <c r="B1029" s="112"/>
      <c r="C1029" s="112"/>
      <c r="D1029" s="621"/>
      <c r="E1029" s="344"/>
    </row>
    <row r="1030" ht="15" customHeight="1">
      <c r="A1030" s="112"/>
      <c r="B1030" s="112"/>
      <c r="C1030" s="112"/>
      <c r="D1030" s="621"/>
      <c r="E1030" s="344"/>
    </row>
    <row r="1031" ht="15" customHeight="1">
      <c r="A1031" s="112"/>
      <c r="B1031" s="112"/>
      <c r="C1031" s="112"/>
      <c r="D1031" s="621"/>
      <c r="E1031" s="344"/>
    </row>
    <row r="1032" ht="15" customHeight="1">
      <c r="A1032" s="112"/>
      <c r="B1032" s="112"/>
      <c r="C1032" s="112"/>
      <c r="D1032" s="621"/>
      <c r="E1032" s="344"/>
    </row>
    <row r="1033" ht="15" customHeight="1">
      <c r="A1033" s="112"/>
      <c r="B1033" s="112"/>
      <c r="C1033" s="112"/>
      <c r="D1033" s="621"/>
      <c r="E1033" s="344"/>
    </row>
    <row r="1034" ht="15" customHeight="1">
      <c r="A1034" s="112"/>
      <c r="B1034" s="112"/>
      <c r="C1034" s="112"/>
      <c r="D1034" s="621"/>
      <c r="E1034" s="344"/>
    </row>
    <row r="1035" ht="15" customHeight="1">
      <c r="A1035" s="112"/>
      <c r="B1035" s="112"/>
      <c r="C1035" s="112"/>
      <c r="D1035" s="621"/>
      <c r="E1035" s="344"/>
    </row>
    <row r="1036" ht="15" customHeight="1">
      <c r="A1036" s="112"/>
      <c r="B1036" s="112"/>
      <c r="C1036" s="112"/>
      <c r="D1036" s="621"/>
      <c r="E1036" s="344"/>
    </row>
    <row r="1037" ht="15" customHeight="1">
      <c r="A1037" s="112"/>
      <c r="B1037" s="112"/>
      <c r="C1037" s="112"/>
      <c r="D1037" s="621"/>
      <c r="E1037" s="344"/>
    </row>
    <row r="1038" ht="15" customHeight="1">
      <c r="A1038" s="112"/>
      <c r="B1038" s="112"/>
      <c r="C1038" s="112"/>
      <c r="D1038" s="621"/>
      <c r="E1038" s="344"/>
    </row>
    <row r="1039" ht="15" customHeight="1">
      <c r="A1039" s="112"/>
      <c r="B1039" s="112"/>
      <c r="C1039" s="112"/>
      <c r="D1039" s="621"/>
      <c r="E1039" s="344"/>
    </row>
    <row r="1040" ht="15" customHeight="1">
      <c r="A1040" s="112"/>
      <c r="B1040" s="112"/>
      <c r="C1040" s="112"/>
      <c r="D1040" s="621"/>
      <c r="E1040" s="344"/>
    </row>
    <row r="1041" ht="15" customHeight="1">
      <c r="A1041" s="112"/>
      <c r="B1041" s="112"/>
      <c r="C1041" s="112"/>
      <c r="D1041" s="621"/>
      <c r="E1041" s="344"/>
    </row>
    <row r="1042" ht="15" customHeight="1">
      <c r="A1042" s="112"/>
      <c r="B1042" s="112"/>
      <c r="C1042" s="112"/>
      <c r="D1042" s="621"/>
      <c r="E1042" s="344"/>
    </row>
    <row r="1043" ht="15" customHeight="1">
      <c r="A1043" s="112"/>
      <c r="B1043" s="112"/>
      <c r="C1043" s="112"/>
      <c r="D1043" s="621"/>
      <c r="E1043" s="344"/>
    </row>
    <row r="1044" ht="15" customHeight="1">
      <c r="A1044" s="112"/>
      <c r="B1044" s="112"/>
      <c r="C1044" s="112"/>
      <c r="D1044" s="621"/>
      <c r="E1044" s="344"/>
    </row>
    <row r="1045" ht="15" customHeight="1">
      <c r="A1045" s="112"/>
      <c r="B1045" s="112"/>
      <c r="C1045" s="112"/>
      <c r="D1045" s="621"/>
      <c r="E1045" s="344"/>
    </row>
    <row r="1046" ht="15" customHeight="1">
      <c r="A1046" s="112"/>
      <c r="B1046" s="112"/>
      <c r="C1046" s="112"/>
      <c r="D1046" s="621"/>
      <c r="E1046" s="344"/>
    </row>
    <row r="1047" ht="15" customHeight="1">
      <c r="A1047" s="112"/>
      <c r="B1047" s="112"/>
      <c r="C1047" s="112"/>
      <c r="D1047" s="621"/>
      <c r="E1047" s="344"/>
    </row>
    <row r="1048" ht="15" customHeight="1">
      <c r="A1048" s="112"/>
      <c r="B1048" s="112"/>
      <c r="C1048" s="112"/>
      <c r="D1048" s="621"/>
      <c r="E1048" s="344"/>
    </row>
    <row r="1049" ht="15" customHeight="1">
      <c r="A1049" s="112"/>
      <c r="B1049" s="112"/>
      <c r="C1049" s="112"/>
      <c r="D1049" s="621"/>
      <c r="E1049" s="344"/>
    </row>
    <row r="1050" ht="15" customHeight="1">
      <c r="A1050" s="112"/>
      <c r="B1050" s="112"/>
      <c r="C1050" s="112"/>
      <c r="D1050" s="621"/>
      <c r="E1050" s="344"/>
    </row>
    <row r="1051" ht="15" customHeight="1">
      <c r="A1051" s="112"/>
      <c r="B1051" s="112"/>
      <c r="C1051" s="112"/>
      <c r="D1051" s="621"/>
      <c r="E1051" s="344"/>
    </row>
    <row r="1052" ht="15" customHeight="1">
      <c r="A1052" s="112"/>
      <c r="B1052" s="112"/>
      <c r="C1052" s="112"/>
      <c r="D1052" s="621"/>
      <c r="E1052" s="344"/>
    </row>
    <row r="1053" ht="15" customHeight="1">
      <c r="A1053" s="112"/>
      <c r="B1053" s="112"/>
      <c r="C1053" s="112"/>
      <c r="D1053" s="621"/>
      <c r="E1053" s="344"/>
    </row>
    <row r="1054" ht="15" customHeight="1">
      <c r="A1054" s="112"/>
      <c r="B1054" s="112"/>
      <c r="C1054" s="112"/>
      <c r="D1054" s="621"/>
      <c r="E1054" s="344"/>
    </row>
    <row r="1055" ht="15" customHeight="1">
      <c r="A1055" s="112"/>
      <c r="B1055" s="112"/>
      <c r="C1055" s="112"/>
      <c r="D1055" s="621"/>
      <c r="E1055" s="344"/>
    </row>
    <row r="1056" ht="15" customHeight="1">
      <c r="A1056" s="112"/>
      <c r="B1056" s="112"/>
      <c r="C1056" s="112"/>
      <c r="D1056" s="621"/>
      <c r="E1056" s="344"/>
    </row>
    <row r="1057" ht="15" customHeight="1">
      <c r="A1057" s="112"/>
      <c r="B1057" s="112"/>
      <c r="C1057" s="112"/>
      <c r="D1057" s="621"/>
      <c r="E1057" s="344"/>
    </row>
    <row r="1058" ht="15" customHeight="1">
      <c r="A1058" s="112"/>
      <c r="B1058" s="112"/>
      <c r="C1058" s="112"/>
      <c r="D1058" s="621"/>
      <c r="E1058" s="344"/>
    </row>
    <row r="1059" ht="15" customHeight="1">
      <c r="A1059" s="112"/>
      <c r="B1059" s="112"/>
      <c r="C1059" s="112"/>
      <c r="D1059" s="621"/>
      <c r="E1059" s="344"/>
    </row>
    <row r="1060" ht="15" customHeight="1">
      <c r="A1060" s="112"/>
      <c r="B1060" s="112"/>
      <c r="C1060" s="112"/>
      <c r="D1060" s="621"/>
      <c r="E1060" s="344"/>
    </row>
    <row r="1061" ht="15" customHeight="1">
      <c r="A1061" s="112"/>
      <c r="B1061" s="112"/>
      <c r="C1061" s="112"/>
      <c r="D1061" s="621"/>
      <c r="E1061" s="344"/>
    </row>
    <row r="1062" ht="15" customHeight="1">
      <c r="A1062" s="112"/>
      <c r="B1062" s="112"/>
      <c r="C1062" s="112"/>
      <c r="D1062" s="621"/>
      <c r="E1062" s="344"/>
    </row>
    <row r="1063" ht="15" customHeight="1">
      <c r="A1063" s="112"/>
      <c r="B1063" s="112"/>
      <c r="C1063" s="112"/>
      <c r="D1063" s="621"/>
      <c r="E1063" s="344"/>
    </row>
    <row r="1064" ht="15" customHeight="1">
      <c r="A1064" s="112"/>
      <c r="B1064" s="112"/>
      <c r="C1064" s="112"/>
      <c r="D1064" s="621"/>
      <c r="E1064" s="344"/>
    </row>
    <row r="1065" ht="15" customHeight="1">
      <c r="A1065" s="112"/>
      <c r="B1065" s="112"/>
      <c r="C1065" s="112"/>
      <c r="D1065" s="621"/>
      <c r="E1065" s="344"/>
    </row>
    <row r="1066" ht="15" customHeight="1">
      <c r="A1066" s="112"/>
      <c r="B1066" s="112"/>
      <c r="C1066" s="112"/>
      <c r="D1066" s="621"/>
      <c r="E1066" s="344"/>
    </row>
    <row r="1067" ht="15" customHeight="1">
      <c r="A1067" s="112"/>
      <c r="B1067" s="112"/>
      <c r="C1067" s="112"/>
      <c r="D1067" s="621"/>
      <c r="E1067" s="344"/>
    </row>
    <row r="1068" ht="15" customHeight="1">
      <c r="A1068" s="112"/>
      <c r="B1068" s="112"/>
      <c r="C1068" s="112"/>
      <c r="D1068" s="621"/>
      <c r="E1068" s="344"/>
    </row>
    <row r="1069" ht="15" customHeight="1">
      <c r="A1069" s="112"/>
      <c r="B1069" s="112"/>
      <c r="C1069" s="112"/>
      <c r="D1069" s="621"/>
      <c r="E1069" s="344"/>
    </row>
    <row r="1070" ht="15" customHeight="1">
      <c r="A1070" s="112"/>
      <c r="B1070" s="112"/>
      <c r="C1070" s="112"/>
      <c r="D1070" s="621"/>
      <c r="E1070" s="344"/>
    </row>
    <row r="1071" ht="15" customHeight="1">
      <c r="A1071" s="112"/>
      <c r="B1071" s="112"/>
      <c r="C1071" s="112"/>
      <c r="D1071" s="621"/>
      <c r="E1071" s="344"/>
    </row>
    <row r="1072" ht="15" customHeight="1">
      <c r="A1072" s="112"/>
      <c r="B1072" s="112"/>
      <c r="C1072" s="112"/>
      <c r="D1072" s="621"/>
      <c r="E1072" s="344"/>
    </row>
    <row r="1073" ht="15" customHeight="1">
      <c r="A1073" s="112"/>
      <c r="B1073" s="112"/>
      <c r="C1073" s="112"/>
      <c r="D1073" s="621"/>
      <c r="E1073" s="344"/>
    </row>
    <row r="1074" ht="15" customHeight="1">
      <c r="A1074" s="112"/>
      <c r="B1074" s="112"/>
      <c r="C1074" s="112"/>
      <c r="D1074" s="621"/>
      <c r="E1074" s="344"/>
    </row>
    <row r="1075" ht="15" customHeight="1">
      <c r="A1075" s="112"/>
      <c r="B1075" s="112"/>
      <c r="C1075" s="112"/>
      <c r="D1075" s="621"/>
      <c r="E1075" s="344"/>
    </row>
    <row r="1076" ht="15" customHeight="1">
      <c r="A1076" s="112"/>
      <c r="B1076" s="112"/>
      <c r="C1076" s="112"/>
      <c r="D1076" s="621"/>
      <c r="E1076" s="344"/>
    </row>
    <row r="1077" ht="15" customHeight="1">
      <c r="A1077" s="112"/>
      <c r="B1077" s="112"/>
      <c r="C1077" s="112"/>
      <c r="D1077" s="621"/>
      <c r="E1077" s="344"/>
    </row>
    <row r="1078" ht="15" customHeight="1">
      <c r="A1078" s="112"/>
      <c r="B1078" s="112"/>
      <c r="C1078" s="112"/>
      <c r="D1078" s="621"/>
      <c r="E1078" s="344"/>
    </row>
    <row r="1079" ht="15" customHeight="1">
      <c r="A1079" s="112"/>
      <c r="B1079" s="112"/>
      <c r="C1079" s="112"/>
      <c r="D1079" s="621"/>
      <c r="E1079" s="344"/>
    </row>
    <row r="1080" ht="15" customHeight="1">
      <c r="A1080" s="112"/>
      <c r="B1080" s="112"/>
      <c r="C1080" s="112"/>
      <c r="D1080" s="621"/>
      <c r="E1080" s="344"/>
    </row>
    <row r="1081" ht="15" customHeight="1">
      <c r="A1081" s="112"/>
      <c r="B1081" s="112"/>
      <c r="C1081" s="112"/>
      <c r="D1081" s="621"/>
      <c r="E1081" s="344"/>
    </row>
    <row r="1082" ht="15" customHeight="1">
      <c r="A1082" s="112"/>
      <c r="B1082" s="112"/>
      <c r="C1082" s="112"/>
      <c r="D1082" s="621"/>
      <c r="E1082" s="344"/>
    </row>
    <row r="1083" ht="15" customHeight="1">
      <c r="A1083" s="112"/>
      <c r="B1083" s="112"/>
      <c r="C1083" s="112"/>
      <c r="D1083" s="621"/>
      <c r="E1083" s="344"/>
    </row>
    <row r="1084" ht="15" customHeight="1">
      <c r="A1084" s="112"/>
      <c r="B1084" s="112"/>
      <c r="C1084" s="112"/>
      <c r="D1084" s="621"/>
      <c r="E1084" s="344"/>
    </row>
    <row r="1085" ht="15" customHeight="1">
      <c r="A1085" s="112"/>
      <c r="B1085" s="112"/>
      <c r="C1085" s="112"/>
      <c r="D1085" s="621"/>
      <c r="E1085" s="344"/>
    </row>
    <row r="1086" ht="15" customHeight="1">
      <c r="A1086" s="112"/>
      <c r="B1086" s="112"/>
      <c r="C1086" s="112"/>
      <c r="D1086" s="621"/>
      <c r="E1086" s="344"/>
    </row>
    <row r="1087" ht="15" customHeight="1">
      <c r="A1087" s="112"/>
      <c r="B1087" s="112"/>
      <c r="C1087" s="112"/>
      <c r="D1087" s="621"/>
      <c r="E1087" s="344"/>
    </row>
    <row r="1088" ht="15" customHeight="1">
      <c r="A1088" s="112"/>
      <c r="B1088" s="112"/>
      <c r="C1088" s="112"/>
      <c r="D1088" s="621"/>
      <c r="E1088" s="344"/>
    </row>
    <row r="1089" ht="15" customHeight="1">
      <c r="A1089" s="112"/>
      <c r="B1089" s="112"/>
      <c r="C1089" s="112"/>
      <c r="D1089" s="621"/>
      <c r="E1089" s="344"/>
    </row>
    <row r="1090" ht="15" customHeight="1">
      <c r="A1090" s="112"/>
      <c r="B1090" s="112"/>
      <c r="C1090" s="112"/>
      <c r="D1090" s="621"/>
      <c r="E1090" s="344"/>
    </row>
    <row r="1091" ht="15" customHeight="1">
      <c r="A1091" s="112"/>
      <c r="B1091" s="112"/>
      <c r="C1091" s="112"/>
      <c r="D1091" s="621"/>
      <c r="E1091" s="344"/>
    </row>
    <row r="1092" ht="15" customHeight="1">
      <c r="A1092" s="112"/>
      <c r="B1092" s="112"/>
      <c r="C1092" s="112"/>
      <c r="D1092" s="621"/>
      <c r="E1092" s="344"/>
    </row>
    <row r="1093" ht="15" customHeight="1">
      <c r="A1093" s="112"/>
      <c r="B1093" s="112"/>
      <c r="C1093" s="112"/>
      <c r="D1093" s="621"/>
      <c r="E1093" s="344"/>
    </row>
    <row r="1094" ht="15" customHeight="1">
      <c r="A1094" s="112"/>
      <c r="B1094" s="112"/>
      <c r="C1094" s="112"/>
      <c r="D1094" s="621"/>
      <c r="E1094" s="344"/>
    </row>
    <row r="1095" ht="15" customHeight="1">
      <c r="A1095" s="112"/>
      <c r="B1095" s="112"/>
      <c r="C1095" s="112"/>
      <c r="D1095" s="621"/>
      <c r="E1095" s="344"/>
    </row>
    <row r="1096" ht="15" customHeight="1">
      <c r="A1096" s="112"/>
      <c r="B1096" s="112"/>
      <c r="C1096" s="112"/>
      <c r="D1096" s="621"/>
      <c r="E1096" s="344"/>
    </row>
    <row r="1097" ht="15" customHeight="1">
      <c r="A1097" s="112"/>
      <c r="B1097" s="112"/>
      <c r="C1097" s="112"/>
      <c r="D1097" s="621"/>
      <c r="E1097" s="344"/>
    </row>
    <row r="1098" ht="15" customHeight="1">
      <c r="A1098" s="112"/>
      <c r="B1098" s="112"/>
      <c r="C1098" s="112"/>
      <c r="D1098" s="621"/>
      <c r="E1098" s="344"/>
    </row>
    <row r="1099" ht="15" customHeight="1">
      <c r="A1099" s="112"/>
      <c r="B1099" s="112"/>
      <c r="C1099" s="112"/>
      <c r="D1099" s="621"/>
      <c r="E1099" s="344"/>
    </row>
    <row r="1100" ht="15" customHeight="1">
      <c r="A1100" s="112"/>
      <c r="B1100" s="112"/>
      <c r="C1100" s="112"/>
      <c r="D1100" s="621"/>
      <c r="E1100" s="344"/>
    </row>
    <row r="1101" ht="15" customHeight="1">
      <c r="A1101" s="112"/>
      <c r="B1101" s="112"/>
      <c r="C1101" s="112"/>
      <c r="D1101" s="621"/>
      <c r="E1101" s="344"/>
    </row>
    <row r="1102" ht="15" customHeight="1">
      <c r="A1102" s="112"/>
      <c r="B1102" s="112"/>
      <c r="C1102" s="112"/>
      <c r="D1102" s="621"/>
      <c r="E1102" s="344"/>
    </row>
    <row r="1103" ht="15" customHeight="1">
      <c r="A1103" s="112"/>
      <c r="B1103" s="112"/>
      <c r="C1103" s="112"/>
      <c r="D1103" s="621"/>
      <c r="E1103" s="344"/>
    </row>
    <row r="1104" ht="15" customHeight="1">
      <c r="A1104" s="112"/>
      <c r="B1104" s="112"/>
      <c r="C1104" s="112"/>
      <c r="D1104" s="621"/>
      <c r="E1104" s="344"/>
    </row>
    <row r="1105" ht="15" customHeight="1">
      <c r="A1105" s="112"/>
      <c r="B1105" s="112"/>
      <c r="C1105" s="112"/>
      <c r="D1105" s="621"/>
      <c r="E1105" s="344"/>
    </row>
    <row r="1106" ht="15" customHeight="1">
      <c r="A1106" s="112"/>
      <c r="B1106" s="112"/>
      <c r="C1106" s="112"/>
      <c r="D1106" s="621"/>
      <c r="E1106" s="344"/>
    </row>
    <row r="1107" ht="15" customHeight="1">
      <c r="A1107" s="112"/>
      <c r="B1107" s="112"/>
      <c r="C1107" s="112"/>
      <c r="D1107" s="621"/>
      <c r="E1107" s="344"/>
    </row>
    <row r="1108" ht="15" customHeight="1">
      <c r="A1108" s="112"/>
      <c r="B1108" s="112"/>
      <c r="C1108" s="112"/>
      <c r="D1108" s="621"/>
      <c r="E1108" s="344"/>
    </row>
    <row r="1109" ht="15" customHeight="1">
      <c r="A1109" s="112"/>
      <c r="B1109" s="112"/>
      <c r="C1109" s="112"/>
      <c r="D1109" s="621"/>
      <c r="E1109" s="344"/>
    </row>
    <row r="1110" ht="15" customHeight="1">
      <c r="A1110" s="112"/>
      <c r="B1110" s="112"/>
      <c r="C1110" s="112"/>
      <c r="D1110" s="621"/>
      <c r="E1110" s="344"/>
    </row>
    <row r="1111" ht="15" customHeight="1">
      <c r="A1111" s="112"/>
      <c r="B1111" s="112"/>
      <c r="C1111" s="112"/>
      <c r="D1111" s="621"/>
      <c r="E1111" s="344"/>
    </row>
    <row r="1112" ht="15" customHeight="1">
      <c r="A1112" s="112"/>
      <c r="B1112" s="112"/>
      <c r="C1112" s="112"/>
      <c r="D1112" s="621"/>
      <c r="E1112" s="344"/>
    </row>
    <row r="1113" ht="15" customHeight="1">
      <c r="A1113" s="112"/>
      <c r="B1113" s="112"/>
      <c r="C1113" s="112"/>
      <c r="D1113" s="621"/>
      <c r="E1113" s="344"/>
    </row>
    <row r="1114" ht="15" customHeight="1">
      <c r="A1114" s="112"/>
      <c r="B1114" s="112"/>
      <c r="C1114" s="112"/>
      <c r="D1114" s="621"/>
      <c r="E1114" s="344"/>
    </row>
    <row r="1115" ht="15" customHeight="1">
      <c r="A1115" s="112"/>
      <c r="B1115" s="112"/>
      <c r="C1115" s="112"/>
      <c r="D1115" s="621"/>
      <c r="E1115" s="344"/>
    </row>
    <row r="1116" ht="15" customHeight="1">
      <c r="A1116" s="112"/>
      <c r="B1116" s="112"/>
      <c r="C1116" s="112"/>
      <c r="D1116" s="621"/>
      <c r="E1116" s="344"/>
    </row>
    <row r="1117" ht="15" customHeight="1">
      <c r="A1117" s="112"/>
      <c r="B1117" s="112"/>
      <c r="C1117" s="112"/>
      <c r="D1117" s="621"/>
      <c r="E1117" s="344"/>
    </row>
    <row r="1118" ht="15" customHeight="1">
      <c r="A1118" s="112"/>
      <c r="B1118" s="112"/>
      <c r="C1118" s="112"/>
      <c r="D1118" s="621"/>
      <c r="E1118" s="344"/>
    </row>
    <row r="1119" ht="15" customHeight="1">
      <c r="A1119" s="112"/>
      <c r="B1119" s="112"/>
      <c r="C1119" s="112"/>
      <c r="D1119" s="621"/>
      <c r="E1119" s="344"/>
    </row>
    <row r="1120" ht="15" customHeight="1">
      <c r="A1120" s="112"/>
      <c r="B1120" s="112"/>
      <c r="C1120" s="112"/>
      <c r="D1120" s="621"/>
      <c r="E1120" s="344"/>
    </row>
    <row r="1121" ht="15" customHeight="1">
      <c r="A1121" s="112"/>
      <c r="B1121" s="112"/>
      <c r="C1121" s="112"/>
      <c r="D1121" s="621"/>
      <c r="E1121" s="344"/>
    </row>
    <row r="1122" ht="15" customHeight="1">
      <c r="A1122" s="112"/>
      <c r="B1122" s="112"/>
      <c r="C1122" s="112"/>
      <c r="D1122" s="621"/>
      <c r="E1122" s="344"/>
    </row>
    <row r="1123" ht="15" customHeight="1">
      <c r="A1123" s="112"/>
      <c r="B1123" s="112"/>
      <c r="C1123" s="112"/>
      <c r="D1123" s="621"/>
      <c r="E1123" s="344"/>
    </row>
    <row r="1124" ht="15" customHeight="1">
      <c r="A1124" s="112"/>
      <c r="B1124" s="112"/>
      <c r="C1124" s="112"/>
      <c r="D1124" s="621"/>
      <c r="E1124" s="344"/>
    </row>
    <row r="1125" ht="15" customHeight="1">
      <c r="A1125" s="112"/>
      <c r="B1125" s="112"/>
      <c r="C1125" s="112"/>
      <c r="D1125" s="621"/>
      <c r="E1125" s="344"/>
    </row>
    <row r="1126" ht="15" customHeight="1">
      <c r="A1126" s="112"/>
      <c r="B1126" s="112"/>
      <c r="C1126" s="112"/>
      <c r="D1126" s="621"/>
      <c r="E1126" s="344"/>
    </row>
    <row r="1127" ht="15" customHeight="1">
      <c r="A1127" s="112"/>
      <c r="B1127" s="112"/>
      <c r="C1127" s="112"/>
      <c r="D1127" s="621"/>
      <c r="E1127" s="344"/>
    </row>
    <row r="1128" ht="15" customHeight="1">
      <c r="A1128" s="112"/>
      <c r="B1128" s="112"/>
      <c r="C1128" s="112"/>
      <c r="D1128" s="621"/>
      <c r="E1128" s="344"/>
    </row>
    <row r="1129" ht="15" customHeight="1">
      <c r="A1129" s="112"/>
      <c r="B1129" s="112"/>
      <c r="C1129" s="112"/>
      <c r="D1129" s="621"/>
      <c r="E1129" s="344"/>
    </row>
    <row r="1130" ht="15" customHeight="1">
      <c r="A1130" s="112"/>
      <c r="B1130" s="112"/>
      <c r="C1130" s="112"/>
      <c r="D1130" s="621"/>
      <c r="E1130" s="344"/>
    </row>
    <row r="1131" ht="15" customHeight="1">
      <c r="A1131" s="112"/>
      <c r="B1131" s="112"/>
      <c r="C1131" s="112"/>
      <c r="D1131" s="621"/>
      <c r="E1131" s="344"/>
    </row>
    <row r="1132" ht="15" customHeight="1">
      <c r="A1132" s="112"/>
      <c r="B1132" s="112"/>
      <c r="C1132" s="112"/>
      <c r="D1132" s="621"/>
      <c r="E1132" s="344"/>
    </row>
    <row r="1133" ht="15" customHeight="1">
      <c r="A1133" s="112"/>
      <c r="B1133" s="112"/>
      <c r="C1133" s="112"/>
      <c r="D1133" s="621"/>
      <c r="E1133" s="344"/>
    </row>
    <row r="1134" ht="15" customHeight="1">
      <c r="A1134" s="112"/>
      <c r="B1134" s="112"/>
      <c r="C1134" s="112"/>
      <c r="D1134" s="621"/>
      <c r="E1134" s="344"/>
    </row>
    <row r="1135" ht="15" customHeight="1">
      <c r="A1135" s="112"/>
      <c r="B1135" s="112"/>
      <c r="C1135" s="112"/>
      <c r="D1135" s="621"/>
      <c r="E1135" s="344"/>
    </row>
    <row r="1136" ht="15" customHeight="1">
      <c r="A1136" s="112"/>
      <c r="B1136" s="112"/>
      <c r="C1136" s="112"/>
      <c r="D1136" s="621"/>
      <c r="E1136" s="344"/>
    </row>
    <row r="1137" ht="15" customHeight="1">
      <c r="A1137" s="112"/>
      <c r="B1137" s="112"/>
      <c r="C1137" s="112"/>
      <c r="D1137" s="621"/>
      <c r="E1137" s="344"/>
    </row>
    <row r="1138" ht="15" customHeight="1">
      <c r="A1138" s="112"/>
      <c r="B1138" s="112"/>
      <c r="C1138" s="112"/>
      <c r="D1138" s="621"/>
      <c r="E1138" s="344"/>
    </row>
    <row r="1139" ht="15" customHeight="1">
      <c r="A1139" s="112"/>
      <c r="B1139" s="112"/>
      <c r="C1139" s="112"/>
      <c r="D1139" s="621"/>
      <c r="E1139" s="344"/>
    </row>
    <row r="1140" ht="15" customHeight="1">
      <c r="A1140" s="112"/>
      <c r="B1140" s="112"/>
      <c r="C1140" s="112"/>
      <c r="D1140" s="621"/>
      <c r="E1140" s="344"/>
    </row>
    <row r="1141" ht="15" customHeight="1">
      <c r="A1141" s="112"/>
      <c r="B1141" s="112"/>
      <c r="C1141" s="112"/>
      <c r="D1141" s="621"/>
      <c r="E1141" s="344"/>
    </row>
    <row r="1142" ht="15" customHeight="1">
      <c r="A1142" s="112"/>
      <c r="B1142" s="112"/>
      <c r="C1142" s="112"/>
      <c r="D1142" s="621"/>
      <c r="E1142" s="344"/>
    </row>
    <row r="1143" ht="15" customHeight="1">
      <c r="A1143" s="112"/>
      <c r="B1143" s="112"/>
      <c r="C1143" s="112"/>
      <c r="D1143" s="621"/>
      <c r="E1143" s="344"/>
    </row>
    <row r="1144" ht="15" customHeight="1">
      <c r="A1144" s="112"/>
      <c r="B1144" s="112"/>
      <c r="C1144" s="112"/>
      <c r="D1144" s="621"/>
      <c r="E1144" s="344"/>
    </row>
    <row r="1145" ht="15" customHeight="1">
      <c r="A1145" s="112"/>
      <c r="B1145" s="112"/>
      <c r="C1145" s="112"/>
      <c r="D1145" s="621"/>
      <c r="E1145" s="344"/>
    </row>
    <row r="1146" ht="15" customHeight="1">
      <c r="A1146" s="112"/>
      <c r="B1146" s="112"/>
      <c r="C1146" s="112"/>
      <c r="D1146" s="621"/>
      <c r="E1146" s="344"/>
    </row>
    <row r="1147" ht="15" customHeight="1">
      <c r="A1147" s="112"/>
      <c r="B1147" s="112"/>
      <c r="C1147" s="112"/>
      <c r="D1147" s="621"/>
      <c r="E1147" s="344"/>
    </row>
    <row r="1148" ht="15" customHeight="1">
      <c r="A1148" s="112"/>
      <c r="B1148" s="112"/>
      <c r="C1148" s="112"/>
      <c r="D1148" s="621"/>
      <c r="E1148" s="344"/>
    </row>
    <row r="1149" ht="15" customHeight="1">
      <c r="A1149" s="112"/>
      <c r="B1149" s="112"/>
      <c r="C1149" s="112"/>
      <c r="D1149" s="621"/>
      <c r="E1149" s="344"/>
    </row>
    <row r="1150" ht="15" customHeight="1">
      <c r="A1150" s="112"/>
      <c r="B1150" s="112"/>
      <c r="C1150" s="112"/>
      <c r="D1150" s="621"/>
      <c r="E1150" s="344"/>
    </row>
    <row r="1151" ht="15" customHeight="1">
      <c r="A1151" s="112"/>
      <c r="B1151" s="112"/>
      <c r="C1151" s="112"/>
      <c r="D1151" s="621"/>
      <c r="E1151" s="344"/>
    </row>
    <row r="1152" ht="15" customHeight="1">
      <c r="A1152" s="112"/>
      <c r="B1152" s="112"/>
      <c r="C1152" s="112"/>
      <c r="D1152" s="621"/>
      <c r="E1152" s="344"/>
    </row>
    <row r="1153" ht="15" customHeight="1">
      <c r="A1153" s="112"/>
      <c r="B1153" s="112"/>
      <c r="C1153" s="112"/>
      <c r="D1153" s="621"/>
      <c r="E1153" s="344"/>
    </row>
    <row r="1154" ht="15" customHeight="1">
      <c r="A1154" s="112"/>
      <c r="B1154" s="112"/>
      <c r="C1154" s="112"/>
      <c r="D1154" s="621"/>
      <c r="E1154" s="344"/>
    </row>
    <row r="1155" ht="15" customHeight="1">
      <c r="A1155" s="112"/>
      <c r="B1155" s="112"/>
      <c r="C1155" s="112"/>
      <c r="D1155" s="621"/>
      <c r="E1155" s="344"/>
    </row>
    <row r="1156" ht="15" customHeight="1">
      <c r="A1156" s="112"/>
      <c r="B1156" s="112"/>
      <c r="C1156" s="112"/>
      <c r="D1156" s="621"/>
      <c r="E1156" s="344"/>
    </row>
    <row r="1157" ht="15" customHeight="1">
      <c r="A1157" s="112"/>
      <c r="B1157" s="112"/>
      <c r="C1157" s="112"/>
      <c r="D1157" s="621"/>
      <c r="E1157" s="344"/>
    </row>
    <row r="1158" ht="15" customHeight="1">
      <c r="A1158" s="112"/>
      <c r="B1158" s="112"/>
      <c r="C1158" s="112"/>
      <c r="D1158" s="621"/>
      <c r="E1158" s="344"/>
    </row>
    <row r="1159" ht="15" customHeight="1">
      <c r="A1159" s="112"/>
      <c r="B1159" s="112"/>
      <c r="C1159" s="112"/>
      <c r="D1159" s="621"/>
      <c r="E1159" s="344"/>
    </row>
    <row r="1160" ht="15" customHeight="1">
      <c r="A1160" s="112"/>
      <c r="B1160" s="112"/>
      <c r="C1160" s="112"/>
      <c r="D1160" s="621"/>
      <c r="E1160" s="344"/>
    </row>
    <row r="1161" ht="15" customHeight="1">
      <c r="A1161" s="112"/>
      <c r="B1161" s="112"/>
      <c r="C1161" s="112"/>
      <c r="D1161" s="621"/>
      <c r="E1161" s="344"/>
    </row>
    <row r="1162" ht="15" customHeight="1">
      <c r="A1162" s="112"/>
      <c r="B1162" s="112"/>
      <c r="C1162" s="112"/>
      <c r="D1162" s="621"/>
      <c r="E1162" s="344"/>
    </row>
    <row r="1163" ht="15" customHeight="1">
      <c r="A1163" s="112"/>
      <c r="B1163" s="112"/>
      <c r="C1163" s="112"/>
      <c r="D1163" s="621"/>
      <c r="E1163" s="344"/>
    </row>
    <row r="1164" ht="15" customHeight="1">
      <c r="A1164" s="112"/>
      <c r="B1164" s="112"/>
      <c r="C1164" s="112"/>
      <c r="D1164" s="621"/>
      <c r="E1164" s="344"/>
    </row>
    <row r="1165" ht="15" customHeight="1">
      <c r="A1165" s="112"/>
      <c r="B1165" s="112"/>
      <c r="C1165" s="112"/>
      <c r="D1165" s="621"/>
      <c r="E1165" s="344"/>
    </row>
    <row r="1166" ht="15" customHeight="1">
      <c r="A1166" s="112"/>
      <c r="B1166" s="112"/>
      <c r="C1166" s="112"/>
      <c r="D1166" s="621"/>
      <c r="E1166" s="344"/>
    </row>
    <row r="1167" ht="15" customHeight="1">
      <c r="A1167" s="112"/>
      <c r="B1167" s="112"/>
      <c r="C1167" s="112"/>
      <c r="D1167" s="621"/>
      <c r="E1167" s="344"/>
    </row>
    <row r="1168" ht="15" customHeight="1">
      <c r="A1168" s="112"/>
      <c r="B1168" s="112"/>
      <c r="C1168" s="112"/>
      <c r="D1168" s="621"/>
      <c r="E1168" s="344"/>
    </row>
    <row r="1169" ht="15" customHeight="1">
      <c r="A1169" s="112"/>
      <c r="B1169" s="112"/>
      <c r="C1169" s="112"/>
      <c r="D1169" s="621"/>
      <c r="E1169" s="344"/>
    </row>
    <row r="1170" ht="15" customHeight="1">
      <c r="A1170" s="112"/>
      <c r="B1170" s="112"/>
      <c r="C1170" s="112"/>
      <c r="D1170" s="621"/>
      <c r="E1170" s="344"/>
    </row>
    <row r="1171" ht="15" customHeight="1">
      <c r="A1171" s="112"/>
      <c r="B1171" s="112"/>
      <c r="C1171" s="112"/>
      <c r="D1171" s="621"/>
      <c r="E1171" s="344"/>
    </row>
    <row r="1172" ht="15" customHeight="1">
      <c r="A1172" s="112"/>
      <c r="B1172" s="112"/>
      <c r="C1172" s="112"/>
      <c r="D1172" s="621"/>
      <c r="E1172" s="344"/>
    </row>
    <row r="1173" ht="15" customHeight="1">
      <c r="A1173" s="112"/>
      <c r="B1173" s="112"/>
      <c r="C1173" s="112"/>
      <c r="D1173" s="621"/>
      <c r="E1173" s="344"/>
    </row>
    <row r="1174" ht="15" customHeight="1">
      <c r="A1174" s="112"/>
      <c r="B1174" s="112"/>
      <c r="C1174" s="112"/>
      <c r="D1174" s="621"/>
      <c r="E1174" s="344"/>
    </row>
    <row r="1175" ht="15" customHeight="1">
      <c r="A1175" s="112"/>
      <c r="B1175" s="112"/>
      <c r="C1175" s="112"/>
      <c r="D1175" s="621"/>
      <c r="E1175" s="344"/>
    </row>
    <row r="1176" ht="15" customHeight="1">
      <c r="A1176" s="112"/>
      <c r="B1176" s="112"/>
      <c r="C1176" s="112"/>
      <c r="D1176" s="621"/>
      <c r="E1176" s="344"/>
    </row>
    <row r="1177" ht="15" customHeight="1">
      <c r="A1177" s="112"/>
      <c r="B1177" s="112"/>
      <c r="C1177" s="112"/>
      <c r="D1177" s="621"/>
      <c r="E1177" s="344"/>
    </row>
    <row r="1178" ht="15" customHeight="1">
      <c r="A1178" s="112"/>
      <c r="B1178" s="112"/>
      <c r="C1178" s="112"/>
      <c r="D1178" s="621"/>
      <c r="E1178" s="344"/>
    </row>
    <row r="1179" ht="15" customHeight="1">
      <c r="A1179" s="112"/>
      <c r="B1179" s="112"/>
      <c r="C1179" s="112"/>
      <c r="D1179" s="621"/>
      <c r="E1179" s="344"/>
    </row>
    <row r="1180" ht="15" customHeight="1">
      <c r="A1180" s="112"/>
      <c r="B1180" s="112"/>
      <c r="C1180" s="112"/>
      <c r="D1180" s="621"/>
      <c r="E1180" s="344"/>
    </row>
    <row r="1181" ht="15" customHeight="1">
      <c r="A1181" s="112"/>
      <c r="B1181" s="112"/>
      <c r="C1181" s="112"/>
      <c r="D1181" s="621"/>
      <c r="E1181" s="344"/>
    </row>
    <row r="1182" ht="15" customHeight="1">
      <c r="A1182" s="112"/>
      <c r="B1182" s="112"/>
      <c r="C1182" s="112"/>
      <c r="D1182" s="621"/>
      <c r="E1182" s="344"/>
    </row>
    <row r="1183" ht="15" customHeight="1">
      <c r="A1183" s="112"/>
      <c r="B1183" s="112"/>
      <c r="C1183" s="112"/>
      <c r="D1183" s="621"/>
      <c r="E1183" s="344"/>
    </row>
    <row r="1184" ht="15" customHeight="1">
      <c r="A1184" s="112"/>
      <c r="B1184" s="112"/>
      <c r="C1184" s="112"/>
      <c r="D1184" s="621"/>
      <c r="E1184" s="344"/>
    </row>
    <row r="1185" ht="15" customHeight="1">
      <c r="A1185" s="112"/>
      <c r="B1185" s="112"/>
      <c r="C1185" s="112"/>
      <c r="D1185" s="621"/>
      <c r="E1185" s="344"/>
    </row>
    <row r="1186" ht="15" customHeight="1">
      <c r="A1186" s="112"/>
      <c r="B1186" s="112"/>
      <c r="C1186" s="112"/>
      <c r="D1186" s="621"/>
      <c r="E1186" s="344"/>
    </row>
    <row r="1187" ht="15" customHeight="1">
      <c r="A1187" s="112"/>
      <c r="B1187" s="112"/>
      <c r="C1187" s="112"/>
      <c r="D1187" s="621"/>
      <c r="E1187" s="344"/>
    </row>
    <row r="1188" ht="15" customHeight="1">
      <c r="A1188" s="112"/>
      <c r="B1188" s="112"/>
      <c r="C1188" s="112"/>
      <c r="D1188" s="621"/>
      <c r="E1188" s="344"/>
    </row>
    <row r="1189" ht="15" customHeight="1">
      <c r="A1189" s="112"/>
      <c r="B1189" s="112"/>
      <c r="C1189" s="112"/>
      <c r="D1189" s="621"/>
      <c r="E1189" s="344"/>
    </row>
    <row r="1190" ht="15" customHeight="1">
      <c r="A1190" s="112"/>
      <c r="B1190" s="112"/>
      <c r="C1190" s="112"/>
      <c r="D1190" s="621"/>
      <c r="E1190" s="344"/>
    </row>
    <row r="1191" ht="15" customHeight="1">
      <c r="A1191" s="112"/>
      <c r="B1191" s="112"/>
      <c r="C1191" s="112"/>
      <c r="D1191" s="621"/>
      <c r="E1191" s="344"/>
    </row>
    <row r="1192" ht="15" customHeight="1">
      <c r="A1192" s="112"/>
      <c r="B1192" s="112"/>
      <c r="C1192" s="112"/>
      <c r="D1192" s="621"/>
      <c r="E1192" s="344"/>
    </row>
    <row r="1193" ht="15" customHeight="1">
      <c r="A1193" s="112"/>
      <c r="B1193" s="112"/>
      <c r="C1193" s="112"/>
      <c r="D1193" s="621"/>
      <c r="E1193" s="344"/>
    </row>
    <row r="1194" ht="15" customHeight="1">
      <c r="A1194" s="112"/>
      <c r="B1194" s="112"/>
      <c r="C1194" s="112"/>
      <c r="D1194" s="621"/>
      <c r="E1194" s="344"/>
    </row>
    <row r="1195" ht="15" customHeight="1">
      <c r="A1195" s="112"/>
      <c r="B1195" s="112"/>
      <c r="C1195" s="112"/>
      <c r="D1195" s="621"/>
      <c r="E1195" s="344"/>
    </row>
    <row r="1196" ht="15" customHeight="1">
      <c r="A1196" s="112"/>
      <c r="B1196" s="112"/>
      <c r="C1196" s="112"/>
      <c r="D1196" s="621"/>
      <c r="E1196" s="344"/>
    </row>
    <row r="1197" ht="15" customHeight="1">
      <c r="A1197" s="112"/>
      <c r="B1197" s="112"/>
      <c r="C1197" s="112"/>
      <c r="D1197" s="621"/>
      <c r="E1197" s="344"/>
    </row>
    <row r="1198" ht="15" customHeight="1">
      <c r="A1198" s="112"/>
      <c r="B1198" s="112"/>
      <c r="C1198" s="112"/>
      <c r="D1198" s="621"/>
      <c r="E1198" s="344"/>
    </row>
    <row r="1199" ht="15" customHeight="1">
      <c r="A1199" s="112"/>
      <c r="B1199" s="112"/>
      <c r="C1199" s="112"/>
      <c r="D1199" s="621"/>
      <c r="E1199" s="344"/>
    </row>
    <row r="1200" ht="15" customHeight="1">
      <c r="A1200" s="112"/>
      <c r="B1200" s="112"/>
      <c r="C1200" s="112"/>
      <c r="D1200" s="621"/>
      <c r="E1200" s="344"/>
    </row>
    <row r="1201" ht="15" customHeight="1">
      <c r="A1201" s="112"/>
      <c r="B1201" s="112"/>
      <c r="C1201" s="112"/>
      <c r="D1201" s="621"/>
      <c r="E1201" s="344"/>
    </row>
    <row r="1202" ht="15" customHeight="1">
      <c r="A1202" s="112"/>
      <c r="B1202" s="112"/>
      <c r="C1202" s="112"/>
      <c r="D1202" s="621"/>
      <c r="E1202" s="344"/>
    </row>
    <row r="1203" ht="15" customHeight="1">
      <c r="A1203" s="112"/>
      <c r="B1203" s="112"/>
      <c r="C1203" s="112"/>
      <c r="D1203" s="621"/>
      <c r="E1203" s="344"/>
    </row>
    <row r="1204" ht="15" customHeight="1">
      <c r="A1204" s="112"/>
      <c r="B1204" s="112"/>
      <c r="C1204" s="112"/>
      <c r="D1204" s="621"/>
      <c r="E1204" s="344"/>
    </row>
    <row r="1205" ht="15" customHeight="1">
      <c r="A1205" s="112"/>
      <c r="B1205" s="112"/>
      <c r="C1205" s="112"/>
      <c r="D1205" s="621"/>
      <c r="E1205" s="344"/>
    </row>
    <row r="1206" ht="15" customHeight="1">
      <c r="A1206" s="112"/>
      <c r="B1206" s="112"/>
      <c r="C1206" s="112"/>
      <c r="D1206" s="621"/>
      <c r="E1206" s="344"/>
    </row>
    <row r="1207" ht="15" customHeight="1">
      <c r="A1207" s="112"/>
      <c r="B1207" s="112"/>
      <c r="C1207" s="112"/>
      <c r="D1207" s="621"/>
      <c r="E1207" s="344"/>
    </row>
    <row r="1208" ht="15" customHeight="1">
      <c r="A1208" s="112"/>
      <c r="B1208" s="112"/>
      <c r="C1208" s="112"/>
      <c r="D1208" s="621"/>
      <c r="E1208" s="344"/>
    </row>
    <row r="1209" ht="15" customHeight="1">
      <c r="A1209" s="112"/>
      <c r="B1209" s="112"/>
      <c r="C1209" s="112"/>
      <c r="D1209" s="621"/>
      <c r="E1209" s="344"/>
    </row>
    <row r="1210" ht="15" customHeight="1">
      <c r="A1210" s="112"/>
      <c r="B1210" s="112"/>
      <c r="C1210" s="112"/>
      <c r="D1210" s="621"/>
      <c r="E1210" s="344"/>
    </row>
    <row r="1211" ht="15" customHeight="1">
      <c r="A1211" s="112"/>
      <c r="B1211" s="112"/>
      <c r="C1211" s="112"/>
      <c r="D1211" s="621"/>
      <c r="E1211" s="344"/>
    </row>
    <row r="1212" ht="15" customHeight="1">
      <c r="A1212" s="112"/>
      <c r="B1212" s="112"/>
      <c r="C1212" s="112"/>
      <c r="D1212" s="621"/>
      <c r="E1212" s="344"/>
    </row>
    <row r="1213" ht="15" customHeight="1">
      <c r="A1213" s="112"/>
      <c r="B1213" s="112"/>
      <c r="C1213" s="112"/>
      <c r="D1213" s="621"/>
      <c r="E1213" s="344"/>
    </row>
    <row r="1214" ht="15" customHeight="1">
      <c r="A1214" s="112"/>
      <c r="B1214" s="112"/>
      <c r="C1214" s="112"/>
      <c r="D1214" s="621"/>
      <c r="E1214" s="344"/>
    </row>
    <row r="1215" ht="15" customHeight="1">
      <c r="A1215" s="112"/>
      <c r="B1215" s="112"/>
      <c r="C1215" s="112"/>
      <c r="D1215" s="621"/>
      <c r="E1215" s="344"/>
    </row>
    <row r="1216" ht="15" customHeight="1">
      <c r="A1216" s="112"/>
      <c r="B1216" s="112"/>
      <c r="C1216" s="112"/>
      <c r="D1216" s="621"/>
      <c r="E1216" s="344"/>
    </row>
    <row r="1217" ht="15" customHeight="1">
      <c r="A1217" s="112"/>
      <c r="B1217" s="112"/>
      <c r="C1217" s="112"/>
      <c r="D1217" s="621"/>
      <c r="E1217" s="344"/>
    </row>
    <row r="1218" ht="15" customHeight="1">
      <c r="A1218" s="112"/>
      <c r="B1218" s="112"/>
      <c r="C1218" s="112"/>
      <c r="D1218" s="621"/>
      <c r="E1218" s="344"/>
    </row>
    <row r="1219" ht="15" customHeight="1">
      <c r="A1219" s="112"/>
      <c r="B1219" s="112"/>
      <c r="C1219" s="112"/>
      <c r="D1219" s="621"/>
      <c r="E1219" s="344"/>
    </row>
    <row r="1220" ht="15" customHeight="1">
      <c r="A1220" s="112"/>
      <c r="B1220" s="112"/>
      <c r="C1220" s="112"/>
      <c r="D1220" s="621"/>
      <c r="E1220" s="344"/>
    </row>
    <row r="1221" ht="15" customHeight="1">
      <c r="A1221" s="112"/>
      <c r="B1221" s="112"/>
      <c r="C1221" s="112"/>
      <c r="D1221" s="621"/>
      <c r="E1221" s="344"/>
    </row>
    <row r="1222" ht="15" customHeight="1">
      <c r="A1222" s="112"/>
      <c r="B1222" s="112"/>
      <c r="C1222" s="112"/>
      <c r="D1222" s="621"/>
      <c r="E1222" s="344"/>
    </row>
    <row r="1223" ht="15" customHeight="1">
      <c r="A1223" s="112"/>
      <c r="B1223" s="112"/>
      <c r="C1223" s="112"/>
      <c r="D1223" s="621"/>
      <c r="E1223" s="344"/>
    </row>
    <row r="1224" ht="15" customHeight="1">
      <c r="A1224" s="112"/>
      <c r="B1224" s="112"/>
      <c r="C1224" s="112"/>
      <c r="D1224" s="621"/>
      <c r="E1224" s="344"/>
    </row>
    <row r="1225" ht="15" customHeight="1">
      <c r="A1225" s="112"/>
      <c r="B1225" s="112"/>
      <c r="C1225" s="112"/>
      <c r="D1225" s="621"/>
      <c r="E1225" s="344"/>
    </row>
    <row r="1226" ht="15" customHeight="1">
      <c r="A1226" s="112"/>
      <c r="B1226" s="112"/>
      <c r="C1226" s="112"/>
      <c r="D1226" s="621"/>
      <c r="E1226" s="344"/>
    </row>
    <row r="1227" ht="15" customHeight="1">
      <c r="A1227" s="112"/>
      <c r="B1227" s="112"/>
      <c r="C1227" s="112"/>
      <c r="D1227" s="621"/>
      <c r="E1227" s="344"/>
    </row>
    <row r="1228" ht="15" customHeight="1">
      <c r="A1228" s="112"/>
      <c r="B1228" s="112"/>
      <c r="C1228" s="112"/>
      <c r="D1228" s="621"/>
      <c r="E1228" s="344"/>
    </row>
    <row r="1229" ht="15" customHeight="1">
      <c r="A1229" s="112"/>
      <c r="B1229" s="112"/>
      <c r="C1229" s="112"/>
      <c r="D1229" s="621"/>
      <c r="E1229" s="344"/>
    </row>
    <row r="1230" ht="15" customHeight="1">
      <c r="A1230" s="112"/>
      <c r="B1230" s="112"/>
      <c r="C1230" s="112"/>
      <c r="D1230" s="621"/>
      <c r="E1230" s="344"/>
    </row>
    <row r="1231" ht="15" customHeight="1">
      <c r="A1231" s="112"/>
      <c r="B1231" s="112"/>
      <c r="C1231" s="112"/>
      <c r="D1231" s="621"/>
      <c r="E1231" s="344"/>
    </row>
    <row r="1232" ht="15" customHeight="1">
      <c r="A1232" s="112"/>
      <c r="B1232" s="112"/>
      <c r="C1232" s="112"/>
      <c r="D1232" s="621"/>
      <c r="E1232" s="344"/>
    </row>
    <row r="1233" ht="15" customHeight="1">
      <c r="A1233" s="112"/>
      <c r="B1233" s="112"/>
      <c r="C1233" s="112"/>
      <c r="D1233" s="621"/>
      <c r="E1233" s="344"/>
    </row>
    <row r="1234" ht="15" customHeight="1">
      <c r="A1234" s="112"/>
      <c r="B1234" s="112"/>
      <c r="C1234" s="112"/>
      <c r="D1234" s="621"/>
      <c r="E1234" s="344"/>
    </row>
    <row r="1235" ht="15" customHeight="1">
      <c r="A1235" s="112"/>
      <c r="B1235" s="112"/>
      <c r="C1235" s="112"/>
      <c r="D1235" s="621"/>
      <c r="E1235" s="344"/>
    </row>
    <row r="1236" ht="15" customHeight="1">
      <c r="A1236" s="112"/>
      <c r="B1236" s="112"/>
      <c r="C1236" s="112"/>
      <c r="D1236" s="621"/>
      <c r="E1236" s="344"/>
    </row>
    <row r="1237" ht="15" customHeight="1">
      <c r="A1237" s="112"/>
      <c r="B1237" s="112"/>
      <c r="C1237" s="112"/>
      <c r="D1237" s="621"/>
      <c r="E1237" s="344"/>
    </row>
    <row r="1238" ht="15" customHeight="1">
      <c r="A1238" s="112"/>
      <c r="B1238" s="112"/>
      <c r="C1238" s="112"/>
      <c r="D1238" s="621"/>
      <c r="E1238" s="344"/>
    </row>
    <row r="1239" ht="15" customHeight="1">
      <c r="A1239" s="112"/>
      <c r="B1239" s="112"/>
      <c r="C1239" s="112"/>
      <c r="D1239" s="621"/>
      <c r="E1239" s="344"/>
    </row>
    <row r="1240" ht="15" customHeight="1">
      <c r="A1240" s="112"/>
      <c r="B1240" s="112"/>
      <c r="C1240" s="112"/>
      <c r="D1240" s="621"/>
      <c r="E1240" s="344"/>
    </row>
    <row r="1241" ht="15" customHeight="1">
      <c r="A1241" s="112"/>
      <c r="B1241" s="112"/>
      <c r="C1241" s="112"/>
      <c r="D1241" s="621"/>
      <c r="E1241" s="344"/>
    </row>
    <row r="1242" ht="15" customHeight="1">
      <c r="A1242" s="112"/>
      <c r="B1242" s="112"/>
      <c r="C1242" s="112"/>
      <c r="D1242" s="621"/>
      <c r="E1242" s="344"/>
    </row>
    <row r="1243" ht="15" customHeight="1">
      <c r="A1243" s="112"/>
      <c r="B1243" s="112"/>
      <c r="C1243" s="112"/>
      <c r="D1243" s="621"/>
      <c r="E1243" s="344"/>
    </row>
    <row r="1244" ht="15" customHeight="1">
      <c r="A1244" s="112"/>
      <c r="B1244" s="112"/>
      <c r="C1244" s="112"/>
      <c r="D1244" s="621"/>
      <c r="E1244" s="344"/>
    </row>
    <row r="1245" ht="15" customHeight="1">
      <c r="A1245" s="112"/>
      <c r="B1245" s="112"/>
      <c r="C1245" s="112"/>
      <c r="D1245" s="621"/>
      <c r="E1245" s="344"/>
    </row>
    <row r="1246" ht="15" customHeight="1">
      <c r="A1246" s="112"/>
      <c r="B1246" s="112"/>
      <c r="C1246" s="112"/>
      <c r="D1246" s="621"/>
      <c r="E1246" s="344"/>
    </row>
    <row r="1247" ht="15" customHeight="1">
      <c r="A1247" s="112"/>
      <c r="B1247" s="112"/>
      <c r="C1247" s="112"/>
      <c r="D1247" s="621"/>
      <c r="E1247" s="344"/>
    </row>
    <row r="1248" ht="15" customHeight="1">
      <c r="A1248" s="112"/>
      <c r="B1248" s="112"/>
      <c r="C1248" s="112"/>
      <c r="D1248" s="621"/>
      <c r="E1248" s="344"/>
    </row>
    <row r="1249" ht="15" customHeight="1">
      <c r="A1249" s="112"/>
      <c r="B1249" s="112"/>
      <c r="C1249" s="112"/>
      <c r="D1249" s="621"/>
      <c r="E1249" s="344"/>
    </row>
    <row r="1250" ht="15" customHeight="1">
      <c r="A1250" s="112"/>
      <c r="B1250" s="112"/>
      <c r="C1250" s="112"/>
      <c r="D1250" s="621"/>
      <c r="E1250" s="344"/>
    </row>
    <row r="1251" ht="15" customHeight="1">
      <c r="A1251" s="112"/>
      <c r="B1251" s="112"/>
      <c r="C1251" s="112"/>
      <c r="D1251" s="621"/>
      <c r="E1251" s="344"/>
    </row>
    <row r="1252" ht="15" customHeight="1">
      <c r="A1252" s="112"/>
      <c r="B1252" s="112"/>
      <c r="C1252" s="112"/>
      <c r="D1252" s="621"/>
      <c r="E1252" s="344"/>
    </row>
    <row r="1253" ht="15" customHeight="1">
      <c r="A1253" s="112"/>
      <c r="B1253" s="112"/>
      <c r="C1253" s="112"/>
      <c r="D1253" s="621"/>
      <c r="E1253" s="344"/>
    </row>
    <row r="1254" ht="15" customHeight="1">
      <c r="A1254" s="112"/>
      <c r="B1254" s="112"/>
      <c r="C1254" s="112"/>
      <c r="D1254" s="621"/>
      <c r="E1254" s="344"/>
    </row>
    <row r="1255" ht="15" customHeight="1">
      <c r="A1255" s="112"/>
      <c r="B1255" s="112"/>
      <c r="C1255" s="112"/>
      <c r="D1255" s="621"/>
      <c r="E1255" s="344"/>
    </row>
    <row r="1256" ht="15" customHeight="1">
      <c r="A1256" s="112"/>
      <c r="B1256" s="112"/>
      <c r="C1256" s="112"/>
      <c r="D1256" s="621"/>
      <c r="E1256" s="344"/>
    </row>
    <row r="1257" ht="15" customHeight="1">
      <c r="A1257" s="112"/>
      <c r="B1257" s="112"/>
      <c r="C1257" s="112"/>
      <c r="D1257" s="621"/>
      <c r="E1257" s="344"/>
    </row>
    <row r="1258" ht="15" customHeight="1">
      <c r="A1258" s="112"/>
      <c r="B1258" s="112"/>
      <c r="C1258" s="112"/>
      <c r="D1258" s="621"/>
      <c r="E1258" s="344"/>
    </row>
    <row r="1259" ht="15" customHeight="1">
      <c r="A1259" s="112"/>
      <c r="B1259" s="112"/>
      <c r="C1259" s="112"/>
      <c r="D1259" s="621"/>
      <c r="E1259" s="344"/>
    </row>
    <row r="1260" ht="15" customHeight="1">
      <c r="A1260" s="112"/>
      <c r="B1260" s="112"/>
      <c r="C1260" s="112"/>
      <c r="D1260" s="621"/>
      <c r="E1260" s="344"/>
    </row>
    <row r="1261" ht="15" customHeight="1">
      <c r="A1261" s="112"/>
      <c r="B1261" s="112"/>
      <c r="C1261" s="112"/>
      <c r="D1261" s="621"/>
      <c r="E1261" s="344"/>
    </row>
    <row r="1262" ht="15" customHeight="1">
      <c r="A1262" s="112"/>
      <c r="B1262" s="112"/>
      <c r="C1262" s="112"/>
      <c r="D1262" s="621"/>
      <c r="E1262" s="344"/>
    </row>
    <row r="1263" ht="15" customHeight="1">
      <c r="A1263" s="112"/>
      <c r="B1263" s="112"/>
      <c r="C1263" s="112"/>
      <c r="D1263" s="621"/>
      <c r="E1263" s="344"/>
    </row>
    <row r="1264" ht="15" customHeight="1">
      <c r="A1264" s="112"/>
      <c r="B1264" s="112"/>
      <c r="C1264" s="112"/>
      <c r="D1264" s="621"/>
      <c r="E1264" s="344"/>
    </row>
    <row r="1265" ht="15" customHeight="1">
      <c r="A1265" s="112"/>
      <c r="B1265" s="112"/>
      <c r="C1265" s="112"/>
      <c r="D1265" s="621"/>
      <c r="E1265" s="344"/>
    </row>
    <row r="1266" ht="15" customHeight="1">
      <c r="A1266" s="112"/>
      <c r="B1266" s="112"/>
      <c r="C1266" s="112"/>
      <c r="D1266" s="621"/>
      <c r="E1266" s="344"/>
    </row>
    <row r="1267" ht="15" customHeight="1">
      <c r="A1267" s="112"/>
      <c r="B1267" s="112"/>
      <c r="C1267" s="112"/>
      <c r="D1267" s="621"/>
      <c r="E1267" s="344"/>
    </row>
    <row r="1268" ht="15" customHeight="1">
      <c r="A1268" s="112"/>
      <c r="B1268" s="112"/>
      <c r="C1268" s="112"/>
      <c r="D1268" s="621"/>
      <c r="E1268" s="344"/>
    </row>
    <row r="1269" ht="15" customHeight="1">
      <c r="A1269" s="112"/>
      <c r="B1269" s="112"/>
      <c r="C1269" s="112"/>
      <c r="D1269" s="621"/>
      <c r="E1269" s="344"/>
    </row>
    <row r="1270" ht="15" customHeight="1">
      <c r="A1270" s="112"/>
      <c r="B1270" s="112"/>
      <c r="C1270" s="112"/>
      <c r="D1270" s="621"/>
      <c r="E1270" s="344"/>
    </row>
    <row r="1271" ht="15" customHeight="1">
      <c r="A1271" s="112"/>
      <c r="B1271" s="112"/>
      <c r="C1271" s="112"/>
      <c r="D1271" s="621"/>
      <c r="E1271" s="344"/>
    </row>
    <row r="1272" ht="15" customHeight="1">
      <c r="A1272" s="112"/>
      <c r="B1272" s="112"/>
      <c r="C1272" s="112"/>
      <c r="D1272" s="621"/>
      <c r="E1272" s="344"/>
    </row>
    <row r="1273" ht="15" customHeight="1">
      <c r="A1273" s="112"/>
      <c r="B1273" s="112"/>
      <c r="C1273" s="112"/>
      <c r="D1273" s="621"/>
      <c r="E1273" s="344"/>
    </row>
    <row r="1274" ht="15" customHeight="1">
      <c r="A1274" s="112"/>
      <c r="B1274" s="112"/>
      <c r="C1274" s="112"/>
      <c r="D1274" s="621"/>
      <c r="E1274" s="344"/>
    </row>
    <row r="1275" ht="15" customHeight="1">
      <c r="A1275" s="112"/>
      <c r="B1275" s="112"/>
      <c r="C1275" s="112"/>
      <c r="D1275" s="621"/>
      <c r="E1275" s="344"/>
    </row>
    <row r="1276" ht="15" customHeight="1">
      <c r="A1276" s="112"/>
      <c r="B1276" s="112"/>
      <c r="C1276" s="112"/>
      <c r="D1276" s="621"/>
      <c r="E1276" s="344"/>
    </row>
    <row r="1277" ht="15" customHeight="1">
      <c r="A1277" s="112"/>
      <c r="B1277" s="112"/>
      <c r="C1277" s="112"/>
      <c r="D1277" s="621"/>
      <c r="E1277" s="344"/>
    </row>
    <row r="1278" ht="15" customHeight="1">
      <c r="A1278" s="112"/>
      <c r="B1278" s="112"/>
      <c r="C1278" s="112"/>
      <c r="D1278" s="621"/>
      <c r="E1278" s="344"/>
    </row>
    <row r="1279" ht="15" customHeight="1">
      <c r="A1279" s="112"/>
      <c r="B1279" s="112"/>
      <c r="C1279" s="112"/>
      <c r="D1279" s="621"/>
      <c r="E1279" s="344"/>
    </row>
    <row r="1280" ht="15" customHeight="1">
      <c r="A1280" s="112"/>
      <c r="B1280" s="112"/>
      <c r="C1280" s="112"/>
      <c r="D1280" s="621"/>
      <c r="E1280" s="344"/>
    </row>
    <row r="1281" ht="15" customHeight="1">
      <c r="A1281" s="112"/>
      <c r="B1281" s="112"/>
      <c r="C1281" s="112"/>
      <c r="D1281" s="621"/>
      <c r="E1281" s="344"/>
    </row>
    <row r="1282" ht="15" customHeight="1">
      <c r="A1282" s="112"/>
      <c r="B1282" s="112"/>
      <c r="C1282" s="112"/>
      <c r="D1282" s="621"/>
      <c r="E1282" s="344"/>
    </row>
    <row r="1283" ht="15" customHeight="1">
      <c r="A1283" s="112"/>
      <c r="B1283" s="112"/>
      <c r="C1283" s="112"/>
      <c r="D1283" s="621"/>
      <c r="E1283" s="344"/>
    </row>
    <row r="1284" ht="15" customHeight="1">
      <c r="A1284" s="112"/>
      <c r="B1284" s="112"/>
      <c r="C1284" s="112"/>
      <c r="D1284" s="621"/>
      <c r="E1284" s="344"/>
    </row>
    <row r="1285" ht="15" customHeight="1">
      <c r="A1285" s="112"/>
      <c r="B1285" s="112"/>
      <c r="C1285" s="112"/>
      <c r="D1285" s="621"/>
      <c r="E1285" s="344"/>
    </row>
    <row r="1286" ht="15" customHeight="1">
      <c r="A1286" s="112"/>
      <c r="B1286" s="112"/>
      <c r="C1286" s="112"/>
      <c r="D1286" s="621"/>
      <c r="E1286" s="344"/>
    </row>
    <row r="1287" ht="15" customHeight="1">
      <c r="A1287" s="112"/>
      <c r="B1287" s="112"/>
      <c r="C1287" s="112"/>
      <c r="D1287" s="621"/>
      <c r="E1287" s="344"/>
    </row>
    <row r="1288" ht="15" customHeight="1">
      <c r="A1288" s="112"/>
      <c r="B1288" s="112"/>
      <c r="C1288" s="112"/>
      <c r="D1288" s="621"/>
      <c r="E1288" s="344"/>
    </row>
    <row r="1289" ht="15" customHeight="1">
      <c r="A1289" s="112"/>
      <c r="B1289" s="112"/>
      <c r="C1289" s="112"/>
      <c r="D1289" s="621"/>
      <c r="E1289" s="344"/>
    </row>
    <row r="1290" ht="15" customHeight="1">
      <c r="A1290" s="112"/>
      <c r="B1290" s="112"/>
      <c r="C1290" s="112"/>
      <c r="D1290" s="621"/>
      <c r="E1290" s="344"/>
    </row>
    <row r="1291" ht="15" customHeight="1">
      <c r="A1291" s="112"/>
      <c r="B1291" s="112"/>
      <c r="C1291" s="112"/>
      <c r="D1291" s="621"/>
      <c r="E1291" s="344"/>
    </row>
    <row r="1292" ht="15" customHeight="1">
      <c r="A1292" s="112"/>
      <c r="B1292" s="112"/>
      <c r="C1292" s="112"/>
      <c r="D1292" s="621"/>
      <c r="E1292" s="344"/>
    </row>
    <row r="1293" ht="15" customHeight="1">
      <c r="A1293" s="112"/>
      <c r="B1293" s="112"/>
      <c r="C1293" s="112"/>
      <c r="D1293" s="621"/>
      <c r="E1293" s="344"/>
    </row>
    <row r="1294" ht="15" customHeight="1">
      <c r="A1294" s="112"/>
      <c r="B1294" s="112"/>
      <c r="C1294" s="112"/>
      <c r="D1294" s="621"/>
      <c r="E1294" s="344"/>
    </row>
    <row r="1295" ht="15" customHeight="1">
      <c r="A1295" s="112"/>
      <c r="B1295" s="112"/>
      <c r="C1295" s="112"/>
      <c r="D1295" s="621"/>
      <c r="E1295" s="344"/>
    </row>
    <row r="1296" ht="15" customHeight="1">
      <c r="A1296" s="112"/>
      <c r="B1296" s="112"/>
      <c r="C1296" s="112"/>
      <c r="D1296" s="621"/>
      <c r="E1296" s="344"/>
    </row>
    <row r="1297" ht="15" customHeight="1">
      <c r="A1297" s="112"/>
      <c r="B1297" s="112"/>
      <c r="C1297" s="112"/>
      <c r="D1297" s="621"/>
      <c r="E1297" s="344"/>
    </row>
    <row r="1298" ht="15" customHeight="1">
      <c r="A1298" s="112"/>
      <c r="B1298" s="112"/>
      <c r="C1298" s="112"/>
      <c r="D1298" s="621"/>
      <c r="E1298" s="344"/>
    </row>
    <row r="1299" ht="15" customHeight="1">
      <c r="A1299" s="112"/>
      <c r="B1299" s="112"/>
      <c r="C1299" s="112"/>
      <c r="D1299" s="621"/>
      <c r="E1299" s="344"/>
    </row>
    <row r="1300" ht="15" customHeight="1">
      <c r="A1300" s="112"/>
      <c r="B1300" s="112"/>
      <c r="C1300" s="112"/>
      <c r="D1300" s="621"/>
      <c r="E1300" s="344"/>
    </row>
    <row r="1301" ht="15" customHeight="1">
      <c r="A1301" s="112"/>
      <c r="B1301" s="112"/>
      <c r="C1301" s="112"/>
      <c r="D1301" s="621"/>
      <c r="E1301" s="344"/>
    </row>
    <row r="1302" ht="15" customHeight="1">
      <c r="A1302" s="112"/>
      <c r="B1302" s="112"/>
      <c r="C1302" s="112"/>
      <c r="D1302" s="621"/>
      <c r="E1302" s="344"/>
    </row>
    <row r="1303" ht="15" customHeight="1">
      <c r="A1303" s="112"/>
      <c r="B1303" s="112"/>
      <c r="C1303" s="112"/>
      <c r="D1303" s="621"/>
      <c r="E1303" s="344"/>
    </row>
    <row r="1304" ht="15" customHeight="1">
      <c r="A1304" s="112"/>
      <c r="B1304" s="112"/>
      <c r="C1304" s="112"/>
      <c r="D1304" s="621"/>
      <c r="E1304" s="344"/>
    </row>
    <row r="1305" ht="15" customHeight="1">
      <c r="A1305" s="112"/>
      <c r="B1305" s="112"/>
      <c r="C1305" s="112"/>
      <c r="D1305" s="621"/>
      <c r="E1305" s="344"/>
    </row>
    <row r="1306" ht="15" customHeight="1">
      <c r="A1306" s="112"/>
      <c r="B1306" s="112"/>
      <c r="C1306" s="112"/>
      <c r="D1306" s="621"/>
      <c r="E1306" s="344"/>
    </row>
    <row r="1307" ht="15" customHeight="1">
      <c r="A1307" s="112"/>
      <c r="B1307" s="112"/>
      <c r="C1307" s="112"/>
      <c r="D1307" s="621"/>
      <c r="E1307" s="344"/>
    </row>
    <row r="1308" ht="15" customHeight="1">
      <c r="A1308" s="112"/>
      <c r="B1308" s="112"/>
      <c r="C1308" s="112"/>
      <c r="D1308" s="621"/>
      <c r="E1308" s="344"/>
    </row>
    <row r="1309" ht="15" customHeight="1">
      <c r="A1309" s="112"/>
      <c r="B1309" s="112"/>
      <c r="C1309" s="112"/>
      <c r="D1309" s="621"/>
      <c r="E1309" s="344"/>
    </row>
    <row r="1310" ht="15" customHeight="1">
      <c r="A1310" s="112"/>
      <c r="B1310" s="112"/>
      <c r="C1310" s="112"/>
      <c r="D1310" s="621"/>
      <c r="E1310" s="344"/>
    </row>
    <row r="1311" ht="15" customHeight="1">
      <c r="A1311" s="112"/>
      <c r="B1311" s="112"/>
      <c r="C1311" s="112"/>
      <c r="D1311" s="621"/>
      <c r="E1311" s="344"/>
    </row>
    <row r="1312" ht="15" customHeight="1">
      <c r="A1312" s="112"/>
      <c r="B1312" s="112"/>
      <c r="C1312" s="112"/>
      <c r="D1312" s="621"/>
      <c r="E1312" s="344"/>
    </row>
    <row r="1313" ht="15" customHeight="1">
      <c r="A1313" s="112"/>
      <c r="B1313" s="112"/>
      <c r="C1313" s="112"/>
      <c r="D1313" s="621"/>
      <c r="E1313" s="344"/>
    </row>
    <row r="1314" ht="15" customHeight="1">
      <c r="A1314" s="112"/>
      <c r="B1314" s="112"/>
      <c r="C1314" s="112"/>
      <c r="D1314" s="621"/>
      <c r="E1314" s="344"/>
    </row>
    <row r="1315" ht="15" customHeight="1">
      <c r="A1315" s="112"/>
      <c r="B1315" s="112"/>
      <c r="C1315" s="112"/>
      <c r="D1315" s="621"/>
      <c r="E1315" s="344"/>
    </row>
    <row r="1316" ht="15" customHeight="1">
      <c r="A1316" s="112"/>
      <c r="B1316" s="112"/>
      <c r="C1316" s="112"/>
      <c r="D1316" s="621"/>
      <c r="E1316" s="344"/>
    </row>
    <row r="1317" ht="15" customHeight="1">
      <c r="A1317" s="112"/>
      <c r="B1317" s="112"/>
      <c r="C1317" s="112"/>
      <c r="D1317" s="621"/>
      <c r="E1317" s="344"/>
    </row>
    <row r="1318" ht="15" customHeight="1">
      <c r="A1318" s="112"/>
      <c r="B1318" s="112"/>
      <c r="C1318" s="112"/>
      <c r="D1318" s="621"/>
      <c r="E1318" s="344"/>
    </row>
    <row r="1319" ht="15" customHeight="1">
      <c r="A1319" s="112"/>
      <c r="B1319" s="112"/>
      <c r="C1319" s="112"/>
      <c r="D1319" s="621"/>
      <c r="E1319" s="344"/>
    </row>
    <row r="1320" ht="15" customHeight="1">
      <c r="A1320" s="112"/>
      <c r="B1320" s="112"/>
      <c r="C1320" s="112"/>
      <c r="D1320" s="621"/>
      <c r="E1320" s="344"/>
    </row>
    <row r="1321" ht="15" customHeight="1">
      <c r="A1321" s="112"/>
      <c r="B1321" s="112"/>
      <c r="C1321" s="112"/>
      <c r="D1321" s="621"/>
      <c r="E1321" s="344"/>
    </row>
    <row r="1322" ht="15" customHeight="1">
      <c r="A1322" s="112"/>
      <c r="B1322" s="112"/>
      <c r="C1322" s="112"/>
      <c r="D1322" s="621"/>
      <c r="E1322" s="344"/>
    </row>
    <row r="1323" ht="15" customHeight="1">
      <c r="A1323" s="112"/>
      <c r="B1323" s="112"/>
      <c r="C1323" s="112"/>
      <c r="D1323" s="621"/>
      <c r="E1323" s="344"/>
    </row>
    <row r="1324" ht="15" customHeight="1">
      <c r="A1324" s="112"/>
      <c r="B1324" s="112"/>
      <c r="C1324" s="112"/>
      <c r="D1324" s="621"/>
      <c r="E1324" s="344"/>
    </row>
    <row r="1325" ht="15" customHeight="1">
      <c r="A1325" s="112"/>
      <c r="B1325" s="112"/>
      <c r="C1325" s="112"/>
      <c r="D1325" s="621"/>
      <c r="E1325" s="344"/>
    </row>
    <row r="1326" ht="15" customHeight="1">
      <c r="A1326" s="112"/>
      <c r="B1326" s="112"/>
      <c r="C1326" s="112"/>
      <c r="D1326" s="621"/>
      <c r="E1326" s="344"/>
    </row>
    <row r="1327" ht="15" customHeight="1">
      <c r="A1327" s="112"/>
      <c r="B1327" s="112"/>
      <c r="C1327" s="112"/>
      <c r="D1327" s="621"/>
      <c r="E1327" s="344"/>
    </row>
    <row r="1328" ht="15" customHeight="1">
      <c r="A1328" s="112"/>
      <c r="B1328" s="112"/>
      <c r="C1328" s="112"/>
      <c r="D1328" s="621"/>
      <c r="E1328" s="344"/>
    </row>
    <row r="1329" ht="15" customHeight="1">
      <c r="A1329" s="112"/>
      <c r="B1329" s="112"/>
      <c r="C1329" s="112"/>
      <c r="D1329" s="621"/>
      <c r="E1329" s="344"/>
    </row>
    <row r="1330" ht="15" customHeight="1">
      <c r="A1330" s="112"/>
      <c r="B1330" s="112"/>
      <c r="C1330" s="112"/>
      <c r="D1330" s="621"/>
      <c r="E1330" s="344"/>
    </row>
    <row r="1331" ht="15" customHeight="1">
      <c r="A1331" s="112"/>
      <c r="B1331" s="112"/>
      <c r="C1331" s="112"/>
      <c r="D1331" s="621"/>
      <c r="E1331" s="344"/>
    </row>
    <row r="1332" ht="15" customHeight="1">
      <c r="A1332" s="112"/>
      <c r="B1332" s="112"/>
      <c r="C1332" s="112"/>
      <c r="D1332" s="621"/>
      <c r="E1332" s="344"/>
    </row>
    <row r="1333" ht="15" customHeight="1">
      <c r="A1333" s="112"/>
      <c r="B1333" s="112"/>
      <c r="C1333" s="112"/>
      <c r="D1333" s="621"/>
      <c r="E1333" s="344"/>
    </row>
    <row r="1334" ht="15" customHeight="1">
      <c r="A1334" s="112"/>
      <c r="B1334" s="112"/>
      <c r="C1334" s="112"/>
      <c r="D1334" s="621"/>
      <c r="E1334" s="344"/>
    </row>
    <row r="1335" ht="15" customHeight="1">
      <c r="A1335" s="112"/>
      <c r="B1335" s="112"/>
      <c r="C1335" s="112"/>
      <c r="D1335" s="621"/>
      <c r="E1335" s="344"/>
    </row>
    <row r="1336" ht="15" customHeight="1">
      <c r="A1336" s="112"/>
      <c r="B1336" s="112"/>
      <c r="C1336" s="112"/>
      <c r="D1336" s="621"/>
      <c r="E1336" s="344"/>
    </row>
    <row r="1337" ht="15" customHeight="1">
      <c r="A1337" s="112"/>
      <c r="B1337" s="112"/>
      <c r="C1337" s="112"/>
      <c r="D1337" s="621"/>
      <c r="E1337" s="344"/>
    </row>
    <row r="1338" ht="15" customHeight="1">
      <c r="A1338" s="112"/>
      <c r="B1338" s="112"/>
      <c r="C1338" s="112"/>
      <c r="D1338" s="621"/>
      <c r="E1338" s="344"/>
    </row>
    <row r="1339" ht="15" customHeight="1">
      <c r="A1339" s="112"/>
      <c r="B1339" s="112"/>
      <c r="C1339" s="112"/>
      <c r="D1339" s="621"/>
      <c r="E1339" s="344"/>
    </row>
    <row r="1340" ht="15" customHeight="1">
      <c r="A1340" s="112"/>
      <c r="B1340" s="112"/>
      <c r="C1340" s="112"/>
      <c r="D1340" s="621"/>
      <c r="E1340" s="344"/>
    </row>
    <row r="1341" ht="15" customHeight="1">
      <c r="A1341" s="112"/>
      <c r="B1341" s="112"/>
      <c r="C1341" s="112"/>
      <c r="D1341" s="621"/>
      <c r="E1341" s="344"/>
    </row>
    <row r="1342" ht="15" customHeight="1">
      <c r="A1342" s="112"/>
      <c r="B1342" s="112"/>
      <c r="C1342" s="112"/>
      <c r="D1342" s="621"/>
      <c r="E1342" s="344"/>
    </row>
    <row r="1343" ht="15" customHeight="1">
      <c r="A1343" s="112"/>
      <c r="B1343" s="112"/>
      <c r="C1343" s="112"/>
      <c r="D1343" s="621"/>
      <c r="E1343" s="344"/>
    </row>
    <row r="1344" ht="15" customHeight="1">
      <c r="A1344" s="112"/>
      <c r="B1344" s="112"/>
      <c r="C1344" s="112"/>
      <c r="D1344" s="621"/>
      <c r="E1344" s="344"/>
    </row>
    <row r="1345" ht="15" customHeight="1">
      <c r="A1345" s="112"/>
      <c r="B1345" s="112"/>
      <c r="C1345" s="112"/>
      <c r="D1345" s="621"/>
      <c r="E1345" s="344"/>
    </row>
    <row r="1346" ht="15" customHeight="1">
      <c r="A1346" s="112"/>
      <c r="B1346" s="112"/>
      <c r="C1346" s="112"/>
      <c r="D1346" s="621"/>
      <c r="E1346" s="344"/>
    </row>
    <row r="1347" ht="15" customHeight="1">
      <c r="A1347" s="112"/>
      <c r="B1347" s="112"/>
      <c r="C1347" s="112"/>
      <c r="D1347" s="621"/>
      <c r="E1347" s="344"/>
    </row>
    <row r="1348" ht="15" customHeight="1">
      <c r="A1348" s="112"/>
      <c r="B1348" s="112"/>
      <c r="C1348" s="112"/>
      <c r="D1348" s="621"/>
      <c r="E1348" s="344"/>
    </row>
    <row r="1349" ht="15" customHeight="1">
      <c r="A1349" s="112"/>
      <c r="B1349" s="112"/>
      <c r="C1349" s="112"/>
      <c r="D1349" s="621"/>
      <c r="E1349" s="344"/>
    </row>
    <row r="1350" ht="15" customHeight="1">
      <c r="A1350" s="112"/>
      <c r="B1350" s="112"/>
      <c r="C1350" s="112"/>
      <c r="D1350" s="621"/>
      <c r="E1350" s="344"/>
    </row>
    <row r="1351" ht="15" customHeight="1">
      <c r="A1351" s="112"/>
      <c r="B1351" s="112"/>
      <c r="C1351" s="112"/>
      <c r="D1351" s="621"/>
      <c r="E1351" s="344"/>
    </row>
    <row r="1352" ht="15" customHeight="1">
      <c r="A1352" s="112"/>
      <c r="B1352" s="112"/>
      <c r="C1352" s="112"/>
      <c r="D1352" s="621"/>
      <c r="E1352" s="344"/>
    </row>
    <row r="1353" ht="15" customHeight="1">
      <c r="A1353" s="112"/>
      <c r="B1353" s="112"/>
      <c r="C1353" s="112"/>
      <c r="D1353" s="621"/>
      <c r="E1353" s="344"/>
    </row>
    <row r="1354" ht="15" customHeight="1">
      <c r="A1354" s="112"/>
      <c r="B1354" s="112"/>
      <c r="C1354" s="112"/>
      <c r="D1354" s="621"/>
      <c r="E1354" s="344"/>
    </row>
    <row r="1355" ht="15" customHeight="1">
      <c r="A1355" s="112"/>
      <c r="B1355" s="112"/>
      <c r="C1355" s="112"/>
      <c r="D1355" s="621"/>
      <c r="E1355" s="344"/>
    </row>
    <row r="1356" ht="15" customHeight="1">
      <c r="A1356" s="112"/>
      <c r="B1356" s="112"/>
      <c r="C1356" s="112"/>
      <c r="D1356" s="621"/>
      <c r="E1356" s="344"/>
    </row>
    <row r="1357" ht="15" customHeight="1">
      <c r="A1357" s="112"/>
      <c r="B1357" s="112"/>
      <c r="C1357" s="112"/>
      <c r="D1357" s="621"/>
      <c r="E1357" s="344"/>
    </row>
    <row r="1358" ht="15" customHeight="1">
      <c r="A1358" s="112"/>
      <c r="B1358" s="112"/>
      <c r="C1358" s="112"/>
      <c r="D1358" s="621"/>
      <c r="E1358" s="344"/>
    </row>
    <row r="1359" ht="15" customHeight="1">
      <c r="A1359" s="112"/>
      <c r="B1359" s="112"/>
      <c r="C1359" s="112"/>
      <c r="D1359" s="621"/>
      <c r="E1359" s="344"/>
    </row>
    <row r="1360" ht="15" customHeight="1">
      <c r="A1360" s="112"/>
      <c r="B1360" s="112"/>
      <c r="C1360" s="112"/>
      <c r="D1360" s="621"/>
      <c r="E1360" s="344"/>
    </row>
    <row r="1361" ht="15" customHeight="1">
      <c r="A1361" s="112"/>
      <c r="B1361" s="112"/>
      <c r="C1361" s="112"/>
      <c r="D1361" s="621"/>
      <c r="E1361" s="344"/>
    </row>
    <row r="1362" ht="15" customHeight="1">
      <c r="A1362" s="112"/>
      <c r="B1362" s="112"/>
      <c r="C1362" s="112"/>
      <c r="D1362" s="621"/>
      <c r="E1362" s="344"/>
    </row>
    <row r="1363" ht="15" customHeight="1">
      <c r="A1363" s="112"/>
      <c r="B1363" s="112"/>
      <c r="C1363" s="112"/>
      <c r="D1363" s="621"/>
      <c r="E1363" s="344"/>
    </row>
    <row r="1364" ht="15" customHeight="1">
      <c r="A1364" s="112"/>
      <c r="B1364" s="112"/>
      <c r="C1364" s="112"/>
      <c r="D1364" s="621"/>
      <c r="E1364" s="344"/>
    </row>
    <row r="1365" ht="15" customHeight="1">
      <c r="A1365" s="112"/>
      <c r="B1365" s="112"/>
      <c r="C1365" s="112"/>
      <c r="D1365" s="621"/>
      <c r="E1365" s="344"/>
    </row>
    <row r="1366" ht="15" customHeight="1">
      <c r="A1366" s="112"/>
      <c r="B1366" s="112"/>
      <c r="C1366" s="112"/>
      <c r="D1366" s="621"/>
      <c r="E1366" s="344"/>
    </row>
    <row r="1367" ht="15" customHeight="1">
      <c r="A1367" s="112"/>
      <c r="B1367" s="112"/>
      <c r="C1367" s="112"/>
      <c r="D1367" s="621"/>
      <c r="E1367" s="344"/>
    </row>
    <row r="1368" ht="15" customHeight="1">
      <c r="A1368" s="112"/>
      <c r="B1368" s="112"/>
      <c r="C1368" s="112"/>
      <c r="D1368" s="621"/>
      <c r="E1368" s="344"/>
    </row>
    <row r="1369" ht="15" customHeight="1">
      <c r="A1369" s="112"/>
      <c r="B1369" s="112"/>
      <c r="C1369" s="112"/>
      <c r="D1369" s="621"/>
      <c r="E1369" s="344"/>
    </row>
    <row r="1370" ht="15" customHeight="1">
      <c r="A1370" s="112"/>
      <c r="B1370" s="112"/>
      <c r="C1370" s="112"/>
      <c r="D1370" s="621"/>
      <c r="E1370" s="344"/>
    </row>
    <row r="1371" ht="15" customHeight="1">
      <c r="A1371" s="112"/>
      <c r="B1371" s="112"/>
      <c r="C1371" s="112"/>
      <c r="D1371" s="621"/>
      <c r="E1371" s="344"/>
    </row>
    <row r="1372" ht="15" customHeight="1">
      <c r="A1372" s="112"/>
      <c r="B1372" s="112"/>
      <c r="C1372" s="112"/>
      <c r="D1372" s="621"/>
      <c r="E1372" s="344"/>
    </row>
    <row r="1373" ht="15" customHeight="1">
      <c r="A1373" s="112"/>
      <c r="B1373" s="112"/>
      <c r="C1373" s="112"/>
      <c r="D1373" s="621"/>
      <c r="E1373" s="344"/>
    </row>
    <row r="1374" ht="15" customHeight="1">
      <c r="A1374" s="112"/>
      <c r="B1374" s="112"/>
      <c r="C1374" s="112"/>
      <c r="D1374" s="621"/>
      <c r="E1374" s="344"/>
    </row>
    <row r="1375" ht="15" customHeight="1">
      <c r="A1375" s="112"/>
      <c r="B1375" s="112"/>
      <c r="C1375" s="112"/>
      <c r="D1375" s="621"/>
      <c r="E1375" s="344"/>
    </row>
    <row r="1376" ht="15" customHeight="1">
      <c r="A1376" s="112"/>
      <c r="B1376" s="112"/>
      <c r="C1376" s="112"/>
      <c r="D1376" s="621"/>
      <c r="E1376" s="344"/>
    </row>
    <row r="1377" ht="15" customHeight="1">
      <c r="A1377" s="112"/>
      <c r="B1377" s="112"/>
      <c r="C1377" s="112"/>
      <c r="D1377" s="621"/>
      <c r="E1377" s="344"/>
    </row>
    <row r="1378" ht="15" customHeight="1">
      <c r="A1378" s="112"/>
      <c r="B1378" s="112"/>
      <c r="C1378" s="112"/>
      <c r="D1378" s="621"/>
      <c r="E1378" s="344"/>
    </row>
    <row r="1379" ht="15" customHeight="1">
      <c r="A1379" s="112"/>
      <c r="B1379" s="112"/>
      <c r="C1379" s="112"/>
      <c r="D1379" s="621"/>
      <c r="E1379" s="344"/>
    </row>
    <row r="1380" ht="15" customHeight="1">
      <c r="A1380" s="112"/>
      <c r="B1380" s="112"/>
      <c r="C1380" s="112"/>
      <c r="D1380" s="621"/>
      <c r="E1380" s="344"/>
    </row>
    <row r="1381" ht="15" customHeight="1">
      <c r="A1381" s="112"/>
      <c r="B1381" s="112"/>
      <c r="C1381" s="112"/>
      <c r="D1381" s="621"/>
      <c r="E1381" s="344"/>
    </row>
    <row r="1382" ht="15" customHeight="1">
      <c r="A1382" s="112"/>
      <c r="B1382" s="112"/>
      <c r="C1382" s="112"/>
      <c r="D1382" s="621"/>
      <c r="E1382" s="344"/>
    </row>
    <row r="1383" ht="15" customHeight="1">
      <c r="A1383" s="112"/>
      <c r="B1383" s="112"/>
      <c r="C1383" s="112"/>
      <c r="D1383" s="621"/>
      <c r="E1383" s="344"/>
    </row>
    <row r="1384" ht="15" customHeight="1">
      <c r="A1384" s="112"/>
      <c r="B1384" s="112"/>
      <c r="C1384" s="112"/>
      <c r="D1384" s="621"/>
      <c r="E1384" s="344"/>
    </row>
    <row r="1385" ht="15" customHeight="1">
      <c r="A1385" s="112"/>
      <c r="B1385" s="112"/>
      <c r="C1385" s="112"/>
      <c r="D1385" s="621"/>
      <c r="E1385" s="344"/>
    </row>
    <row r="1386" ht="15" customHeight="1">
      <c r="A1386" s="112"/>
      <c r="B1386" s="112"/>
      <c r="C1386" s="112"/>
      <c r="D1386" s="621"/>
      <c r="E1386" s="344"/>
    </row>
    <row r="1387" ht="15" customHeight="1">
      <c r="A1387" s="112"/>
      <c r="B1387" s="112"/>
      <c r="C1387" s="112"/>
      <c r="D1387" s="621"/>
      <c r="E1387" s="344"/>
    </row>
    <row r="1388" ht="15" customHeight="1">
      <c r="A1388" s="112"/>
      <c r="B1388" s="112"/>
      <c r="C1388" s="112"/>
      <c r="D1388" s="621"/>
      <c r="E1388" s="344"/>
    </row>
    <row r="1389" ht="15" customHeight="1">
      <c r="A1389" s="112"/>
      <c r="B1389" s="112"/>
      <c r="C1389" s="112"/>
      <c r="D1389" s="621"/>
      <c r="E1389" s="344"/>
    </row>
    <row r="1390" ht="15" customHeight="1">
      <c r="A1390" s="112"/>
      <c r="B1390" s="112"/>
      <c r="C1390" s="112"/>
      <c r="D1390" s="621"/>
      <c r="E1390" s="344"/>
    </row>
    <row r="1391" ht="15" customHeight="1">
      <c r="A1391" s="112"/>
      <c r="B1391" s="112"/>
      <c r="C1391" s="112"/>
      <c r="D1391" s="621"/>
      <c r="E1391" s="344"/>
    </row>
    <row r="1392" ht="15" customHeight="1">
      <c r="A1392" s="112"/>
      <c r="B1392" s="112"/>
      <c r="C1392" s="112"/>
      <c r="D1392" s="621"/>
      <c r="E1392" s="344"/>
    </row>
    <row r="1393" ht="15" customHeight="1">
      <c r="A1393" s="112"/>
      <c r="B1393" s="112"/>
      <c r="C1393" s="112"/>
      <c r="D1393" s="621"/>
      <c r="E1393" s="344"/>
    </row>
    <row r="1394" ht="15" customHeight="1">
      <c r="A1394" s="112"/>
      <c r="B1394" s="112"/>
      <c r="C1394" s="112"/>
      <c r="D1394" s="621"/>
      <c r="E1394" s="344"/>
    </row>
    <row r="1395" ht="15" customHeight="1">
      <c r="A1395" s="112"/>
      <c r="B1395" s="112"/>
      <c r="C1395" s="112"/>
      <c r="D1395" s="621"/>
      <c r="E1395" s="344"/>
    </row>
    <row r="1396" ht="15" customHeight="1">
      <c r="A1396" s="112"/>
      <c r="B1396" s="112"/>
      <c r="C1396" s="112"/>
      <c r="D1396" s="621"/>
      <c r="E1396" s="344"/>
    </row>
    <row r="1397" ht="15" customHeight="1">
      <c r="A1397" s="112"/>
      <c r="B1397" s="112"/>
      <c r="C1397" s="112"/>
      <c r="D1397" s="621"/>
      <c r="E1397" s="344"/>
    </row>
    <row r="1398" ht="15" customHeight="1">
      <c r="A1398" s="112"/>
      <c r="B1398" s="112"/>
      <c r="C1398" s="112"/>
      <c r="D1398" s="621"/>
      <c r="E1398" s="344"/>
    </row>
    <row r="1399" ht="15" customHeight="1">
      <c r="A1399" s="112"/>
      <c r="B1399" s="112"/>
      <c r="C1399" s="112"/>
      <c r="D1399" s="621"/>
      <c r="E1399" s="344"/>
    </row>
    <row r="1400" ht="15" customHeight="1">
      <c r="A1400" s="112"/>
      <c r="B1400" s="112"/>
      <c r="C1400" s="112"/>
      <c r="D1400" s="621"/>
      <c r="E1400" s="344"/>
    </row>
    <row r="1401" ht="15" customHeight="1">
      <c r="A1401" s="112"/>
      <c r="B1401" s="112"/>
      <c r="C1401" s="112"/>
      <c r="D1401" s="621"/>
      <c r="E1401" s="344"/>
    </row>
    <row r="1402" ht="15" customHeight="1">
      <c r="A1402" s="112"/>
      <c r="B1402" s="112"/>
      <c r="C1402" s="112"/>
      <c r="D1402" s="621"/>
      <c r="E1402" s="344"/>
    </row>
    <row r="1403" ht="15" customHeight="1">
      <c r="A1403" s="112"/>
      <c r="B1403" s="112"/>
      <c r="C1403" s="112"/>
      <c r="D1403" s="621"/>
      <c r="E1403" s="344"/>
    </row>
    <row r="1404" ht="15" customHeight="1">
      <c r="A1404" s="112"/>
      <c r="B1404" s="112"/>
      <c r="C1404" s="112"/>
      <c r="D1404" s="621"/>
      <c r="E1404" s="344"/>
    </row>
    <row r="1405" ht="15" customHeight="1">
      <c r="A1405" s="112"/>
      <c r="B1405" s="112"/>
      <c r="C1405" s="112"/>
      <c r="D1405" s="621"/>
      <c r="E1405" s="344"/>
    </row>
    <row r="1406" ht="15" customHeight="1">
      <c r="A1406" s="112"/>
      <c r="B1406" s="112"/>
      <c r="C1406" s="112"/>
      <c r="D1406" s="621"/>
      <c r="E1406" s="344"/>
    </row>
    <row r="1407" ht="15" customHeight="1">
      <c r="A1407" s="112"/>
      <c r="B1407" s="112"/>
      <c r="C1407" s="112"/>
      <c r="D1407" s="621"/>
      <c r="E1407" s="344"/>
    </row>
    <row r="1408" ht="15" customHeight="1">
      <c r="A1408" s="112"/>
      <c r="B1408" s="112"/>
      <c r="C1408" s="112"/>
      <c r="D1408" s="621"/>
      <c r="E1408" s="344"/>
    </row>
    <row r="1409" ht="15" customHeight="1">
      <c r="A1409" s="112"/>
      <c r="B1409" s="112"/>
      <c r="C1409" s="112"/>
      <c r="D1409" s="621"/>
      <c r="E1409" s="344"/>
    </row>
    <row r="1410" ht="15" customHeight="1">
      <c r="A1410" s="112"/>
      <c r="B1410" s="112"/>
      <c r="C1410" s="112"/>
      <c r="D1410" s="621"/>
      <c r="E1410" s="344"/>
    </row>
    <row r="1411" ht="15" customHeight="1">
      <c r="A1411" s="112"/>
      <c r="B1411" s="112"/>
      <c r="C1411" s="112"/>
      <c r="D1411" s="621"/>
      <c r="E1411" s="344"/>
    </row>
    <row r="1412" ht="15" customHeight="1">
      <c r="A1412" s="112"/>
      <c r="B1412" s="112"/>
      <c r="C1412" s="112"/>
      <c r="D1412" s="621"/>
      <c r="E1412" s="344"/>
    </row>
    <row r="1413" ht="15" customHeight="1">
      <c r="A1413" s="112"/>
      <c r="B1413" s="112"/>
      <c r="C1413" s="112"/>
      <c r="D1413" s="621"/>
      <c r="E1413" s="344"/>
    </row>
    <row r="1414" ht="15" customHeight="1">
      <c r="A1414" s="112"/>
      <c r="B1414" s="112"/>
      <c r="C1414" s="112"/>
      <c r="D1414" s="621"/>
      <c r="E1414" s="344"/>
    </row>
    <row r="1415" ht="15" customHeight="1">
      <c r="A1415" s="112"/>
      <c r="B1415" s="112"/>
      <c r="C1415" s="112"/>
      <c r="D1415" s="621"/>
      <c r="E1415" s="344"/>
    </row>
    <row r="1416" ht="15" customHeight="1">
      <c r="A1416" s="112"/>
      <c r="B1416" s="112"/>
      <c r="C1416" s="112"/>
      <c r="D1416" s="621"/>
      <c r="E1416" s="344"/>
    </row>
    <row r="1417" ht="15" customHeight="1">
      <c r="A1417" s="112"/>
      <c r="B1417" s="112"/>
      <c r="C1417" s="112"/>
      <c r="D1417" s="621"/>
      <c r="E1417" s="344"/>
    </row>
    <row r="1418" ht="15" customHeight="1">
      <c r="A1418" s="112"/>
      <c r="B1418" s="112"/>
      <c r="C1418" s="112"/>
      <c r="D1418" s="621"/>
      <c r="E1418" s="344"/>
    </row>
    <row r="1419" ht="15" customHeight="1">
      <c r="A1419" s="112"/>
      <c r="B1419" s="112"/>
      <c r="C1419" s="112"/>
      <c r="D1419" s="621"/>
      <c r="E1419" s="344"/>
    </row>
    <row r="1420" ht="15" customHeight="1">
      <c r="A1420" s="112"/>
      <c r="B1420" s="112"/>
      <c r="C1420" s="112"/>
      <c r="D1420" s="621"/>
      <c r="E1420" s="344"/>
    </row>
    <row r="1421" ht="15" customHeight="1">
      <c r="A1421" s="112"/>
      <c r="B1421" s="112"/>
      <c r="C1421" s="112"/>
      <c r="D1421" s="621"/>
      <c r="E1421" s="344"/>
    </row>
    <row r="1422" ht="15" customHeight="1">
      <c r="A1422" s="112"/>
      <c r="B1422" s="112"/>
      <c r="C1422" s="112"/>
      <c r="D1422" s="621"/>
      <c r="E1422" s="344"/>
    </row>
    <row r="1423" ht="15" customHeight="1">
      <c r="A1423" s="112"/>
      <c r="B1423" s="112"/>
      <c r="C1423" s="112"/>
      <c r="D1423" s="621"/>
      <c r="E1423" s="344"/>
    </row>
    <row r="1424" ht="15" customHeight="1">
      <c r="A1424" s="112"/>
      <c r="B1424" s="112"/>
      <c r="C1424" s="112"/>
      <c r="D1424" s="621"/>
      <c r="E1424" s="344"/>
    </row>
    <row r="1425" ht="15" customHeight="1">
      <c r="A1425" s="112"/>
      <c r="B1425" s="112"/>
      <c r="C1425" s="112"/>
      <c r="D1425" s="621"/>
      <c r="E1425" s="344"/>
    </row>
    <row r="1426" ht="15" customHeight="1">
      <c r="A1426" s="112"/>
      <c r="B1426" s="112"/>
      <c r="C1426" s="112"/>
      <c r="D1426" s="621"/>
      <c r="E1426" s="344"/>
    </row>
    <row r="1427" ht="15" customHeight="1">
      <c r="A1427" s="112"/>
      <c r="B1427" s="112"/>
      <c r="C1427" s="112"/>
      <c r="D1427" s="621"/>
      <c r="E1427" s="344"/>
    </row>
    <row r="1428" ht="15" customHeight="1">
      <c r="A1428" s="112"/>
      <c r="B1428" s="112"/>
      <c r="C1428" s="112"/>
      <c r="D1428" s="621"/>
      <c r="E1428" s="344"/>
    </row>
    <row r="1429" ht="15" customHeight="1">
      <c r="A1429" s="112"/>
      <c r="B1429" s="112"/>
      <c r="C1429" s="112"/>
      <c r="D1429" s="621"/>
      <c r="E1429" s="344"/>
    </row>
    <row r="1430" ht="15" customHeight="1">
      <c r="A1430" s="112"/>
      <c r="B1430" s="112"/>
      <c r="C1430" s="112"/>
      <c r="D1430" s="621"/>
      <c r="E1430" s="344"/>
    </row>
    <row r="1431" ht="15" customHeight="1">
      <c r="A1431" s="112"/>
      <c r="B1431" s="112"/>
      <c r="C1431" s="112"/>
      <c r="D1431" s="621"/>
      <c r="E1431" s="344"/>
    </row>
    <row r="1432" ht="15" customHeight="1">
      <c r="A1432" s="112"/>
      <c r="B1432" s="112"/>
      <c r="C1432" s="112"/>
      <c r="D1432" s="621"/>
      <c r="E1432" s="344"/>
    </row>
    <row r="1433" ht="15" customHeight="1">
      <c r="A1433" s="112"/>
      <c r="B1433" s="112"/>
      <c r="C1433" s="112"/>
      <c r="D1433" s="621"/>
      <c r="E1433" s="344"/>
    </row>
    <row r="1434" ht="15" customHeight="1">
      <c r="A1434" s="112"/>
      <c r="B1434" s="112"/>
      <c r="C1434" s="112"/>
      <c r="D1434" s="621"/>
      <c r="E1434" s="344"/>
    </row>
    <row r="1435" ht="15" customHeight="1">
      <c r="A1435" s="112"/>
      <c r="B1435" s="112"/>
      <c r="C1435" s="112"/>
      <c r="D1435" s="621"/>
      <c r="E1435" s="344"/>
    </row>
    <row r="1436" ht="15" customHeight="1">
      <c r="A1436" s="112"/>
      <c r="B1436" s="112"/>
      <c r="C1436" s="112"/>
      <c r="D1436" s="621"/>
      <c r="E1436" s="344"/>
    </row>
    <row r="1437" ht="15" customHeight="1">
      <c r="A1437" s="112"/>
      <c r="B1437" s="112"/>
      <c r="C1437" s="112"/>
      <c r="D1437" s="621"/>
      <c r="E1437" s="344"/>
    </row>
    <row r="1438" ht="15" customHeight="1">
      <c r="A1438" s="112"/>
      <c r="B1438" s="112"/>
      <c r="C1438" s="112"/>
      <c r="D1438" s="621"/>
      <c r="E1438" s="344"/>
    </row>
    <row r="1439" ht="15" customHeight="1">
      <c r="A1439" s="112"/>
      <c r="B1439" s="112"/>
      <c r="C1439" s="112"/>
      <c r="D1439" s="621"/>
      <c r="E1439" s="344"/>
    </row>
    <row r="1440" ht="15" customHeight="1">
      <c r="A1440" s="112"/>
      <c r="B1440" s="112"/>
      <c r="C1440" s="112"/>
      <c r="D1440" s="621"/>
      <c r="E1440" s="344"/>
    </row>
    <row r="1441" ht="15" customHeight="1">
      <c r="A1441" s="112"/>
      <c r="B1441" s="112"/>
      <c r="C1441" s="112"/>
      <c r="D1441" s="621"/>
      <c r="E1441" s="344"/>
    </row>
    <row r="1442" ht="15" customHeight="1">
      <c r="A1442" s="112"/>
      <c r="B1442" s="112"/>
      <c r="C1442" s="112"/>
      <c r="D1442" s="621"/>
      <c r="E1442" s="344"/>
    </row>
    <row r="1443" ht="15" customHeight="1">
      <c r="A1443" s="112"/>
      <c r="B1443" s="112"/>
      <c r="C1443" s="112"/>
      <c r="D1443" s="621"/>
      <c r="E1443" s="344"/>
    </row>
    <row r="1444" ht="15" customHeight="1">
      <c r="A1444" s="112"/>
      <c r="B1444" s="112"/>
      <c r="C1444" s="112"/>
      <c r="D1444" s="621"/>
      <c r="E1444" s="344"/>
    </row>
    <row r="1445" ht="15" customHeight="1">
      <c r="A1445" s="112"/>
      <c r="B1445" s="112"/>
      <c r="C1445" s="112"/>
      <c r="D1445" s="621"/>
      <c r="E1445" s="344"/>
    </row>
    <row r="1446" ht="15" customHeight="1">
      <c r="A1446" s="112"/>
      <c r="B1446" s="112"/>
      <c r="C1446" s="112"/>
      <c r="D1446" s="621"/>
      <c r="E1446" s="344"/>
    </row>
    <row r="1447" ht="15" customHeight="1">
      <c r="A1447" s="112"/>
      <c r="B1447" s="112"/>
      <c r="C1447" s="112"/>
      <c r="D1447" s="621"/>
      <c r="E1447" s="344"/>
    </row>
    <row r="1448" ht="15" customHeight="1">
      <c r="A1448" s="112"/>
      <c r="B1448" s="112"/>
      <c r="C1448" s="112"/>
      <c r="D1448" s="621"/>
      <c r="E1448" s="344"/>
    </row>
    <row r="1449" ht="15" customHeight="1">
      <c r="A1449" s="112"/>
      <c r="B1449" s="112"/>
      <c r="C1449" s="112"/>
      <c r="D1449" s="621"/>
      <c r="E1449" s="344"/>
    </row>
    <row r="1450" ht="15" customHeight="1">
      <c r="A1450" s="112"/>
      <c r="B1450" s="112"/>
      <c r="C1450" s="112"/>
      <c r="D1450" s="621"/>
      <c r="E1450" s="344"/>
    </row>
    <row r="1451" ht="15" customHeight="1">
      <c r="A1451" s="112"/>
      <c r="B1451" s="112"/>
      <c r="C1451" s="112"/>
      <c r="D1451" s="621"/>
      <c r="E1451" s="344"/>
    </row>
    <row r="1452" ht="15" customHeight="1">
      <c r="A1452" s="112"/>
      <c r="B1452" s="112"/>
      <c r="C1452" s="112"/>
      <c r="D1452" s="621"/>
      <c r="E1452" s="344"/>
    </row>
    <row r="1453" ht="15" customHeight="1">
      <c r="A1453" s="112"/>
      <c r="B1453" s="112"/>
      <c r="C1453" s="112"/>
      <c r="D1453" s="621"/>
      <c r="E1453" s="344"/>
    </row>
    <row r="1454" ht="15" customHeight="1">
      <c r="A1454" s="112"/>
      <c r="B1454" s="112"/>
      <c r="C1454" s="112"/>
      <c r="D1454" s="621"/>
      <c r="E1454" s="344"/>
    </row>
    <row r="1455" ht="15" customHeight="1">
      <c r="A1455" s="112"/>
      <c r="B1455" s="112"/>
      <c r="C1455" s="112"/>
      <c r="D1455" s="621"/>
      <c r="E1455" s="344"/>
    </row>
    <row r="1456" ht="15" customHeight="1">
      <c r="A1456" s="112"/>
      <c r="B1456" s="112"/>
      <c r="C1456" s="112"/>
      <c r="D1456" s="621"/>
      <c r="E1456" s="344"/>
    </row>
    <row r="1457" ht="15" customHeight="1">
      <c r="A1457" s="112"/>
      <c r="B1457" s="112"/>
      <c r="C1457" s="112"/>
      <c r="D1457" s="621"/>
      <c r="E1457" s="344"/>
    </row>
    <row r="1458" ht="15" customHeight="1">
      <c r="A1458" s="112"/>
      <c r="B1458" s="112"/>
      <c r="C1458" s="112"/>
      <c r="D1458" s="621"/>
      <c r="E1458" s="344"/>
    </row>
    <row r="1459" ht="15" customHeight="1">
      <c r="A1459" s="112"/>
      <c r="B1459" s="112"/>
      <c r="C1459" s="112"/>
      <c r="D1459" s="621"/>
      <c r="E1459" s="344"/>
    </row>
    <row r="1460" ht="15" customHeight="1">
      <c r="A1460" s="112"/>
      <c r="B1460" s="112"/>
      <c r="C1460" s="112"/>
      <c r="D1460" s="621"/>
      <c r="E1460" s="344"/>
    </row>
    <row r="1461" ht="15" customHeight="1">
      <c r="A1461" s="112"/>
      <c r="B1461" s="112"/>
      <c r="C1461" s="112"/>
      <c r="D1461" s="621"/>
      <c r="E1461" s="344"/>
    </row>
    <row r="1462" ht="15" customHeight="1">
      <c r="A1462" s="112"/>
      <c r="B1462" s="112"/>
      <c r="C1462" s="112"/>
      <c r="D1462" s="621"/>
      <c r="E1462" s="344"/>
    </row>
    <row r="1463" ht="15" customHeight="1">
      <c r="A1463" s="112"/>
      <c r="B1463" s="112"/>
      <c r="C1463" s="112"/>
      <c r="D1463" s="621"/>
      <c r="E1463" s="344"/>
    </row>
    <row r="1464" ht="15" customHeight="1">
      <c r="A1464" s="112"/>
      <c r="B1464" s="112"/>
      <c r="C1464" s="112"/>
      <c r="D1464" s="621"/>
      <c r="E1464" s="344"/>
    </row>
    <row r="1465" ht="15" customHeight="1">
      <c r="A1465" s="112"/>
      <c r="B1465" s="112"/>
      <c r="C1465" s="112"/>
      <c r="D1465" s="621"/>
      <c r="E1465" s="344"/>
    </row>
    <row r="1466" ht="15" customHeight="1">
      <c r="A1466" s="112"/>
      <c r="B1466" s="112"/>
      <c r="C1466" s="112"/>
      <c r="D1466" s="621"/>
      <c r="E1466" s="344"/>
    </row>
    <row r="1467" ht="15" customHeight="1">
      <c r="A1467" s="112"/>
      <c r="B1467" s="112"/>
      <c r="C1467" s="112"/>
      <c r="D1467" s="621"/>
      <c r="E1467" s="344"/>
    </row>
    <row r="1468" ht="15" customHeight="1">
      <c r="A1468" s="112"/>
      <c r="B1468" s="112"/>
      <c r="C1468" s="112"/>
      <c r="D1468" s="621"/>
      <c r="E1468" s="344"/>
    </row>
    <row r="1469" ht="15" customHeight="1">
      <c r="A1469" s="112"/>
      <c r="B1469" s="112"/>
      <c r="C1469" s="112"/>
      <c r="D1469" s="621"/>
      <c r="E1469" s="344"/>
    </row>
    <row r="1470" ht="15" customHeight="1">
      <c r="A1470" s="112"/>
      <c r="B1470" s="112"/>
      <c r="C1470" s="112"/>
      <c r="D1470" s="621"/>
      <c r="E1470" s="344"/>
    </row>
    <row r="1471" ht="15" customHeight="1">
      <c r="A1471" s="112"/>
      <c r="B1471" s="112"/>
      <c r="C1471" s="112"/>
      <c r="D1471" s="621"/>
      <c r="E1471" s="344"/>
    </row>
    <row r="1472" ht="15" customHeight="1">
      <c r="A1472" s="112"/>
      <c r="B1472" s="112"/>
      <c r="C1472" s="112"/>
      <c r="D1472" s="621"/>
      <c r="E1472" s="344"/>
    </row>
    <row r="1473" ht="15" customHeight="1">
      <c r="A1473" s="112"/>
      <c r="B1473" s="112"/>
      <c r="C1473" s="112"/>
      <c r="D1473" s="621"/>
      <c r="E1473" s="344"/>
    </row>
    <row r="1474" ht="15" customHeight="1">
      <c r="A1474" s="112"/>
      <c r="B1474" s="112"/>
      <c r="C1474" s="112"/>
      <c r="D1474" s="621"/>
      <c r="E1474" s="344"/>
    </row>
    <row r="1475" ht="15" customHeight="1">
      <c r="A1475" s="112"/>
      <c r="B1475" s="112"/>
      <c r="C1475" s="112"/>
      <c r="D1475" s="621"/>
      <c r="E1475" s="344"/>
    </row>
    <row r="1476" ht="15" customHeight="1">
      <c r="A1476" s="112"/>
      <c r="B1476" s="112"/>
      <c r="C1476" s="112"/>
      <c r="D1476" s="621"/>
      <c r="E1476" s="344"/>
    </row>
    <row r="1477" ht="15" customHeight="1">
      <c r="A1477" s="112"/>
      <c r="B1477" s="112"/>
      <c r="C1477" s="112"/>
      <c r="D1477" s="621"/>
      <c r="E1477" s="344"/>
    </row>
    <row r="1478" ht="15" customHeight="1">
      <c r="A1478" s="112"/>
      <c r="B1478" s="112"/>
      <c r="C1478" s="112"/>
      <c r="D1478" s="621"/>
      <c r="E1478" s="344"/>
    </row>
    <row r="1479" ht="15" customHeight="1">
      <c r="A1479" s="112"/>
      <c r="B1479" s="112"/>
      <c r="C1479" s="112"/>
      <c r="D1479" s="621"/>
      <c r="E1479" s="344"/>
    </row>
    <row r="1480" ht="15" customHeight="1">
      <c r="A1480" s="112"/>
      <c r="B1480" s="112"/>
      <c r="C1480" s="112"/>
      <c r="D1480" s="621"/>
      <c r="E1480" s="344"/>
    </row>
    <row r="1481" ht="15" customHeight="1">
      <c r="A1481" s="112"/>
      <c r="B1481" s="112"/>
      <c r="C1481" s="112"/>
      <c r="D1481" s="621"/>
      <c r="E1481" s="344"/>
    </row>
    <row r="1482" ht="15" customHeight="1">
      <c r="A1482" s="112"/>
      <c r="B1482" s="112"/>
      <c r="C1482" s="112"/>
      <c r="D1482" s="621"/>
      <c r="E1482" s="344"/>
    </row>
    <row r="1483" ht="15" customHeight="1">
      <c r="A1483" s="112"/>
      <c r="B1483" s="112"/>
      <c r="C1483" s="112"/>
      <c r="D1483" s="621"/>
      <c r="E1483" s="344"/>
    </row>
    <row r="1484" ht="15" customHeight="1">
      <c r="A1484" s="112"/>
      <c r="B1484" s="112"/>
      <c r="C1484" s="112"/>
      <c r="D1484" s="621"/>
      <c r="E1484" s="344"/>
    </row>
    <row r="1485" ht="15" customHeight="1">
      <c r="A1485" s="112"/>
      <c r="B1485" s="112"/>
      <c r="C1485" s="112"/>
      <c r="D1485" s="621"/>
      <c r="E1485" s="344"/>
    </row>
    <row r="1486" ht="15" customHeight="1">
      <c r="A1486" s="112"/>
      <c r="B1486" s="112"/>
      <c r="C1486" s="112"/>
      <c r="D1486" s="621"/>
      <c r="E1486" s="344"/>
    </row>
    <row r="1487" ht="15" customHeight="1">
      <c r="A1487" s="112"/>
      <c r="B1487" s="112"/>
      <c r="C1487" s="112"/>
      <c r="D1487" s="621"/>
      <c r="E1487" s="344"/>
    </row>
    <row r="1488" ht="15" customHeight="1">
      <c r="A1488" s="112"/>
      <c r="B1488" s="112"/>
      <c r="C1488" s="112"/>
      <c r="D1488" s="621"/>
      <c r="E1488" s="344"/>
    </row>
    <row r="1489" ht="15" customHeight="1">
      <c r="A1489" s="112"/>
      <c r="B1489" s="112"/>
      <c r="C1489" s="112"/>
      <c r="D1489" s="621"/>
      <c r="E1489" s="344"/>
    </row>
    <row r="1490" ht="15" customHeight="1">
      <c r="A1490" s="112"/>
      <c r="B1490" s="112"/>
      <c r="C1490" s="112"/>
      <c r="D1490" s="621"/>
      <c r="E1490" s="344"/>
    </row>
    <row r="1491" ht="15" customHeight="1">
      <c r="A1491" s="112"/>
      <c r="B1491" s="112"/>
      <c r="C1491" s="112"/>
      <c r="D1491" s="621"/>
      <c r="E1491" s="344"/>
    </row>
    <row r="1492" ht="15" customHeight="1">
      <c r="A1492" s="112"/>
      <c r="B1492" s="112"/>
      <c r="C1492" s="112"/>
      <c r="D1492" s="621"/>
      <c r="E1492" s="344"/>
    </row>
    <row r="1493" ht="15" customHeight="1">
      <c r="A1493" s="112"/>
      <c r="B1493" s="112"/>
      <c r="C1493" s="112"/>
      <c r="D1493" s="621"/>
      <c r="E1493" s="344"/>
    </row>
    <row r="1494" ht="15" customHeight="1">
      <c r="A1494" s="112"/>
      <c r="B1494" s="112"/>
      <c r="C1494" s="112"/>
      <c r="D1494" s="621"/>
      <c r="E1494" s="344"/>
    </row>
    <row r="1495" ht="15" customHeight="1">
      <c r="A1495" s="112"/>
      <c r="B1495" s="112"/>
      <c r="C1495" s="112"/>
      <c r="D1495" s="621"/>
      <c r="E1495" s="344"/>
    </row>
    <row r="1496" ht="15" customHeight="1">
      <c r="A1496" s="112"/>
      <c r="B1496" s="112"/>
      <c r="C1496" s="112"/>
      <c r="D1496" s="621"/>
      <c r="E1496" s="344"/>
    </row>
    <row r="1497" ht="15" customHeight="1">
      <c r="A1497" s="112"/>
      <c r="B1497" s="112"/>
      <c r="C1497" s="112"/>
      <c r="D1497" s="621"/>
      <c r="E1497" s="344"/>
    </row>
    <row r="1498" ht="15" customHeight="1">
      <c r="A1498" s="112"/>
      <c r="B1498" s="112"/>
      <c r="C1498" s="112"/>
      <c r="D1498" s="621"/>
      <c r="E1498" s="344"/>
    </row>
    <row r="1499" ht="15" customHeight="1">
      <c r="A1499" s="112"/>
      <c r="B1499" s="112"/>
      <c r="C1499" s="112"/>
      <c r="D1499" s="621"/>
      <c r="E1499" s="344"/>
    </row>
    <row r="1500" ht="15" customHeight="1">
      <c r="A1500" s="112"/>
      <c r="B1500" s="112"/>
      <c r="C1500" s="112"/>
      <c r="D1500" s="621"/>
      <c r="E1500" s="344"/>
    </row>
    <row r="1501" ht="15" customHeight="1">
      <c r="A1501" s="112"/>
      <c r="B1501" s="112"/>
      <c r="C1501" s="112"/>
      <c r="D1501" s="621"/>
      <c r="E1501" s="344"/>
    </row>
    <row r="1502" ht="15" customHeight="1">
      <c r="A1502" s="112"/>
      <c r="B1502" s="112"/>
      <c r="C1502" s="112"/>
      <c r="D1502" s="621"/>
      <c r="E1502" s="344"/>
    </row>
    <row r="1503" ht="15" customHeight="1">
      <c r="A1503" s="112"/>
      <c r="B1503" s="112"/>
      <c r="C1503" s="112"/>
      <c r="D1503" s="621"/>
      <c r="E1503" s="344"/>
    </row>
    <row r="1504" ht="15" customHeight="1">
      <c r="A1504" s="112"/>
      <c r="B1504" s="112"/>
      <c r="C1504" s="112"/>
      <c r="D1504" s="621"/>
      <c r="E1504" s="344"/>
    </row>
    <row r="1505" ht="15" customHeight="1">
      <c r="A1505" s="112"/>
      <c r="B1505" s="112"/>
      <c r="C1505" s="112"/>
      <c r="D1505" s="621"/>
      <c r="E1505" s="344"/>
    </row>
    <row r="1506" ht="15" customHeight="1">
      <c r="A1506" s="112"/>
      <c r="B1506" s="112"/>
      <c r="C1506" s="112"/>
      <c r="D1506" s="621"/>
      <c r="E1506" s="344"/>
    </row>
    <row r="1507" ht="15" customHeight="1">
      <c r="A1507" s="112"/>
      <c r="B1507" s="112"/>
      <c r="C1507" s="112"/>
      <c r="D1507" s="621"/>
      <c r="E1507" s="344"/>
    </row>
    <row r="1508" ht="15" customHeight="1">
      <c r="A1508" s="112"/>
      <c r="B1508" s="112"/>
      <c r="C1508" s="112"/>
      <c r="D1508" s="621"/>
      <c r="E1508" s="344"/>
    </row>
    <row r="1509" ht="15" customHeight="1">
      <c r="A1509" s="112"/>
      <c r="B1509" s="112"/>
      <c r="C1509" s="112"/>
      <c r="D1509" s="621"/>
      <c r="E1509" s="344"/>
    </row>
    <row r="1510" ht="15" customHeight="1">
      <c r="A1510" s="112"/>
      <c r="B1510" s="112"/>
      <c r="C1510" s="112"/>
      <c r="D1510" s="621"/>
      <c r="E1510" s="344"/>
    </row>
    <row r="1511" ht="15" customHeight="1">
      <c r="A1511" s="112"/>
      <c r="B1511" s="112"/>
      <c r="C1511" s="112"/>
      <c r="D1511" s="621"/>
      <c r="E1511" s="344"/>
    </row>
    <row r="1512" ht="15" customHeight="1">
      <c r="A1512" s="112"/>
      <c r="B1512" s="112"/>
      <c r="C1512" s="112"/>
      <c r="D1512" s="621"/>
      <c r="E1512" s="344"/>
    </row>
    <row r="1513" ht="15" customHeight="1">
      <c r="A1513" s="112"/>
      <c r="B1513" s="112"/>
      <c r="C1513" s="112"/>
      <c r="D1513" s="621"/>
      <c r="E1513" s="344"/>
    </row>
    <row r="1514" ht="15" customHeight="1">
      <c r="A1514" s="112"/>
      <c r="B1514" s="112"/>
      <c r="C1514" s="112"/>
      <c r="D1514" s="621"/>
      <c r="E1514" s="344"/>
    </row>
    <row r="1515" ht="15" customHeight="1">
      <c r="A1515" s="112"/>
      <c r="B1515" s="112"/>
      <c r="C1515" s="112"/>
      <c r="D1515" s="621"/>
      <c r="E1515" s="344"/>
    </row>
    <row r="1516" ht="15" customHeight="1">
      <c r="A1516" s="112"/>
      <c r="B1516" s="112"/>
      <c r="C1516" s="112"/>
      <c r="D1516" s="621"/>
      <c r="E1516" s="344"/>
    </row>
    <row r="1517" ht="15" customHeight="1">
      <c r="A1517" s="112"/>
      <c r="B1517" s="112"/>
      <c r="C1517" s="112"/>
      <c r="D1517" s="621"/>
      <c r="E1517" s="344"/>
    </row>
    <row r="1518" ht="15" customHeight="1">
      <c r="A1518" s="112"/>
      <c r="B1518" s="112"/>
      <c r="C1518" s="112"/>
      <c r="D1518" s="621"/>
      <c r="E1518" s="344"/>
    </row>
    <row r="1519" ht="15" customHeight="1">
      <c r="A1519" s="112"/>
      <c r="B1519" s="112"/>
      <c r="C1519" s="112"/>
      <c r="D1519" s="621"/>
      <c r="E1519" s="344"/>
    </row>
    <row r="1520" ht="15" customHeight="1">
      <c r="A1520" s="112"/>
      <c r="B1520" s="112"/>
      <c r="C1520" s="112"/>
      <c r="D1520" s="621"/>
      <c r="E1520" s="344"/>
    </row>
    <row r="1521" ht="15" customHeight="1">
      <c r="A1521" s="112"/>
      <c r="B1521" s="112"/>
      <c r="C1521" s="112"/>
      <c r="D1521" s="621"/>
      <c r="E1521" s="344"/>
    </row>
    <row r="1522" ht="15" customHeight="1">
      <c r="A1522" s="112"/>
      <c r="B1522" s="112"/>
      <c r="C1522" s="112"/>
      <c r="D1522" s="621"/>
      <c r="E1522" s="344"/>
    </row>
    <row r="1523" ht="15" customHeight="1">
      <c r="A1523" s="112"/>
      <c r="B1523" s="112"/>
      <c r="C1523" s="112"/>
      <c r="D1523" s="621"/>
      <c r="E1523" s="344"/>
    </row>
    <row r="1524" ht="15" customHeight="1">
      <c r="A1524" s="112"/>
      <c r="B1524" s="112"/>
      <c r="C1524" s="112"/>
      <c r="D1524" s="621"/>
      <c r="E1524" s="344"/>
    </row>
    <row r="1525" ht="15" customHeight="1">
      <c r="A1525" s="112"/>
      <c r="B1525" s="112"/>
      <c r="C1525" s="112"/>
      <c r="D1525" s="621"/>
      <c r="E1525" s="344"/>
    </row>
    <row r="1526" ht="15" customHeight="1">
      <c r="A1526" s="112"/>
      <c r="B1526" s="112"/>
      <c r="C1526" s="112"/>
      <c r="D1526" s="621"/>
      <c r="E1526" s="344"/>
    </row>
    <row r="1527" ht="15" customHeight="1">
      <c r="A1527" s="112"/>
      <c r="B1527" s="112"/>
      <c r="C1527" s="112"/>
      <c r="D1527" s="621"/>
      <c r="E1527" s="344"/>
    </row>
    <row r="1528" ht="15" customHeight="1">
      <c r="A1528" s="112"/>
      <c r="B1528" s="112"/>
      <c r="C1528" s="112"/>
      <c r="D1528" s="621"/>
      <c r="E1528" s="344"/>
    </row>
    <row r="1529" ht="15" customHeight="1">
      <c r="A1529" s="112"/>
      <c r="B1529" s="112"/>
      <c r="C1529" s="112"/>
      <c r="D1529" s="621"/>
      <c r="E1529" s="344"/>
    </row>
    <row r="1530" ht="15" customHeight="1">
      <c r="A1530" s="112"/>
      <c r="B1530" s="112"/>
      <c r="C1530" s="112"/>
      <c r="D1530" s="621"/>
      <c r="E1530" s="344"/>
    </row>
    <row r="1531" ht="15" customHeight="1">
      <c r="A1531" s="112"/>
      <c r="B1531" s="112"/>
      <c r="C1531" s="112"/>
      <c r="D1531" s="621"/>
      <c r="E1531" s="344"/>
    </row>
    <row r="1532" ht="15" customHeight="1">
      <c r="A1532" s="112"/>
      <c r="B1532" s="112"/>
      <c r="C1532" s="112"/>
      <c r="D1532" s="621"/>
      <c r="E1532" s="344"/>
    </row>
    <row r="1533" ht="15" customHeight="1">
      <c r="A1533" s="112"/>
      <c r="B1533" s="112"/>
      <c r="C1533" s="112"/>
      <c r="D1533" s="621"/>
      <c r="E1533" s="344"/>
    </row>
    <row r="1534" ht="15" customHeight="1">
      <c r="A1534" s="112"/>
      <c r="B1534" s="112"/>
      <c r="C1534" s="112"/>
      <c r="D1534" s="621"/>
      <c r="E1534" s="344"/>
    </row>
    <row r="1535" ht="15" customHeight="1">
      <c r="A1535" s="112"/>
      <c r="B1535" s="112"/>
      <c r="C1535" s="112"/>
      <c r="D1535" s="621"/>
      <c r="E1535" s="344"/>
    </row>
    <row r="1536" ht="15" customHeight="1">
      <c r="A1536" s="112"/>
      <c r="B1536" s="112"/>
      <c r="C1536" s="112"/>
      <c r="D1536" s="621"/>
      <c r="E1536" s="344"/>
    </row>
    <row r="1537" ht="15" customHeight="1">
      <c r="A1537" s="112"/>
      <c r="B1537" s="112"/>
      <c r="C1537" s="112"/>
      <c r="D1537" s="621"/>
      <c r="E1537" s="344"/>
    </row>
    <row r="1538" ht="15" customHeight="1">
      <c r="A1538" s="112"/>
      <c r="B1538" s="112"/>
      <c r="C1538" s="112"/>
      <c r="D1538" s="621"/>
      <c r="E1538" s="344"/>
    </row>
    <row r="1539" ht="15" customHeight="1">
      <c r="A1539" s="112"/>
      <c r="B1539" s="112"/>
      <c r="C1539" s="112"/>
      <c r="D1539" s="621"/>
      <c r="E1539" s="344"/>
    </row>
    <row r="1540" ht="15" customHeight="1">
      <c r="A1540" s="112"/>
      <c r="B1540" s="112"/>
      <c r="C1540" s="112"/>
      <c r="D1540" s="621"/>
      <c r="E1540" s="344"/>
    </row>
    <row r="1541" ht="15" customHeight="1">
      <c r="A1541" s="112"/>
      <c r="B1541" s="112"/>
      <c r="C1541" s="112"/>
      <c r="D1541" s="621"/>
      <c r="E1541" s="344"/>
    </row>
    <row r="1542" ht="15" customHeight="1">
      <c r="A1542" s="112"/>
      <c r="B1542" s="112"/>
      <c r="C1542" s="112"/>
      <c r="D1542" s="621"/>
      <c r="E1542" s="344"/>
    </row>
    <row r="1543" ht="15" customHeight="1">
      <c r="A1543" s="112"/>
      <c r="B1543" s="112"/>
      <c r="C1543" s="112"/>
      <c r="D1543" s="621"/>
      <c r="E1543" s="344"/>
    </row>
    <row r="1544" ht="15" customHeight="1">
      <c r="A1544" s="112"/>
      <c r="B1544" s="112"/>
      <c r="C1544" s="112"/>
      <c r="D1544" s="621"/>
      <c r="E1544" s="344"/>
    </row>
    <row r="1545" ht="15" customHeight="1">
      <c r="A1545" s="112"/>
      <c r="B1545" s="112"/>
      <c r="C1545" s="112"/>
      <c r="D1545" s="621"/>
      <c r="E1545" s="344"/>
    </row>
    <row r="1546" ht="15" customHeight="1">
      <c r="A1546" s="112"/>
      <c r="B1546" s="112"/>
      <c r="C1546" s="112"/>
      <c r="D1546" s="621"/>
      <c r="E1546" s="344"/>
    </row>
    <row r="1547" ht="15" customHeight="1">
      <c r="A1547" s="112"/>
      <c r="B1547" s="112"/>
      <c r="C1547" s="112"/>
      <c r="D1547" s="621"/>
      <c r="E1547" s="344"/>
    </row>
    <row r="1548" ht="15" customHeight="1">
      <c r="A1548" s="112"/>
      <c r="B1548" s="112"/>
      <c r="C1548" s="112"/>
      <c r="D1548" s="621"/>
      <c r="E1548" s="344"/>
    </row>
    <row r="1549" ht="15" customHeight="1">
      <c r="A1549" s="112"/>
      <c r="B1549" s="112"/>
      <c r="C1549" s="112"/>
      <c r="D1549" s="621"/>
      <c r="E1549" s="344"/>
    </row>
    <row r="1550" ht="15" customHeight="1">
      <c r="A1550" s="112"/>
      <c r="B1550" s="112"/>
      <c r="C1550" s="112"/>
      <c r="D1550" s="621"/>
      <c r="E1550" s="344"/>
    </row>
    <row r="1551" ht="15" customHeight="1">
      <c r="A1551" s="112"/>
      <c r="B1551" s="112"/>
      <c r="C1551" s="112"/>
      <c r="D1551" s="621"/>
      <c r="E1551" s="344"/>
    </row>
    <row r="1552" ht="15" customHeight="1">
      <c r="A1552" s="112"/>
      <c r="B1552" s="112"/>
      <c r="C1552" s="112"/>
      <c r="D1552" s="621"/>
      <c r="E1552" s="344"/>
    </row>
    <row r="1553" ht="15" customHeight="1">
      <c r="A1553" s="112"/>
      <c r="B1553" s="112"/>
      <c r="C1553" s="112"/>
      <c r="D1553" s="621"/>
      <c r="E1553" s="344"/>
    </row>
    <row r="1554" ht="15" customHeight="1">
      <c r="A1554" s="112"/>
      <c r="B1554" s="112"/>
      <c r="C1554" s="112"/>
      <c r="D1554" s="621"/>
      <c r="E1554" s="344"/>
    </row>
    <row r="1555" ht="15" customHeight="1">
      <c r="A1555" s="112"/>
      <c r="B1555" s="112"/>
      <c r="C1555" s="112"/>
      <c r="D1555" s="621"/>
      <c r="E1555" s="344"/>
    </row>
    <row r="1556" ht="15" customHeight="1">
      <c r="A1556" s="112"/>
      <c r="B1556" s="112"/>
      <c r="C1556" s="112"/>
      <c r="D1556" s="621"/>
      <c r="E1556" s="344"/>
    </row>
    <row r="1557" ht="15" customHeight="1">
      <c r="A1557" s="112"/>
      <c r="B1557" s="112"/>
      <c r="C1557" s="112"/>
      <c r="D1557" s="621"/>
      <c r="E1557" s="344"/>
    </row>
    <row r="1558" ht="15" customHeight="1">
      <c r="A1558" s="112"/>
      <c r="B1558" s="112"/>
      <c r="C1558" s="112"/>
      <c r="D1558" s="621"/>
      <c r="E1558" s="344"/>
    </row>
    <row r="1559" ht="15" customHeight="1">
      <c r="A1559" s="112"/>
      <c r="B1559" s="112"/>
      <c r="C1559" s="112"/>
      <c r="D1559" s="621"/>
      <c r="E1559" s="344"/>
    </row>
    <row r="1560" ht="15" customHeight="1">
      <c r="A1560" s="112"/>
      <c r="B1560" s="112"/>
      <c r="C1560" s="112"/>
      <c r="D1560" s="621"/>
      <c r="E1560" s="344"/>
    </row>
    <row r="1561" ht="15" customHeight="1">
      <c r="A1561" s="112"/>
      <c r="B1561" s="112"/>
      <c r="C1561" s="112"/>
      <c r="D1561" s="621"/>
      <c r="E1561" s="344"/>
    </row>
    <row r="1562" ht="15" customHeight="1">
      <c r="A1562" s="112"/>
      <c r="B1562" s="112"/>
      <c r="C1562" s="112"/>
      <c r="D1562" s="621"/>
      <c r="E1562" s="344"/>
    </row>
    <row r="1563" ht="15" customHeight="1">
      <c r="A1563" s="112"/>
      <c r="B1563" s="112"/>
      <c r="C1563" s="112"/>
      <c r="D1563" s="621"/>
      <c r="E1563" s="344"/>
    </row>
    <row r="1564" ht="15" customHeight="1">
      <c r="A1564" s="112"/>
      <c r="B1564" s="112"/>
      <c r="C1564" s="112"/>
      <c r="D1564" s="621"/>
      <c r="E1564" s="344"/>
    </row>
    <row r="1565" ht="15" customHeight="1">
      <c r="A1565" s="112"/>
      <c r="B1565" s="112"/>
      <c r="C1565" s="112"/>
      <c r="D1565" s="621"/>
      <c r="E1565" s="344"/>
    </row>
    <row r="1566" ht="15" customHeight="1">
      <c r="A1566" s="112"/>
      <c r="B1566" s="112"/>
      <c r="C1566" s="112"/>
      <c r="D1566" s="621"/>
      <c r="E1566" s="344"/>
    </row>
    <row r="1567" ht="15" customHeight="1">
      <c r="A1567" s="112"/>
      <c r="B1567" s="112"/>
      <c r="C1567" s="112"/>
      <c r="D1567" s="621"/>
      <c r="E1567" s="344"/>
    </row>
    <row r="1568" ht="15" customHeight="1">
      <c r="A1568" s="112"/>
      <c r="B1568" s="112"/>
      <c r="C1568" s="112"/>
      <c r="D1568" s="621"/>
      <c r="E1568" s="344"/>
    </row>
    <row r="1569" ht="15" customHeight="1">
      <c r="A1569" s="112"/>
      <c r="B1569" s="112"/>
      <c r="C1569" s="112"/>
      <c r="D1569" s="621"/>
      <c r="E1569" s="344"/>
    </row>
    <row r="1570" ht="15" customHeight="1">
      <c r="A1570" s="112"/>
      <c r="B1570" s="112"/>
      <c r="C1570" s="112"/>
      <c r="D1570" s="621"/>
      <c r="E1570" s="344"/>
    </row>
    <row r="1571" ht="15" customHeight="1">
      <c r="A1571" s="112"/>
      <c r="B1571" s="112"/>
      <c r="C1571" s="112"/>
      <c r="D1571" s="621"/>
      <c r="E1571" s="344"/>
    </row>
    <row r="1572" ht="15" customHeight="1">
      <c r="A1572" s="112"/>
      <c r="B1572" s="112"/>
      <c r="C1572" s="112"/>
      <c r="D1572" s="621"/>
      <c r="E1572" s="344"/>
    </row>
    <row r="1573" ht="15" customHeight="1">
      <c r="A1573" s="112"/>
      <c r="B1573" s="112"/>
      <c r="C1573" s="112"/>
      <c r="D1573" s="621"/>
      <c r="E1573" s="344"/>
    </row>
    <row r="1574" ht="15" customHeight="1">
      <c r="A1574" s="112"/>
      <c r="B1574" s="112"/>
      <c r="C1574" s="112"/>
      <c r="D1574" s="621"/>
      <c r="E1574" s="344"/>
    </row>
    <row r="1575" ht="15" customHeight="1">
      <c r="A1575" s="112"/>
      <c r="B1575" s="112"/>
      <c r="C1575" s="112"/>
      <c r="D1575" s="621"/>
      <c r="E1575" s="344"/>
    </row>
    <row r="1576" ht="15" customHeight="1">
      <c r="A1576" s="112"/>
      <c r="B1576" s="112"/>
      <c r="C1576" s="112"/>
      <c r="D1576" s="621"/>
      <c r="E1576" s="344"/>
    </row>
    <row r="1577" ht="15" customHeight="1">
      <c r="A1577" s="112"/>
      <c r="B1577" s="112"/>
      <c r="C1577" s="112"/>
      <c r="D1577" s="621"/>
      <c r="E1577" s="344"/>
    </row>
    <row r="1578" ht="15" customHeight="1">
      <c r="A1578" s="112"/>
      <c r="B1578" s="112"/>
      <c r="C1578" s="112"/>
      <c r="D1578" s="621"/>
      <c r="E1578" s="344"/>
    </row>
    <row r="1579" ht="15" customHeight="1">
      <c r="A1579" s="112"/>
      <c r="B1579" s="112"/>
      <c r="C1579" s="112"/>
      <c r="D1579" s="621"/>
      <c r="E1579" s="344"/>
    </row>
    <row r="1580" ht="15" customHeight="1">
      <c r="A1580" s="112"/>
      <c r="B1580" s="112"/>
      <c r="C1580" s="112"/>
      <c r="D1580" s="621"/>
      <c r="E1580" s="344"/>
    </row>
    <row r="1581" ht="15" customHeight="1">
      <c r="A1581" s="112"/>
      <c r="B1581" s="112"/>
      <c r="C1581" s="112"/>
      <c r="D1581" s="621"/>
      <c r="E1581" s="344"/>
    </row>
    <row r="1582" ht="15" customHeight="1">
      <c r="A1582" s="112"/>
      <c r="B1582" s="112"/>
      <c r="C1582" s="112"/>
      <c r="D1582" s="621"/>
      <c r="E1582" s="344"/>
    </row>
    <row r="1583" ht="15" customHeight="1">
      <c r="A1583" s="112"/>
      <c r="B1583" s="112"/>
      <c r="C1583" s="112"/>
      <c r="D1583" s="621"/>
      <c r="E1583" s="344"/>
    </row>
    <row r="1584" ht="15" customHeight="1">
      <c r="A1584" s="112"/>
      <c r="B1584" s="112"/>
      <c r="C1584" s="112"/>
      <c r="D1584" s="621"/>
      <c r="E1584" s="344"/>
    </row>
    <row r="1585" ht="15" customHeight="1">
      <c r="A1585" s="112"/>
      <c r="B1585" s="112"/>
      <c r="C1585" s="112"/>
      <c r="D1585" s="621"/>
      <c r="E1585" s="344"/>
    </row>
    <row r="1586" ht="15" customHeight="1">
      <c r="A1586" s="112"/>
      <c r="B1586" s="112"/>
      <c r="C1586" s="112"/>
      <c r="D1586" s="621"/>
      <c r="E1586" s="344"/>
    </row>
    <row r="1587" ht="15" customHeight="1">
      <c r="A1587" s="112"/>
      <c r="B1587" s="112"/>
      <c r="C1587" s="112"/>
      <c r="D1587" s="621"/>
      <c r="E1587" s="344"/>
    </row>
    <row r="1588" ht="15" customHeight="1">
      <c r="A1588" s="112"/>
      <c r="B1588" s="112"/>
      <c r="C1588" s="112"/>
      <c r="D1588" s="621"/>
      <c r="E1588" s="344"/>
    </row>
    <row r="1589" ht="15" customHeight="1">
      <c r="A1589" s="112"/>
      <c r="B1589" s="112"/>
      <c r="C1589" s="112"/>
      <c r="D1589" s="621"/>
      <c r="E1589" s="344"/>
    </row>
    <row r="1590" ht="15" customHeight="1">
      <c r="A1590" s="112"/>
      <c r="B1590" s="112"/>
      <c r="C1590" s="112"/>
      <c r="D1590" s="621"/>
      <c r="E1590" s="344"/>
    </row>
    <row r="1591" ht="15" customHeight="1">
      <c r="A1591" s="112"/>
      <c r="B1591" s="112"/>
      <c r="C1591" s="112"/>
      <c r="D1591" s="621"/>
      <c r="E1591" s="344"/>
    </row>
    <row r="1592" ht="15" customHeight="1">
      <c r="A1592" s="112"/>
      <c r="B1592" s="112"/>
      <c r="C1592" s="112"/>
      <c r="D1592" s="621"/>
      <c r="E1592" s="344"/>
    </row>
    <row r="1593" ht="15" customHeight="1">
      <c r="A1593" s="112"/>
      <c r="B1593" s="112"/>
      <c r="C1593" s="112"/>
      <c r="D1593" s="621"/>
      <c r="E1593" s="344"/>
    </row>
    <row r="1594" ht="15" customHeight="1">
      <c r="A1594" s="112"/>
      <c r="B1594" s="112"/>
      <c r="C1594" s="112"/>
      <c r="D1594" s="621"/>
      <c r="E1594" s="344"/>
    </row>
    <row r="1595" ht="15" customHeight="1">
      <c r="A1595" s="112"/>
      <c r="B1595" s="112"/>
      <c r="C1595" s="112"/>
      <c r="D1595" s="621"/>
      <c r="E1595" s="344"/>
    </row>
    <row r="1596" ht="15" customHeight="1">
      <c r="A1596" s="112"/>
      <c r="B1596" s="112"/>
      <c r="C1596" s="112"/>
      <c r="D1596" s="621"/>
      <c r="E1596" s="344"/>
    </row>
    <row r="1597" ht="15" customHeight="1">
      <c r="A1597" s="112"/>
      <c r="B1597" s="112"/>
      <c r="C1597" s="112"/>
      <c r="D1597" s="621"/>
      <c r="E1597" s="344"/>
    </row>
    <row r="1598" ht="15" customHeight="1">
      <c r="A1598" s="112"/>
      <c r="B1598" s="112"/>
      <c r="C1598" s="112"/>
      <c r="D1598" s="621"/>
      <c r="E1598" s="344"/>
    </row>
    <row r="1599" ht="15" customHeight="1">
      <c r="A1599" s="112"/>
      <c r="B1599" s="112"/>
      <c r="C1599" s="112"/>
      <c r="D1599" s="621"/>
      <c r="E1599" s="344"/>
    </row>
    <row r="1600" ht="15" customHeight="1">
      <c r="A1600" s="112"/>
      <c r="B1600" s="112"/>
      <c r="C1600" s="112"/>
      <c r="D1600" s="621"/>
      <c r="E1600" s="344"/>
    </row>
    <row r="1601" ht="15" customHeight="1">
      <c r="A1601" s="112"/>
      <c r="B1601" s="112"/>
      <c r="C1601" s="112"/>
      <c r="D1601" s="621"/>
      <c r="E1601" s="344"/>
    </row>
    <row r="1602" ht="15" customHeight="1">
      <c r="A1602" s="112"/>
      <c r="B1602" s="112"/>
      <c r="C1602" s="112"/>
      <c r="D1602" s="621"/>
      <c r="E1602" s="344"/>
    </row>
    <row r="1603" ht="15" customHeight="1">
      <c r="A1603" s="112"/>
      <c r="B1603" s="112"/>
      <c r="C1603" s="112"/>
      <c r="D1603" s="621"/>
      <c r="E1603" s="344"/>
    </row>
    <row r="1604" ht="15" customHeight="1">
      <c r="A1604" s="112"/>
      <c r="B1604" s="112"/>
      <c r="C1604" s="112"/>
      <c r="D1604" s="621"/>
      <c r="E1604" s="344"/>
    </row>
    <row r="1605" ht="15" customHeight="1">
      <c r="A1605" s="112"/>
      <c r="B1605" s="112"/>
      <c r="C1605" s="112"/>
      <c r="D1605" s="621"/>
      <c r="E1605" s="344"/>
    </row>
    <row r="1606" ht="15" customHeight="1">
      <c r="A1606" s="112"/>
      <c r="B1606" s="112"/>
      <c r="C1606" s="112"/>
      <c r="D1606" s="621"/>
      <c r="E1606" s="344"/>
    </row>
    <row r="1607" ht="15" customHeight="1">
      <c r="A1607" s="112"/>
      <c r="B1607" s="112"/>
      <c r="C1607" s="112"/>
      <c r="D1607" s="621"/>
      <c r="E1607" s="344"/>
    </row>
    <row r="1608" ht="15" customHeight="1">
      <c r="A1608" s="112"/>
      <c r="B1608" s="112"/>
      <c r="C1608" s="112"/>
      <c r="D1608" s="621"/>
      <c r="E1608" s="344"/>
    </row>
    <row r="1609" ht="15" customHeight="1">
      <c r="A1609" s="112"/>
      <c r="B1609" s="112"/>
      <c r="C1609" s="112"/>
      <c r="D1609" s="621"/>
      <c r="E1609" s="344"/>
    </row>
    <row r="1610" ht="15" customHeight="1">
      <c r="A1610" s="112"/>
      <c r="B1610" s="112"/>
      <c r="C1610" s="112"/>
      <c r="D1610" s="621"/>
      <c r="E1610" s="344"/>
    </row>
    <row r="1611" ht="15" customHeight="1">
      <c r="A1611" s="112"/>
      <c r="B1611" s="112"/>
      <c r="C1611" s="112"/>
      <c r="D1611" s="621"/>
      <c r="E1611" s="344"/>
    </row>
    <row r="1612" ht="15" customHeight="1">
      <c r="A1612" s="112"/>
      <c r="B1612" s="112"/>
      <c r="C1612" s="112"/>
      <c r="D1612" s="621"/>
      <c r="E1612" s="344"/>
    </row>
    <row r="1613" ht="15" customHeight="1">
      <c r="A1613" s="112"/>
      <c r="B1613" s="112"/>
      <c r="C1613" s="112"/>
      <c r="D1613" s="621"/>
      <c r="E1613" s="344"/>
    </row>
    <row r="1614" ht="15" customHeight="1">
      <c r="A1614" s="112"/>
      <c r="B1614" s="112"/>
      <c r="C1614" s="112"/>
      <c r="D1614" s="621"/>
      <c r="E1614" s="344"/>
    </row>
    <row r="1615" ht="15" customHeight="1">
      <c r="A1615" s="112"/>
      <c r="B1615" s="112"/>
      <c r="C1615" s="112"/>
      <c r="D1615" s="621"/>
      <c r="E1615" s="344"/>
    </row>
    <row r="1616" ht="15" customHeight="1">
      <c r="A1616" s="112"/>
      <c r="B1616" s="112"/>
      <c r="C1616" s="112"/>
      <c r="D1616" s="621"/>
      <c r="E1616" s="344"/>
    </row>
    <row r="1617" ht="15" customHeight="1">
      <c r="A1617" s="112"/>
      <c r="B1617" s="112"/>
      <c r="C1617" s="112"/>
      <c r="D1617" s="621"/>
      <c r="E1617" s="344"/>
    </row>
    <row r="1618" ht="15" customHeight="1">
      <c r="A1618" s="112"/>
      <c r="B1618" s="112"/>
      <c r="C1618" s="112"/>
      <c r="D1618" s="621"/>
      <c r="E1618" s="344"/>
    </row>
    <row r="1619" ht="15" customHeight="1">
      <c r="A1619" s="112"/>
      <c r="B1619" s="112"/>
      <c r="C1619" s="112"/>
      <c r="D1619" s="605"/>
      <c r="E1619" s="344"/>
    </row>
    <row r="1620" ht="15" customHeight="1">
      <c r="A1620" s="344"/>
      <c r="B1620" s="344"/>
      <c r="C1620" s="604"/>
      <c r="D1620" s="605"/>
      <c r="E1620" s="344"/>
    </row>
  </sheetData>
  <autoFilter ref="D1:D937"/>
  <mergeCells count="2">
    <mergeCell ref="A2:B2"/>
    <mergeCell ref="D5:D10"/>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39997558519241921"/>
    <outlinePr applyStyles="0" summaryBelow="1" summaryRight="1" showOutlineSymbols="1"/>
    <pageSetUpPr autoPageBreaks="1" fitToPage="0"/>
  </sheetPr>
  <sheetViews>
    <sheetView topLeftCell="A44" zoomScale="100" workbookViewId="0">
      <selection activeCell="A8" activeCellId="0" sqref="8:8"/>
    </sheetView>
  </sheetViews>
  <sheetFormatPr defaultColWidth="9" defaultRowHeight="16.5" customHeight="1"/>
  <cols>
    <col customWidth="1" min="1" max="1" style="628" width="169.875"/>
    <col customWidth="1" min="2" max="2" style="628" width="77.5"/>
    <col customWidth="1" min="3" max="3" style="628" width="39.625"/>
    <col bestFit="1" customWidth="1" min="4" max="4" style="628" width="185.25"/>
    <col customWidth="1" min="5" max="5" style="628" width="164.625"/>
    <col customWidth="1" min="6" max="6" style="628" width="81.25"/>
    <col customWidth="1" min="7" max="7" style="628" width="115.75"/>
    <col customWidth="1" min="8" max="8" style="628" width="171.75"/>
    <col customWidth="1" min="9" max="9" style="628" width="38"/>
    <col min="10" max="16384" style="628" width="9"/>
  </cols>
  <sheetData>
    <row r="1" ht="16.5" customHeight="1">
      <c r="A1" s="629" t="s">
        <v>4412</v>
      </c>
      <c r="B1" s="630"/>
      <c r="C1" s="630"/>
      <c r="D1" s="630"/>
      <c r="E1" s="630"/>
      <c r="F1" s="630"/>
      <c r="G1" s="630"/>
      <c r="H1" s="630"/>
      <c r="I1" s="630"/>
    </row>
    <row r="2" ht="16.5" customHeight="1">
      <c r="A2" s="631" t="s">
        <v>4413</v>
      </c>
      <c r="B2" s="630"/>
      <c r="C2" s="630"/>
      <c r="D2" s="630"/>
      <c r="E2" s="630"/>
      <c r="F2" s="630"/>
      <c r="G2" s="630"/>
      <c r="H2" s="630"/>
      <c r="I2" s="630"/>
    </row>
    <row r="3" ht="16.5" customHeight="1">
      <c r="A3" s="632" t="s">
        <v>4414</v>
      </c>
      <c r="B3" s="630"/>
      <c r="C3" s="630"/>
      <c r="D3" s="630"/>
      <c r="E3" s="630"/>
      <c r="F3" s="630"/>
      <c r="G3" s="630"/>
      <c r="H3" s="630"/>
      <c r="I3" s="630"/>
    </row>
    <row r="4" ht="16.5" customHeight="1">
      <c r="A4" s="632" t="s">
        <v>4415</v>
      </c>
      <c r="B4" s="630"/>
      <c r="C4" s="630"/>
      <c r="D4" s="630"/>
      <c r="E4" s="630"/>
      <c r="F4" s="630"/>
      <c r="G4" s="630"/>
      <c r="H4" s="630"/>
      <c r="I4" s="630"/>
    </row>
    <row r="5" ht="16.5" customHeight="1">
      <c r="A5" s="631" t="s">
        <v>4416</v>
      </c>
      <c r="B5" s="630"/>
      <c r="C5" s="630"/>
      <c r="D5" s="630"/>
      <c r="E5" s="630"/>
      <c r="F5" s="630"/>
      <c r="G5" s="630"/>
      <c r="H5" s="630"/>
      <c r="I5" s="630"/>
    </row>
    <row r="6" ht="16.5" customHeight="1">
      <c r="A6" s="631" t="s">
        <v>4417</v>
      </c>
      <c r="B6" s="630"/>
      <c r="C6" s="630"/>
      <c r="D6" s="630"/>
      <c r="E6" s="630"/>
      <c r="F6" s="630"/>
      <c r="G6" s="630"/>
      <c r="H6" s="630"/>
      <c r="I6" s="630"/>
    </row>
    <row r="7" ht="16.5" customHeight="1">
      <c r="A7" s="631" t="s">
        <v>4418</v>
      </c>
      <c r="B7" s="630"/>
      <c r="C7" s="630"/>
      <c r="D7" s="630"/>
      <c r="E7" s="630"/>
      <c r="F7" s="630"/>
      <c r="G7" s="630"/>
      <c r="H7" s="630"/>
      <c r="I7" s="630"/>
    </row>
    <row r="8" ht="16.5" customHeight="1">
      <c r="A8" s="630"/>
      <c r="B8" s="630"/>
      <c r="C8" s="630"/>
      <c r="D8" s="630"/>
      <c r="E8" s="630"/>
      <c r="F8" s="630"/>
      <c r="G8" s="630"/>
      <c r="H8" s="630"/>
      <c r="I8" s="630"/>
    </row>
    <row r="9" ht="16.5" customHeight="1">
      <c r="A9" s="630"/>
      <c r="B9" s="630"/>
      <c r="C9" s="630"/>
      <c r="D9" s="630"/>
      <c r="E9" s="630"/>
      <c r="F9" s="630"/>
      <c r="G9" s="630"/>
      <c r="H9" s="630"/>
      <c r="I9" s="630"/>
    </row>
    <row r="10" ht="16.5" customHeight="1">
      <c r="A10" s="633" t="s">
        <v>4419</v>
      </c>
      <c r="B10" s="630"/>
      <c r="C10" s="630"/>
      <c r="D10" s="630"/>
      <c r="E10" s="630"/>
      <c r="F10" s="630"/>
      <c r="G10" s="630"/>
      <c r="H10" s="630"/>
      <c r="I10" s="630"/>
    </row>
    <row r="11" ht="16.5" customHeight="1">
      <c r="A11" s="631" t="s">
        <v>4420</v>
      </c>
      <c r="B11" s="630"/>
      <c r="C11" s="630"/>
      <c r="D11" s="630"/>
      <c r="E11" s="630"/>
      <c r="F11" s="630"/>
      <c r="G11" s="630"/>
      <c r="H11" s="630"/>
      <c r="I11" s="630"/>
    </row>
    <row r="12" ht="16.5" customHeight="1">
      <c r="A12" s="631" t="s">
        <v>4421</v>
      </c>
      <c r="B12" s="630"/>
      <c r="C12" s="630"/>
      <c r="D12" s="630"/>
      <c r="E12" s="630"/>
      <c r="F12" s="630"/>
      <c r="G12" s="630"/>
      <c r="H12" s="630"/>
      <c r="I12" s="630"/>
    </row>
    <row r="13" ht="16.5" customHeight="1">
      <c r="A13" s="631" t="s">
        <v>4422</v>
      </c>
      <c r="B13" s="630"/>
      <c r="C13" s="630"/>
      <c r="D13" s="630"/>
      <c r="E13" s="630"/>
      <c r="F13" s="630"/>
      <c r="G13" s="630"/>
      <c r="H13" s="630"/>
      <c r="I13" s="630"/>
    </row>
    <row r="14" ht="16.5" customHeight="1">
      <c r="A14" s="631" t="s">
        <v>4423</v>
      </c>
      <c r="B14" s="630"/>
      <c r="C14" s="630"/>
      <c r="D14" s="630"/>
      <c r="E14" s="630"/>
      <c r="F14" s="630"/>
      <c r="G14" s="630"/>
      <c r="H14" s="630"/>
      <c r="I14" s="630"/>
    </row>
    <row r="15" ht="16.5" customHeight="1">
      <c r="A15" s="631" t="s">
        <v>4424</v>
      </c>
      <c r="B15" s="630"/>
      <c r="C15" s="630"/>
      <c r="D15" s="630"/>
      <c r="E15" s="630"/>
      <c r="F15" s="630"/>
      <c r="G15" s="630"/>
      <c r="H15" s="630"/>
      <c r="I15" s="630"/>
    </row>
    <row r="16" ht="16.5" customHeight="1">
      <c r="A16" s="190" t="s">
        <v>4425</v>
      </c>
      <c r="B16" s="630"/>
      <c r="C16" s="630"/>
      <c r="D16" s="630"/>
      <c r="E16" s="630"/>
      <c r="F16" s="630"/>
      <c r="G16" s="630"/>
      <c r="H16" s="630"/>
      <c r="I16" s="630"/>
    </row>
    <row r="17" ht="16.5" customHeight="1">
      <c r="A17" s="630"/>
      <c r="B17" s="630"/>
      <c r="C17" s="630"/>
      <c r="D17" s="630"/>
      <c r="E17" s="630"/>
      <c r="F17" s="630"/>
      <c r="G17" s="630"/>
      <c r="H17" s="630"/>
      <c r="I17" s="630"/>
    </row>
    <row r="18" ht="16.5" customHeight="1">
      <c r="A18" s="630"/>
      <c r="B18" s="630"/>
      <c r="C18" s="630"/>
      <c r="D18" s="630"/>
      <c r="E18" s="630"/>
      <c r="F18" s="630"/>
      <c r="G18" s="630"/>
      <c r="H18" s="630"/>
      <c r="I18" s="630"/>
    </row>
    <row r="19" ht="16.5" customHeight="1">
      <c r="A19" s="634" t="s">
        <v>4426</v>
      </c>
      <c r="B19" s="630"/>
      <c r="C19" s="630"/>
      <c r="D19" s="630"/>
      <c r="E19" s="630"/>
      <c r="F19" s="630"/>
      <c r="G19" s="630"/>
      <c r="H19" s="630"/>
      <c r="I19" s="630"/>
    </row>
    <row r="20" ht="16.5" customHeight="1">
      <c r="A20" s="631" t="s">
        <v>4427</v>
      </c>
      <c r="B20" s="630"/>
      <c r="C20" s="630"/>
      <c r="D20" s="630"/>
      <c r="E20" s="630"/>
      <c r="F20" s="630"/>
      <c r="G20" s="630"/>
      <c r="H20" s="630"/>
      <c r="I20" s="630"/>
    </row>
    <row r="21" ht="16.5" customHeight="1">
      <c r="A21" s="631" t="s">
        <v>4428</v>
      </c>
      <c r="B21" s="630"/>
      <c r="C21" s="630"/>
      <c r="D21" s="630"/>
      <c r="E21" s="630"/>
      <c r="F21" s="630"/>
      <c r="G21" s="630"/>
      <c r="H21" s="630"/>
      <c r="I21" s="630"/>
    </row>
    <row r="22" ht="16.5" customHeight="1">
      <c r="A22" s="631" t="s">
        <v>4429</v>
      </c>
      <c r="B22" s="630"/>
      <c r="C22" s="630"/>
      <c r="D22" s="630"/>
      <c r="E22" s="630"/>
      <c r="F22" s="630"/>
      <c r="G22" s="630"/>
      <c r="H22" s="630"/>
      <c r="I22" s="630"/>
    </row>
    <row r="23" ht="16.5" customHeight="1">
      <c r="A23" s="631" t="s">
        <v>4430</v>
      </c>
      <c r="B23" s="630"/>
      <c r="C23" s="630"/>
      <c r="D23" s="630"/>
      <c r="E23" s="630"/>
      <c r="F23" s="630"/>
      <c r="G23" s="630"/>
      <c r="H23" s="630"/>
      <c r="I23" s="630"/>
    </row>
    <row r="24" ht="16.5" customHeight="1">
      <c r="A24" s="631" t="s">
        <v>4431</v>
      </c>
      <c r="B24" s="630"/>
      <c r="C24" s="630"/>
      <c r="D24" s="630"/>
      <c r="E24" s="630"/>
      <c r="F24" s="630"/>
      <c r="G24" s="630"/>
      <c r="H24" s="630"/>
      <c r="I24" s="630"/>
    </row>
    <row r="25" ht="16.5" customHeight="1">
      <c r="A25" s="190" t="s">
        <v>4432</v>
      </c>
      <c r="B25" s="630"/>
      <c r="C25" s="630"/>
      <c r="D25" s="630"/>
      <c r="E25" s="630"/>
      <c r="F25" s="630"/>
      <c r="G25" s="630"/>
      <c r="H25" s="630"/>
      <c r="I25" s="630"/>
    </row>
    <row r="26" ht="16.5" customHeight="1">
      <c r="A26" s="630"/>
      <c r="B26" s="630"/>
      <c r="C26" s="630"/>
      <c r="D26" s="630"/>
      <c r="E26" s="630"/>
      <c r="F26" s="630"/>
      <c r="G26" s="630"/>
      <c r="H26" s="630"/>
      <c r="I26" s="630"/>
    </row>
    <row r="27" ht="16.5" customHeight="1">
      <c r="A27" s="630"/>
      <c r="B27" s="630"/>
      <c r="C27" s="630"/>
      <c r="D27" s="630"/>
      <c r="E27" s="630"/>
      <c r="F27" s="630"/>
      <c r="G27" s="630"/>
      <c r="H27" s="630"/>
      <c r="I27" s="630"/>
    </row>
    <row r="28" ht="16.5" customHeight="1">
      <c r="A28" s="635" t="s">
        <v>4433</v>
      </c>
      <c r="B28" s="630"/>
      <c r="C28" s="630"/>
      <c r="D28" s="630"/>
      <c r="E28" s="630"/>
      <c r="F28" s="630"/>
      <c r="G28" s="630"/>
      <c r="H28" s="630"/>
      <c r="I28" s="630"/>
    </row>
    <row r="29" ht="16.5" customHeight="1">
      <c r="A29" s="631" t="s">
        <v>4434</v>
      </c>
      <c r="B29" s="630"/>
      <c r="C29" s="630"/>
      <c r="D29" s="630"/>
      <c r="E29" s="630"/>
      <c r="F29" s="630"/>
      <c r="G29" s="630"/>
      <c r="H29" s="630"/>
      <c r="I29" s="630"/>
    </row>
    <row r="30" ht="16.5" customHeight="1">
      <c r="A30" s="631" t="s">
        <v>4435</v>
      </c>
      <c r="B30" s="630"/>
      <c r="C30" s="630"/>
      <c r="D30" s="630"/>
      <c r="E30" s="630"/>
      <c r="F30" s="630"/>
      <c r="G30" s="630"/>
      <c r="H30" s="630"/>
      <c r="I30" s="630"/>
    </row>
    <row r="31" ht="16.5" customHeight="1">
      <c r="A31" s="631" t="s">
        <v>4436</v>
      </c>
      <c r="B31" s="630"/>
      <c r="C31" s="630"/>
      <c r="D31" s="630"/>
      <c r="E31" s="630"/>
      <c r="F31" s="630"/>
      <c r="G31" s="630"/>
      <c r="H31" s="630"/>
      <c r="I31" s="630"/>
    </row>
    <row r="32" ht="16.5" customHeight="1">
      <c r="A32" s="636" t="s">
        <v>4437</v>
      </c>
      <c r="B32" s="630"/>
      <c r="C32" s="630"/>
      <c r="D32" s="630"/>
      <c r="E32" s="630"/>
      <c r="F32" s="630"/>
      <c r="G32" s="630"/>
      <c r="H32" s="630"/>
      <c r="I32" s="630"/>
    </row>
    <row r="33" ht="16.5" customHeight="1">
      <c r="A33" s="636" t="s">
        <v>4438</v>
      </c>
      <c r="B33" s="630"/>
      <c r="C33" s="630"/>
      <c r="D33" s="630"/>
      <c r="E33" s="630"/>
      <c r="F33" s="630"/>
      <c r="G33" s="630"/>
      <c r="H33" s="630"/>
      <c r="I33" s="630"/>
    </row>
    <row r="34" ht="16.5" customHeight="1">
      <c r="A34" s="190" t="s">
        <v>4439</v>
      </c>
      <c r="B34" s="630"/>
      <c r="C34" s="630"/>
      <c r="D34" s="630"/>
      <c r="E34" s="630"/>
      <c r="F34" s="630"/>
      <c r="G34" s="630"/>
      <c r="H34" s="630"/>
      <c r="I34" s="630"/>
    </row>
    <row r="35" ht="16.5" customHeight="1">
      <c r="A35" s="630"/>
      <c r="B35" s="630"/>
      <c r="C35" s="630"/>
      <c r="D35" s="630"/>
      <c r="E35" s="630"/>
      <c r="F35" s="630"/>
      <c r="G35" s="630"/>
      <c r="H35" s="630"/>
      <c r="I35" s="630"/>
    </row>
    <row r="36" ht="16.5" customHeight="1">
      <c r="A36" s="630"/>
      <c r="B36" s="630"/>
      <c r="C36" s="630"/>
      <c r="D36" s="630"/>
      <c r="E36" s="630"/>
      <c r="F36" s="630"/>
      <c r="G36" s="630"/>
      <c r="H36" s="630"/>
      <c r="I36" s="630"/>
    </row>
    <row r="37" ht="16.5" customHeight="1">
      <c r="A37" s="637" t="s">
        <v>4440</v>
      </c>
      <c r="B37" s="630"/>
      <c r="C37" s="630"/>
      <c r="D37" s="630"/>
      <c r="E37" s="630"/>
      <c r="F37" s="630"/>
      <c r="G37" s="630"/>
      <c r="H37" s="630"/>
      <c r="I37" s="630"/>
    </row>
    <row r="38" ht="16.5" customHeight="1">
      <c r="A38" s="631" t="s">
        <v>4441</v>
      </c>
      <c r="B38" s="630"/>
      <c r="C38" s="630"/>
      <c r="D38" s="630"/>
      <c r="E38" s="630"/>
      <c r="F38" s="630"/>
      <c r="G38" s="630"/>
      <c r="H38" s="630"/>
      <c r="I38" s="630"/>
    </row>
    <row r="39" ht="16.5" customHeight="1">
      <c r="A39" s="631" t="s">
        <v>4442</v>
      </c>
      <c r="B39" s="630"/>
      <c r="C39" s="630"/>
      <c r="D39" s="630"/>
      <c r="E39" s="630"/>
      <c r="F39" s="630"/>
      <c r="G39" s="630"/>
      <c r="H39" s="630"/>
      <c r="I39" s="630"/>
    </row>
    <row r="40" ht="16.5" customHeight="1">
      <c r="A40" s="631" t="s">
        <v>4443</v>
      </c>
      <c r="B40" s="630"/>
      <c r="C40" s="630"/>
      <c r="D40" s="630"/>
      <c r="E40" s="630"/>
      <c r="F40" s="630"/>
      <c r="G40" s="630"/>
      <c r="H40" s="630"/>
      <c r="I40" s="630"/>
    </row>
    <row r="41" ht="16.5" customHeight="1">
      <c r="A41" s="631" t="s">
        <v>4444</v>
      </c>
      <c r="B41" s="630"/>
      <c r="C41" s="630"/>
      <c r="D41" s="630"/>
      <c r="E41" s="630"/>
      <c r="F41" s="630"/>
      <c r="G41" s="630"/>
      <c r="H41" s="630"/>
      <c r="I41" s="630"/>
    </row>
    <row r="42" ht="16.5" customHeight="1">
      <c r="A42" s="631" t="s">
        <v>4445</v>
      </c>
      <c r="B42" s="630"/>
      <c r="C42" s="630"/>
      <c r="D42" s="630"/>
      <c r="E42" s="630"/>
      <c r="F42" s="630"/>
      <c r="G42" s="630"/>
      <c r="H42" s="630"/>
      <c r="I42" s="630"/>
    </row>
    <row r="43" ht="16.5" customHeight="1">
      <c r="A43" s="190" t="s">
        <v>4446</v>
      </c>
      <c r="B43" s="630"/>
      <c r="C43" s="630"/>
      <c r="D43" s="630"/>
      <c r="E43" s="630"/>
      <c r="F43" s="630"/>
      <c r="G43" s="630"/>
      <c r="H43" s="630"/>
      <c r="I43" s="630"/>
    </row>
    <row r="44" ht="16.5" customHeight="1">
      <c r="A44" s="630"/>
      <c r="B44" s="630"/>
      <c r="C44" s="630"/>
      <c r="D44" s="630"/>
      <c r="E44" s="630"/>
      <c r="F44" s="630"/>
      <c r="G44" s="630"/>
      <c r="H44" s="630"/>
      <c r="I44" s="630"/>
    </row>
    <row r="45" ht="16.5" customHeight="1">
      <c r="A45" s="630"/>
      <c r="B45" s="630"/>
      <c r="C45" s="630"/>
      <c r="D45" s="630"/>
      <c r="E45" s="630"/>
      <c r="F45" s="630"/>
      <c r="G45" s="630"/>
      <c r="H45" s="630"/>
      <c r="I45" s="630"/>
    </row>
    <row r="46" ht="16.5" customHeight="1">
      <c r="A46" s="638" t="s">
        <v>4447</v>
      </c>
      <c r="B46" s="630"/>
      <c r="C46" s="630"/>
      <c r="D46" s="630"/>
      <c r="E46" s="630"/>
      <c r="F46" s="630"/>
      <c r="G46" s="630"/>
      <c r="H46" s="630"/>
      <c r="I46" s="630"/>
    </row>
    <row r="47" ht="16.5" customHeight="1">
      <c r="A47" s="631" t="s">
        <v>4448</v>
      </c>
      <c r="B47" s="630"/>
      <c r="C47" s="630"/>
      <c r="D47" s="630"/>
      <c r="E47" s="630"/>
      <c r="F47" s="630"/>
      <c r="G47" s="630"/>
      <c r="H47" s="630"/>
      <c r="I47" s="630"/>
    </row>
    <row r="48" ht="16.5" customHeight="1">
      <c r="A48" s="631" t="s">
        <v>4449</v>
      </c>
      <c r="B48" s="630"/>
      <c r="C48" s="630"/>
      <c r="D48" s="630"/>
      <c r="E48" s="630"/>
      <c r="F48" s="630"/>
      <c r="G48" s="630"/>
      <c r="H48" s="630"/>
      <c r="I48" s="630"/>
    </row>
    <row r="49" ht="16.5" customHeight="1">
      <c r="A49" s="631" t="s">
        <v>4450</v>
      </c>
      <c r="B49" s="630"/>
      <c r="C49" s="630"/>
      <c r="D49" s="630"/>
      <c r="E49" s="630"/>
      <c r="F49" s="630"/>
      <c r="G49" s="630"/>
      <c r="H49" s="630"/>
      <c r="I49" s="630"/>
    </row>
    <row r="50" ht="16.5" customHeight="1">
      <c r="A50" s="631" t="s">
        <v>4451</v>
      </c>
      <c r="B50" s="630"/>
      <c r="C50" s="630"/>
      <c r="D50" s="630"/>
      <c r="E50" s="630"/>
      <c r="F50" s="630"/>
      <c r="G50" s="630"/>
      <c r="H50" s="630"/>
      <c r="I50" s="630"/>
    </row>
    <row r="51" ht="16.5" customHeight="1">
      <c r="A51" s="631" t="s">
        <v>4452</v>
      </c>
      <c r="B51" s="630"/>
      <c r="C51" s="630"/>
      <c r="D51" s="630"/>
      <c r="E51" s="630"/>
      <c r="F51" s="630"/>
      <c r="G51" s="630"/>
      <c r="H51" s="630"/>
      <c r="I51" s="630"/>
    </row>
    <row r="52" ht="16.5" customHeight="1">
      <c r="A52" s="631" t="s">
        <v>4453</v>
      </c>
      <c r="B52" s="630"/>
      <c r="C52" s="630"/>
      <c r="D52" s="630"/>
      <c r="E52" s="630"/>
      <c r="F52" s="630"/>
      <c r="G52" s="630"/>
      <c r="H52" s="630"/>
      <c r="I52" s="630"/>
    </row>
    <row r="53" ht="16.5" customHeight="1">
      <c r="A53" s="631" t="s">
        <v>4454</v>
      </c>
      <c r="B53" s="630"/>
      <c r="C53" s="630"/>
      <c r="D53" s="630"/>
      <c r="E53" s="630"/>
      <c r="F53" s="630"/>
      <c r="G53" s="630"/>
      <c r="H53" s="630"/>
      <c r="I53" s="630"/>
    </row>
    <row r="54" ht="16.5" customHeight="1">
      <c r="A54" s="190" t="s">
        <v>4455</v>
      </c>
      <c r="B54" s="630"/>
      <c r="C54" s="630"/>
      <c r="D54" s="630"/>
      <c r="E54" s="630"/>
      <c r="F54" s="630"/>
      <c r="G54" s="630"/>
      <c r="H54" s="630"/>
      <c r="I54" s="630"/>
    </row>
    <row r="55" ht="16.5" customHeight="1">
      <c r="A55" s="630"/>
      <c r="B55" s="630"/>
      <c r="C55" s="630"/>
      <c r="D55" s="630"/>
      <c r="E55" s="630"/>
      <c r="F55" s="630"/>
      <c r="G55" s="630"/>
      <c r="H55" s="630"/>
      <c r="I55" s="630"/>
    </row>
    <row r="56" ht="16.5" customHeight="1">
      <c r="A56" s="630"/>
      <c r="B56" s="630"/>
      <c r="C56" s="630"/>
      <c r="D56" s="630"/>
      <c r="E56" s="630"/>
      <c r="F56" s="630"/>
      <c r="G56" s="630"/>
      <c r="H56" s="630"/>
      <c r="I56" s="630"/>
    </row>
    <row r="57" ht="16.5" customHeight="1">
      <c r="A57" s="639" t="s">
        <v>4456</v>
      </c>
      <c r="B57" s="630"/>
      <c r="C57" s="630"/>
      <c r="D57" s="630"/>
      <c r="E57" s="630"/>
      <c r="F57" s="630"/>
      <c r="G57" s="630"/>
      <c r="H57" s="630"/>
      <c r="I57" s="630"/>
    </row>
    <row r="58" ht="16.5" customHeight="1">
      <c r="A58" s="640" t="s">
        <v>4457</v>
      </c>
      <c r="B58" s="630"/>
      <c r="C58" s="630"/>
      <c r="D58" s="630"/>
      <c r="E58" s="630"/>
      <c r="F58" s="630"/>
      <c r="G58" s="630"/>
      <c r="H58" s="630"/>
      <c r="I58" s="630"/>
    </row>
    <row r="59" ht="16.5" customHeight="1">
      <c r="A59" s="640" t="s">
        <v>4458</v>
      </c>
      <c r="B59" s="630"/>
      <c r="C59" s="630"/>
      <c r="D59" s="630"/>
      <c r="E59" s="630"/>
      <c r="F59" s="630"/>
      <c r="G59" s="630"/>
      <c r="H59" s="630"/>
      <c r="I59" s="630"/>
    </row>
    <row r="60" ht="16.5" customHeight="1">
      <c r="A60" s="640" t="s">
        <v>4459</v>
      </c>
      <c r="B60" s="630"/>
      <c r="C60" s="630"/>
      <c r="D60" s="630"/>
      <c r="E60" s="630"/>
      <c r="F60" s="630"/>
      <c r="G60" s="630"/>
      <c r="H60" s="630"/>
      <c r="I60" s="630"/>
    </row>
    <row r="61" ht="16.5" customHeight="1">
      <c r="A61" s="631" t="s">
        <v>4460</v>
      </c>
      <c r="B61" s="630"/>
      <c r="C61" s="630"/>
      <c r="D61" s="630"/>
      <c r="E61" s="630"/>
      <c r="F61" s="630"/>
      <c r="G61" s="630"/>
      <c r="H61" s="630"/>
      <c r="I61" s="630"/>
    </row>
    <row r="62" ht="16.5" customHeight="1">
      <c r="A62" s="640" t="s">
        <v>4461</v>
      </c>
      <c r="B62" s="630"/>
      <c r="C62" s="630"/>
      <c r="D62" s="630"/>
      <c r="E62" s="630"/>
      <c r="F62" s="630"/>
      <c r="G62" s="630"/>
      <c r="H62" s="630"/>
      <c r="I62" s="630"/>
    </row>
    <row r="63" ht="16.5" customHeight="1">
      <c r="A63" s="640" t="s">
        <v>4462</v>
      </c>
      <c r="B63" s="630"/>
      <c r="C63" s="630"/>
      <c r="D63" s="630"/>
      <c r="E63" s="630"/>
      <c r="F63" s="630"/>
      <c r="G63" s="630"/>
      <c r="H63" s="630"/>
      <c r="I63" s="630"/>
    </row>
    <row r="64" ht="16.5" customHeight="1">
      <c r="A64" s="630"/>
      <c r="B64" s="630"/>
      <c r="C64" s="630"/>
      <c r="D64" s="630"/>
      <c r="E64" s="630"/>
      <c r="F64" s="630"/>
      <c r="G64" s="630"/>
      <c r="H64" s="630"/>
      <c r="I64" s="630"/>
    </row>
    <row r="65" ht="16.5" customHeight="1">
      <c r="A65" s="630"/>
      <c r="B65" s="630"/>
      <c r="C65" s="630"/>
      <c r="D65" s="630"/>
      <c r="E65" s="630"/>
      <c r="F65" s="630"/>
      <c r="G65" s="630"/>
      <c r="H65" s="630"/>
      <c r="I65" s="630"/>
    </row>
    <row r="66" ht="16.5" customHeight="1">
      <c r="A66" s="641" t="s">
        <v>4463</v>
      </c>
      <c r="B66" s="630"/>
      <c r="C66" s="630"/>
      <c r="D66" s="630"/>
      <c r="E66" s="630"/>
      <c r="F66" s="630"/>
      <c r="G66" s="630"/>
      <c r="H66" s="630"/>
      <c r="I66" s="630"/>
    </row>
    <row r="67" ht="16.5" customHeight="1">
      <c r="A67" s="640" t="s">
        <v>4464</v>
      </c>
      <c r="B67" s="630"/>
      <c r="C67" s="630"/>
      <c r="D67" s="630"/>
      <c r="E67" s="630"/>
      <c r="F67" s="630"/>
      <c r="G67" s="630"/>
      <c r="H67" s="630"/>
      <c r="I67" s="630"/>
    </row>
    <row r="68" ht="16.5" customHeight="1">
      <c r="A68" s="640" t="s">
        <v>4465</v>
      </c>
      <c r="B68" s="630"/>
      <c r="C68" s="630"/>
      <c r="D68" s="630"/>
      <c r="E68" s="630"/>
      <c r="F68" s="630"/>
      <c r="G68" s="630"/>
      <c r="H68" s="630"/>
      <c r="I68" s="630"/>
    </row>
    <row r="69" ht="16.5" customHeight="1">
      <c r="A69" s="640" t="s">
        <v>4466</v>
      </c>
      <c r="B69" s="630"/>
      <c r="C69" s="630"/>
      <c r="D69" s="630"/>
      <c r="E69" s="630"/>
      <c r="F69" s="630"/>
      <c r="G69" s="630"/>
      <c r="H69" s="630"/>
      <c r="I69" s="630"/>
    </row>
    <row r="70" ht="16.5" customHeight="1">
      <c r="A70" s="631" t="s">
        <v>4467</v>
      </c>
      <c r="B70" s="630"/>
      <c r="C70" s="630"/>
      <c r="D70" s="630"/>
      <c r="E70" s="630"/>
      <c r="F70" s="630"/>
      <c r="G70" s="630"/>
      <c r="H70" s="630"/>
      <c r="I70" s="630"/>
    </row>
    <row r="71" ht="16.5" customHeight="1">
      <c r="A71" s="631" t="s">
        <v>4468</v>
      </c>
      <c r="B71" s="630"/>
      <c r="C71" s="630"/>
      <c r="D71" s="630"/>
      <c r="E71" s="630"/>
      <c r="F71" s="630"/>
      <c r="G71" s="630"/>
      <c r="H71" s="630"/>
      <c r="I71" s="630"/>
    </row>
    <row r="72" ht="16.5" customHeight="1">
      <c r="A72" s="640" t="s">
        <v>4469</v>
      </c>
      <c r="B72" s="630"/>
      <c r="C72" s="630"/>
      <c r="D72" s="630"/>
      <c r="E72" s="630"/>
      <c r="F72" s="630"/>
      <c r="G72" s="630"/>
      <c r="H72" s="630"/>
      <c r="I72" s="630"/>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ONLYOFFICE/9.0.4.50</Application>
  <HeadingPairs>
    <vt:vector size="0" baseType="variant"/>
  </HeadingPairs>
  <TitlesOfParts>
    <vt:vector size="0" baseType="lpstr"/>
  </TitlesOfParts>
  <Manager/>
  <Company/>
  <HyperlinkBas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Gabor Daniel</dc:creator>
  <cp:keywords/>
  <dc:description/>
  <cp:revision>5</cp:revision>
  <dcterms:created xsi:type="dcterms:W3CDTF">2021-02-27T21:12:09Z</dcterms:created>
  <dcterms:modified xsi:type="dcterms:W3CDTF">2025-09-22T14:21:50Z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fWorkbookId">
    <vt:lpwstr>c45ef799-4598-4935-84de-9bce228437f1</vt:lpwstr>
  </property>
</Properties>
</file>