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aelm\Desktop\Cours5\Bachelor\"/>
    </mc:Choice>
  </mc:AlternateContent>
  <xr:revisionPtr revIDLastSave="0" documentId="13_ncr:1_{70BFDD28-1DA7-4214-8101-52AD3AE70CD4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Feuille1" sheetId="1" r:id="rId1"/>
    <sheet name="Feuil1" sheetId="3" r:id="rId2"/>
    <sheet name="Feuille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3" l="1"/>
  <c r="B29" i="3"/>
  <c r="D29" i="3"/>
  <c r="F29" i="3"/>
  <c r="H29" i="3"/>
  <c r="J29" i="3"/>
  <c r="L29" i="3"/>
  <c r="N29" i="3"/>
  <c r="P29" i="3"/>
  <c r="R29" i="3"/>
  <c r="T29" i="3"/>
  <c r="V29" i="3"/>
  <c r="X29" i="3"/>
  <c r="Z29" i="3"/>
  <c r="AB29" i="3"/>
  <c r="AD29" i="3"/>
  <c r="AF29" i="3"/>
  <c r="AH29" i="3"/>
  <c r="A30" i="3"/>
  <c r="B30" i="3"/>
  <c r="D30" i="3"/>
  <c r="F30" i="3"/>
  <c r="H30" i="3"/>
  <c r="J30" i="3"/>
  <c r="L30" i="3"/>
  <c r="N30" i="3"/>
  <c r="P30" i="3"/>
  <c r="R30" i="3"/>
  <c r="T30" i="3"/>
  <c r="V30" i="3"/>
  <c r="X30" i="3"/>
  <c r="Z30" i="3"/>
  <c r="AB30" i="3"/>
  <c r="AD30" i="3"/>
  <c r="AF30" i="3"/>
  <c r="AH30" i="3"/>
  <c r="A31" i="3"/>
  <c r="B31" i="3"/>
  <c r="D31" i="3"/>
  <c r="F31" i="3"/>
  <c r="H31" i="3"/>
  <c r="J31" i="3"/>
  <c r="L31" i="3"/>
  <c r="N31" i="3"/>
  <c r="P31" i="3"/>
  <c r="R31" i="3"/>
  <c r="T31" i="3"/>
  <c r="V31" i="3"/>
  <c r="X31" i="3"/>
  <c r="Z31" i="3"/>
  <c r="AB31" i="3"/>
  <c r="AD31" i="3"/>
  <c r="AF31" i="3"/>
  <c r="AH31" i="3"/>
  <c r="A32" i="3"/>
  <c r="B32" i="3"/>
  <c r="D32" i="3"/>
  <c r="F32" i="3"/>
  <c r="H32" i="3"/>
  <c r="J32" i="3"/>
  <c r="L32" i="3"/>
  <c r="N32" i="3"/>
  <c r="P32" i="3"/>
  <c r="R32" i="3"/>
  <c r="T32" i="3"/>
  <c r="V32" i="3"/>
  <c r="X32" i="3"/>
  <c r="Z32" i="3"/>
  <c r="AB32" i="3"/>
  <c r="AD32" i="3"/>
  <c r="AF32" i="3"/>
  <c r="AH32" i="3"/>
  <c r="A33" i="3"/>
  <c r="B33" i="3"/>
  <c r="D33" i="3"/>
  <c r="F33" i="3"/>
  <c r="H33" i="3"/>
  <c r="J33" i="3"/>
  <c r="L33" i="3"/>
  <c r="N33" i="3"/>
  <c r="P33" i="3"/>
  <c r="R33" i="3"/>
  <c r="T33" i="3"/>
  <c r="V33" i="3"/>
  <c r="X33" i="3"/>
  <c r="Z33" i="3"/>
  <c r="AB33" i="3"/>
  <c r="AD33" i="3"/>
  <c r="AF33" i="3"/>
  <c r="AH33" i="3"/>
  <c r="A34" i="3"/>
  <c r="B34" i="3"/>
  <c r="D34" i="3"/>
  <c r="F34" i="3"/>
  <c r="H34" i="3"/>
  <c r="J34" i="3"/>
  <c r="L34" i="3"/>
  <c r="N34" i="3"/>
  <c r="P34" i="3"/>
  <c r="R34" i="3"/>
  <c r="T34" i="3"/>
  <c r="V34" i="3"/>
  <c r="X34" i="3"/>
  <c r="Z34" i="3"/>
  <c r="AB34" i="3"/>
  <c r="AD34" i="3"/>
  <c r="AF34" i="3"/>
  <c r="AH34" i="3"/>
  <c r="A35" i="3"/>
  <c r="B35" i="3"/>
  <c r="D35" i="3"/>
  <c r="F35" i="3"/>
  <c r="H35" i="3"/>
  <c r="J35" i="3"/>
  <c r="L35" i="3"/>
  <c r="N35" i="3"/>
  <c r="P35" i="3"/>
  <c r="R35" i="3"/>
  <c r="T35" i="3"/>
  <c r="V35" i="3"/>
  <c r="X35" i="3"/>
  <c r="Z35" i="3"/>
  <c r="AB35" i="3"/>
  <c r="AD35" i="3"/>
  <c r="AF35" i="3"/>
  <c r="AH35" i="3"/>
  <c r="A36" i="3"/>
  <c r="B36" i="3"/>
  <c r="D36" i="3"/>
  <c r="F36" i="3"/>
  <c r="H36" i="3"/>
  <c r="J36" i="3"/>
  <c r="L36" i="3"/>
  <c r="N36" i="3"/>
  <c r="P36" i="3"/>
  <c r="R36" i="3"/>
  <c r="T36" i="3"/>
  <c r="V36" i="3"/>
  <c r="X36" i="3"/>
  <c r="Z36" i="3"/>
  <c r="AB36" i="3"/>
  <c r="AD36" i="3"/>
  <c r="AF36" i="3"/>
  <c r="AH36" i="3"/>
  <c r="A37" i="3"/>
  <c r="B37" i="3"/>
  <c r="D37" i="3"/>
  <c r="F37" i="3"/>
  <c r="H37" i="3"/>
  <c r="J37" i="3"/>
  <c r="L37" i="3"/>
  <c r="N37" i="3"/>
  <c r="P37" i="3"/>
  <c r="R37" i="3"/>
  <c r="T37" i="3"/>
  <c r="V37" i="3"/>
  <c r="X37" i="3"/>
  <c r="Z37" i="3"/>
  <c r="AB37" i="3"/>
  <c r="AD37" i="3"/>
  <c r="AF37" i="3"/>
  <c r="AH37" i="3"/>
  <c r="A38" i="3"/>
  <c r="B38" i="3"/>
  <c r="D38" i="3"/>
  <c r="F38" i="3"/>
  <c r="H38" i="3"/>
  <c r="J38" i="3"/>
  <c r="L38" i="3"/>
  <c r="N38" i="3"/>
  <c r="P38" i="3"/>
  <c r="R38" i="3"/>
  <c r="T38" i="3"/>
  <c r="V38" i="3"/>
  <c r="X38" i="3"/>
  <c r="Z38" i="3"/>
  <c r="AB38" i="3"/>
  <c r="AD38" i="3"/>
  <c r="AF38" i="3"/>
  <c r="AH38" i="3"/>
  <c r="A39" i="3"/>
  <c r="B39" i="3"/>
  <c r="D39" i="3"/>
  <c r="F39" i="3"/>
  <c r="H39" i="3"/>
  <c r="J39" i="3"/>
  <c r="L39" i="3"/>
  <c r="N39" i="3"/>
  <c r="P39" i="3"/>
  <c r="R39" i="3"/>
  <c r="T39" i="3"/>
  <c r="V39" i="3"/>
  <c r="X39" i="3"/>
  <c r="Z39" i="3"/>
  <c r="AB39" i="3"/>
  <c r="AD39" i="3"/>
  <c r="AF39" i="3"/>
  <c r="AH39" i="3"/>
  <c r="A40" i="3"/>
  <c r="B40" i="3"/>
  <c r="D40" i="3"/>
  <c r="F40" i="3"/>
  <c r="H40" i="3"/>
  <c r="J40" i="3"/>
  <c r="L40" i="3"/>
  <c r="N40" i="3"/>
  <c r="P40" i="3"/>
  <c r="R40" i="3"/>
  <c r="T40" i="3"/>
  <c r="V40" i="3"/>
  <c r="X40" i="3"/>
  <c r="Z40" i="3"/>
  <c r="AB40" i="3"/>
  <c r="AD40" i="3"/>
  <c r="AF40" i="3"/>
  <c r="AH40" i="3"/>
  <c r="A41" i="3"/>
  <c r="B41" i="3"/>
  <c r="D41" i="3"/>
  <c r="F41" i="3"/>
  <c r="H41" i="3"/>
  <c r="J41" i="3"/>
  <c r="L41" i="3"/>
  <c r="N41" i="3"/>
  <c r="P41" i="3"/>
  <c r="R41" i="3"/>
  <c r="T41" i="3"/>
  <c r="V41" i="3"/>
  <c r="X41" i="3"/>
  <c r="Z41" i="3"/>
  <c r="AB41" i="3"/>
  <c r="AD41" i="3"/>
  <c r="AF41" i="3"/>
  <c r="AH41" i="3"/>
  <c r="A42" i="3"/>
  <c r="B42" i="3"/>
  <c r="D42" i="3"/>
  <c r="F42" i="3"/>
  <c r="H42" i="3"/>
  <c r="J42" i="3"/>
  <c r="L42" i="3"/>
  <c r="N42" i="3"/>
  <c r="P42" i="3"/>
  <c r="R42" i="3"/>
  <c r="T42" i="3"/>
  <c r="V42" i="3"/>
  <c r="X42" i="3"/>
  <c r="Z42" i="3"/>
  <c r="AB42" i="3"/>
  <c r="AD42" i="3"/>
  <c r="AF42" i="3"/>
  <c r="AH42" i="3"/>
  <c r="A43" i="3"/>
  <c r="B43" i="3"/>
  <c r="D43" i="3"/>
  <c r="F43" i="3"/>
  <c r="H43" i="3"/>
  <c r="J43" i="3"/>
  <c r="L43" i="3"/>
  <c r="N43" i="3"/>
  <c r="P43" i="3"/>
  <c r="R43" i="3"/>
  <c r="T43" i="3"/>
  <c r="V43" i="3"/>
  <c r="X43" i="3"/>
  <c r="Z43" i="3"/>
  <c r="AB43" i="3"/>
  <c r="AD43" i="3"/>
  <c r="AF43" i="3"/>
  <c r="AH43" i="3"/>
  <c r="A44" i="3"/>
  <c r="B44" i="3"/>
  <c r="D44" i="3"/>
  <c r="F44" i="3"/>
  <c r="H44" i="3"/>
  <c r="J44" i="3"/>
  <c r="L44" i="3"/>
  <c r="N44" i="3"/>
  <c r="P44" i="3"/>
  <c r="R44" i="3"/>
  <c r="T44" i="3"/>
  <c r="V44" i="3"/>
  <c r="X44" i="3"/>
  <c r="Z44" i="3"/>
  <c r="AB44" i="3"/>
  <c r="AD44" i="3"/>
  <c r="AF44" i="3"/>
  <c r="AH44" i="3"/>
  <c r="A45" i="3"/>
  <c r="B45" i="3"/>
  <c r="D45" i="3"/>
  <c r="F45" i="3"/>
  <c r="H45" i="3"/>
  <c r="J45" i="3"/>
  <c r="L45" i="3"/>
  <c r="N45" i="3"/>
  <c r="P45" i="3"/>
  <c r="R45" i="3"/>
  <c r="T45" i="3"/>
  <c r="V45" i="3"/>
  <c r="X45" i="3"/>
  <c r="Z45" i="3"/>
  <c r="AB45" i="3"/>
  <c r="AD45" i="3"/>
  <c r="AF45" i="3"/>
  <c r="AH45" i="3"/>
  <c r="A46" i="3"/>
  <c r="B46" i="3"/>
  <c r="D46" i="3"/>
  <c r="F46" i="3"/>
  <c r="H46" i="3"/>
  <c r="J46" i="3"/>
  <c r="L46" i="3"/>
  <c r="N46" i="3"/>
  <c r="P46" i="3"/>
  <c r="R46" i="3"/>
  <c r="T46" i="3"/>
  <c r="V46" i="3"/>
  <c r="X46" i="3"/>
  <c r="Z46" i="3"/>
  <c r="AB46" i="3"/>
  <c r="AD46" i="3"/>
  <c r="AF46" i="3"/>
  <c r="AH46" i="3"/>
  <c r="A47" i="3"/>
  <c r="B47" i="3"/>
  <c r="D47" i="3"/>
  <c r="F47" i="3"/>
  <c r="H47" i="3"/>
  <c r="J47" i="3"/>
  <c r="L47" i="3"/>
  <c r="N47" i="3"/>
  <c r="P47" i="3"/>
  <c r="R47" i="3"/>
  <c r="T47" i="3"/>
  <c r="V47" i="3"/>
  <c r="X47" i="3"/>
  <c r="Z47" i="3"/>
  <c r="AB47" i="3"/>
  <c r="AD47" i="3"/>
  <c r="AF47" i="3"/>
  <c r="AH47" i="3"/>
  <c r="A48" i="3"/>
  <c r="B48" i="3"/>
  <c r="D48" i="3"/>
  <c r="F48" i="3"/>
  <c r="H48" i="3"/>
  <c r="J48" i="3"/>
  <c r="L48" i="3"/>
  <c r="N48" i="3"/>
  <c r="P48" i="3"/>
  <c r="R48" i="3"/>
  <c r="T48" i="3"/>
  <c r="V48" i="3"/>
  <c r="X48" i="3"/>
  <c r="Z48" i="3"/>
  <c r="AB48" i="3"/>
  <c r="AD48" i="3"/>
  <c r="AF48" i="3"/>
  <c r="AH48" i="3"/>
  <c r="A49" i="3"/>
  <c r="B49" i="3"/>
  <c r="D49" i="3"/>
  <c r="F49" i="3"/>
  <c r="H49" i="3"/>
  <c r="J49" i="3"/>
  <c r="L49" i="3"/>
  <c r="N49" i="3"/>
  <c r="P49" i="3"/>
  <c r="R49" i="3"/>
  <c r="T49" i="3"/>
  <c r="V49" i="3"/>
  <c r="X49" i="3"/>
  <c r="Z49" i="3"/>
  <c r="AB49" i="3"/>
  <c r="AD49" i="3"/>
  <c r="AF49" i="3"/>
  <c r="AH49" i="3"/>
  <c r="A50" i="3"/>
  <c r="B50" i="3"/>
  <c r="D50" i="3"/>
  <c r="F50" i="3"/>
  <c r="H50" i="3"/>
  <c r="J50" i="3"/>
  <c r="L50" i="3"/>
  <c r="N50" i="3"/>
  <c r="P50" i="3"/>
  <c r="R50" i="3"/>
  <c r="T50" i="3"/>
  <c r="V50" i="3"/>
  <c r="X50" i="3"/>
  <c r="Z50" i="3"/>
  <c r="AB50" i="3"/>
  <c r="AD50" i="3"/>
  <c r="AF50" i="3"/>
  <c r="AH50" i="3"/>
  <c r="A51" i="3"/>
  <c r="B51" i="3"/>
  <c r="D51" i="3"/>
  <c r="F51" i="3"/>
  <c r="H51" i="3"/>
  <c r="J51" i="3"/>
  <c r="L51" i="3"/>
  <c r="N51" i="3"/>
  <c r="P51" i="3"/>
  <c r="R51" i="3"/>
  <c r="T51" i="3"/>
  <c r="V51" i="3"/>
  <c r="X51" i="3"/>
  <c r="Z51" i="3"/>
  <c r="AB51" i="3"/>
  <c r="AD51" i="3"/>
  <c r="AF51" i="3"/>
  <c r="AH51" i="3"/>
  <c r="A52" i="3"/>
  <c r="B52" i="3"/>
  <c r="D52" i="3"/>
  <c r="F52" i="3"/>
  <c r="H52" i="3"/>
  <c r="J52" i="3"/>
  <c r="L52" i="3"/>
  <c r="N52" i="3"/>
  <c r="P52" i="3"/>
  <c r="R52" i="3"/>
  <c r="T52" i="3"/>
  <c r="V52" i="3"/>
  <c r="X52" i="3"/>
  <c r="Z52" i="3"/>
  <c r="AB52" i="3"/>
  <c r="AD52" i="3"/>
  <c r="AF52" i="3"/>
  <c r="AH52" i="3"/>
  <c r="A53" i="3"/>
  <c r="B53" i="3"/>
  <c r="D53" i="3"/>
  <c r="F53" i="3"/>
  <c r="H53" i="3"/>
  <c r="J53" i="3"/>
  <c r="L53" i="3"/>
  <c r="N53" i="3"/>
  <c r="P53" i="3"/>
  <c r="R53" i="3"/>
  <c r="T53" i="3"/>
  <c r="V53" i="3"/>
  <c r="X53" i="3"/>
  <c r="Z53" i="3"/>
  <c r="AB53" i="3"/>
  <c r="AD53" i="3"/>
  <c r="AF53" i="3"/>
  <c r="AH53" i="3"/>
  <c r="A54" i="3"/>
  <c r="B54" i="3"/>
  <c r="D54" i="3"/>
  <c r="F54" i="3"/>
  <c r="H54" i="3"/>
  <c r="J54" i="3"/>
  <c r="L54" i="3"/>
  <c r="N54" i="3"/>
  <c r="P54" i="3"/>
  <c r="R54" i="3"/>
  <c r="T54" i="3"/>
  <c r="V54" i="3"/>
  <c r="X54" i="3"/>
  <c r="Z54" i="3"/>
  <c r="AB54" i="3"/>
  <c r="AD54" i="3"/>
  <c r="AF54" i="3"/>
  <c r="AH54" i="3"/>
  <c r="A55" i="3"/>
  <c r="B55" i="3"/>
  <c r="D55" i="3"/>
  <c r="F55" i="3"/>
  <c r="H55" i="3"/>
  <c r="J55" i="3"/>
  <c r="L55" i="3"/>
  <c r="N55" i="3"/>
  <c r="P55" i="3"/>
  <c r="R55" i="3"/>
  <c r="T55" i="3"/>
  <c r="V55" i="3"/>
  <c r="X55" i="3"/>
  <c r="Z55" i="3"/>
  <c r="AB55" i="3"/>
  <c r="AD55" i="3"/>
  <c r="AF55" i="3"/>
  <c r="AH55" i="3"/>
  <c r="A56" i="3"/>
  <c r="B56" i="3"/>
  <c r="D56" i="3"/>
  <c r="F56" i="3"/>
  <c r="H56" i="3"/>
  <c r="J56" i="3"/>
  <c r="L56" i="3"/>
  <c r="N56" i="3"/>
  <c r="P56" i="3"/>
  <c r="R56" i="3"/>
  <c r="T56" i="3"/>
  <c r="V56" i="3"/>
  <c r="X56" i="3"/>
  <c r="Z56" i="3"/>
  <c r="AB56" i="3"/>
  <c r="AD56" i="3"/>
  <c r="AF56" i="3"/>
  <c r="AH56" i="3"/>
  <c r="A57" i="3"/>
  <c r="B57" i="3"/>
  <c r="D57" i="3"/>
  <c r="F57" i="3"/>
  <c r="H57" i="3"/>
  <c r="J57" i="3"/>
  <c r="L57" i="3"/>
  <c r="N57" i="3"/>
  <c r="P57" i="3"/>
  <c r="R57" i="3"/>
  <c r="T57" i="3"/>
  <c r="V57" i="3"/>
  <c r="X57" i="3"/>
  <c r="Z57" i="3"/>
  <c r="AB57" i="3"/>
  <c r="AD57" i="3"/>
  <c r="AF57" i="3"/>
  <c r="AH57" i="3"/>
  <c r="A58" i="3"/>
  <c r="B58" i="3"/>
  <c r="D58" i="3"/>
  <c r="F58" i="3"/>
  <c r="H58" i="3"/>
  <c r="J58" i="3"/>
  <c r="L58" i="3"/>
  <c r="N58" i="3"/>
  <c r="P58" i="3"/>
  <c r="R58" i="3"/>
  <c r="T58" i="3"/>
  <c r="V58" i="3"/>
  <c r="X58" i="3"/>
  <c r="Z58" i="3"/>
  <c r="AB58" i="3"/>
  <c r="AD58" i="3"/>
  <c r="AF58" i="3"/>
  <c r="AH58" i="3"/>
  <c r="A59" i="3"/>
  <c r="B59" i="3"/>
  <c r="D59" i="3"/>
  <c r="F59" i="3"/>
  <c r="H59" i="3"/>
  <c r="J59" i="3"/>
  <c r="L59" i="3"/>
  <c r="N59" i="3"/>
  <c r="P59" i="3"/>
  <c r="R59" i="3"/>
  <c r="T59" i="3"/>
  <c r="V59" i="3"/>
  <c r="X59" i="3"/>
  <c r="Z59" i="3"/>
  <c r="AB59" i="3"/>
  <c r="AD59" i="3"/>
  <c r="AF59" i="3"/>
  <c r="AH59" i="3"/>
  <c r="A60" i="3"/>
  <c r="B60" i="3"/>
  <c r="D60" i="3"/>
  <c r="F60" i="3"/>
  <c r="H60" i="3"/>
  <c r="J60" i="3"/>
  <c r="L60" i="3"/>
  <c r="N60" i="3"/>
  <c r="P60" i="3"/>
  <c r="R60" i="3"/>
  <c r="T60" i="3"/>
  <c r="V60" i="3"/>
  <c r="X60" i="3"/>
  <c r="Z60" i="3"/>
  <c r="AB60" i="3"/>
  <c r="AD60" i="3"/>
  <c r="AF60" i="3"/>
  <c r="AH60" i="3"/>
  <c r="A61" i="3"/>
  <c r="B61" i="3"/>
  <c r="D61" i="3"/>
  <c r="F61" i="3"/>
  <c r="H61" i="3"/>
  <c r="J61" i="3"/>
  <c r="L61" i="3"/>
  <c r="N61" i="3"/>
  <c r="P61" i="3"/>
  <c r="R61" i="3"/>
  <c r="T61" i="3"/>
  <c r="V61" i="3"/>
  <c r="X61" i="3"/>
  <c r="Z61" i="3"/>
  <c r="AB61" i="3"/>
  <c r="AD61" i="3"/>
  <c r="AF61" i="3"/>
  <c r="AH61" i="3"/>
  <c r="A62" i="3"/>
  <c r="B62" i="3"/>
  <c r="D62" i="3"/>
  <c r="F62" i="3"/>
  <c r="H62" i="3"/>
  <c r="J62" i="3"/>
  <c r="L62" i="3"/>
  <c r="N62" i="3"/>
  <c r="P62" i="3"/>
  <c r="R62" i="3"/>
  <c r="T62" i="3"/>
  <c r="V62" i="3"/>
  <c r="X62" i="3"/>
  <c r="Z62" i="3"/>
  <c r="AB62" i="3"/>
  <c r="AD62" i="3"/>
  <c r="AF62" i="3"/>
  <c r="AH62" i="3"/>
  <c r="A63" i="3"/>
  <c r="B63" i="3"/>
  <c r="D63" i="3"/>
  <c r="F63" i="3"/>
  <c r="H63" i="3"/>
  <c r="J63" i="3"/>
  <c r="L63" i="3"/>
  <c r="N63" i="3"/>
  <c r="P63" i="3"/>
  <c r="R63" i="3"/>
  <c r="T63" i="3"/>
  <c r="V63" i="3"/>
  <c r="X63" i="3"/>
  <c r="Z63" i="3"/>
  <c r="AB63" i="3"/>
  <c r="AD63" i="3"/>
  <c r="AF63" i="3"/>
  <c r="AH63" i="3"/>
  <c r="A64" i="3"/>
  <c r="B64" i="3"/>
  <c r="D64" i="3"/>
  <c r="F64" i="3"/>
  <c r="H64" i="3"/>
  <c r="J64" i="3"/>
  <c r="L64" i="3"/>
  <c r="N64" i="3"/>
  <c r="P64" i="3"/>
  <c r="R64" i="3"/>
  <c r="T64" i="3"/>
  <c r="V64" i="3"/>
  <c r="X64" i="3"/>
  <c r="Z64" i="3"/>
  <c r="AB64" i="3"/>
  <c r="AD64" i="3"/>
  <c r="AF64" i="3"/>
  <c r="AH64" i="3"/>
  <c r="A65" i="3"/>
  <c r="B65" i="3"/>
  <c r="D65" i="3"/>
  <c r="F65" i="3"/>
  <c r="H65" i="3"/>
  <c r="J65" i="3"/>
  <c r="L65" i="3"/>
  <c r="N65" i="3"/>
  <c r="P65" i="3"/>
  <c r="R65" i="3"/>
  <c r="T65" i="3"/>
  <c r="V65" i="3"/>
  <c r="X65" i="3"/>
  <c r="Z65" i="3"/>
  <c r="AB65" i="3"/>
  <c r="AD65" i="3"/>
  <c r="AF65" i="3"/>
  <c r="AH65" i="3"/>
  <c r="A66" i="3"/>
  <c r="B66" i="3"/>
  <c r="D66" i="3"/>
  <c r="F66" i="3"/>
  <c r="H66" i="3"/>
  <c r="J66" i="3"/>
  <c r="L66" i="3"/>
  <c r="N66" i="3"/>
  <c r="P66" i="3"/>
  <c r="R66" i="3"/>
  <c r="T66" i="3"/>
  <c r="V66" i="3"/>
  <c r="X66" i="3"/>
  <c r="Z66" i="3"/>
  <c r="AB66" i="3"/>
  <c r="AD66" i="3"/>
  <c r="AF66" i="3"/>
  <c r="AH66" i="3"/>
  <c r="A67" i="3"/>
  <c r="B67" i="3"/>
  <c r="D67" i="3"/>
  <c r="F67" i="3"/>
  <c r="H67" i="3"/>
  <c r="J67" i="3"/>
  <c r="L67" i="3"/>
  <c r="N67" i="3"/>
  <c r="P67" i="3"/>
  <c r="R67" i="3"/>
  <c r="T67" i="3"/>
  <c r="V67" i="3"/>
  <c r="X67" i="3"/>
  <c r="Z67" i="3"/>
  <c r="AB67" i="3"/>
  <c r="AD67" i="3"/>
  <c r="AF67" i="3"/>
  <c r="AH67" i="3"/>
  <c r="A68" i="3"/>
  <c r="B68" i="3"/>
  <c r="D68" i="3"/>
  <c r="F68" i="3"/>
  <c r="H68" i="3"/>
  <c r="J68" i="3"/>
  <c r="L68" i="3"/>
  <c r="N68" i="3"/>
  <c r="P68" i="3"/>
  <c r="R68" i="3"/>
  <c r="T68" i="3"/>
  <c r="V68" i="3"/>
  <c r="X68" i="3"/>
  <c r="Z68" i="3"/>
  <c r="AB68" i="3"/>
  <c r="AD68" i="3"/>
  <c r="AF68" i="3"/>
  <c r="AH68" i="3"/>
  <c r="A69" i="3"/>
  <c r="B69" i="3"/>
  <c r="D69" i="3"/>
  <c r="F69" i="3"/>
  <c r="H69" i="3"/>
  <c r="J69" i="3"/>
  <c r="L69" i="3"/>
  <c r="N69" i="3"/>
  <c r="P69" i="3"/>
  <c r="R69" i="3"/>
  <c r="T69" i="3"/>
  <c r="V69" i="3"/>
  <c r="X69" i="3"/>
  <c r="Z69" i="3"/>
  <c r="AB69" i="3"/>
  <c r="AD69" i="3"/>
  <c r="AF69" i="3"/>
  <c r="AH69" i="3"/>
  <c r="A70" i="3"/>
  <c r="B70" i="3"/>
  <c r="D70" i="3"/>
  <c r="F70" i="3"/>
  <c r="H70" i="3"/>
  <c r="J70" i="3"/>
  <c r="L70" i="3"/>
  <c r="N70" i="3"/>
  <c r="P70" i="3"/>
  <c r="R70" i="3"/>
  <c r="T70" i="3"/>
  <c r="V70" i="3"/>
  <c r="X70" i="3"/>
  <c r="Z70" i="3"/>
  <c r="AB70" i="3"/>
  <c r="AD70" i="3"/>
  <c r="AF70" i="3"/>
  <c r="AH70" i="3"/>
  <c r="A71" i="3"/>
  <c r="B71" i="3"/>
  <c r="D71" i="3"/>
  <c r="F71" i="3"/>
  <c r="H71" i="3"/>
  <c r="J71" i="3"/>
  <c r="L71" i="3"/>
  <c r="N71" i="3"/>
  <c r="P71" i="3"/>
  <c r="R71" i="3"/>
  <c r="T71" i="3"/>
  <c r="V71" i="3"/>
  <c r="X71" i="3"/>
  <c r="Z71" i="3"/>
  <c r="AB71" i="3"/>
  <c r="AD71" i="3"/>
  <c r="AF71" i="3"/>
  <c r="AH71" i="3"/>
  <c r="A72" i="3"/>
  <c r="B72" i="3"/>
  <c r="D72" i="3"/>
  <c r="F72" i="3"/>
  <c r="H72" i="3"/>
  <c r="J72" i="3"/>
  <c r="L72" i="3"/>
  <c r="N72" i="3"/>
  <c r="P72" i="3"/>
  <c r="R72" i="3"/>
  <c r="T72" i="3"/>
  <c r="V72" i="3"/>
  <c r="X72" i="3"/>
  <c r="Z72" i="3"/>
  <c r="AB72" i="3"/>
  <c r="AD72" i="3"/>
  <c r="AF72" i="3"/>
  <c r="AH72" i="3"/>
  <c r="A73" i="3"/>
  <c r="B73" i="3"/>
  <c r="D73" i="3"/>
  <c r="F73" i="3"/>
  <c r="H73" i="3"/>
  <c r="J73" i="3"/>
  <c r="L73" i="3"/>
  <c r="N73" i="3"/>
  <c r="P73" i="3"/>
  <c r="R73" i="3"/>
  <c r="T73" i="3"/>
  <c r="V73" i="3"/>
  <c r="X73" i="3"/>
  <c r="Z73" i="3"/>
  <c r="AB73" i="3"/>
  <c r="AD73" i="3"/>
  <c r="AF73" i="3"/>
  <c r="AH73" i="3"/>
  <c r="A74" i="3"/>
  <c r="B74" i="3"/>
  <c r="D74" i="3"/>
  <c r="F74" i="3"/>
  <c r="H74" i="3"/>
  <c r="J74" i="3"/>
  <c r="L74" i="3"/>
  <c r="N74" i="3"/>
  <c r="P74" i="3"/>
  <c r="R74" i="3"/>
  <c r="T74" i="3"/>
  <c r="V74" i="3"/>
  <c r="X74" i="3"/>
  <c r="Z74" i="3"/>
  <c r="AB74" i="3"/>
  <c r="AD74" i="3"/>
  <c r="AF74" i="3"/>
  <c r="AH74" i="3"/>
  <c r="A75" i="3"/>
  <c r="B75" i="3"/>
  <c r="D75" i="3"/>
  <c r="F75" i="3"/>
  <c r="H75" i="3"/>
  <c r="J75" i="3"/>
  <c r="L75" i="3"/>
  <c r="N75" i="3"/>
  <c r="P75" i="3"/>
  <c r="R75" i="3"/>
  <c r="T75" i="3"/>
  <c r="V75" i="3"/>
  <c r="X75" i="3"/>
  <c r="Z75" i="3"/>
  <c r="AB75" i="3"/>
  <c r="AD75" i="3"/>
  <c r="AF75" i="3"/>
  <c r="AH75" i="3"/>
  <c r="A76" i="3"/>
  <c r="B76" i="3"/>
  <c r="D76" i="3"/>
  <c r="F76" i="3"/>
  <c r="H76" i="3"/>
  <c r="J76" i="3"/>
  <c r="L76" i="3"/>
  <c r="N76" i="3"/>
  <c r="P76" i="3"/>
  <c r="R76" i="3"/>
  <c r="T76" i="3"/>
  <c r="V76" i="3"/>
  <c r="X76" i="3"/>
  <c r="Z76" i="3"/>
  <c r="AB76" i="3"/>
  <c r="AD76" i="3"/>
  <c r="AF76" i="3"/>
  <c r="AH76" i="3"/>
  <c r="A77" i="3"/>
  <c r="B77" i="3"/>
  <c r="D77" i="3"/>
  <c r="F77" i="3"/>
  <c r="H77" i="3"/>
  <c r="J77" i="3"/>
  <c r="L77" i="3"/>
  <c r="N77" i="3"/>
  <c r="P77" i="3"/>
  <c r="R77" i="3"/>
  <c r="T77" i="3"/>
  <c r="V77" i="3"/>
  <c r="X77" i="3"/>
  <c r="Z77" i="3"/>
  <c r="AB77" i="3"/>
  <c r="AD77" i="3"/>
  <c r="AF77" i="3"/>
  <c r="AH77" i="3"/>
  <c r="A78" i="3"/>
  <c r="B78" i="3"/>
  <c r="D78" i="3"/>
  <c r="F78" i="3"/>
  <c r="H78" i="3"/>
  <c r="J78" i="3"/>
  <c r="L78" i="3"/>
  <c r="N78" i="3"/>
  <c r="P78" i="3"/>
  <c r="R78" i="3"/>
  <c r="T78" i="3"/>
  <c r="V78" i="3"/>
  <c r="X78" i="3"/>
  <c r="Z78" i="3"/>
  <c r="AB78" i="3"/>
  <c r="AD78" i="3"/>
  <c r="AF78" i="3"/>
  <c r="AH78" i="3"/>
  <c r="A79" i="3"/>
  <c r="B79" i="3"/>
  <c r="D79" i="3"/>
  <c r="F79" i="3"/>
  <c r="H79" i="3"/>
  <c r="J79" i="3"/>
  <c r="L79" i="3"/>
  <c r="N79" i="3"/>
  <c r="P79" i="3"/>
  <c r="R79" i="3"/>
  <c r="T79" i="3"/>
  <c r="V79" i="3"/>
  <c r="X79" i="3"/>
  <c r="Z79" i="3"/>
  <c r="AB79" i="3"/>
  <c r="AD79" i="3"/>
  <c r="AF79" i="3"/>
  <c r="AH79" i="3"/>
  <c r="A80" i="3"/>
  <c r="B80" i="3"/>
  <c r="D80" i="3"/>
  <c r="F80" i="3"/>
  <c r="H80" i="3"/>
  <c r="J80" i="3"/>
  <c r="L80" i="3"/>
  <c r="N80" i="3"/>
  <c r="P80" i="3"/>
  <c r="R80" i="3"/>
  <c r="T80" i="3"/>
  <c r="V80" i="3"/>
  <c r="X80" i="3"/>
  <c r="Z80" i="3"/>
  <c r="AB80" i="3"/>
  <c r="AD80" i="3"/>
  <c r="AF80" i="3"/>
  <c r="AH80" i="3"/>
  <c r="A81" i="3"/>
  <c r="B81" i="3"/>
  <c r="D81" i="3"/>
  <c r="F81" i="3"/>
  <c r="H81" i="3"/>
  <c r="J81" i="3"/>
  <c r="L81" i="3"/>
  <c r="N81" i="3"/>
  <c r="P81" i="3"/>
  <c r="R81" i="3"/>
  <c r="T81" i="3"/>
  <c r="V81" i="3"/>
  <c r="X81" i="3"/>
  <c r="Z81" i="3"/>
  <c r="AB81" i="3"/>
  <c r="AD81" i="3"/>
  <c r="AF81" i="3"/>
  <c r="AH81" i="3"/>
  <c r="A82" i="3"/>
  <c r="B82" i="3"/>
  <c r="D82" i="3"/>
  <c r="F82" i="3"/>
  <c r="H82" i="3"/>
  <c r="J82" i="3"/>
  <c r="L82" i="3"/>
  <c r="N82" i="3"/>
  <c r="P82" i="3"/>
  <c r="R82" i="3"/>
  <c r="T82" i="3"/>
  <c r="V82" i="3"/>
  <c r="X82" i="3"/>
  <c r="Z82" i="3"/>
  <c r="AB82" i="3"/>
  <c r="AD82" i="3"/>
  <c r="AF82" i="3"/>
  <c r="AH82" i="3"/>
  <c r="A83" i="3"/>
  <c r="B83" i="3"/>
  <c r="D83" i="3"/>
  <c r="F83" i="3"/>
  <c r="H83" i="3"/>
  <c r="J83" i="3"/>
  <c r="L83" i="3"/>
  <c r="N83" i="3"/>
  <c r="P83" i="3"/>
  <c r="R83" i="3"/>
  <c r="T83" i="3"/>
  <c r="V83" i="3"/>
  <c r="X83" i="3"/>
  <c r="Z83" i="3"/>
  <c r="AB83" i="3"/>
  <c r="AD83" i="3"/>
  <c r="AF83" i="3"/>
  <c r="AH83" i="3"/>
  <c r="A84" i="3"/>
  <c r="B84" i="3"/>
  <c r="D84" i="3"/>
  <c r="F84" i="3"/>
  <c r="H84" i="3"/>
  <c r="J84" i="3"/>
  <c r="L84" i="3"/>
  <c r="N84" i="3"/>
  <c r="P84" i="3"/>
  <c r="R84" i="3"/>
  <c r="T84" i="3"/>
  <c r="V84" i="3"/>
  <c r="X84" i="3"/>
  <c r="Z84" i="3"/>
  <c r="AB84" i="3"/>
  <c r="AD84" i="3"/>
  <c r="AF84" i="3"/>
  <c r="AH84" i="3"/>
  <c r="A85" i="3"/>
  <c r="B85" i="3"/>
  <c r="D85" i="3"/>
  <c r="F85" i="3"/>
  <c r="H85" i="3"/>
  <c r="J85" i="3"/>
  <c r="L85" i="3"/>
  <c r="N85" i="3"/>
  <c r="P85" i="3"/>
  <c r="R85" i="3"/>
  <c r="T85" i="3"/>
  <c r="V85" i="3"/>
  <c r="X85" i="3"/>
  <c r="Z85" i="3"/>
  <c r="AB85" i="3"/>
  <c r="AD85" i="3"/>
  <c r="AF85" i="3"/>
  <c r="AH85" i="3"/>
  <c r="A86" i="3"/>
  <c r="B86" i="3"/>
  <c r="D86" i="3"/>
  <c r="F86" i="3"/>
  <c r="H86" i="3"/>
  <c r="J86" i="3"/>
  <c r="L86" i="3"/>
  <c r="N86" i="3"/>
  <c r="P86" i="3"/>
  <c r="R86" i="3"/>
  <c r="T86" i="3"/>
  <c r="V86" i="3"/>
  <c r="X86" i="3"/>
  <c r="Z86" i="3"/>
  <c r="AB86" i="3"/>
  <c r="AD86" i="3"/>
  <c r="AF86" i="3"/>
  <c r="AH86" i="3"/>
  <c r="A87" i="3"/>
  <c r="B87" i="3"/>
  <c r="D87" i="3"/>
  <c r="F87" i="3"/>
  <c r="H87" i="3"/>
  <c r="J87" i="3"/>
  <c r="L87" i="3"/>
  <c r="N87" i="3"/>
  <c r="P87" i="3"/>
  <c r="R87" i="3"/>
  <c r="T87" i="3"/>
  <c r="V87" i="3"/>
  <c r="X87" i="3"/>
  <c r="Z87" i="3"/>
  <c r="AB87" i="3"/>
  <c r="AD87" i="3"/>
  <c r="AF87" i="3"/>
  <c r="AH87" i="3"/>
  <c r="A88" i="3"/>
  <c r="B88" i="3"/>
  <c r="D88" i="3"/>
  <c r="F88" i="3"/>
  <c r="H88" i="3"/>
  <c r="J88" i="3"/>
  <c r="L88" i="3"/>
  <c r="N88" i="3"/>
  <c r="P88" i="3"/>
  <c r="R88" i="3"/>
  <c r="T88" i="3"/>
  <c r="V88" i="3"/>
  <c r="X88" i="3"/>
  <c r="Z88" i="3"/>
  <c r="AB88" i="3"/>
  <c r="AD88" i="3"/>
  <c r="AF88" i="3"/>
  <c r="AH88" i="3"/>
  <c r="A89" i="3"/>
  <c r="B89" i="3"/>
  <c r="D89" i="3"/>
  <c r="F89" i="3"/>
  <c r="H89" i="3"/>
  <c r="J89" i="3"/>
  <c r="L89" i="3"/>
  <c r="N89" i="3"/>
  <c r="P89" i="3"/>
  <c r="R89" i="3"/>
  <c r="T89" i="3"/>
  <c r="V89" i="3"/>
  <c r="X89" i="3"/>
  <c r="Z89" i="3"/>
  <c r="AB89" i="3"/>
  <c r="AD89" i="3"/>
  <c r="AF89" i="3"/>
  <c r="AH89" i="3"/>
  <c r="A90" i="3"/>
  <c r="B90" i="3"/>
  <c r="D90" i="3"/>
  <c r="F90" i="3"/>
  <c r="H90" i="3"/>
  <c r="J90" i="3"/>
  <c r="L90" i="3"/>
  <c r="N90" i="3"/>
  <c r="P90" i="3"/>
  <c r="R90" i="3"/>
  <c r="T90" i="3"/>
  <c r="V90" i="3"/>
  <c r="X90" i="3"/>
  <c r="Z90" i="3"/>
  <c r="AB90" i="3"/>
  <c r="AD90" i="3"/>
  <c r="AF90" i="3"/>
  <c r="AH90" i="3"/>
  <c r="A91" i="3"/>
  <c r="B91" i="3"/>
  <c r="D91" i="3"/>
  <c r="F91" i="3"/>
  <c r="H91" i="3"/>
  <c r="J91" i="3"/>
  <c r="L91" i="3"/>
  <c r="N91" i="3"/>
  <c r="P91" i="3"/>
  <c r="R91" i="3"/>
  <c r="T91" i="3"/>
  <c r="V91" i="3"/>
  <c r="X91" i="3"/>
  <c r="Z91" i="3"/>
  <c r="AB91" i="3"/>
  <c r="AD91" i="3"/>
  <c r="AF91" i="3"/>
  <c r="AH91" i="3"/>
  <c r="A92" i="3"/>
  <c r="B92" i="3"/>
  <c r="D92" i="3"/>
  <c r="F92" i="3"/>
  <c r="H92" i="3"/>
  <c r="J92" i="3"/>
  <c r="L92" i="3"/>
  <c r="N92" i="3"/>
  <c r="P92" i="3"/>
  <c r="R92" i="3"/>
  <c r="T92" i="3"/>
  <c r="V92" i="3"/>
  <c r="X92" i="3"/>
  <c r="Z92" i="3"/>
  <c r="AB92" i="3"/>
  <c r="AD92" i="3"/>
  <c r="AF92" i="3"/>
  <c r="AH92" i="3"/>
  <c r="A93" i="3"/>
  <c r="B93" i="3"/>
  <c r="D93" i="3"/>
  <c r="F93" i="3"/>
  <c r="H93" i="3"/>
  <c r="J93" i="3"/>
  <c r="L93" i="3"/>
  <c r="N93" i="3"/>
  <c r="P93" i="3"/>
  <c r="R93" i="3"/>
  <c r="T93" i="3"/>
  <c r="V93" i="3"/>
  <c r="X93" i="3"/>
  <c r="Z93" i="3"/>
  <c r="AB93" i="3"/>
  <c r="AD93" i="3"/>
  <c r="AF93" i="3"/>
  <c r="AH93" i="3"/>
  <c r="A94" i="3"/>
  <c r="B94" i="3"/>
  <c r="D94" i="3"/>
  <c r="F94" i="3"/>
  <c r="H94" i="3"/>
  <c r="J94" i="3"/>
  <c r="L94" i="3"/>
  <c r="N94" i="3"/>
  <c r="P94" i="3"/>
  <c r="R94" i="3"/>
  <c r="T94" i="3"/>
  <c r="V94" i="3"/>
  <c r="X94" i="3"/>
  <c r="Z94" i="3"/>
  <c r="AB94" i="3"/>
  <c r="AD94" i="3"/>
  <c r="AF94" i="3"/>
  <c r="AH94" i="3"/>
  <c r="A95" i="3"/>
  <c r="B95" i="3"/>
  <c r="D95" i="3"/>
  <c r="F95" i="3"/>
  <c r="H95" i="3"/>
  <c r="J95" i="3"/>
  <c r="L95" i="3"/>
  <c r="N95" i="3"/>
  <c r="P95" i="3"/>
  <c r="R95" i="3"/>
  <c r="T95" i="3"/>
  <c r="V95" i="3"/>
  <c r="X95" i="3"/>
  <c r="Z95" i="3"/>
  <c r="AB95" i="3"/>
  <c r="AD95" i="3"/>
  <c r="AF95" i="3"/>
  <c r="AH95" i="3"/>
  <c r="A96" i="3"/>
  <c r="B96" i="3"/>
  <c r="D96" i="3"/>
  <c r="F96" i="3"/>
  <c r="H96" i="3"/>
  <c r="J96" i="3"/>
  <c r="L96" i="3"/>
  <c r="N96" i="3"/>
  <c r="P96" i="3"/>
  <c r="R96" i="3"/>
  <c r="T96" i="3"/>
  <c r="V96" i="3"/>
  <c r="X96" i="3"/>
  <c r="Z96" i="3"/>
  <c r="AB96" i="3"/>
  <c r="AD96" i="3"/>
  <c r="AF96" i="3"/>
  <c r="AH96" i="3"/>
  <c r="A97" i="3"/>
  <c r="B97" i="3"/>
  <c r="D97" i="3"/>
  <c r="F97" i="3"/>
  <c r="H97" i="3"/>
  <c r="J97" i="3"/>
  <c r="L97" i="3"/>
  <c r="N97" i="3"/>
  <c r="P97" i="3"/>
  <c r="R97" i="3"/>
  <c r="T97" i="3"/>
  <c r="V97" i="3"/>
  <c r="X97" i="3"/>
  <c r="Z97" i="3"/>
  <c r="AB97" i="3"/>
  <c r="AD97" i="3"/>
  <c r="AF97" i="3"/>
  <c r="AH97" i="3"/>
  <c r="A98" i="3"/>
  <c r="B98" i="3"/>
  <c r="D98" i="3"/>
  <c r="F98" i="3"/>
  <c r="H98" i="3"/>
  <c r="J98" i="3"/>
  <c r="L98" i="3"/>
  <c r="N98" i="3"/>
  <c r="P98" i="3"/>
  <c r="R98" i="3"/>
  <c r="T98" i="3"/>
  <c r="V98" i="3"/>
  <c r="X98" i="3"/>
  <c r="Z98" i="3"/>
  <c r="AB98" i="3"/>
  <c r="AD98" i="3"/>
  <c r="AF98" i="3"/>
  <c r="AH98" i="3"/>
  <c r="A99" i="3"/>
  <c r="B99" i="3"/>
  <c r="D99" i="3"/>
  <c r="F99" i="3"/>
  <c r="H99" i="3"/>
  <c r="J99" i="3"/>
  <c r="L99" i="3"/>
  <c r="N99" i="3"/>
  <c r="P99" i="3"/>
  <c r="R99" i="3"/>
  <c r="T99" i="3"/>
  <c r="V99" i="3"/>
  <c r="X99" i="3"/>
  <c r="Z99" i="3"/>
  <c r="AB99" i="3"/>
  <c r="AD99" i="3"/>
  <c r="AF99" i="3"/>
  <c r="AH99" i="3"/>
  <c r="A100" i="3"/>
  <c r="B100" i="3"/>
  <c r="D100" i="3"/>
  <c r="F100" i="3"/>
  <c r="H100" i="3"/>
  <c r="J100" i="3"/>
  <c r="L100" i="3"/>
  <c r="N100" i="3"/>
  <c r="P100" i="3"/>
  <c r="R100" i="3"/>
  <c r="T100" i="3"/>
  <c r="V100" i="3"/>
  <c r="X100" i="3"/>
  <c r="Z100" i="3"/>
  <c r="AB100" i="3"/>
  <c r="AD100" i="3"/>
  <c r="AF100" i="3"/>
  <c r="AH100" i="3"/>
  <c r="A101" i="3"/>
  <c r="B101" i="3"/>
  <c r="D101" i="3"/>
  <c r="F101" i="3"/>
  <c r="H101" i="3"/>
  <c r="J101" i="3"/>
  <c r="L101" i="3"/>
  <c r="N101" i="3"/>
  <c r="P101" i="3"/>
  <c r="R101" i="3"/>
  <c r="T101" i="3"/>
  <c r="V101" i="3"/>
  <c r="X101" i="3"/>
  <c r="Z101" i="3"/>
  <c r="AB101" i="3"/>
  <c r="AD101" i="3"/>
  <c r="AF101" i="3"/>
  <c r="AH101" i="3"/>
  <c r="A102" i="3"/>
  <c r="B102" i="3"/>
  <c r="D102" i="3"/>
  <c r="F102" i="3"/>
  <c r="H102" i="3"/>
  <c r="J102" i="3"/>
  <c r="L102" i="3"/>
  <c r="N102" i="3"/>
  <c r="P102" i="3"/>
  <c r="R102" i="3"/>
  <c r="T102" i="3"/>
  <c r="V102" i="3"/>
  <c r="X102" i="3"/>
  <c r="Z102" i="3"/>
  <c r="AB102" i="3"/>
  <c r="AD102" i="3"/>
  <c r="AF102" i="3"/>
  <c r="AH102" i="3"/>
  <c r="A103" i="3"/>
  <c r="B103" i="3"/>
  <c r="D103" i="3"/>
  <c r="F103" i="3"/>
  <c r="H103" i="3"/>
  <c r="J103" i="3"/>
  <c r="L103" i="3"/>
  <c r="N103" i="3"/>
  <c r="P103" i="3"/>
  <c r="R103" i="3"/>
  <c r="T103" i="3"/>
  <c r="V103" i="3"/>
  <c r="X103" i="3"/>
  <c r="Z103" i="3"/>
  <c r="AB103" i="3"/>
  <c r="AD103" i="3"/>
  <c r="AF103" i="3"/>
  <c r="AH103" i="3"/>
  <c r="A104" i="3"/>
  <c r="B104" i="3"/>
  <c r="D104" i="3"/>
  <c r="F104" i="3"/>
  <c r="H104" i="3"/>
  <c r="J104" i="3"/>
  <c r="L104" i="3"/>
  <c r="N104" i="3"/>
  <c r="P104" i="3"/>
  <c r="R104" i="3"/>
  <c r="T104" i="3"/>
  <c r="V104" i="3"/>
  <c r="X104" i="3"/>
  <c r="Z104" i="3"/>
  <c r="AB104" i="3"/>
  <c r="AD104" i="3"/>
  <c r="AF104" i="3"/>
  <c r="AH104" i="3"/>
  <c r="A105" i="3"/>
  <c r="B105" i="3"/>
  <c r="D105" i="3"/>
  <c r="F105" i="3"/>
  <c r="H105" i="3"/>
  <c r="J105" i="3"/>
  <c r="L105" i="3"/>
  <c r="N105" i="3"/>
  <c r="P105" i="3"/>
  <c r="R105" i="3"/>
  <c r="T105" i="3"/>
  <c r="V105" i="3"/>
  <c r="X105" i="3"/>
  <c r="Z105" i="3"/>
  <c r="AB105" i="3"/>
  <c r="AD105" i="3"/>
  <c r="AF105" i="3"/>
  <c r="AH105" i="3"/>
  <c r="A106" i="3"/>
  <c r="B106" i="3"/>
  <c r="D106" i="3"/>
  <c r="F106" i="3"/>
  <c r="H106" i="3"/>
  <c r="J106" i="3"/>
  <c r="L106" i="3"/>
  <c r="N106" i="3"/>
  <c r="P106" i="3"/>
  <c r="R106" i="3"/>
  <c r="T106" i="3"/>
  <c r="V106" i="3"/>
  <c r="X106" i="3"/>
  <c r="Z106" i="3"/>
  <c r="AB106" i="3"/>
  <c r="AD106" i="3"/>
  <c r="AF106" i="3"/>
  <c r="AH106" i="3"/>
  <c r="A107" i="3"/>
  <c r="B107" i="3"/>
  <c r="D107" i="3"/>
  <c r="F107" i="3"/>
  <c r="H107" i="3"/>
  <c r="J107" i="3"/>
  <c r="L107" i="3"/>
  <c r="N107" i="3"/>
  <c r="P107" i="3"/>
  <c r="R107" i="3"/>
  <c r="T107" i="3"/>
  <c r="V107" i="3"/>
  <c r="X107" i="3"/>
  <c r="Z107" i="3"/>
  <c r="AB107" i="3"/>
  <c r="AD107" i="3"/>
  <c r="AF107" i="3"/>
  <c r="AH107" i="3"/>
  <c r="A108" i="3"/>
  <c r="B108" i="3"/>
  <c r="D108" i="3"/>
  <c r="F108" i="3"/>
  <c r="H108" i="3"/>
  <c r="J108" i="3"/>
  <c r="L108" i="3"/>
  <c r="N108" i="3"/>
  <c r="P108" i="3"/>
  <c r="R108" i="3"/>
  <c r="T108" i="3"/>
  <c r="V108" i="3"/>
  <c r="X108" i="3"/>
  <c r="Z108" i="3"/>
  <c r="AB108" i="3"/>
  <c r="AD108" i="3"/>
  <c r="AF108" i="3"/>
  <c r="AH108" i="3"/>
  <c r="A109" i="3"/>
  <c r="B109" i="3"/>
  <c r="D109" i="3"/>
  <c r="F109" i="3"/>
  <c r="H109" i="3"/>
  <c r="J109" i="3"/>
  <c r="L109" i="3"/>
  <c r="N109" i="3"/>
  <c r="P109" i="3"/>
  <c r="R109" i="3"/>
  <c r="T109" i="3"/>
  <c r="V109" i="3"/>
  <c r="X109" i="3"/>
  <c r="Z109" i="3"/>
  <c r="AB109" i="3"/>
  <c r="AD109" i="3"/>
  <c r="AF109" i="3"/>
  <c r="AH109" i="3"/>
  <c r="A110" i="3"/>
  <c r="B110" i="3"/>
  <c r="D110" i="3"/>
  <c r="F110" i="3"/>
  <c r="H110" i="3"/>
  <c r="J110" i="3"/>
  <c r="L110" i="3"/>
  <c r="N110" i="3"/>
  <c r="P110" i="3"/>
  <c r="R110" i="3"/>
  <c r="T110" i="3"/>
  <c r="V110" i="3"/>
  <c r="X110" i="3"/>
  <c r="Z110" i="3"/>
  <c r="AB110" i="3"/>
  <c r="AD110" i="3"/>
  <c r="AF110" i="3"/>
  <c r="AH110" i="3"/>
  <c r="A111" i="3"/>
  <c r="B111" i="3"/>
  <c r="D111" i="3"/>
  <c r="F111" i="3"/>
  <c r="H111" i="3"/>
  <c r="J111" i="3"/>
  <c r="L111" i="3"/>
  <c r="N111" i="3"/>
  <c r="P111" i="3"/>
  <c r="R111" i="3"/>
  <c r="T111" i="3"/>
  <c r="V111" i="3"/>
  <c r="X111" i="3"/>
  <c r="Z111" i="3"/>
  <c r="AB111" i="3"/>
  <c r="AD111" i="3"/>
  <c r="AF111" i="3"/>
  <c r="AH111" i="3"/>
  <c r="A112" i="3"/>
  <c r="B112" i="3"/>
  <c r="D112" i="3"/>
  <c r="F112" i="3"/>
  <c r="H112" i="3"/>
  <c r="J112" i="3"/>
  <c r="L112" i="3"/>
  <c r="N112" i="3"/>
  <c r="P112" i="3"/>
  <c r="R112" i="3"/>
  <c r="T112" i="3"/>
  <c r="V112" i="3"/>
  <c r="X112" i="3"/>
  <c r="Z112" i="3"/>
  <c r="AB112" i="3"/>
  <c r="AD112" i="3"/>
  <c r="AF112" i="3"/>
  <c r="AH112" i="3"/>
  <c r="A113" i="3"/>
  <c r="B113" i="3"/>
  <c r="D113" i="3"/>
  <c r="F113" i="3"/>
  <c r="H113" i="3"/>
  <c r="J113" i="3"/>
  <c r="L113" i="3"/>
  <c r="N113" i="3"/>
  <c r="P113" i="3"/>
  <c r="R113" i="3"/>
  <c r="T113" i="3"/>
  <c r="V113" i="3"/>
  <c r="X113" i="3"/>
  <c r="Z113" i="3"/>
  <c r="AB113" i="3"/>
  <c r="AD113" i="3"/>
  <c r="AF113" i="3"/>
  <c r="AH113" i="3"/>
  <c r="A114" i="3"/>
  <c r="B114" i="3"/>
  <c r="D114" i="3"/>
  <c r="F114" i="3"/>
  <c r="H114" i="3"/>
  <c r="J114" i="3"/>
  <c r="L114" i="3"/>
  <c r="N114" i="3"/>
  <c r="P114" i="3"/>
  <c r="R114" i="3"/>
  <c r="T114" i="3"/>
  <c r="V114" i="3"/>
  <c r="X114" i="3"/>
  <c r="Z114" i="3"/>
  <c r="AB114" i="3"/>
  <c r="AD114" i="3"/>
  <c r="AF114" i="3"/>
  <c r="AH114" i="3"/>
  <c r="A115" i="3"/>
  <c r="B115" i="3"/>
  <c r="D115" i="3"/>
  <c r="F115" i="3"/>
  <c r="H115" i="3"/>
  <c r="J115" i="3"/>
  <c r="L115" i="3"/>
  <c r="N115" i="3"/>
  <c r="P115" i="3"/>
  <c r="R115" i="3"/>
  <c r="T115" i="3"/>
  <c r="V115" i="3"/>
  <c r="X115" i="3"/>
  <c r="Z115" i="3"/>
  <c r="AB115" i="3"/>
  <c r="AD115" i="3"/>
  <c r="AF115" i="3"/>
  <c r="AH115" i="3"/>
  <c r="A116" i="3"/>
  <c r="B116" i="3"/>
  <c r="D116" i="3"/>
  <c r="F116" i="3"/>
  <c r="H116" i="3"/>
  <c r="J116" i="3"/>
  <c r="L116" i="3"/>
  <c r="N116" i="3"/>
  <c r="P116" i="3"/>
  <c r="R116" i="3"/>
  <c r="T116" i="3"/>
  <c r="V116" i="3"/>
  <c r="X116" i="3"/>
  <c r="Z116" i="3"/>
  <c r="AB116" i="3"/>
  <c r="AD116" i="3"/>
  <c r="AF116" i="3"/>
  <c r="AH116" i="3"/>
  <c r="A117" i="3"/>
  <c r="B117" i="3"/>
  <c r="D117" i="3"/>
  <c r="F117" i="3"/>
  <c r="H117" i="3"/>
  <c r="J117" i="3"/>
  <c r="L117" i="3"/>
  <c r="N117" i="3"/>
  <c r="P117" i="3"/>
  <c r="R117" i="3"/>
  <c r="T117" i="3"/>
  <c r="V117" i="3"/>
  <c r="X117" i="3"/>
  <c r="Z117" i="3"/>
  <c r="AB117" i="3"/>
  <c r="AD117" i="3"/>
  <c r="AF117" i="3"/>
  <c r="AH117" i="3"/>
  <c r="A118" i="3"/>
  <c r="B118" i="3"/>
  <c r="D118" i="3"/>
  <c r="F118" i="3"/>
  <c r="H118" i="3"/>
  <c r="J118" i="3"/>
  <c r="L118" i="3"/>
  <c r="N118" i="3"/>
  <c r="P118" i="3"/>
  <c r="R118" i="3"/>
  <c r="T118" i="3"/>
  <c r="V118" i="3"/>
  <c r="X118" i="3"/>
  <c r="Z118" i="3"/>
  <c r="AB118" i="3"/>
  <c r="AD118" i="3"/>
  <c r="AF118" i="3"/>
  <c r="AH118" i="3"/>
  <c r="A119" i="3"/>
  <c r="B119" i="3"/>
  <c r="D119" i="3"/>
  <c r="F119" i="3"/>
  <c r="H119" i="3"/>
  <c r="J119" i="3"/>
  <c r="L119" i="3"/>
  <c r="N119" i="3"/>
  <c r="P119" i="3"/>
  <c r="R119" i="3"/>
  <c r="T119" i="3"/>
  <c r="V119" i="3"/>
  <c r="X119" i="3"/>
  <c r="Z119" i="3"/>
  <c r="AB119" i="3"/>
  <c r="AD119" i="3"/>
  <c r="AF119" i="3"/>
  <c r="AH119" i="3"/>
  <c r="A120" i="3"/>
  <c r="B120" i="3"/>
  <c r="D120" i="3"/>
  <c r="F120" i="3"/>
  <c r="H120" i="3"/>
  <c r="J120" i="3"/>
  <c r="L120" i="3"/>
  <c r="N120" i="3"/>
  <c r="P120" i="3"/>
  <c r="R120" i="3"/>
  <c r="T120" i="3"/>
  <c r="V120" i="3"/>
  <c r="X120" i="3"/>
  <c r="Z120" i="3"/>
  <c r="AB120" i="3"/>
  <c r="AD120" i="3"/>
  <c r="AF120" i="3"/>
  <c r="AH120" i="3"/>
  <c r="A121" i="3"/>
  <c r="B121" i="3"/>
  <c r="D121" i="3"/>
  <c r="F121" i="3"/>
  <c r="H121" i="3"/>
  <c r="J121" i="3"/>
  <c r="L121" i="3"/>
  <c r="N121" i="3"/>
  <c r="P121" i="3"/>
  <c r="R121" i="3"/>
  <c r="T121" i="3"/>
  <c r="V121" i="3"/>
  <c r="X121" i="3"/>
  <c r="Z121" i="3"/>
  <c r="AB121" i="3"/>
  <c r="AD121" i="3"/>
  <c r="AF121" i="3"/>
  <c r="AH121" i="3"/>
  <c r="A122" i="3"/>
  <c r="B122" i="3"/>
  <c r="D122" i="3"/>
  <c r="F122" i="3"/>
  <c r="H122" i="3"/>
  <c r="J122" i="3"/>
  <c r="L122" i="3"/>
  <c r="N122" i="3"/>
  <c r="P122" i="3"/>
  <c r="R122" i="3"/>
  <c r="T122" i="3"/>
  <c r="V122" i="3"/>
  <c r="X122" i="3"/>
  <c r="Z122" i="3"/>
  <c r="AB122" i="3"/>
  <c r="AD122" i="3"/>
  <c r="AF122" i="3"/>
  <c r="AH122" i="3"/>
  <c r="AF4" i="3"/>
  <c r="AH4" i="3"/>
  <c r="AF5" i="3"/>
  <c r="AH5" i="3"/>
  <c r="AF6" i="3"/>
  <c r="AH6" i="3"/>
  <c r="AF7" i="3"/>
  <c r="AH7" i="3"/>
  <c r="AF8" i="3"/>
  <c r="AH8" i="3"/>
  <c r="AF9" i="3"/>
  <c r="AH9" i="3"/>
  <c r="AF10" i="3"/>
  <c r="AH10" i="3"/>
  <c r="AF11" i="3"/>
  <c r="AH11" i="3"/>
  <c r="AF12" i="3"/>
  <c r="AH12" i="3"/>
  <c r="AF13" i="3"/>
  <c r="AH13" i="3"/>
  <c r="AF14" i="3"/>
  <c r="AH14" i="3"/>
  <c r="AF15" i="3"/>
  <c r="AH15" i="3"/>
  <c r="AF16" i="3"/>
  <c r="AH16" i="3"/>
  <c r="AF17" i="3"/>
  <c r="AH17" i="3"/>
  <c r="AF18" i="3"/>
  <c r="AH18" i="3"/>
  <c r="AF19" i="3"/>
  <c r="AH19" i="3"/>
  <c r="AF20" i="3"/>
  <c r="AH20" i="3"/>
  <c r="AF21" i="3"/>
  <c r="AH21" i="3"/>
  <c r="AF22" i="3"/>
  <c r="AH22" i="3"/>
  <c r="AF23" i="3"/>
  <c r="AH23" i="3"/>
  <c r="AF24" i="3"/>
  <c r="AH24" i="3"/>
  <c r="AF25" i="3"/>
  <c r="AH25" i="3"/>
  <c r="AF26" i="3"/>
  <c r="AH26" i="3"/>
  <c r="AF27" i="3"/>
  <c r="AH27" i="3"/>
  <c r="AF28" i="3"/>
  <c r="AH28" i="3"/>
  <c r="AH3" i="3"/>
  <c r="AF3" i="3"/>
  <c r="AD3" i="3"/>
  <c r="B20" i="2" a="1"/>
  <c r="B20" i="2" s="1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3" i="3"/>
  <c r="A4" i="3"/>
  <c r="A5" i="3"/>
  <c r="AD28" i="3"/>
  <c r="AB28" i="3"/>
  <c r="Z28" i="3"/>
  <c r="X28" i="3"/>
  <c r="V28" i="3"/>
  <c r="T28" i="3"/>
  <c r="R28" i="3"/>
  <c r="P28" i="3"/>
  <c r="N28" i="3"/>
  <c r="L28" i="3"/>
  <c r="J28" i="3"/>
  <c r="H28" i="3"/>
  <c r="F28" i="3"/>
  <c r="D28" i="3"/>
  <c r="B28" i="3"/>
  <c r="B9" i="3"/>
  <c r="D9" i="3"/>
  <c r="F9" i="3"/>
  <c r="H9" i="3"/>
  <c r="N9" i="3"/>
  <c r="P9" i="3"/>
  <c r="R9" i="3"/>
  <c r="T9" i="3"/>
  <c r="V9" i="3"/>
  <c r="X9" i="3"/>
  <c r="Z9" i="3"/>
  <c r="AB9" i="3"/>
  <c r="AD9" i="3"/>
  <c r="B10" i="3"/>
  <c r="D10" i="3"/>
  <c r="F10" i="3"/>
  <c r="H10" i="3"/>
  <c r="J10" i="3"/>
  <c r="N10" i="3"/>
  <c r="P10" i="3"/>
  <c r="R10" i="3"/>
  <c r="T10" i="3"/>
  <c r="V10" i="3"/>
  <c r="X10" i="3"/>
  <c r="Z10" i="3"/>
  <c r="AB10" i="3"/>
  <c r="AD10" i="3"/>
  <c r="B11" i="3"/>
  <c r="D11" i="3"/>
  <c r="F11" i="3"/>
  <c r="H11" i="3"/>
  <c r="J11" i="3"/>
  <c r="L11" i="3"/>
  <c r="N11" i="3"/>
  <c r="P11" i="3"/>
  <c r="R11" i="3"/>
  <c r="T11" i="3"/>
  <c r="V11" i="3"/>
  <c r="X11" i="3"/>
  <c r="Z11" i="3"/>
  <c r="AB11" i="3"/>
  <c r="AD11" i="3"/>
  <c r="B12" i="3"/>
  <c r="D12" i="3"/>
  <c r="F12" i="3"/>
  <c r="H12" i="3"/>
  <c r="J12" i="3"/>
  <c r="L12" i="3"/>
  <c r="N12" i="3"/>
  <c r="P12" i="3"/>
  <c r="R12" i="3"/>
  <c r="T12" i="3"/>
  <c r="V12" i="3"/>
  <c r="X12" i="3"/>
  <c r="Z12" i="3"/>
  <c r="AB12" i="3"/>
  <c r="AD12" i="3"/>
  <c r="B13" i="3"/>
  <c r="D13" i="3"/>
  <c r="F13" i="3"/>
  <c r="H13" i="3"/>
  <c r="J13" i="3"/>
  <c r="L13" i="3"/>
  <c r="N13" i="3"/>
  <c r="P13" i="3"/>
  <c r="R13" i="3"/>
  <c r="T13" i="3"/>
  <c r="V13" i="3"/>
  <c r="X13" i="3"/>
  <c r="Z13" i="3"/>
  <c r="AB13" i="3"/>
  <c r="AD13" i="3"/>
  <c r="B14" i="3"/>
  <c r="D14" i="3"/>
  <c r="F14" i="3"/>
  <c r="H14" i="3"/>
  <c r="J14" i="3"/>
  <c r="L14" i="3"/>
  <c r="N14" i="3"/>
  <c r="R14" i="3"/>
  <c r="T14" i="3"/>
  <c r="V14" i="3"/>
  <c r="X14" i="3"/>
  <c r="Z14" i="3"/>
  <c r="AB14" i="3"/>
  <c r="AD14" i="3"/>
  <c r="B15" i="3"/>
  <c r="D15" i="3"/>
  <c r="F15" i="3"/>
  <c r="H15" i="3"/>
  <c r="J15" i="3"/>
  <c r="L15" i="3"/>
  <c r="N15" i="3"/>
  <c r="R15" i="3"/>
  <c r="T15" i="3"/>
  <c r="V15" i="3"/>
  <c r="X15" i="3"/>
  <c r="Z15" i="3"/>
  <c r="AB15" i="3"/>
  <c r="AD15" i="3"/>
  <c r="B16" i="3"/>
  <c r="D16" i="3"/>
  <c r="F16" i="3"/>
  <c r="H16" i="3"/>
  <c r="J16" i="3"/>
  <c r="L16" i="3"/>
  <c r="N16" i="3"/>
  <c r="P16" i="3"/>
  <c r="R16" i="3"/>
  <c r="T16" i="3"/>
  <c r="V16" i="3"/>
  <c r="X16" i="3"/>
  <c r="Z16" i="3"/>
  <c r="AB16" i="3"/>
  <c r="AD16" i="3"/>
  <c r="B17" i="3"/>
  <c r="D17" i="3"/>
  <c r="F17" i="3"/>
  <c r="H17" i="3"/>
  <c r="J17" i="3"/>
  <c r="L17" i="3"/>
  <c r="N17" i="3"/>
  <c r="P17" i="3"/>
  <c r="R17" i="3"/>
  <c r="T17" i="3"/>
  <c r="V17" i="3"/>
  <c r="X17" i="3"/>
  <c r="Z17" i="3"/>
  <c r="AB17" i="3"/>
  <c r="AD17" i="3"/>
  <c r="B18" i="3"/>
  <c r="D18" i="3"/>
  <c r="F18" i="3"/>
  <c r="H18" i="3"/>
  <c r="J18" i="3"/>
  <c r="L18" i="3"/>
  <c r="N18" i="3"/>
  <c r="P18" i="3"/>
  <c r="R18" i="3"/>
  <c r="T18" i="3"/>
  <c r="V18" i="3"/>
  <c r="X18" i="3"/>
  <c r="Z18" i="3"/>
  <c r="AB18" i="3"/>
  <c r="AD18" i="3"/>
  <c r="B19" i="3"/>
  <c r="D19" i="3"/>
  <c r="F19" i="3"/>
  <c r="H19" i="3"/>
  <c r="J19" i="3"/>
  <c r="L19" i="3"/>
  <c r="N19" i="3"/>
  <c r="P19" i="3"/>
  <c r="R19" i="3"/>
  <c r="T19" i="3"/>
  <c r="V19" i="3"/>
  <c r="X19" i="3"/>
  <c r="Z19" i="3"/>
  <c r="AB19" i="3"/>
  <c r="AD19" i="3"/>
  <c r="B20" i="3"/>
  <c r="D20" i="3"/>
  <c r="F20" i="3"/>
  <c r="H20" i="3"/>
  <c r="J20" i="3"/>
  <c r="L20" i="3"/>
  <c r="N20" i="3"/>
  <c r="P20" i="3"/>
  <c r="R20" i="3"/>
  <c r="T20" i="3"/>
  <c r="V20" i="3"/>
  <c r="X20" i="3"/>
  <c r="Z20" i="3"/>
  <c r="AB20" i="3"/>
  <c r="AD20" i="3"/>
  <c r="B21" i="3"/>
  <c r="D21" i="3"/>
  <c r="F21" i="3"/>
  <c r="H21" i="3"/>
  <c r="J21" i="3"/>
  <c r="L21" i="3"/>
  <c r="N21" i="3"/>
  <c r="P21" i="3"/>
  <c r="R21" i="3"/>
  <c r="T21" i="3"/>
  <c r="V21" i="3"/>
  <c r="X21" i="3"/>
  <c r="Z21" i="3"/>
  <c r="AB21" i="3"/>
  <c r="AD21" i="3"/>
  <c r="B22" i="3"/>
  <c r="D22" i="3"/>
  <c r="F22" i="3"/>
  <c r="H22" i="3"/>
  <c r="J22" i="3"/>
  <c r="L22" i="3"/>
  <c r="N22" i="3"/>
  <c r="P22" i="3"/>
  <c r="R22" i="3"/>
  <c r="T22" i="3"/>
  <c r="V22" i="3"/>
  <c r="X22" i="3"/>
  <c r="Z22" i="3"/>
  <c r="AB22" i="3"/>
  <c r="AD22" i="3"/>
  <c r="B23" i="3"/>
  <c r="D23" i="3"/>
  <c r="F23" i="3"/>
  <c r="H23" i="3"/>
  <c r="J23" i="3"/>
  <c r="L23" i="3"/>
  <c r="N23" i="3"/>
  <c r="P23" i="3"/>
  <c r="R23" i="3"/>
  <c r="T23" i="3"/>
  <c r="V23" i="3"/>
  <c r="X23" i="3"/>
  <c r="Z23" i="3"/>
  <c r="AB23" i="3"/>
  <c r="AD23" i="3"/>
  <c r="B24" i="3"/>
  <c r="D24" i="3"/>
  <c r="F24" i="3"/>
  <c r="H24" i="3"/>
  <c r="J24" i="3"/>
  <c r="L24" i="3"/>
  <c r="N24" i="3"/>
  <c r="P24" i="3"/>
  <c r="R24" i="3"/>
  <c r="T24" i="3"/>
  <c r="V24" i="3"/>
  <c r="X24" i="3"/>
  <c r="Z24" i="3"/>
  <c r="AB24" i="3"/>
  <c r="AD24" i="3"/>
  <c r="B25" i="3"/>
  <c r="D25" i="3"/>
  <c r="F25" i="3"/>
  <c r="H25" i="3"/>
  <c r="J25" i="3"/>
  <c r="L25" i="3"/>
  <c r="N25" i="3"/>
  <c r="P25" i="3"/>
  <c r="R25" i="3"/>
  <c r="T25" i="3"/>
  <c r="V25" i="3"/>
  <c r="X25" i="3"/>
  <c r="Z25" i="3"/>
  <c r="AB25" i="3"/>
  <c r="AD25" i="3"/>
  <c r="B26" i="3"/>
  <c r="D26" i="3"/>
  <c r="F26" i="3"/>
  <c r="H26" i="3"/>
  <c r="J26" i="3"/>
  <c r="L26" i="3"/>
  <c r="N26" i="3"/>
  <c r="P26" i="3"/>
  <c r="R26" i="3"/>
  <c r="T26" i="3"/>
  <c r="V26" i="3"/>
  <c r="X26" i="3"/>
  <c r="Z26" i="3"/>
  <c r="AB26" i="3"/>
  <c r="AD26" i="3"/>
  <c r="B27" i="3"/>
  <c r="D27" i="3"/>
  <c r="F27" i="3"/>
  <c r="H27" i="3"/>
  <c r="J27" i="3"/>
  <c r="L27" i="3"/>
  <c r="N27" i="3"/>
  <c r="P27" i="3"/>
  <c r="R27" i="3"/>
  <c r="T27" i="3"/>
  <c r="V27" i="3"/>
  <c r="X27" i="3"/>
  <c r="Z27" i="3"/>
  <c r="AB27" i="3"/>
  <c r="AD27" i="3"/>
  <c r="AD8" i="3"/>
  <c r="AB8" i="3"/>
  <c r="Z8" i="3"/>
  <c r="X8" i="3"/>
  <c r="V8" i="3"/>
  <c r="T8" i="3"/>
  <c r="R8" i="3"/>
  <c r="P8" i="3"/>
  <c r="N8" i="3"/>
  <c r="L8" i="3"/>
  <c r="J8" i="3"/>
  <c r="H8" i="3"/>
  <c r="F8" i="3"/>
  <c r="D8" i="3"/>
  <c r="B8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7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B6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5" i="3"/>
  <c r="AD4" i="3"/>
  <c r="AB4" i="3"/>
  <c r="Z4" i="3"/>
  <c r="X4" i="3"/>
  <c r="V4" i="3"/>
  <c r="T4" i="3"/>
  <c r="R4" i="3"/>
  <c r="P4" i="3"/>
  <c r="N4" i="3"/>
  <c r="L4" i="3"/>
  <c r="J4" i="3"/>
  <c r="H4" i="3"/>
  <c r="F4" i="3"/>
  <c r="D4" i="3"/>
  <c r="B4" i="3"/>
  <c r="F3" i="3"/>
  <c r="D3" i="3"/>
  <c r="B3" i="3"/>
  <c r="AB3" i="3"/>
  <c r="Z3" i="3"/>
  <c r="X3" i="3"/>
  <c r="V3" i="3"/>
  <c r="T3" i="3"/>
  <c r="R3" i="3"/>
  <c r="P3" i="3"/>
  <c r="N3" i="3"/>
  <c r="L3" i="3"/>
  <c r="J3" i="3"/>
  <c r="H3" i="3"/>
  <c r="C2" i="3"/>
  <c r="E2" i="3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C3" i="2"/>
  <c r="D3" i="2" s="1"/>
  <c r="B1" i="2"/>
  <c r="D1" i="2" l="1"/>
  <c r="E3" i="2"/>
  <c r="F3" i="2" s="1"/>
  <c r="G3" i="2" l="1"/>
  <c r="H3" i="2" s="1"/>
  <c r="F1" i="2"/>
  <c r="H1" i="2" l="1"/>
  <c r="I3" i="2"/>
  <c r="J3" i="2" s="1"/>
  <c r="K3" i="2" l="1"/>
  <c r="L3" i="2" s="1"/>
  <c r="J1" i="2"/>
  <c r="L1" i="2" l="1"/>
  <c r="M3" i="2"/>
  <c r="N3" i="2" s="1"/>
  <c r="N1" i="2" l="1"/>
  <c r="O3" i="2"/>
  <c r="P3" i="2" s="1"/>
  <c r="Q3" i="2" l="1"/>
  <c r="R3" i="2" s="1"/>
  <c r="P1" i="2"/>
  <c r="S3" i="2" l="1"/>
  <c r="T3" i="2" s="1"/>
  <c r="R1" i="2"/>
  <c r="U3" i="2" l="1"/>
  <c r="V3" i="2" s="1"/>
  <c r="T1" i="2"/>
  <c r="W3" i="2" l="1"/>
  <c r="X3" i="2" s="1"/>
  <c r="V1" i="2"/>
  <c r="Z3" i="2" l="1"/>
  <c r="AA3" i="2" s="1"/>
  <c r="X1" i="2"/>
  <c r="AB3" i="2" l="1"/>
  <c r="AC3" i="2" s="1"/>
  <c r="AA1" i="2"/>
  <c r="AE3" i="2" l="1"/>
  <c r="AC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<sst xmlns="http://schemas.openxmlformats.org/spreadsheetml/2006/main" count="2348" uniqueCount="55">
  <si>
    <t>Mai</t>
  </si>
  <si>
    <t>Juin</t>
  </si>
  <si>
    <t>Juillet</t>
  </si>
  <si>
    <t>Août</t>
  </si>
  <si>
    <t>Préparer planning</t>
  </si>
  <si>
    <t>Préparation Présentation TS</t>
  </si>
  <si>
    <t>Tâche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</si>
  <si>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</si>
  <si>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</si>
  <si>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</si>
  <si>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</si>
  <si>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</si>
  <si>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</si>
  <si>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</si>
  <si>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</si>
  <si>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</si>
  <si>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</si>
  <si>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</si>
  <si>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</si>
  <si>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</si>
  <si>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Lire rapport Arthur</t>
  </si>
  <si>
    <t>Lire rapport Jonas</t>
  </si>
  <si>
    <t>Se documenter sur MiWuLa</t>
  </si>
  <si>
    <t>Tester les prototypes existants</t>
  </si>
  <si>
    <t>(Re)Prendre en main CST</t>
  </si>
  <si>
    <t>Simulation de bobines</t>
  </si>
  <si>
    <t>Simuler pour optimiser</t>
  </si>
  <si>
    <t>Rapport de Semestre</t>
  </si>
  <si>
    <t>Rendu rapport TS</t>
  </si>
  <si>
    <t>Présentation TS</t>
  </si>
  <si>
    <t>x</t>
  </si>
  <si>
    <t>S1</t>
  </si>
  <si>
    <t>n</t>
  </si>
  <si>
    <t>S15</t>
  </si>
  <si>
    <t>Tests Physique - bob. linéaire</t>
  </si>
  <si>
    <t>Tests CST - bob. linéaires</t>
  </si>
  <si>
    <t>Rech. Tech. Pilotage</t>
  </si>
  <si>
    <t>Rech. MCU</t>
  </si>
  <si>
    <t>Prototype 1</t>
  </si>
  <si>
    <t xml:space="preserve">    Schematique</t>
  </si>
  <si>
    <t xml:space="preserve">    Design</t>
  </si>
  <si>
    <t xml:space="preserve">    Assemblage</t>
  </si>
  <si>
    <t xml:space="preserve">    Tests</t>
  </si>
  <si>
    <t xml:space="preserve">    Recherche Composants</t>
  </si>
  <si>
    <t>Prototype 2</t>
  </si>
  <si>
    <t>Rendu</t>
  </si>
  <si>
    <t xml:space="preserve">    Rapport Intermediaire</t>
  </si>
  <si>
    <t xml:space="preserve">    Rapport Final</t>
  </si>
  <si>
    <t xml:space="preserve">    Poster + Diapo</t>
  </si>
  <si>
    <t xml:space="preserve">    Défense</t>
  </si>
  <si>
    <t>S16</t>
  </si>
  <si>
    <t>S17</t>
  </si>
  <si>
    <t>Proto Final</t>
  </si>
  <si>
    <t>Préparation Défense</t>
  </si>
  <si>
    <t>Sept.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</si>
</sst>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"/>
    <numFmt numFmtId="165" formatCode="dd"/>
    <numFmt numFmtId="166" formatCode="dd/mm"/>
  </numFmts>
  <fonts count="9" x14ac:knownFonts="1">
    <font>
      <sz val="10"/>
      <name val="Arial"/>
      <family val="2"/>
    </font>
    <font>
      <sz val="1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0"/>
      <color rgb="FFFF8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AA95"/>
        <bgColor rgb="FFFFCC99"/>
      </patternFill>
    </fill>
    <fill>
      <patternFill patternType="solid">
        <fgColor rgb="FF808080"/>
        <bgColor rgb="FF969696"/>
      </patternFill>
    </fill>
    <fill>
      <patternFill patternType="solid">
        <fgColor rgb="FF000000"/>
        <bgColor rgb="FF003300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  <fill>
      <patternFill patternType="solid">
        <fgColor theme="1" tint="0.49998474074526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2" borderId="1" xfId="0" applyFill="1" applyBorder="1"/>
    <xf numFmtId="0" fontId="0" fillId="0" borderId="3" xfId="0" applyBorder="1"/>
    <xf numFmtId="0" fontId="1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5" fontId="4" fillId="4" borderId="1" xfId="0" applyNumberFormat="1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Border="1" applyAlignment="1">
      <alignment horizontal="center"/>
    </xf>
    <xf numFmtId="165" fontId="6" fillId="7" borderId="5" xfId="0" applyNumberFormat="1" applyFont="1" applyFill="1" applyBorder="1" applyAlignment="1">
      <alignment horizontal="center" vertical="center"/>
    </xf>
    <xf numFmtId="165" fontId="6" fillId="0" borderId="5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165" fontId="6" fillId="3" borderId="5" xfId="0" applyNumberFormat="1" applyFont="1" applyFill="1" applyBorder="1" applyAlignment="1">
      <alignment horizontal="center" vertical="center"/>
    </xf>
    <xf numFmtId="165" fontId="6" fillId="2" borderId="5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5" fontId="6" fillId="0" borderId="10" xfId="0" applyNumberFormat="1" applyFont="1" applyBorder="1" applyAlignment="1">
      <alignment horizontal="center" vertical="center"/>
    </xf>
    <xf numFmtId="165" fontId="6" fillId="0" borderId="11" xfId="0" applyNumberFormat="1" applyFont="1" applyBorder="1" applyAlignment="1">
      <alignment horizontal="center" vertical="center"/>
    </xf>
    <xf numFmtId="0" fontId="0" fillId="0" borderId="9" xfId="0" applyBorder="1"/>
    <xf numFmtId="165" fontId="6" fillId="0" borderId="12" xfId="0" applyNumberFormat="1" applyFont="1" applyBorder="1" applyAlignment="1">
      <alignment horizontal="center" vertical="center"/>
    </xf>
    <xf numFmtId="165" fontId="6" fillId="0" borderId="14" xfId="0" applyNumberFormat="1" applyFont="1" applyBorder="1" applyAlignment="1">
      <alignment horizontal="center" vertical="center"/>
    </xf>
    <xf numFmtId="166" fontId="8" fillId="0" borderId="1" xfId="0" applyNumberFormat="1" applyFont="1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/>
    <xf numFmtId="165" fontId="6" fillId="0" borderId="19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165" fontId="6" fillId="0" borderId="21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165" fontId="6" fillId="0" borderId="24" xfId="0" applyNumberFormat="1" applyFont="1" applyBorder="1" applyAlignment="1">
      <alignment horizontal="center" vertical="center"/>
    </xf>
    <xf numFmtId="0" fontId="0" fillId="0" borderId="20" xfId="0" applyBorder="1"/>
    <xf numFmtId="165" fontId="6" fillId="0" borderId="25" xfId="0" applyNumberFormat="1" applyFont="1" applyBorder="1" applyAlignment="1">
      <alignment horizontal="center" vertical="center"/>
    </xf>
    <xf numFmtId="0" fontId="0" fillId="0" borderId="18" xfId="0" applyBorder="1"/>
    <xf numFmtId="165" fontId="6" fillId="0" borderId="26" xfId="0" applyNumberFormat="1" applyFont="1" applyBorder="1" applyAlignment="1">
      <alignment horizontal="center" vertical="center"/>
    </xf>
    <xf numFmtId="165" fontId="6" fillId="3" borderId="26" xfId="0" applyNumberFormat="1" applyFont="1" applyFill="1" applyBorder="1" applyAlignment="1">
      <alignment horizontal="center" vertical="center"/>
    </xf>
    <xf numFmtId="0" fontId="0" fillId="3" borderId="15" xfId="0" applyFill="1" applyBorder="1"/>
    <xf numFmtId="165" fontId="6" fillId="0" borderId="27" xfId="0" applyNumberFormat="1" applyFont="1" applyBorder="1" applyAlignment="1">
      <alignment horizontal="center" vertical="center"/>
    </xf>
    <xf numFmtId="165" fontId="6" fillId="2" borderId="28" xfId="0" applyNumberFormat="1" applyFont="1" applyFill="1" applyBorder="1" applyAlignment="1">
      <alignment horizontal="center" vertical="center"/>
    </xf>
    <xf numFmtId="0" fontId="0" fillId="2" borderId="29" xfId="0" applyFill="1" applyBorder="1"/>
    <xf numFmtId="165" fontId="6" fillId="0" borderId="30" xfId="0" applyNumberFormat="1" applyFont="1" applyBorder="1" applyAlignment="1">
      <alignment horizontal="center" vertical="center"/>
    </xf>
    <xf numFmtId="165" fontId="6" fillId="3" borderId="30" xfId="0" applyNumberFormat="1" applyFont="1" applyFill="1" applyBorder="1" applyAlignment="1">
      <alignment horizontal="center" vertical="center"/>
    </xf>
    <xf numFmtId="0" fontId="0" fillId="3" borderId="17" xfId="0" applyFill="1" applyBorder="1"/>
    <xf numFmtId="164" fontId="2" fillId="0" borderId="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0000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048576"/>
  <sheetViews>
    <sheetView zoomScale="85" zoomScaleNormal="85" workbookViewId="0">
      <selection activeCell="A9" sqref="A9:XFD9"/>
    </sheetView>
  </sheetViews>
  <sheetFormatPr baseColWidth="10" defaultColWidth="11.5703125" defaultRowHeight="23.25" x14ac:dyDescent="0.35"/>
  <cols>
    <col min="1" max="1" width="47.85546875" style="4" bestFit="1" customWidth="1"/>
    <col min="2" max="8" width="3.140625" style="23" bestFit="1" customWidth="1"/>
    <col min="9" max="9" width="3.140625" style="5" bestFit="1" customWidth="1"/>
    <col min="10" max="10" width="3.42578125" style="5" bestFit="1" customWidth="1"/>
    <col min="11" max="11" width="3.140625" style="5" bestFit="1" customWidth="1"/>
    <col min="12" max="14" width="3.42578125" style="5" bestFit="1" customWidth="1"/>
    <col min="15" max="15" width="3.42578125" style="40" bestFit="1" customWidth="1"/>
    <col min="16" max="16" width="3.42578125" style="44" bestFit="1" customWidth="1"/>
    <col min="17" max="20" width="3.42578125" style="5" bestFit="1" customWidth="1"/>
    <col min="21" max="21" width="3.140625" style="5" bestFit="1" customWidth="1"/>
    <col min="22" max="22" width="3.140625" style="48" bestFit="1" customWidth="1"/>
    <col min="23" max="23" width="3.42578125" style="44" bestFit="1" customWidth="1"/>
    <col min="24" max="28" width="3.42578125" style="5" bestFit="1" customWidth="1"/>
    <col min="29" max="29" width="3.42578125" style="40" bestFit="1" customWidth="1"/>
    <col min="30" max="30" width="3.42578125" style="44" bestFit="1" customWidth="1"/>
    <col min="31" max="31" width="3.140625" style="5" bestFit="1" customWidth="1"/>
    <col min="32" max="32" width="2.85546875" style="5" bestFit="1" customWidth="1"/>
    <col min="33" max="35" width="3.140625" style="5" bestFit="1" customWidth="1"/>
    <col min="36" max="36" width="3.140625" style="40" bestFit="1" customWidth="1"/>
    <col min="37" max="37" width="3.140625" style="44" bestFit="1" customWidth="1"/>
    <col min="38" max="40" width="3.140625" style="5" bestFit="1" customWidth="1"/>
    <col min="41" max="41" width="3.42578125" style="5" bestFit="1" customWidth="1"/>
    <col min="42" max="42" width="3.140625" style="5" bestFit="1" customWidth="1"/>
    <col min="43" max="43" width="3.42578125" style="40" bestFit="1" customWidth="1"/>
    <col min="44" max="44" width="3.42578125" style="44" bestFit="1" customWidth="1"/>
    <col min="45" max="49" width="3.42578125" style="5" bestFit="1" customWidth="1"/>
    <col min="50" max="50" width="3.42578125" style="40" bestFit="1" customWidth="1"/>
    <col min="51" max="51" width="3.42578125" style="58" bestFit="1" customWidth="1"/>
    <col min="52" max="52" width="3.140625" style="5" bestFit="1" customWidth="1"/>
    <col min="53" max="56" width="3.42578125" style="5" bestFit="1" customWidth="1"/>
    <col min="57" max="57" width="3.42578125" style="40" bestFit="1" customWidth="1"/>
    <col min="58" max="58" width="3.42578125" style="44" bestFit="1" customWidth="1"/>
    <col min="59" max="60" width="3.42578125" style="5" bestFit="1" customWidth="1"/>
    <col min="61" max="61" width="3.140625" style="5" bestFit="1" customWidth="1"/>
    <col min="62" max="62" width="2.85546875" style="5" bestFit="1" customWidth="1"/>
    <col min="63" max="63" width="3.140625" style="5" bestFit="1" customWidth="1"/>
    <col min="64" max="64" width="3.140625" style="40" bestFit="1" customWidth="1"/>
    <col min="65" max="65" width="3.140625" style="44" bestFit="1" customWidth="1"/>
    <col min="66" max="68" width="3.140625" style="5" bestFit="1" customWidth="1"/>
    <col min="69" max="70" width="3.140625" style="7" bestFit="1" customWidth="1"/>
    <col min="71" max="71" width="3.42578125" style="55" bestFit="1" customWidth="1"/>
    <col min="72" max="72" width="3.140625" style="61" bestFit="1" customWidth="1"/>
    <col min="73" max="77" width="3.42578125" style="7" bestFit="1" customWidth="1"/>
    <col min="78" max="78" width="3.42578125" style="55" bestFit="1" customWidth="1"/>
    <col min="79" max="79" width="3.42578125" style="44" bestFit="1" customWidth="1"/>
    <col min="80" max="81" width="3.42578125" style="5" bestFit="1" customWidth="1"/>
    <col min="82" max="82" width="3.140625" style="5" bestFit="1" customWidth="1"/>
    <col min="83" max="83" width="3.140625" style="6" bestFit="1" customWidth="1"/>
    <col min="84" max="84" width="3.42578125" style="5" bestFit="1" customWidth="1"/>
    <col min="85" max="85" width="3.42578125" style="40" bestFit="1" customWidth="1"/>
    <col min="86" max="86" width="3.42578125" style="44" bestFit="1" customWidth="1"/>
    <col min="87" max="91" width="3.42578125" style="5" bestFit="1" customWidth="1"/>
    <col min="92" max="92" width="3.140625" style="40" bestFit="1" customWidth="1"/>
    <col min="93" max="93" width="2.85546875" style="44" bestFit="1" customWidth="1"/>
    <col min="94" max="98" width="3.140625" style="5" bestFit="1" customWidth="1"/>
    <col min="99" max="99" width="3.140625" style="40" bestFit="1" customWidth="1"/>
    <col min="100" max="100" width="3.140625" style="44" bestFit="1" customWidth="1"/>
    <col min="101" max="101" width="3.140625" style="5" bestFit="1" customWidth="1"/>
    <col min="102" max="102" width="3.42578125" style="8" bestFit="1" customWidth="1"/>
    <col min="103" max="103" width="3.140625" style="5" bestFit="1" customWidth="1"/>
    <col min="104" max="105" width="3.42578125" style="5" bestFit="1" customWidth="1"/>
    <col min="106" max="106" width="3.42578125" style="40" bestFit="1" customWidth="1"/>
    <col min="107" max="107" width="3.42578125" style="44" bestFit="1" customWidth="1"/>
    <col min="108" max="108" width="3.42578125" style="5" bestFit="1" customWidth="1"/>
    <col min="109" max="109" width="3.42578125" style="8" bestFit="1" customWidth="1"/>
    <col min="110" max="112" width="3.42578125" style="5" bestFit="1" customWidth="1"/>
    <col min="113" max="113" width="3.140625" style="40" bestFit="1" customWidth="1"/>
    <col min="114" max="114" width="3.140625" style="44" bestFit="1" customWidth="1"/>
    <col min="115" max="115" width="3.42578125" style="8" bestFit="1" customWidth="1"/>
    <col min="116" max="117" width="3.42578125" style="5" bestFit="1" customWidth="1"/>
    <col min="118" max="118" width="11.5703125" style="9"/>
  </cols>
  <sheetData>
    <row r="1" spans="1:118" s="12" customFormat="1" ht="21.95" customHeight="1" thickBot="1" x14ac:dyDescent="0.35">
      <c r="A1" s="10"/>
      <c r="B1" s="62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3" t="s">
        <v>1</v>
      </c>
      <c r="W1" s="63"/>
      <c r="X1" s="63"/>
      <c r="Y1" s="63"/>
      <c r="Z1" s="63"/>
      <c r="AA1" s="63"/>
      <c r="AB1" s="63"/>
      <c r="AC1" s="63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3"/>
      <c r="AZ1" s="65" t="s">
        <v>2</v>
      </c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6" t="s">
        <v>3</v>
      </c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5" t="s">
        <v>54</v>
      </c>
      <c r="DK1" s="65"/>
      <c r="DL1" s="65"/>
      <c r="DM1" s="65"/>
      <c r="DN1" s="11"/>
    </row>
    <row r="2" spans="1:118" s="15" customFormat="1" ht="21.95" customHeight="1" thickBot="1" x14ac:dyDescent="0.25">
      <c r="A2" s="13"/>
      <c r="B2" s="25">
        <v>45789</v>
      </c>
      <c r="C2" s="25">
        <v>45790</v>
      </c>
      <c r="D2" s="25">
        <v>45791</v>
      </c>
      <c r="E2" s="25">
        <v>45792</v>
      </c>
      <c r="F2" s="25">
        <v>45793</v>
      </c>
      <c r="G2" s="25">
        <v>45794</v>
      </c>
      <c r="H2" s="25">
        <v>45795</v>
      </c>
      <c r="I2" s="32">
        <v>45796</v>
      </c>
      <c r="J2" s="32">
        <v>45797</v>
      </c>
      <c r="K2" s="32">
        <v>45798</v>
      </c>
      <c r="L2" s="32">
        <v>45799</v>
      </c>
      <c r="M2" s="32">
        <v>45800</v>
      </c>
      <c r="N2" s="32">
        <v>45801</v>
      </c>
      <c r="O2" s="35">
        <v>45802</v>
      </c>
      <c r="P2" s="41">
        <v>45803</v>
      </c>
      <c r="Q2" s="33">
        <v>45804</v>
      </c>
      <c r="R2" s="33">
        <v>45805</v>
      </c>
      <c r="S2" s="33">
        <v>45806</v>
      </c>
      <c r="T2" s="33">
        <v>45807</v>
      </c>
      <c r="U2" s="33">
        <v>45808</v>
      </c>
      <c r="V2" s="45">
        <v>45809</v>
      </c>
      <c r="W2" s="49">
        <v>45810</v>
      </c>
      <c r="X2" s="32">
        <v>45811</v>
      </c>
      <c r="Y2" s="32">
        <v>45812</v>
      </c>
      <c r="Z2" s="32">
        <v>45813</v>
      </c>
      <c r="AA2" s="32">
        <v>45814</v>
      </c>
      <c r="AB2" s="32">
        <v>45815</v>
      </c>
      <c r="AC2" s="35">
        <v>45816</v>
      </c>
      <c r="AD2" s="56">
        <v>45817</v>
      </c>
      <c r="AE2" s="36">
        <v>45818</v>
      </c>
      <c r="AF2" s="36">
        <v>45819</v>
      </c>
      <c r="AG2" s="36">
        <v>45820</v>
      </c>
      <c r="AH2" s="36">
        <v>45821</v>
      </c>
      <c r="AI2" s="36">
        <v>45822</v>
      </c>
      <c r="AJ2" s="51">
        <v>45823</v>
      </c>
      <c r="AK2" s="56">
        <v>45824</v>
      </c>
      <c r="AL2" s="36">
        <v>45825</v>
      </c>
      <c r="AM2" s="36">
        <v>45826</v>
      </c>
      <c r="AN2" s="36">
        <v>45827</v>
      </c>
      <c r="AO2" s="36">
        <v>45828</v>
      </c>
      <c r="AP2" s="36">
        <v>45829</v>
      </c>
      <c r="AQ2" s="51">
        <v>45830</v>
      </c>
      <c r="AR2" s="56">
        <v>45831</v>
      </c>
      <c r="AS2" s="36">
        <v>45832</v>
      </c>
      <c r="AT2" s="36">
        <v>45833</v>
      </c>
      <c r="AU2" s="36">
        <v>45834</v>
      </c>
      <c r="AV2" s="36">
        <v>45835</v>
      </c>
      <c r="AW2" s="36">
        <v>45836</v>
      </c>
      <c r="AX2" s="51">
        <v>45837</v>
      </c>
      <c r="AY2" s="57">
        <v>45838</v>
      </c>
      <c r="AZ2" s="26">
        <v>45839</v>
      </c>
      <c r="BA2" s="26">
        <v>45840</v>
      </c>
      <c r="BB2" s="26">
        <v>45841</v>
      </c>
      <c r="BC2" s="26">
        <v>45842</v>
      </c>
      <c r="BD2" s="26">
        <v>45843</v>
      </c>
      <c r="BE2" s="53">
        <v>45844</v>
      </c>
      <c r="BF2" s="59">
        <v>45845</v>
      </c>
      <c r="BG2" s="26">
        <v>45846</v>
      </c>
      <c r="BH2" s="26">
        <v>45847</v>
      </c>
      <c r="BI2" s="26">
        <v>45848</v>
      </c>
      <c r="BJ2" s="26">
        <v>45849</v>
      </c>
      <c r="BK2" s="26">
        <v>45850</v>
      </c>
      <c r="BL2" s="53">
        <v>45851</v>
      </c>
      <c r="BM2" s="59">
        <v>45852</v>
      </c>
      <c r="BN2" s="26">
        <v>45853</v>
      </c>
      <c r="BO2" s="26">
        <v>45854</v>
      </c>
      <c r="BP2" s="26">
        <v>45855</v>
      </c>
      <c r="BQ2" s="28">
        <v>45856</v>
      </c>
      <c r="BR2" s="28">
        <v>45857</v>
      </c>
      <c r="BS2" s="54">
        <v>45858</v>
      </c>
      <c r="BT2" s="60">
        <v>45859</v>
      </c>
      <c r="BU2" s="28">
        <v>45860</v>
      </c>
      <c r="BV2" s="28">
        <v>45861</v>
      </c>
      <c r="BW2" s="28">
        <v>45862</v>
      </c>
      <c r="BX2" s="28">
        <v>45863</v>
      </c>
      <c r="BY2" s="28">
        <v>45864</v>
      </c>
      <c r="BZ2" s="54">
        <v>45865</v>
      </c>
      <c r="CA2" s="59">
        <v>45866</v>
      </c>
      <c r="CB2" s="26">
        <v>45867</v>
      </c>
      <c r="CC2" s="26">
        <v>45868</v>
      </c>
      <c r="CD2" s="26">
        <v>45869</v>
      </c>
      <c r="CE2" s="27">
        <v>45870</v>
      </c>
      <c r="CF2" s="26">
        <v>45871</v>
      </c>
      <c r="CG2" s="53">
        <v>45872</v>
      </c>
      <c r="CH2" s="59">
        <v>45873</v>
      </c>
      <c r="CI2" s="26">
        <v>45874</v>
      </c>
      <c r="CJ2" s="26">
        <v>45875</v>
      </c>
      <c r="CK2" s="26">
        <v>45876</v>
      </c>
      <c r="CL2" s="26">
        <v>45877</v>
      </c>
      <c r="CM2" s="26">
        <v>45878</v>
      </c>
      <c r="CN2" s="53">
        <v>45879</v>
      </c>
      <c r="CO2" s="59">
        <v>45880</v>
      </c>
      <c r="CP2" s="26">
        <v>45881</v>
      </c>
      <c r="CQ2" s="26">
        <v>45882</v>
      </c>
      <c r="CR2" s="26">
        <v>45883</v>
      </c>
      <c r="CS2" s="26">
        <v>45884</v>
      </c>
      <c r="CT2" s="26">
        <v>45885</v>
      </c>
      <c r="CU2" s="53">
        <v>45886</v>
      </c>
      <c r="CV2" s="59">
        <v>45887</v>
      </c>
      <c r="CW2" s="26">
        <v>45888</v>
      </c>
      <c r="CX2" s="29">
        <v>45889</v>
      </c>
      <c r="CY2" s="26">
        <v>45890</v>
      </c>
      <c r="CZ2" s="26">
        <v>45891</v>
      </c>
      <c r="DA2" s="26">
        <v>45892</v>
      </c>
      <c r="DB2" s="53">
        <v>45893</v>
      </c>
      <c r="DC2" s="59">
        <v>45894</v>
      </c>
      <c r="DD2" s="26">
        <v>45895</v>
      </c>
      <c r="DE2" s="29">
        <v>45896</v>
      </c>
      <c r="DF2" s="26">
        <v>45897</v>
      </c>
      <c r="DG2" s="26">
        <v>45898</v>
      </c>
      <c r="DH2" s="26">
        <v>45899</v>
      </c>
      <c r="DI2" s="53">
        <v>45900</v>
      </c>
      <c r="DJ2" s="59">
        <v>45901</v>
      </c>
      <c r="DK2" s="29">
        <v>45902</v>
      </c>
      <c r="DL2" s="26">
        <v>45903</v>
      </c>
      <c r="DM2" s="26">
        <v>45904</v>
      </c>
      <c r="DN2" s="14"/>
    </row>
    <row r="3" spans="1:118" ht="21.95" customHeight="1" thickTop="1" x14ac:dyDescent="0.35">
      <c r="A3" s="4" t="s">
        <v>4</v>
      </c>
      <c r="B3" s="30" t="s">
        <v>32</v>
      </c>
      <c r="C3" s="30" t="s">
        <v>32</v>
      </c>
      <c r="D3" s="30" t="s">
        <v>32</v>
      </c>
      <c r="E3" s="30" t="s">
        <v>32</v>
      </c>
      <c r="F3" s="30" t="s">
        <v>32</v>
      </c>
      <c r="G3" s="30" t="s">
        <v>32</v>
      </c>
      <c r="H3" s="30" t="s">
        <v>32</v>
      </c>
      <c r="I3" s="31" t="s">
        <v>30</v>
      </c>
      <c r="J3" s="31" t="s">
        <v>30</v>
      </c>
      <c r="K3" s="31" t="s">
        <v>30</v>
      </c>
      <c r="L3" s="31" t="s">
        <v>30</v>
      </c>
      <c r="M3" s="31" t="s">
        <v>30</v>
      </c>
      <c r="N3" s="31" t="s">
        <v>30</v>
      </c>
      <c r="O3" s="39" t="s">
        <v>30</v>
      </c>
      <c r="P3" s="42"/>
      <c r="Q3" s="31"/>
      <c r="R3" s="31"/>
      <c r="S3" s="31"/>
      <c r="T3" s="31"/>
      <c r="U3" s="31"/>
      <c r="V3" s="46"/>
      <c r="W3" s="50"/>
      <c r="X3" s="31"/>
      <c r="Y3" s="31"/>
      <c r="Z3" s="31"/>
      <c r="AA3" s="31"/>
      <c r="AB3" s="31"/>
      <c r="AC3" s="39"/>
      <c r="AD3" s="42"/>
      <c r="AE3" s="31"/>
      <c r="AF3" s="31"/>
      <c r="AG3" s="31"/>
      <c r="AH3" s="31"/>
      <c r="AI3" s="31"/>
      <c r="AJ3" s="39"/>
      <c r="AK3" s="42"/>
      <c r="AL3" s="31"/>
      <c r="AM3" s="31"/>
      <c r="AN3" s="31"/>
      <c r="AO3" s="31"/>
      <c r="AP3" s="31"/>
      <c r="AQ3" s="39"/>
      <c r="AR3" s="42"/>
      <c r="AS3" s="31"/>
      <c r="AT3" s="31"/>
      <c r="AU3" s="34"/>
      <c r="AV3" s="34"/>
      <c r="AW3" s="34"/>
      <c r="AX3" s="52"/>
      <c r="BQ3" s="7" t="s">
        <v>32</v>
      </c>
      <c r="BR3" s="7" t="s">
        <v>32</v>
      </c>
      <c r="BS3" s="55" t="s">
        <v>32</v>
      </c>
      <c r="BT3" s="61" t="s">
        <v>32</v>
      </c>
      <c r="BU3" s="7" t="s">
        <v>32</v>
      </c>
      <c r="BV3" s="7" t="s">
        <v>32</v>
      </c>
      <c r="BW3" s="7" t="s">
        <v>32</v>
      </c>
      <c r="BX3" s="7" t="s">
        <v>32</v>
      </c>
      <c r="BY3" s="7" t="s">
        <v>32</v>
      </c>
      <c r="BZ3" s="55" t="s">
        <v>32</v>
      </c>
    </row>
    <row r="4" spans="1:118" ht="21.95" customHeight="1" x14ac:dyDescent="0.35">
      <c r="A4" s="4" t="s">
        <v>35</v>
      </c>
      <c r="B4" s="30" t="s">
        <v>32</v>
      </c>
      <c r="C4" s="30" t="s">
        <v>32</v>
      </c>
      <c r="D4" s="30" t="s">
        <v>32</v>
      </c>
      <c r="E4" s="30" t="s">
        <v>32</v>
      </c>
      <c r="F4" s="30" t="s">
        <v>32</v>
      </c>
      <c r="G4" s="30" t="s">
        <v>32</v>
      </c>
      <c r="H4" s="30" t="s">
        <v>32</v>
      </c>
      <c r="I4" s="24"/>
      <c r="J4" s="24"/>
      <c r="K4" s="24"/>
      <c r="L4" s="24"/>
      <c r="M4" s="24"/>
      <c r="N4" s="24"/>
      <c r="O4" s="38" t="s">
        <v>30</v>
      </c>
      <c r="P4" s="43" t="s">
        <v>30</v>
      </c>
      <c r="Q4" s="24" t="s">
        <v>30</v>
      </c>
      <c r="R4" s="24" t="s">
        <v>30</v>
      </c>
      <c r="S4" s="24" t="s">
        <v>30</v>
      </c>
      <c r="T4" s="24" t="s">
        <v>30</v>
      </c>
      <c r="U4" s="24" t="s">
        <v>30</v>
      </c>
      <c r="V4" s="47" t="s">
        <v>30</v>
      </c>
      <c r="X4" s="24"/>
      <c r="Y4" s="24"/>
      <c r="Z4" s="24"/>
      <c r="AA4" s="24"/>
      <c r="AB4" s="24"/>
      <c r="AC4" s="38"/>
      <c r="AD4" s="43"/>
      <c r="AE4" s="24"/>
      <c r="AF4" s="24"/>
      <c r="AG4" s="24"/>
      <c r="AH4" s="24"/>
      <c r="AI4" s="24"/>
      <c r="AJ4" s="38"/>
      <c r="AK4" s="43"/>
      <c r="AL4" s="24"/>
      <c r="AM4" s="24"/>
      <c r="AN4" s="24"/>
      <c r="AO4" s="24"/>
      <c r="AP4" s="24"/>
      <c r="AQ4" s="38"/>
      <c r="AR4" s="43"/>
      <c r="AS4" s="24"/>
      <c r="AT4" s="24"/>
      <c r="BQ4" s="7" t="s">
        <v>32</v>
      </c>
      <c r="BR4" s="7" t="s">
        <v>32</v>
      </c>
      <c r="BS4" s="55" t="s">
        <v>32</v>
      </c>
      <c r="BT4" s="61" t="s">
        <v>32</v>
      </c>
      <c r="BU4" s="7" t="s">
        <v>32</v>
      </c>
      <c r="BV4" s="7" t="s">
        <v>32</v>
      </c>
      <c r="BW4" s="7" t="s">
        <v>32</v>
      </c>
      <c r="BX4" s="7" t="s">
        <v>32</v>
      </c>
      <c r="BY4" s="7" t="s">
        <v>32</v>
      </c>
      <c r="BZ4" s="55" t="s">
        <v>32</v>
      </c>
    </row>
    <row r="5" spans="1:118" ht="21.95" customHeight="1" x14ac:dyDescent="0.35">
      <c r="A5" s="4" t="s">
        <v>34</v>
      </c>
      <c r="B5" s="30" t="s">
        <v>32</v>
      </c>
      <c r="C5" s="30" t="s">
        <v>32</v>
      </c>
      <c r="D5" s="30" t="s">
        <v>32</v>
      </c>
      <c r="E5" s="30" t="s">
        <v>32</v>
      </c>
      <c r="F5" s="30" t="s">
        <v>32</v>
      </c>
      <c r="G5" s="30" t="s">
        <v>32</v>
      </c>
      <c r="H5" s="30" t="s">
        <v>32</v>
      </c>
      <c r="I5" s="24"/>
      <c r="J5" s="24"/>
      <c r="K5" s="24"/>
      <c r="L5" s="24"/>
      <c r="M5" s="24"/>
      <c r="N5" s="24"/>
      <c r="O5" s="38"/>
      <c r="P5" s="43"/>
      <c r="Q5" s="24"/>
      <c r="R5" s="24"/>
      <c r="S5" s="24"/>
      <c r="T5" s="24"/>
      <c r="U5" s="24"/>
      <c r="V5" s="47" t="s">
        <v>30</v>
      </c>
      <c r="W5" s="44" t="s">
        <v>30</v>
      </c>
      <c r="X5" s="24" t="s">
        <v>30</v>
      </c>
      <c r="Y5" s="24" t="s">
        <v>30</v>
      </c>
      <c r="Z5" s="24"/>
      <c r="AA5" s="24"/>
      <c r="AB5" s="24"/>
      <c r="AC5" s="38"/>
      <c r="AD5" s="43"/>
      <c r="AE5" s="24"/>
      <c r="AF5" s="24"/>
      <c r="AG5" s="24"/>
      <c r="AH5" s="24"/>
      <c r="AI5" s="24"/>
      <c r="AJ5" s="38"/>
      <c r="AK5" s="43"/>
      <c r="AL5" s="24"/>
      <c r="AM5" s="24"/>
      <c r="AN5" s="24"/>
      <c r="AO5" s="24"/>
      <c r="AP5" s="24"/>
      <c r="AQ5" s="38"/>
      <c r="AR5" s="43"/>
      <c r="AS5" s="24"/>
      <c r="AT5" s="24"/>
      <c r="BQ5" s="7" t="s">
        <v>32</v>
      </c>
      <c r="BR5" s="7" t="s">
        <v>32</v>
      </c>
      <c r="BS5" s="55" t="s">
        <v>32</v>
      </c>
      <c r="BT5" s="61" t="s">
        <v>32</v>
      </c>
      <c r="BU5" s="7" t="s">
        <v>32</v>
      </c>
      <c r="BV5" s="7" t="s">
        <v>32</v>
      </c>
      <c r="BW5" s="7" t="s">
        <v>32</v>
      </c>
      <c r="BX5" s="7" t="s">
        <v>32</v>
      </c>
      <c r="BY5" s="7" t="s">
        <v>32</v>
      </c>
      <c r="BZ5" s="55" t="s">
        <v>32</v>
      </c>
    </row>
    <row r="6" spans="1:118" ht="21.95" customHeight="1" x14ac:dyDescent="0.35">
      <c r="A6" s="4" t="s">
        <v>36</v>
      </c>
      <c r="B6" s="30" t="s">
        <v>32</v>
      </c>
      <c r="C6" s="30" t="s">
        <v>32</v>
      </c>
      <c r="D6" s="30" t="s">
        <v>32</v>
      </c>
      <c r="E6" s="30" t="s">
        <v>32</v>
      </c>
      <c r="F6" s="30" t="s">
        <v>32</v>
      </c>
      <c r="G6" s="30" t="s">
        <v>32</v>
      </c>
      <c r="H6" s="30" t="s">
        <v>32</v>
      </c>
      <c r="I6" s="24"/>
      <c r="J6" s="24"/>
      <c r="K6" s="24"/>
      <c r="L6" s="24"/>
      <c r="M6" s="24"/>
      <c r="N6" s="24"/>
      <c r="O6" s="38"/>
      <c r="P6" s="43"/>
      <c r="Q6" s="24"/>
      <c r="R6" s="24"/>
      <c r="S6" s="24"/>
      <c r="T6" s="24"/>
      <c r="U6" s="24"/>
      <c r="V6" s="47" t="s">
        <v>30</v>
      </c>
      <c r="W6" s="44" t="s">
        <v>30</v>
      </c>
      <c r="X6" s="24" t="s">
        <v>30</v>
      </c>
      <c r="Y6" s="24" t="s">
        <v>30</v>
      </c>
      <c r="Z6" s="24" t="s">
        <v>30</v>
      </c>
      <c r="AA6" s="24" t="s">
        <v>30</v>
      </c>
      <c r="AB6" s="24" t="s">
        <v>30</v>
      </c>
      <c r="AC6" s="38" t="s">
        <v>30</v>
      </c>
      <c r="AD6" s="43"/>
      <c r="AE6" s="24"/>
      <c r="AF6" s="24"/>
      <c r="AG6" s="24"/>
      <c r="AH6" s="24"/>
      <c r="AI6" s="24"/>
      <c r="AJ6" s="38"/>
      <c r="AK6" s="43"/>
      <c r="AL6" s="24"/>
      <c r="AM6" s="24"/>
      <c r="AN6" s="24"/>
      <c r="AO6" s="24"/>
      <c r="AP6" s="24"/>
      <c r="AQ6" s="38"/>
      <c r="AR6" s="43"/>
      <c r="AS6" s="24"/>
      <c r="AT6" s="24"/>
      <c r="BQ6" s="7" t="s">
        <v>32</v>
      </c>
      <c r="BR6" s="7" t="s">
        <v>32</v>
      </c>
      <c r="BS6" s="55" t="s">
        <v>32</v>
      </c>
      <c r="BT6" s="61" t="s">
        <v>32</v>
      </c>
      <c r="BU6" s="7" t="s">
        <v>32</v>
      </c>
      <c r="BV6" s="7" t="s">
        <v>32</v>
      </c>
      <c r="BW6" s="7" t="s">
        <v>32</v>
      </c>
      <c r="BX6" s="7" t="s">
        <v>32</v>
      </c>
      <c r="BY6" s="7" t="s">
        <v>32</v>
      </c>
      <c r="BZ6" s="55" t="s">
        <v>32</v>
      </c>
    </row>
    <row r="7" spans="1:118" ht="21.95" customHeight="1" x14ac:dyDescent="0.35">
      <c r="A7" s="4" t="s">
        <v>37</v>
      </c>
      <c r="B7" s="30" t="s">
        <v>32</v>
      </c>
      <c r="C7" s="30" t="s">
        <v>32</v>
      </c>
      <c r="D7" s="30" t="s">
        <v>32</v>
      </c>
      <c r="E7" s="30" t="s">
        <v>32</v>
      </c>
      <c r="F7" s="30" t="s">
        <v>32</v>
      </c>
      <c r="G7" s="30" t="s">
        <v>32</v>
      </c>
      <c r="H7" s="30" t="s">
        <v>32</v>
      </c>
      <c r="I7" s="24"/>
      <c r="J7" s="24"/>
      <c r="K7" s="24"/>
      <c r="L7" s="24"/>
      <c r="M7" s="24"/>
      <c r="N7" s="24"/>
      <c r="O7" s="38"/>
      <c r="P7" s="43"/>
      <c r="Q7" s="24"/>
      <c r="R7" s="24"/>
      <c r="S7" s="24"/>
      <c r="T7" s="24"/>
      <c r="U7" s="24"/>
      <c r="V7" s="47"/>
      <c r="X7" s="24"/>
      <c r="Y7" s="24"/>
      <c r="Z7" s="24" t="s">
        <v>30</v>
      </c>
      <c r="AA7" s="24" t="s">
        <v>30</v>
      </c>
      <c r="AB7" s="24" t="s">
        <v>30</v>
      </c>
      <c r="AC7" s="38" t="s">
        <v>30</v>
      </c>
      <c r="AD7" s="43" t="s">
        <v>30</v>
      </c>
      <c r="AE7" s="24" t="s">
        <v>30</v>
      </c>
      <c r="AF7" s="24" t="s">
        <v>30</v>
      </c>
      <c r="AG7" s="24" t="s">
        <v>30</v>
      </c>
      <c r="AH7" s="24" t="s">
        <v>30</v>
      </c>
      <c r="AI7" s="24" t="s">
        <v>30</v>
      </c>
      <c r="AJ7" s="38" t="s">
        <v>30</v>
      </c>
      <c r="AK7" s="43"/>
      <c r="AL7" s="24"/>
      <c r="AM7" s="24"/>
      <c r="AN7" s="24"/>
      <c r="AO7" s="24"/>
      <c r="AP7" s="24"/>
      <c r="AQ7" s="38"/>
      <c r="AR7" s="43"/>
      <c r="AS7" s="24"/>
      <c r="AT7" s="24"/>
      <c r="BQ7" s="7" t="s">
        <v>32</v>
      </c>
      <c r="BR7" s="7" t="s">
        <v>32</v>
      </c>
      <c r="BS7" s="55" t="s">
        <v>32</v>
      </c>
      <c r="BT7" s="61" t="s">
        <v>32</v>
      </c>
      <c r="BU7" s="7" t="s">
        <v>32</v>
      </c>
      <c r="BV7" s="7" t="s">
        <v>32</v>
      </c>
      <c r="BW7" s="7" t="s">
        <v>32</v>
      </c>
      <c r="BX7" s="7" t="s">
        <v>32</v>
      </c>
      <c r="BY7" s="7" t="s">
        <v>32</v>
      </c>
      <c r="BZ7" s="55" t="s">
        <v>32</v>
      </c>
    </row>
    <row r="8" spans="1:118" ht="21.95" customHeight="1" x14ac:dyDescent="0.35">
      <c r="A8" s="4" t="s">
        <v>38</v>
      </c>
      <c r="B8" s="30" t="s">
        <v>32</v>
      </c>
      <c r="C8" s="30" t="s">
        <v>32</v>
      </c>
      <c r="D8" s="30" t="s">
        <v>32</v>
      </c>
      <c r="E8" s="30" t="s">
        <v>32</v>
      </c>
      <c r="F8" s="30" t="s">
        <v>32</v>
      </c>
      <c r="G8" s="30" t="s">
        <v>32</v>
      </c>
      <c r="H8" s="30" t="s">
        <v>32</v>
      </c>
      <c r="I8" s="24"/>
      <c r="J8" s="24"/>
      <c r="K8" s="24"/>
      <c r="L8" s="24"/>
      <c r="M8" s="24"/>
      <c r="N8" s="24"/>
      <c r="O8" s="38"/>
      <c r="P8" s="43"/>
      <c r="Q8" s="24"/>
      <c r="R8" s="24"/>
      <c r="S8" s="24"/>
      <c r="T8" s="24"/>
      <c r="U8" s="24"/>
      <c r="V8" s="47"/>
      <c r="X8" s="24"/>
      <c r="Y8" s="24"/>
      <c r="Z8" s="24"/>
      <c r="AA8" s="24"/>
      <c r="AB8" s="24"/>
      <c r="AC8" s="38"/>
      <c r="AD8" s="43"/>
      <c r="AE8" s="24"/>
      <c r="AF8" s="24"/>
      <c r="AG8" s="24"/>
      <c r="AH8" s="24"/>
      <c r="AI8" s="24" t="s">
        <v>30</v>
      </c>
      <c r="AJ8" s="38" t="s">
        <v>30</v>
      </c>
      <c r="AK8" s="43" t="s">
        <v>30</v>
      </c>
      <c r="AL8" s="24" t="s">
        <v>30</v>
      </c>
      <c r="AM8" s="24" t="s">
        <v>30</v>
      </c>
      <c r="AN8" s="24" t="s">
        <v>30</v>
      </c>
      <c r="AO8" s="24" t="s">
        <v>30</v>
      </c>
      <c r="AP8" s="24" t="s">
        <v>30</v>
      </c>
      <c r="AQ8" s="38" t="s">
        <v>30</v>
      </c>
      <c r="AR8" s="43" t="s">
        <v>30</v>
      </c>
      <c r="AS8" s="24" t="s">
        <v>30</v>
      </c>
      <c r="AT8" s="24" t="s">
        <v>30</v>
      </c>
      <c r="AU8" s="5" t="s">
        <v>30</v>
      </c>
      <c r="AV8" s="5" t="s">
        <v>30</v>
      </c>
      <c r="AW8" s="5" t="s">
        <v>30</v>
      </c>
      <c r="AX8" s="40" t="s">
        <v>30</v>
      </c>
      <c r="AZ8" s="5" t="s">
        <v>30</v>
      </c>
      <c r="BA8" s="5" t="s">
        <v>30</v>
      </c>
      <c r="BB8" s="5" t="s">
        <v>30</v>
      </c>
      <c r="BC8" s="5" t="s">
        <v>30</v>
      </c>
      <c r="BQ8" s="7" t="s">
        <v>32</v>
      </c>
      <c r="BR8" s="7" t="s">
        <v>32</v>
      </c>
      <c r="BS8" s="55" t="s">
        <v>32</v>
      </c>
      <c r="BT8" s="61" t="s">
        <v>32</v>
      </c>
      <c r="BU8" s="7" t="s">
        <v>32</v>
      </c>
      <c r="BV8" s="7" t="s">
        <v>32</v>
      </c>
      <c r="BW8" s="7" t="s">
        <v>32</v>
      </c>
      <c r="BX8" s="7" t="s">
        <v>32</v>
      </c>
      <c r="BY8" s="7" t="s">
        <v>32</v>
      </c>
      <c r="BZ8" s="55" t="s">
        <v>32</v>
      </c>
    </row>
    <row r="9" spans="1:118" ht="21.95" customHeight="1" x14ac:dyDescent="0.35">
      <c r="A9" s="4" t="s">
        <v>43</v>
      </c>
      <c r="B9" s="30" t="s">
        <v>32</v>
      </c>
      <c r="C9" s="30" t="s">
        <v>32</v>
      </c>
      <c r="D9" s="30" t="s">
        <v>32</v>
      </c>
      <c r="E9" s="30" t="s">
        <v>32</v>
      </c>
      <c r="F9" s="30" t="s">
        <v>32</v>
      </c>
      <c r="G9" s="30" t="s">
        <v>32</v>
      </c>
      <c r="H9" s="30" t="s">
        <v>32</v>
      </c>
      <c r="I9" s="24"/>
      <c r="J9" s="24"/>
      <c r="K9" s="24"/>
      <c r="L9" s="24"/>
      <c r="M9" s="24"/>
      <c r="N9" s="24"/>
      <c r="O9" s="38"/>
      <c r="P9" s="43"/>
      <c r="Q9" s="24"/>
      <c r="R9" s="24"/>
      <c r="S9" s="24"/>
      <c r="T9" s="24"/>
      <c r="U9" s="24"/>
      <c r="V9" s="47"/>
      <c r="X9" s="24"/>
      <c r="Y9" s="24"/>
      <c r="Z9" s="24"/>
      <c r="AA9" s="24"/>
      <c r="AB9" s="24"/>
      <c r="AC9" s="38"/>
      <c r="AD9" s="43"/>
      <c r="AE9" s="24"/>
      <c r="AF9" s="24"/>
      <c r="AG9" s="24"/>
      <c r="AH9" s="24"/>
      <c r="AI9" s="24" t="s">
        <v>30</v>
      </c>
      <c r="AJ9" s="38" t="s">
        <v>30</v>
      </c>
      <c r="AK9" s="43" t="s">
        <v>30</v>
      </c>
      <c r="AL9" s="24" t="s">
        <v>30</v>
      </c>
      <c r="AM9" s="24" t="s">
        <v>30</v>
      </c>
      <c r="AN9" s="24" t="s">
        <v>30</v>
      </c>
      <c r="AO9" s="24" t="s">
        <v>30</v>
      </c>
      <c r="AP9" s="24" t="s">
        <v>30</v>
      </c>
      <c r="AQ9" s="38" t="s">
        <v>30</v>
      </c>
      <c r="AR9" s="43"/>
      <c r="AS9" s="24"/>
      <c r="AT9" s="24"/>
      <c r="BQ9" s="7" t="s">
        <v>32</v>
      </c>
      <c r="BR9" s="7" t="s">
        <v>32</v>
      </c>
      <c r="BS9" s="55" t="s">
        <v>32</v>
      </c>
      <c r="BT9" s="61" t="s">
        <v>32</v>
      </c>
      <c r="BU9" s="7" t="s">
        <v>32</v>
      </c>
      <c r="BV9" s="7" t="s">
        <v>32</v>
      </c>
      <c r="BW9" s="7" t="s">
        <v>32</v>
      </c>
      <c r="BX9" s="7" t="s">
        <v>32</v>
      </c>
      <c r="BY9" s="7" t="s">
        <v>32</v>
      </c>
      <c r="BZ9" s="55" t="s">
        <v>32</v>
      </c>
    </row>
    <row r="10" spans="1:118" ht="21.95" customHeight="1" x14ac:dyDescent="0.35">
      <c r="A10" s="4" t="s">
        <v>39</v>
      </c>
      <c r="B10" s="30" t="s">
        <v>32</v>
      </c>
      <c r="C10" s="30" t="s">
        <v>32</v>
      </c>
      <c r="D10" s="30" t="s">
        <v>32</v>
      </c>
      <c r="E10" s="30" t="s">
        <v>32</v>
      </c>
      <c r="F10" s="30" t="s">
        <v>32</v>
      </c>
      <c r="G10" s="30" t="s">
        <v>32</v>
      </c>
      <c r="H10" s="30" t="s">
        <v>32</v>
      </c>
      <c r="I10" s="24"/>
      <c r="J10" s="24"/>
      <c r="K10" s="24"/>
      <c r="L10" s="24"/>
      <c r="M10" s="24"/>
      <c r="N10" s="24"/>
      <c r="O10" s="38"/>
      <c r="P10" s="43"/>
      <c r="Q10" s="24"/>
      <c r="R10" s="24"/>
      <c r="S10" s="24"/>
      <c r="T10" s="24"/>
      <c r="U10" s="24"/>
      <c r="V10" s="47"/>
      <c r="X10" s="24"/>
      <c r="Y10" s="24"/>
      <c r="Z10" s="24"/>
      <c r="AA10" s="24"/>
      <c r="AB10" s="24"/>
      <c r="AC10" s="38"/>
      <c r="AD10" s="43"/>
      <c r="AE10" s="24"/>
      <c r="AF10" s="24"/>
      <c r="AG10" s="24"/>
      <c r="AH10" s="24"/>
      <c r="AI10" s="24"/>
      <c r="AJ10" s="38"/>
      <c r="AK10" s="43"/>
      <c r="AL10" s="24"/>
      <c r="AM10" s="24"/>
      <c r="AN10" s="24"/>
      <c r="AO10" s="24"/>
      <c r="AP10" s="24"/>
      <c r="AQ10" s="38"/>
      <c r="AR10" s="43" t="s">
        <v>30</v>
      </c>
      <c r="AS10" s="24" t="s">
        <v>30</v>
      </c>
      <c r="AT10" s="24" t="s">
        <v>30</v>
      </c>
      <c r="AU10" s="5" t="s">
        <v>30</v>
      </c>
      <c r="AV10" s="5" t="s">
        <v>30</v>
      </c>
      <c r="BQ10" s="7" t="s">
        <v>32</v>
      </c>
      <c r="BR10" s="7" t="s">
        <v>32</v>
      </c>
      <c r="BS10" s="55" t="s">
        <v>32</v>
      </c>
      <c r="BT10" s="61" t="s">
        <v>32</v>
      </c>
      <c r="BU10" s="7" t="s">
        <v>32</v>
      </c>
      <c r="BV10" s="7" t="s">
        <v>32</v>
      </c>
      <c r="BW10" s="7" t="s">
        <v>32</v>
      </c>
      <c r="BX10" s="7" t="s">
        <v>32</v>
      </c>
      <c r="BY10" s="7" t="s">
        <v>32</v>
      </c>
      <c r="BZ10" s="55" t="s">
        <v>32</v>
      </c>
    </row>
    <row r="11" spans="1:118" ht="21.95" customHeight="1" x14ac:dyDescent="0.35">
      <c r="A11" s="4" t="s">
        <v>40</v>
      </c>
      <c r="B11" s="30" t="s">
        <v>32</v>
      </c>
      <c r="C11" s="30" t="s">
        <v>32</v>
      </c>
      <c r="D11" s="30" t="s">
        <v>32</v>
      </c>
      <c r="E11" s="30" t="s">
        <v>32</v>
      </c>
      <c r="F11" s="30" t="s">
        <v>32</v>
      </c>
      <c r="G11" s="30" t="s">
        <v>32</v>
      </c>
      <c r="H11" s="30" t="s">
        <v>32</v>
      </c>
      <c r="I11" s="24"/>
      <c r="J11" s="24"/>
      <c r="K11" s="24"/>
      <c r="L11" s="24"/>
      <c r="M11" s="24"/>
      <c r="N11" s="24"/>
      <c r="O11" s="38"/>
      <c r="P11" s="43"/>
      <c r="Q11" s="24"/>
      <c r="R11" s="24"/>
      <c r="S11" s="24"/>
      <c r="T11" s="24"/>
      <c r="U11" s="24"/>
      <c r="V11" s="47"/>
      <c r="X11" s="24"/>
      <c r="Y11" s="24"/>
      <c r="Z11" s="24"/>
      <c r="AA11" s="24"/>
      <c r="AB11" s="24"/>
      <c r="AC11" s="38"/>
      <c r="AD11" s="43"/>
      <c r="AE11" s="24"/>
      <c r="AF11" s="24"/>
      <c r="AG11" s="24"/>
      <c r="AH11" s="24"/>
      <c r="AI11" s="24"/>
      <c r="AJ11" s="38"/>
      <c r="AK11" s="43"/>
      <c r="AL11" s="24"/>
      <c r="AM11" s="24"/>
      <c r="AN11" s="24"/>
      <c r="AO11" s="24"/>
      <c r="AP11" s="24"/>
      <c r="AQ11" s="38"/>
      <c r="AR11" s="43"/>
      <c r="AS11" s="24"/>
      <c r="AT11" s="24"/>
      <c r="AW11" s="5" t="s">
        <v>30</v>
      </c>
      <c r="AX11" s="40" t="s">
        <v>30</v>
      </c>
      <c r="AZ11" s="5" t="s">
        <v>30</v>
      </c>
      <c r="BQ11" s="7" t="s">
        <v>32</v>
      </c>
      <c r="BR11" s="7" t="s">
        <v>32</v>
      </c>
      <c r="BS11" s="55" t="s">
        <v>32</v>
      </c>
      <c r="BT11" s="61" t="s">
        <v>32</v>
      </c>
      <c r="BU11" s="7" t="s">
        <v>32</v>
      </c>
      <c r="BV11" s="7" t="s">
        <v>32</v>
      </c>
      <c r="BW11" s="7" t="s">
        <v>32</v>
      </c>
      <c r="BX11" s="7" t="s">
        <v>32</v>
      </c>
      <c r="BY11" s="7" t="s">
        <v>32</v>
      </c>
      <c r="BZ11" s="55" t="s">
        <v>32</v>
      </c>
    </row>
    <row r="12" spans="1:118" ht="21.95" customHeight="1" x14ac:dyDescent="0.35">
      <c r="A12" s="4" t="s">
        <v>41</v>
      </c>
      <c r="B12" s="30" t="s">
        <v>32</v>
      </c>
      <c r="C12" s="30" t="s">
        <v>32</v>
      </c>
      <c r="D12" s="30" t="s">
        <v>32</v>
      </c>
      <c r="E12" s="30" t="s">
        <v>32</v>
      </c>
      <c r="F12" s="30" t="s">
        <v>32</v>
      </c>
      <c r="G12" s="30" t="s">
        <v>32</v>
      </c>
      <c r="H12" s="30" t="s">
        <v>32</v>
      </c>
      <c r="I12" s="24"/>
      <c r="J12" s="24"/>
      <c r="K12" s="24"/>
      <c r="L12" s="24"/>
      <c r="M12" s="24"/>
      <c r="N12" s="24"/>
      <c r="O12" s="38"/>
      <c r="P12" s="43"/>
      <c r="Q12" s="24"/>
      <c r="R12" s="24"/>
      <c r="S12" s="24"/>
      <c r="T12" s="24"/>
      <c r="U12" s="24"/>
      <c r="V12" s="47"/>
      <c r="X12" s="24"/>
      <c r="Y12" s="24"/>
      <c r="Z12" s="24"/>
      <c r="AA12" s="24"/>
      <c r="AB12" s="24"/>
      <c r="AC12" s="38"/>
      <c r="AD12" s="43"/>
      <c r="AE12" s="24"/>
      <c r="AF12" s="24"/>
      <c r="AG12" s="24"/>
      <c r="AH12" s="24"/>
      <c r="AI12" s="24"/>
      <c r="AJ12" s="38"/>
      <c r="AK12" s="43"/>
      <c r="AL12" s="24"/>
      <c r="AM12" s="24"/>
      <c r="AN12" s="24"/>
      <c r="AO12" s="24"/>
      <c r="AP12" s="24"/>
      <c r="AQ12" s="38"/>
      <c r="AR12" s="43"/>
      <c r="AS12" s="24"/>
      <c r="AT12" s="24"/>
      <c r="BA12" s="5" t="s">
        <v>30</v>
      </c>
      <c r="BB12" s="5" t="s">
        <v>30</v>
      </c>
      <c r="BQ12" s="7" t="s">
        <v>32</v>
      </c>
      <c r="BR12" s="7" t="s">
        <v>32</v>
      </c>
      <c r="BS12" s="55" t="s">
        <v>32</v>
      </c>
      <c r="BT12" s="61" t="s">
        <v>32</v>
      </c>
      <c r="BU12" s="7" t="s">
        <v>32</v>
      </c>
      <c r="BV12" s="7" t="s">
        <v>32</v>
      </c>
      <c r="BW12" s="7" t="s">
        <v>32</v>
      </c>
      <c r="BX12" s="7" t="s">
        <v>32</v>
      </c>
      <c r="BY12" s="7" t="s">
        <v>32</v>
      </c>
      <c r="BZ12" s="55" t="s">
        <v>32</v>
      </c>
    </row>
    <row r="13" spans="1:118" x14ac:dyDescent="0.35">
      <c r="A13" s="4" t="s">
        <v>42</v>
      </c>
      <c r="B13" s="30" t="s">
        <v>32</v>
      </c>
      <c r="C13" s="30" t="s">
        <v>32</v>
      </c>
      <c r="D13" s="30" t="s">
        <v>32</v>
      </c>
      <c r="E13" s="30" t="s">
        <v>32</v>
      </c>
      <c r="F13" s="30" t="s">
        <v>32</v>
      </c>
      <c r="G13" s="30" t="s">
        <v>32</v>
      </c>
      <c r="H13" s="30" t="s">
        <v>32</v>
      </c>
      <c r="BC13" s="5" t="s">
        <v>30</v>
      </c>
      <c r="BQ13" s="7" t="s">
        <v>32</v>
      </c>
      <c r="BR13" s="7" t="s">
        <v>32</v>
      </c>
      <c r="BS13" s="55" t="s">
        <v>32</v>
      </c>
      <c r="BT13" s="61" t="s">
        <v>32</v>
      </c>
      <c r="BU13" s="7" t="s">
        <v>32</v>
      </c>
      <c r="BV13" s="7" t="s">
        <v>32</v>
      </c>
      <c r="BW13" s="7" t="s">
        <v>32</v>
      </c>
      <c r="BX13" s="7" t="s">
        <v>32</v>
      </c>
      <c r="BY13" s="7" t="s">
        <v>32</v>
      </c>
      <c r="BZ13" s="55" t="s">
        <v>32</v>
      </c>
    </row>
    <row r="14" spans="1:118" x14ac:dyDescent="0.35">
      <c r="A14" s="4" t="s">
        <v>44</v>
      </c>
      <c r="B14" s="30" t="s">
        <v>32</v>
      </c>
      <c r="C14" s="30" t="s">
        <v>32</v>
      </c>
      <c r="D14" s="30" t="s">
        <v>32</v>
      </c>
      <c r="E14" s="30" t="s">
        <v>32</v>
      </c>
      <c r="F14" s="30" t="s">
        <v>32</v>
      </c>
      <c r="G14" s="30" t="s">
        <v>32</v>
      </c>
      <c r="H14" s="30" t="s">
        <v>32</v>
      </c>
      <c r="BD14" s="5" t="s">
        <v>30</v>
      </c>
      <c r="BE14" s="40" t="s">
        <v>30</v>
      </c>
      <c r="BF14" s="44" t="s">
        <v>30</v>
      </c>
      <c r="BG14" s="5" t="s">
        <v>30</v>
      </c>
      <c r="BH14" s="5" t="s">
        <v>30</v>
      </c>
      <c r="BI14" s="5" t="s">
        <v>30</v>
      </c>
      <c r="BJ14" s="5" t="s">
        <v>30</v>
      </c>
      <c r="BK14" s="5" t="s">
        <v>30</v>
      </c>
      <c r="BL14" s="40" t="s">
        <v>30</v>
      </c>
      <c r="BM14" s="44" t="s">
        <v>30</v>
      </c>
      <c r="BN14" s="5" t="s">
        <v>30</v>
      </c>
      <c r="BO14" s="5" t="s">
        <v>30</v>
      </c>
      <c r="BP14" s="5" t="s">
        <v>30</v>
      </c>
      <c r="BQ14" s="7" t="s">
        <v>32</v>
      </c>
      <c r="BR14" s="7" t="s">
        <v>32</v>
      </c>
      <c r="BS14" s="55" t="s">
        <v>32</v>
      </c>
      <c r="BT14" s="61" t="s">
        <v>32</v>
      </c>
      <c r="BU14" s="7" t="s">
        <v>32</v>
      </c>
      <c r="BV14" s="7" t="s">
        <v>32</v>
      </c>
      <c r="BW14" s="7" t="s">
        <v>32</v>
      </c>
      <c r="BX14" s="7" t="s">
        <v>32</v>
      </c>
      <c r="BY14" s="7" t="s">
        <v>32</v>
      </c>
      <c r="BZ14" s="55" t="s">
        <v>32</v>
      </c>
    </row>
    <row r="15" spans="1:118" x14ac:dyDescent="0.35">
      <c r="A15" s="4" t="s">
        <v>43</v>
      </c>
      <c r="B15" s="30" t="s">
        <v>32</v>
      </c>
      <c r="C15" s="30" t="s">
        <v>32</v>
      </c>
      <c r="D15" s="30" t="s">
        <v>32</v>
      </c>
      <c r="E15" s="30" t="s">
        <v>32</v>
      </c>
      <c r="F15" s="30" t="s">
        <v>32</v>
      </c>
      <c r="G15" s="30" t="s">
        <v>32</v>
      </c>
      <c r="H15" s="30" t="s">
        <v>32</v>
      </c>
      <c r="BD15" s="5" t="s">
        <v>30</v>
      </c>
      <c r="BE15" s="40" t="s">
        <v>30</v>
      </c>
      <c r="BF15" s="44" t="s">
        <v>30</v>
      </c>
      <c r="BG15" s="5" t="s">
        <v>30</v>
      </c>
      <c r="BQ15" s="7" t="s">
        <v>32</v>
      </c>
      <c r="BR15" s="7" t="s">
        <v>32</v>
      </c>
      <c r="BS15" s="55" t="s">
        <v>32</v>
      </c>
      <c r="BT15" s="61" t="s">
        <v>32</v>
      </c>
      <c r="BU15" s="7" t="s">
        <v>32</v>
      </c>
      <c r="BV15" s="7" t="s">
        <v>32</v>
      </c>
      <c r="BW15" s="7" t="s">
        <v>32</v>
      </c>
      <c r="BX15" s="7" t="s">
        <v>32</v>
      </c>
      <c r="BY15" s="7" t="s">
        <v>32</v>
      </c>
      <c r="BZ15" s="55" t="s">
        <v>32</v>
      </c>
    </row>
    <row r="16" spans="1:118" x14ac:dyDescent="0.35">
      <c r="A16" s="4" t="s">
        <v>39</v>
      </c>
      <c r="B16" s="30" t="s">
        <v>32</v>
      </c>
      <c r="C16" s="30" t="s">
        <v>32</v>
      </c>
      <c r="D16" s="30" t="s">
        <v>32</v>
      </c>
      <c r="E16" s="30" t="s">
        <v>32</v>
      </c>
      <c r="F16" s="30" t="s">
        <v>32</v>
      </c>
      <c r="G16" s="30" t="s">
        <v>32</v>
      </c>
      <c r="H16" s="30" t="s">
        <v>32</v>
      </c>
      <c r="BH16" s="5" t="s">
        <v>30</v>
      </c>
      <c r="BI16" s="5" t="s">
        <v>30</v>
      </c>
      <c r="BJ16" s="5" t="s">
        <v>30</v>
      </c>
      <c r="BQ16" s="7" t="s">
        <v>32</v>
      </c>
      <c r="BR16" s="7" t="s">
        <v>32</v>
      </c>
      <c r="BS16" s="55" t="s">
        <v>32</v>
      </c>
      <c r="BT16" s="61" t="s">
        <v>32</v>
      </c>
      <c r="BU16" s="7" t="s">
        <v>32</v>
      </c>
      <c r="BV16" s="7" t="s">
        <v>32</v>
      </c>
      <c r="BW16" s="7" t="s">
        <v>32</v>
      </c>
      <c r="BX16" s="7" t="s">
        <v>32</v>
      </c>
      <c r="BY16" s="7" t="s">
        <v>32</v>
      </c>
      <c r="BZ16" s="55" t="s">
        <v>32</v>
      </c>
    </row>
    <row r="17" spans="1:115" x14ac:dyDescent="0.35">
      <c r="A17" s="4" t="s">
        <v>40</v>
      </c>
      <c r="B17" s="30" t="s">
        <v>32</v>
      </c>
      <c r="C17" s="30" t="s">
        <v>32</v>
      </c>
      <c r="D17" s="30" t="s">
        <v>32</v>
      </c>
      <c r="E17" s="30" t="s">
        <v>32</v>
      </c>
      <c r="F17" s="30" t="s">
        <v>32</v>
      </c>
      <c r="G17" s="30" t="s">
        <v>32</v>
      </c>
      <c r="H17" s="30" t="s">
        <v>32</v>
      </c>
      <c r="BK17" s="5" t="s">
        <v>30</v>
      </c>
      <c r="BL17" s="40" t="s">
        <v>30</v>
      </c>
      <c r="BM17" s="44" t="s">
        <v>30</v>
      </c>
      <c r="BQ17" s="7" t="s">
        <v>32</v>
      </c>
      <c r="BR17" s="7" t="s">
        <v>32</v>
      </c>
      <c r="BS17" s="55" t="s">
        <v>32</v>
      </c>
      <c r="BT17" s="61" t="s">
        <v>32</v>
      </c>
      <c r="BU17" s="7" t="s">
        <v>32</v>
      </c>
      <c r="BV17" s="7" t="s">
        <v>32</v>
      </c>
      <c r="BW17" s="7" t="s">
        <v>32</v>
      </c>
      <c r="BX17" s="7" t="s">
        <v>32</v>
      </c>
      <c r="BY17" s="7" t="s">
        <v>32</v>
      </c>
      <c r="BZ17" s="55" t="s">
        <v>32</v>
      </c>
    </row>
    <row r="18" spans="1:115" x14ac:dyDescent="0.35">
      <c r="A18" s="4" t="s">
        <v>41</v>
      </c>
      <c r="B18" s="30" t="s">
        <v>32</v>
      </c>
      <c r="C18" s="30" t="s">
        <v>32</v>
      </c>
      <c r="D18" s="30" t="s">
        <v>32</v>
      </c>
      <c r="E18" s="30" t="s">
        <v>32</v>
      </c>
      <c r="F18" s="30" t="s">
        <v>32</v>
      </c>
      <c r="G18" s="30" t="s">
        <v>32</v>
      </c>
      <c r="H18" s="30" t="s">
        <v>32</v>
      </c>
      <c r="BN18" s="5" t="s">
        <v>30</v>
      </c>
      <c r="BO18" s="5" t="s">
        <v>30</v>
      </c>
      <c r="BQ18" s="7" t="s">
        <v>32</v>
      </c>
      <c r="BR18" s="7" t="s">
        <v>32</v>
      </c>
      <c r="BS18" s="55" t="s">
        <v>32</v>
      </c>
      <c r="BT18" s="61" t="s">
        <v>32</v>
      </c>
      <c r="BU18" s="7" t="s">
        <v>32</v>
      </c>
      <c r="BV18" s="7" t="s">
        <v>32</v>
      </c>
      <c r="BW18" s="7" t="s">
        <v>32</v>
      </c>
      <c r="BX18" s="7" t="s">
        <v>32</v>
      </c>
      <c r="BY18" s="7" t="s">
        <v>32</v>
      </c>
      <c r="BZ18" s="55" t="s">
        <v>32</v>
      </c>
    </row>
    <row r="19" spans="1:115" x14ac:dyDescent="0.35">
      <c r="A19" s="4" t="s">
        <v>42</v>
      </c>
      <c r="B19" s="30" t="s">
        <v>32</v>
      </c>
      <c r="C19" s="30" t="s">
        <v>32</v>
      </c>
      <c r="D19" s="30" t="s">
        <v>32</v>
      </c>
      <c r="E19" s="30" t="s">
        <v>32</v>
      </c>
      <c r="F19" s="30" t="s">
        <v>32</v>
      </c>
      <c r="G19" s="30" t="s">
        <v>32</v>
      </c>
      <c r="H19" s="30" t="s">
        <v>32</v>
      </c>
      <c r="BP19" s="5" t="s">
        <v>30</v>
      </c>
      <c r="BQ19" s="7" t="s">
        <v>32</v>
      </c>
      <c r="BR19" s="7" t="s">
        <v>32</v>
      </c>
      <c r="BS19" s="55" t="s">
        <v>32</v>
      </c>
      <c r="BT19" s="61" t="s">
        <v>32</v>
      </c>
      <c r="BU19" s="7" t="s">
        <v>32</v>
      </c>
      <c r="BV19" s="7" t="s">
        <v>32</v>
      </c>
      <c r="BW19" s="7" t="s">
        <v>32</v>
      </c>
      <c r="BX19" s="7" t="s">
        <v>32</v>
      </c>
      <c r="BY19" s="7" t="s">
        <v>32</v>
      </c>
      <c r="BZ19" s="55" t="s">
        <v>32</v>
      </c>
    </row>
    <row r="20" spans="1:115" x14ac:dyDescent="0.35">
      <c r="A20" s="4" t="s">
        <v>52</v>
      </c>
      <c r="B20" s="30" t="s">
        <v>32</v>
      </c>
      <c r="C20" s="30" t="s">
        <v>32</v>
      </c>
      <c r="D20" s="30" t="s">
        <v>32</v>
      </c>
      <c r="E20" s="30" t="s">
        <v>32</v>
      </c>
      <c r="F20" s="30" t="s">
        <v>32</v>
      </c>
      <c r="G20" s="30" t="s">
        <v>32</v>
      </c>
      <c r="H20" s="30" t="s">
        <v>32</v>
      </c>
      <c r="BQ20" s="7" t="s">
        <v>32</v>
      </c>
      <c r="BR20" s="7" t="s">
        <v>32</v>
      </c>
      <c r="BS20" s="55" t="s">
        <v>32</v>
      </c>
      <c r="BT20" s="61" t="s">
        <v>32</v>
      </c>
      <c r="BU20" s="7" t="s">
        <v>32</v>
      </c>
      <c r="BV20" s="7" t="s">
        <v>32</v>
      </c>
      <c r="BW20" s="7" t="s">
        <v>32</v>
      </c>
      <c r="BX20" s="7" t="s">
        <v>32</v>
      </c>
      <c r="BY20" s="7" t="s">
        <v>32</v>
      </c>
      <c r="BZ20" s="55" t="s">
        <v>32</v>
      </c>
      <c r="CA20" s="44" t="s">
        <v>30</v>
      </c>
      <c r="CB20" s="5" t="s">
        <v>30</v>
      </c>
      <c r="CC20" s="5" t="s">
        <v>30</v>
      </c>
      <c r="CD20" s="5" t="s">
        <v>30</v>
      </c>
      <c r="CE20" s="6" t="s">
        <v>30</v>
      </c>
      <c r="CF20" s="5" t="s">
        <v>30</v>
      </c>
      <c r="CG20" s="40" t="s">
        <v>30</v>
      </c>
      <c r="CH20" s="44" t="s">
        <v>30</v>
      </c>
      <c r="CI20" s="5" t="s">
        <v>30</v>
      </c>
      <c r="CJ20" s="5" t="s">
        <v>30</v>
      </c>
      <c r="CK20" s="5" t="s">
        <v>30</v>
      </c>
      <c r="CL20" s="5" t="s">
        <v>30</v>
      </c>
      <c r="CM20" s="5" t="s">
        <v>30</v>
      </c>
      <c r="CN20" s="40" t="s">
        <v>30</v>
      </c>
      <c r="CO20" s="44" t="s">
        <v>30</v>
      </c>
      <c r="CP20" s="5" t="s">
        <v>30</v>
      </c>
      <c r="CQ20" s="5" t="s">
        <v>30</v>
      </c>
      <c r="CR20" s="5" t="s">
        <v>30</v>
      </c>
      <c r="CS20" s="5" t="s">
        <v>30</v>
      </c>
      <c r="CT20" s="5" t="s">
        <v>30</v>
      </c>
      <c r="CU20" s="40" t="s">
        <v>30</v>
      </c>
      <c r="CV20" s="44" t="s">
        <v>30</v>
      </c>
      <c r="CW20" s="5" t="s">
        <v>30</v>
      </c>
      <c r="CX20" s="8" t="s">
        <v>30</v>
      </c>
      <c r="DE20" s="8" t="s">
        <v>30</v>
      </c>
      <c r="DK20" s="8" t="s">
        <v>30</v>
      </c>
    </row>
    <row r="21" spans="1:115" x14ac:dyDescent="0.35">
      <c r="A21" s="4" t="s">
        <v>43</v>
      </c>
      <c r="B21" s="30" t="s">
        <v>32</v>
      </c>
      <c r="C21" s="30" t="s">
        <v>32</v>
      </c>
      <c r="D21" s="30" t="s">
        <v>32</v>
      </c>
      <c r="E21" s="30" t="s">
        <v>32</v>
      </c>
      <c r="F21" s="30" t="s">
        <v>32</v>
      </c>
      <c r="G21" s="30" t="s">
        <v>32</v>
      </c>
      <c r="H21" s="30" t="s">
        <v>32</v>
      </c>
      <c r="BQ21" s="7" t="s">
        <v>32</v>
      </c>
      <c r="BR21" s="7" t="s">
        <v>32</v>
      </c>
      <c r="BS21" s="55" t="s">
        <v>32</v>
      </c>
      <c r="BT21" s="61" t="s">
        <v>32</v>
      </c>
      <c r="BU21" s="7" t="s">
        <v>32</v>
      </c>
      <c r="BV21" s="7" t="s">
        <v>32</v>
      </c>
      <c r="BW21" s="7" t="s">
        <v>32</v>
      </c>
      <c r="BX21" s="7" t="s">
        <v>32</v>
      </c>
      <c r="BY21" s="7" t="s">
        <v>32</v>
      </c>
      <c r="BZ21" s="55" t="s">
        <v>32</v>
      </c>
      <c r="CA21" s="44" t="s">
        <v>30</v>
      </c>
      <c r="CB21" s="5" t="s">
        <v>30</v>
      </c>
      <c r="CC21" s="5" t="s">
        <v>30</v>
      </c>
      <c r="CD21" s="5" t="s">
        <v>30</v>
      </c>
      <c r="CE21" s="6" t="s">
        <v>30</v>
      </c>
      <c r="CF21" s="5" t="s">
        <v>30</v>
      </c>
      <c r="CG21" s="40" t="s">
        <v>30</v>
      </c>
      <c r="CH21" s="44" t="s">
        <v>30</v>
      </c>
    </row>
    <row r="22" spans="1:115" x14ac:dyDescent="0.35">
      <c r="A22" s="4" t="s">
        <v>39</v>
      </c>
      <c r="B22" s="30" t="s">
        <v>32</v>
      </c>
      <c r="C22" s="30" t="s">
        <v>32</v>
      </c>
      <c r="D22" s="30" t="s">
        <v>32</v>
      </c>
      <c r="E22" s="30" t="s">
        <v>32</v>
      </c>
      <c r="F22" s="30" t="s">
        <v>32</v>
      </c>
      <c r="G22" s="30" t="s">
        <v>32</v>
      </c>
      <c r="H22" s="30" t="s">
        <v>32</v>
      </c>
      <c r="BQ22" s="7" t="s">
        <v>32</v>
      </c>
      <c r="BR22" s="7" t="s">
        <v>32</v>
      </c>
      <c r="BS22" s="55" t="s">
        <v>32</v>
      </c>
      <c r="BT22" s="61" t="s">
        <v>32</v>
      </c>
      <c r="BU22" s="7" t="s">
        <v>32</v>
      </c>
      <c r="BV22" s="7" t="s">
        <v>32</v>
      </c>
      <c r="BW22" s="7" t="s">
        <v>32</v>
      </c>
      <c r="BX22" s="7" t="s">
        <v>32</v>
      </c>
      <c r="BY22" s="7" t="s">
        <v>32</v>
      </c>
      <c r="BZ22" s="55" t="s">
        <v>32</v>
      </c>
      <c r="CI22" s="5" t="s">
        <v>30</v>
      </c>
      <c r="CJ22" s="5" t="s">
        <v>30</v>
      </c>
      <c r="CK22" s="5" t="s">
        <v>30</v>
      </c>
      <c r="CL22" s="5" t="s">
        <v>30</v>
      </c>
      <c r="CM22" s="5" t="s">
        <v>30</v>
      </c>
      <c r="CX22" s="8" t="s">
        <v>30</v>
      </c>
    </row>
    <row r="23" spans="1:115" x14ac:dyDescent="0.35">
      <c r="A23" s="4" t="s">
        <v>40</v>
      </c>
      <c r="B23" s="30" t="s">
        <v>32</v>
      </c>
      <c r="C23" s="30" t="s">
        <v>32</v>
      </c>
      <c r="D23" s="30" t="s">
        <v>32</v>
      </c>
      <c r="E23" s="30" t="s">
        <v>32</v>
      </c>
      <c r="F23" s="30" t="s">
        <v>32</v>
      </c>
      <c r="G23" s="30" t="s">
        <v>32</v>
      </c>
      <c r="H23" s="30" t="s">
        <v>32</v>
      </c>
      <c r="BQ23" s="7" t="s">
        <v>32</v>
      </c>
      <c r="BR23" s="7" t="s">
        <v>32</v>
      </c>
      <c r="BS23" s="55" t="s">
        <v>32</v>
      </c>
      <c r="BT23" s="61" t="s">
        <v>32</v>
      </c>
      <c r="BU23" s="7" t="s">
        <v>32</v>
      </c>
      <c r="BV23" s="7" t="s">
        <v>32</v>
      </c>
      <c r="BW23" s="7" t="s">
        <v>32</v>
      </c>
      <c r="BX23" s="7" t="s">
        <v>32</v>
      </c>
      <c r="BY23" s="7" t="s">
        <v>32</v>
      </c>
      <c r="BZ23" s="55" t="s">
        <v>32</v>
      </c>
      <c r="CN23" s="40" t="s">
        <v>30</v>
      </c>
      <c r="CO23" s="44" t="s">
        <v>30</v>
      </c>
      <c r="CP23" s="5" t="s">
        <v>30</v>
      </c>
      <c r="CQ23" s="5" t="s">
        <v>30</v>
      </c>
      <c r="CR23" s="5" t="s">
        <v>30</v>
      </c>
      <c r="DE23" s="8" t="s">
        <v>30</v>
      </c>
    </row>
    <row r="24" spans="1:115" x14ac:dyDescent="0.35">
      <c r="A24" s="4" t="s">
        <v>41</v>
      </c>
      <c r="B24" s="30" t="s">
        <v>32</v>
      </c>
      <c r="C24" s="30" t="s">
        <v>32</v>
      </c>
      <c r="D24" s="30" t="s">
        <v>32</v>
      </c>
      <c r="E24" s="30" t="s">
        <v>32</v>
      </c>
      <c r="F24" s="30" t="s">
        <v>32</v>
      </c>
      <c r="G24" s="30" t="s">
        <v>32</v>
      </c>
      <c r="H24" s="30" t="s">
        <v>32</v>
      </c>
      <c r="BQ24" s="7" t="s">
        <v>32</v>
      </c>
      <c r="BR24" s="7" t="s">
        <v>32</v>
      </c>
      <c r="BS24" s="55" t="s">
        <v>32</v>
      </c>
      <c r="BT24" s="61" t="s">
        <v>32</v>
      </c>
      <c r="BU24" s="7" t="s">
        <v>32</v>
      </c>
      <c r="BV24" s="7" t="s">
        <v>32</v>
      </c>
      <c r="BW24" s="7" t="s">
        <v>32</v>
      </c>
      <c r="BX24" s="7" t="s">
        <v>32</v>
      </c>
      <c r="BY24" s="7" t="s">
        <v>32</v>
      </c>
      <c r="BZ24" s="55" t="s">
        <v>32</v>
      </c>
      <c r="CS24" s="5" t="s">
        <v>30</v>
      </c>
      <c r="CT24" s="5" t="s">
        <v>30</v>
      </c>
      <c r="CU24" s="40" t="s">
        <v>30</v>
      </c>
      <c r="DK24" s="8" t="s">
        <v>30</v>
      </c>
    </row>
    <row r="25" spans="1:115" x14ac:dyDescent="0.35">
      <c r="A25" s="4" t="s">
        <v>42</v>
      </c>
      <c r="B25" s="30" t="s">
        <v>32</v>
      </c>
      <c r="C25" s="30" t="s">
        <v>32</v>
      </c>
      <c r="D25" s="30" t="s">
        <v>32</v>
      </c>
      <c r="E25" s="30" t="s">
        <v>32</v>
      </c>
      <c r="F25" s="30" t="s">
        <v>32</v>
      </c>
      <c r="G25" s="30" t="s">
        <v>32</v>
      </c>
      <c r="H25" s="30" t="s">
        <v>32</v>
      </c>
      <c r="BQ25" s="7" t="s">
        <v>32</v>
      </c>
      <c r="BR25" s="7" t="s">
        <v>32</v>
      </c>
      <c r="BS25" s="55" t="s">
        <v>32</v>
      </c>
      <c r="BT25" s="61" t="s">
        <v>32</v>
      </c>
      <c r="BU25" s="7" t="s">
        <v>32</v>
      </c>
      <c r="BV25" s="7" t="s">
        <v>32</v>
      </c>
      <c r="BW25" s="7" t="s">
        <v>32</v>
      </c>
      <c r="BX25" s="7" t="s">
        <v>32</v>
      </c>
      <c r="BY25" s="7" t="s">
        <v>32</v>
      </c>
      <c r="BZ25" s="55" t="s">
        <v>32</v>
      </c>
      <c r="CV25" s="44" t="s">
        <v>30</v>
      </c>
      <c r="CW25" s="5" t="s">
        <v>30</v>
      </c>
    </row>
    <row r="26" spans="1:115" x14ac:dyDescent="0.35">
      <c r="A26" s="4" t="s">
        <v>45</v>
      </c>
      <c r="B26" s="30" t="s">
        <v>32</v>
      </c>
      <c r="C26" s="30" t="s">
        <v>32</v>
      </c>
      <c r="D26" s="30" t="s">
        <v>32</v>
      </c>
      <c r="E26" s="30" t="s">
        <v>32</v>
      </c>
      <c r="F26" s="30" t="s">
        <v>32</v>
      </c>
      <c r="G26" s="30" t="s">
        <v>32</v>
      </c>
      <c r="H26" s="30" t="s">
        <v>32</v>
      </c>
      <c r="AY26" s="58" t="s">
        <v>30</v>
      </c>
      <c r="BQ26" s="7" t="s">
        <v>32</v>
      </c>
      <c r="BR26" s="7" t="s">
        <v>32</v>
      </c>
      <c r="BS26" s="55" t="s">
        <v>32</v>
      </c>
      <c r="BT26" s="61" t="s">
        <v>32</v>
      </c>
      <c r="BU26" s="7" t="s">
        <v>32</v>
      </c>
      <c r="BV26" s="7" t="s">
        <v>32</v>
      </c>
      <c r="BW26" s="7" t="s">
        <v>32</v>
      </c>
      <c r="BX26" s="7" t="s">
        <v>32</v>
      </c>
      <c r="BY26" s="7" t="s">
        <v>32</v>
      </c>
      <c r="BZ26" s="55" t="s">
        <v>32</v>
      </c>
      <c r="CX26" s="8" t="s">
        <v>30</v>
      </c>
      <c r="DE26" s="8" t="s">
        <v>30</v>
      </c>
      <c r="DK26" s="8" t="s">
        <v>30</v>
      </c>
    </row>
    <row r="27" spans="1:115" x14ac:dyDescent="0.35">
      <c r="A27" s="4" t="s">
        <v>46</v>
      </c>
      <c r="B27" s="30" t="s">
        <v>32</v>
      </c>
      <c r="C27" s="30" t="s">
        <v>32</v>
      </c>
      <c r="D27" s="30" t="s">
        <v>32</v>
      </c>
      <c r="E27" s="30" t="s">
        <v>32</v>
      </c>
      <c r="F27" s="30" t="s">
        <v>32</v>
      </c>
      <c r="G27" s="30" t="s">
        <v>32</v>
      </c>
      <c r="H27" s="30" t="s">
        <v>32</v>
      </c>
      <c r="AY27" s="58" t="s">
        <v>30</v>
      </c>
      <c r="BQ27" s="7" t="s">
        <v>32</v>
      </c>
      <c r="BR27" s="7" t="s">
        <v>32</v>
      </c>
      <c r="BS27" s="55" t="s">
        <v>32</v>
      </c>
      <c r="BT27" s="61" t="s">
        <v>32</v>
      </c>
      <c r="BU27" s="7" t="s">
        <v>32</v>
      </c>
      <c r="BV27" s="7" t="s">
        <v>32</v>
      </c>
      <c r="BW27" s="7" t="s">
        <v>32</v>
      </c>
      <c r="BX27" s="7" t="s">
        <v>32</v>
      </c>
      <c r="BY27" s="7" t="s">
        <v>32</v>
      </c>
      <c r="BZ27" s="55" t="s">
        <v>32</v>
      </c>
    </row>
    <row r="28" spans="1:115" x14ac:dyDescent="0.35">
      <c r="A28" s="4" t="s">
        <v>47</v>
      </c>
      <c r="B28" s="30" t="s">
        <v>32</v>
      </c>
      <c r="C28" s="30" t="s">
        <v>32</v>
      </c>
      <c r="D28" s="30" t="s">
        <v>32</v>
      </c>
      <c r="E28" s="30" t="s">
        <v>32</v>
      </c>
      <c r="F28" s="30" t="s">
        <v>32</v>
      </c>
      <c r="G28" s="30" t="s">
        <v>32</v>
      </c>
      <c r="H28" s="30" t="s">
        <v>32</v>
      </c>
      <c r="BQ28" s="7" t="s">
        <v>32</v>
      </c>
      <c r="BR28" s="7" t="s">
        <v>32</v>
      </c>
      <c r="BS28" s="55" t="s">
        <v>32</v>
      </c>
      <c r="BT28" s="61" t="s">
        <v>32</v>
      </c>
      <c r="BU28" s="7" t="s">
        <v>32</v>
      </c>
      <c r="BV28" s="7" t="s">
        <v>32</v>
      </c>
      <c r="BW28" s="7" t="s">
        <v>32</v>
      </c>
      <c r="BX28" s="7" t="s">
        <v>32</v>
      </c>
      <c r="BY28" s="7" t="s">
        <v>32</v>
      </c>
      <c r="BZ28" s="55" t="s">
        <v>32</v>
      </c>
      <c r="CX28" s="8" t="s">
        <v>30</v>
      </c>
    </row>
    <row r="29" spans="1:115" x14ac:dyDescent="0.35">
      <c r="A29" s="4" t="s">
        <v>48</v>
      </c>
      <c r="B29" s="30" t="s">
        <v>32</v>
      </c>
      <c r="C29" s="30" t="s">
        <v>32</v>
      </c>
      <c r="D29" s="30" t="s">
        <v>32</v>
      </c>
      <c r="E29" s="30" t="s">
        <v>32</v>
      </c>
      <c r="F29" s="30" t="s">
        <v>32</v>
      </c>
      <c r="G29" s="30" t="s">
        <v>32</v>
      </c>
      <c r="H29" s="30" t="s">
        <v>32</v>
      </c>
      <c r="BQ29" s="7" t="s">
        <v>32</v>
      </c>
      <c r="BR29" s="7" t="s">
        <v>32</v>
      </c>
      <c r="BS29" s="55" t="s">
        <v>32</v>
      </c>
      <c r="BT29" s="61" t="s">
        <v>32</v>
      </c>
      <c r="BU29" s="7" t="s">
        <v>32</v>
      </c>
      <c r="BV29" s="7" t="s">
        <v>32</v>
      </c>
      <c r="BW29" s="7" t="s">
        <v>32</v>
      </c>
      <c r="BX29" s="7" t="s">
        <v>32</v>
      </c>
      <c r="BY29" s="7" t="s">
        <v>32</v>
      </c>
      <c r="BZ29" s="55" t="s">
        <v>32</v>
      </c>
      <c r="DE29" s="8" t="s">
        <v>30</v>
      </c>
    </row>
    <row r="30" spans="1:115" x14ac:dyDescent="0.35">
      <c r="A30" s="4" t="s">
        <v>49</v>
      </c>
      <c r="B30" s="30" t="s">
        <v>32</v>
      </c>
      <c r="C30" s="30" t="s">
        <v>32</v>
      </c>
      <c r="D30" s="30" t="s">
        <v>32</v>
      </c>
      <c r="E30" s="30" t="s">
        <v>32</v>
      </c>
      <c r="F30" s="30" t="s">
        <v>32</v>
      </c>
      <c r="G30" s="30" t="s">
        <v>32</v>
      </c>
      <c r="H30" s="30" t="s">
        <v>32</v>
      </c>
      <c r="BQ30" s="7" t="s">
        <v>32</v>
      </c>
      <c r="BR30" s="7" t="s">
        <v>32</v>
      </c>
      <c r="BS30" s="55" t="s">
        <v>32</v>
      </c>
      <c r="BT30" s="61" t="s">
        <v>32</v>
      </c>
      <c r="BU30" s="7" t="s">
        <v>32</v>
      </c>
      <c r="BV30" s="7" t="s">
        <v>32</v>
      </c>
      <c r="BW30" s="7" t="s">
        <v>32</v>
      </c>
      <c r="BX30" s="7" t="s">
        <v>32</v>
      </c>
      <c r="BY30" s="7" t="s">
        <v>32</v>
      </c>
      <c r="BZ30" s="55" t="s">
        <v>32</v>
      </c>
      <c r="DK30" s="8" t="s">
        <v>30</v>
      </c>
    </row>
    <row r="31" spans="1:115" x14ac:dyDescent="0.35">
      <c r="A31" s="4" t="s">
        <v>53</v>
      </c>
      <c r="B31" s="30" t="s">
        <v>32</v>
      </c>
      <c r="C31" s="30" t="s">
        <v>32</v>
      </c>
      <c r="D31" s="30" t="s">
        <v>32</v>
      </c>
      <c r="E31" s="30" t="s">
        <v>32</v>
      </c>
      <c r="F31" s="30" t="s">
        <v>32</v>
      </c>
      <c r="G31" s="30" t="s">
        <v>32</v>
      </c>
      <c r="H31" s="30" t="s">
        <v>32</v>
      </c>
      <c r="BQ31" s="7" t="s">
        <v>32</v>
      </c>
      <c r="BR31" s="7" t="s">
        <v>32</v>
      </c>
      <c r="BS31" s="55" t="s">
        <v>32</v>
      </c>
      <c r="BT31" s="61" t="s">
        <v>32</v>
      </c>
      <c r="BU31" s="7" t="s">
        <v>32</v>
      </c>
      <c r="BV31" s="7" t="s">
        <v>32</v>
      </c>
      <c r="BW31" s="7" t="s">
        <v>32</v>
      </c>
      <c r="BX31" s="7" t="s">
        <v>32</v>
      </c>
      <c r="BY31" s="7" t="s">
        <v>32</v>
      </c>
      <c r="BZ31" s="55" t="s">
        <v>32</v>
      </c>
      <c r="CY31" s="5" t="s">
        <v>30</v>
      </c>
      <c r="CZ31" s="5" t="s">
        <v>30</v>
      </c>
      <c r="DA31" s="5" t="s">
        <v>30</v>
      </c>
      <c r="DB31" s="40" t="s">
        <v>30</v>
      </c>
      <c r="DC31" s="44" t="s">
        <v>30</v>
      </c>
      <c r="DD31" s="5" t="s">
        <v>30</v>
      </c>
      <c r="DF31" s="5" t="s">
        <v>30</v>
      </c>
      <c r="DG31" s="5" t="s">
        <v>30</v>
      </c>
      <c r="DH31" s="5" t="s">
        <v>30</v>
      </c>
      <c r="DI31" s="40" t="s">
        <v>30</v>
      </c>
      <c r="DJ31" s="44" t="s">
        <v>30</v>
      </c>
    </row>
    <row r="32" spans="1:115" x14ac:dyDescent="0.35">
      <c r="B32" s="30" t="s">
        <v>32</v>
      </c>
      <c r="C32" s="30" t="s">
        <v>32</v>
      </c>
      <c r="D32" s="30" t="s">
        <v>32</v>
      </c>
      <c r="E32" s="30" t="s">
        <v>32</v>
      </c>
      <c r="F32" s="30" t="s">
        <v>32</v>
      </c>
      <c r="G32" s="30" t="s">
        <v>32</v>
      </c>
      <c r="H32" s="30" t="s">
        <v>32</v>
      </c>
      <c r="BQ32" s="7" t="s">
        <v>32</v>
      </c>
      <c r="BR32" s="7" t="s">
        <v>32</v>
      </c>
      <c r="BS32" s="55" t="s">
        <v>32</v>
      </c>
      <c r="BT32" s="61" t="s">
        <v>32</v>
      </c>
      <c r="BU32" s="7" t="s">
        <v>32</v>
      </c>
      <c r="BV32" s="7" t="s">
        <v>32</v>
      </c>
      <c r="BW32" s="7" t="s">
        <v>32</v>
      </c>
      <c r="BX32" s="7" t="s">
        <v>32</v>
      </c>
      <c r="BY32" s="7" t="s">
        <v>32</v>
      </c>
      <c r="BZ32" s="55" t="s">
        <v>32</v>
      </c>
    </row>
    <row r="33" spans="2:78" x14ac:dyDescent="0.35">
      <c r="B33" s="30" t="s">
        <v>32</v>
      </c>
      <c r="C33" s="30" t="s">
        <v>32</v>
      </c>
      <c r="D33" s="30" t="s">
        <v>32</v>
      </c>
      <c r="E33" s="30" t="s">
        <v>32</v>
      </c>
      <c r="F33" s="30" t="s">
        <v>32</v>
      </c>
      <c r="G33" s="30" t="s">
        <v>32</v>
      </c>
      <c r="H33" s="30" t="s">
        <v>32</v>
      </c>
      <c r="BQ33" s="7" t="s">
        <v>32</v>
      </c>
      <c r="BR33" s="7" t="s">
        <v>32</v>
      </c>
      <c r="BS33" s="55" t="s">
        <v>32</v>
      </c>
      <c r="BT33" s="61" t="s">
        <v>32</v>
      </c>
      <c r="BU33" s="7" t="s">
        <v>32</v>
      </c>
      <c r="BV33" s="7" t="s">
        <v>32</v>
      </c>
      <c r="BW33" s="7" t="s">
        <v>32</v>
      </c>
      <c r="BX33" s="7" t="s">
        <v>32</v>
      </c>
      <c r="BY33" s="7" t="s">
        <v>32</v>
      </c>
      <c r="BZ33" s="55" t="s">
        <v>32</v>
      </c>
    </row>
    <row r="34" spans="2:78" x14ac:dyDescent="0.35">
      <c r="B34" s="30" t="s">
        <v>32</v>
      </c>
      <c r="C34" s="30" t="s">
        <v>32</v>
      </c>
      <c r="D34" s="30" t="s">
        <v>32</v>
      </c>
      <c r="E34" s="30" t="s">
        <v>32</v>
      </c>
      <c r="F34" s="30" t="s">
        <v>32</v>
      </c>
      <c r="G34" s="30" t="s">
        <v>32</v>
      </c>
      <c r="H34" s="30" t="s">
        <v>32</v>
      </c>
      <c r="BQ34" s="7" t="s">
        <v>32</v>
      </c>
      <c r="BR34" s="7" t="s">
        <v>32</v>
      </c>
      <c r="BS34" s="55" t="s">
        <v>32</v>
      </c>
      <c r="BT34" s="61" t="s">
        <v>32</v>
      </c>
      <c r="BU34" s="7" t="s">
        <v>32</v>
      </c>
      <c r="BV34" s="7" t="s">
        <v>32</v>
      </c>
      <c r="BW34" s="7" t="s">
        <v>32</v>
      </c>
      <c r="BX34" s="7" t="s">
        <v>32</v>
      </c>
      <c r="BY34" s="7" t="s">
        <v>32</v>
      </c>
      <c r="BZ34" s="55" t="s">
        <v>32</v>
      </c>
    </row>
    <row r="35" spans="2:78" x14ac:dyDescent="0.35">
      <c r="B35" s="30" t="s">
        <v>32</v>
      </c>
      <c r="C35" s="30" t="s">
        <v>32</v>
      </c>
      <c r="D35" s="30" t="s">
        <v>32</v>
      </c>
      <c r="E35" s="30" t="s">
        <v>32</v>
      </c>
      <c r="F35" s="30" t="s">
        <v>32</v>
      </c>
      <c r="G35" s="30" t="s">
        <v>32</v>
      </c>
      <c r="H35" s="30" t="s">
        <v>32</v>
      </c>
      <c r="BQ35" s="7" t="s">
        <v>32</v>
      </c>
      <c r="BR35" s="7" t="s">
        <v>32</v>
      </c>
      <c r="BS35" s="55" t="s">
        <v>32</v>
      </c>
      <c r="BT35" s="61" t="s">
        <v>32</v>
      </c>
      <c r="BU35" s="7" t="s">
        <v>32</v>
      </c>
      <c r="BV35" s="7" t="s">
        <v>32</v>
      </c>
      <c r="BW35" s="7" t="s">
        <v>32</v>
      </c>
      <c r="BX35" s="7" t="s">
        <v>32</v>
      </c>
      <c r="BY35" s="7" t="s">
        <v>32</v>
      </c>
      <c r="BZ35" s="55" t="s">
        <v>32</v>
      </c>
    </row>
    <row r="36" spans="2:78" x14ac:dyDescent="0.35">
      <c r="B36" s="30" t="s">
        <v>32</v>
      </c>
      <c r="C36" s="30" t="s">
        <v>32</v>
      </c>
      <c r="D36" s="30" t="s">
        <v>32</v>
      </c>
      <c r="E36" s="30" t="s">
        <v>32</v>
      </c>
      <c r="F36" s="30" t="s">
        <v>32</v>
      </c>
      <c r="G36" s="30" t="s">
        <v>32</v>
      </c>
      <c r="H36" s="30" t="s">
        <v>32</v>
      </c>
      <c r="BQ36" s="7" t="s">
        <v>32</v>
      </c>
      <c r="BR36" s="7" t="s">
        <v>32</v>
      </c>
      <c r="BS36" s="55" t="s">
        <v>32</v>
      </c>
      <c r="BT36" s="61" t="s">
        <v>32</v>
      </c>
      <c r="BU36" s="7" t="s">
        <v>32</v>
      </c>
      <c r="BV36" s="7" t="s">
        <v>32</v>
      </c>
      <c r="BW36" s="7" t="s">
        <v>32</v>
      </c>
      <c r="BX36" s="7" t="s">
        <v>32</v>
      </c>
      <c r="BY36" s="7" t="s">
        <v>32</v>
      </c>
      <c r="BZ36" s="55" t="s">
        <v>32</v>
      </c>
    </row>
    <row r="37" spans="2:78" x14ac:dyDescent="0.35">
      <c r="B37" s="30" t="s">
        <v>32</v>
      </c>
      <c r="C37" s="30" t="s">
        <v>32</v>
      </c>
      <c r="D37" s="30" t="s">
        <v>32</v>
      </c>
      <c r="E37" s="30" t="s">
        <v>32</v>
      </c>
      <c r="F37" s="30" t="s">
        <v>32</v>
      </c>
      <c r="G37" s="30" t="s">
        <v>32</v>
      </c>
      <c r="H37" s="30" t="s">
        <v>32</v>
      </c>
      <c r="BQ37" s="7" t="s">
        <v>32</v>
      </c>
      <c r="BR37" s="7" t="s">
        <v>32</v>
      </c>
      <c r="BS37" s="55" t="s">
        <v>32</v>
      </c>
      <c r="BT37" s="61" t="s">
        <v>32</v>
      </c>
      <c r="BU37" s="7" t="s">
        <v>32</v>
      </c>
      <c r="BV37" s="7" t="s">
        <v>32</v>
      </c>
      <c r="BW37" s="7" t="s">
        <v>32</v>
      </c>
      <c r="BX37" s="7" t="s">
        <v>32</v>
      </c>
      <c r="BY37" s="7" t="s">
        <v>32</v>
      </c>
      <c r="BZ37" s="55" t="s">
        <v>32</v>
      </c>
    </row>
    <row r="38" spans="2:78" x14ac:dyDescent="0.35">
      <c r="B38" s="30" t="s">
        <v>32</v>
      </c>
      <c r="C38" s="30" t="s">
        <v>32</v>
      </c>
      <c r="D38" s="30" t="s">
        <v>32</v>
      </c>
      <c r="E38" s="30" t="s">
        <v>32</v>
      </c>
      <c r="F38" s="30" t="s">
        <v>32</v>
      </c>
      <c r="G38" s="30" t="s">
        <v>32</v>
      </c>
      <c r="H38" s="30" t="s">
        <v>32</v>
      </c>
      <c r="BQ38" s="7" t="s">
        <v>32</v>
      </c>
      <c r="BR38" s="7" t="s">
        <v>32</v>
      </c>
      <c r="BS38" s="55" t="s">
        <v>32</v>
      </c>
      <c r="BT38" s="61" t="s">
        <v>32</v>
      </c>
      <c r="BU38" s="7" t="s">
        <v>32</v>
      </c>
      <c r="BV38" s="7" t="s">
        <v>32</v>
      </c>
      <c r="BW38" s="7" t="s">
        <v>32</v>
      </c>
      <c r="BX38" s="7" t="s">
        <v>32</v>
      </c>
      <c r="BY38" s="7" t="s">
        <v>32</v>
      </c>
      <c r="BZ38" s="55" t="s">
        <v>32</v>
      </c>
    </row>
    <row r="39" spans="2:78" x14ac:dyDescent="0.35">
      <c r="B39" s="30" t="s">
        <v>32</v>
      </c>
      <c r="C39" s="30" t="s">
        <v>32</v>
      </c>
      <c r="D39" s="30" t="s">
        <v>32</v>
      </c>
      <c r="E39" s="30" t="s">
        <v>32</v>
      </c>
      <c r="F39" s="30" t="s">
        <v>32</v>
      </c>
      <c r="G39" s="30" t="s">
        <v>32</v>
      </c>
      <c r="H39" s="30" t="s">
        <v>32</v>
      </c>
      <c r="BQ39" s="7" t="s">
        <v>32</v>
      </c>
      <c r="BR39" s="7" t="s">
        <v>32</v>
      </c>
      <c r="BS39" s="55" t="s">
        <v>32</v>
      </c>
      <c r="BT39" s="61" t="s">
        <v>32</v>
      </c>
      <c r="BU39" s="7" t="s">
        <v>32</v>
      </c>
      <c r="BV39" s="7" t="s">
        <v>32</v>
      </c>
      <c r="BW39" s="7" t="s">
        <v>32</v>
      </c>
      <c r="BX39" s="7" t="s">
        <v>32</v>
      </c>
      <c r="BY39" s="7" t="s">
        <v>32</v>
      </c>
      <c r="BZ39" s="55" t="s">
        <v>32</v>
      </c>
    </row>
    <row r="40" spans="2:78" x14ac:dyDescent="0.35">
      <c r="B40" s="30" t="s">
        <v>32</v>
      </c>
      <c r="C40" s="30" t="s">
        <v>32</v>
      </c>
      <c r="D40" s="30" t="s">
        <v>32</v>
      </c>
      <c r="E40" s="30" t="s">
        <v>32</v>
      </c>
      <c r="F40" s="30" t="s">
        <v>32</v>
      </c>
      <c r="G40" s="30" t="s">
        <v>32</v>
      </c>
      <c r="H40" s="30" t="s">
        <v>32</v>
      </c>
      <c r="BQ40" s="7" t="s">
        <v>32</v>
      </c>
      <c r="BR40" s="7" t="s">
        <v>32</v>
      </c>
      <c r="BS40" s="55" t="s">
        <v>32</v>
      </c>
      <c r="BT40" s="61" t="s">
        <v>32</v>
      </c>
      <c r="BU40" s="7" t="s">
        <v>32</v>
      </c>
      <c r="BV40" s="7" t="s">
        <v>32</v>
      </c>
      <c r="BW40" s="7" t="s">
        <v>32</v>
      </c>
      <c r="BX40" s="7" t="s">
        <v>32</v>
      </c>
      <c r="BY40" s="7" t="s">
        <v>32</v>
      </c>
      <c r="BZ40" s="55" t="s">
        <v>32</v>
      </c>
    </row>
    <row r="41" spans="2:78" x14ac:dyDescent="0.35">
      <c r="B41" s="30" t="s">
        <v>32</v>
      </c>
      <c r="C41" s="30" t="s">
        <v>32</v>
      </c>
      <c r="D41" s="30" t="s">
        <v>32</v>
      </c>
      <c r="E41" s="30" t="s">
        <v>32</v>
      </c>
      <c r="F41" s="30" t="s">
        <v>32</v>
      </c>
      <c r="G41" s="30" t="s">
        <v>32</v>
      </c>
      <c r="H41" s="30" t="s">
        <v>32</v>
      </c>
      <c r="BQ41" s="7" t="s">
        <v>32</v>
      </c>
      <c r="BR41" s="7" t="s">
        <v>32</v>
      </c>
      <c r="BS41" s="55" t="s">
        <v>32</v>
      </c>
      <c r="BT41" s="61" t="s">
        <v>32</v>
      </c>
      <c r="BU41" s="7" t="s">
        <v>32</v>
      </c>
      <c r="BV41" s="7" t="s">
        <v>32</v>
      </c>
      <c r="BW41" s="7" t="s">
        <v>32</v>
      </c>
      <c r="BX41" s="7" t="s">
        <v>32</v>
      </c>
      <c r="BY41" s="7" t="s">
        <v>32</v>
      </c>
      <c r="BZ41" s="55" t="s">
        <v>32</v>
      </c>
    </row>
    <row r="42" spans="2:78" x14ac:dyDescent="0.35">
      <c r="B42" s="30" t="s">
        <v>32</v>
      </c>
      <c r="C42" s="30" t="s">
        <v>32</v>
      </c>
      <c r="D42" s="30" t="s">
        <v>32</v>
      </c>
      <c r="E42" s="30" t="s">
        <v>32</v>
      </c>
      <c r="F42" s="30" t="s">
        <v>32</v>
      </c>
      <c r="G42" s="30" t="s">
        <v>32</v>
      </c>
      <c r="H42" s="30" t="s">
        <v>32</v>
      </c>
      <c r="BQ42" s="7" t="s">
        <v>32</v>
      </c>
      <c r="BR42" s="7" t="s">
        <v>32</v>
      </c>
      <c r="BS42" s="55" t="s">
        <v>32</v>
      </c>
      <c r="BT42" s="61" t="s">
        <v>32</v>
      </c>
      <c r="BU42" s="7" t="s">
        <v>32</v>
      </c>
      <c r="BV42" s="7" t="s">
        <v>32</v>
      </c>
      <c r="BW42" s="7" t="s">
        <v>32</v>
      </c>
      <c r="BX42" s="7" t="s">
        <v>32</v>
      </c>
      <c r="BY42" s="7" t="s">
        <v>32</v>
      </c>
      <c r="BZ42" s="55" t="s">
        <v>32</v>
      </c>
    </row>
    <row r="43" spans="2:78" x14ac:dyDescent="0.35">
      <c r="B43" s="30" t="s">
        <v>32</v>
      </c>
      <c r="C43" s="30" t="s">
        <v>32</v>
      </c>
      <c r="D43" s="30" t="s">
        <v>32</v>
      </c>
      <c r="E43" s="30" t="s">
        <v>32</v>
      </c>
      <c r="F43" s="30" t="s">
        <v>32</v>
      </c>
      <c r="G43" s="30" t="s">
        <v>32</v>
      </c>
      <c r="H43" s="30" t="s">
        <v>32</v>
      </c>
      <c r="BQ43" s="7" t="s">
        <v>32</v>
      </c>
      <c r="BR43" s="7" t="s">
        <v>32</v>
      </c>
      <c r="BS43" s="55" t="s">
        <v>32</v>
      </c>
      <c r="BT43" s="61" t="s">
        <v>32</v>
      </c>
      <c r="BU43" s="7" t="s">
        <v>32</v>
      </c>
      <c r="BV43" s="7" t="s">
        <v>32</v>
      </c>
      <c r="BW43" s="7" t="s">
        <v>32</v>
      </c>
      <c r="BX43" s="7" t="s">
        <v>32</v>
      </c>
      <c r="BY43" s="7" t="s">
        <v>32</v>
      </c>
      <c r="BZ43" s="55" t="s">
        <v>32</v>
      </c>
    </row>
    <row r="44" spans="2:78" x14ac:dyDescent="0.35">
      <c r="B44" s="30" t="s">
        <v>32</v>
      </c>
      <c r="C44" s="30" t="s">
        <v>32</v>
      </c>
      <c r="D44" s="30" t="s">
        <v>32</v>
      </c>
      <c r="E44" s="30" t="s">
        <v>32</v>
      </c>
      <c r="F44" s="30" t="s">
        <v>32</v>
      </c>
      <c r="G44" s="30" t="s">
        <v>32</v>
      </c>
      <c r="H44" s="30" t="s">
        <v>32</v>
      </c>
      <c r="BQ44" s="7" t="s">
        <v>32</v>
      </c>
      <c r="BR44" s="7" t="s">
        <v>32</v>
      </c>
      <c r="BS44" s="55" t="s">
        <v>32</v>
      </c>
      <c r="BT44" s="61" t="s">
        <v>32</v>
      </c>
      <c r="BU44" s="7" t="s">
        <v>32</v>
      </c>
      <c r="BV44" s="7" t="s">
        <v>32</v>
      </c>
      <c r="BW44" s="7" t="s">
        <v>32</v>
      </c>
      <c r="BX44" s="7" t="s">
        <v>32</v>
      </c>
      <c r="BY44" s="7" t="s">
        <v>32</v>
      </c>
      <c r="BZ44" s="55" t="s">
        <v>32</v>
      </c>
    </row>
    <row r="45" spans="2:78" x14ac:dyDescent="0.35">
      <c r="B45" s="30" t="s">
        <v>32</v>
      </c>
      <c r="C45" s="30" t="s">
        <v>32</v>
      </c>
      <c r="D45" s="30" t="s">
        <v>32</v>
      </c>
      <c r="E45" s="30" t="s">
        <v>32</v>
      </c>
      <c r="F45" s="30" t="s">
        <v>32</v>
      </c>
      <c r="G45" s="30" t="s">
        <v>32</v>
      </c>
      <c r="H45" s="30" t="s">
        <v>32</v>
      </c>
      <c r="BQ45" s="7" t="s">
        <v>32</v>
      </c>
      <c r="BR45" s="7" t="s">
        <v>32</v>
      </c>
      <c r="BS45" s="55" t="s">
        <v>32</v>
      </c>
      <c r="BT45" s="61" t="s">
        <v>32</v>
      </c>
      <c r="BU45" s="7" t="s">
        <v>32</v>
      </c>
      <c r="BV45" s="7" t="s">
        <v>32</v>
      </c>
      <c r="BW45" s="7" t="s">
        <v>32</v>
      </c>
      <c r="BX45" s="7" t="s">
        <v>32</v>
      </c>
      <c r="BY45" s="7" t="s">
        <v>32</v>
      </c>
      <c r="BZ45" s="55" t="s">
        <v>32</v>
      </c>
    </row>
    <row r="46" spans="2:78" x14ac:dyDescent="0.35">
      <c r="B46" s="30" t="s">
        <v>32</v>
      </c>
      <c r="C46" s="30" t="s">
        <v>32</v>
      </c>
      <c r="D46" s="30" t="s">
        <v>32</v>
      </c>
      <c r="E46" s="30" t="s">
        <v>32</v>
      </c>
      <c r="F46" s="30" t="s">
        <v>32</v>
      </c>
      <c r="G46" s="30" t="s">
        <v>32</v>
      </c>
      <c r="H46" s="30" t="s">
        <v>32</v>
      </c>
      <c r="BQ46" s="7" t="s">
        <v>32</v>
      </c>
      <c r="BR46" s="7" t="s">
        <v>32</v>
      </c>
      <c r="BS46" s="55" t="s">
        <v>32</v>
      </c>
      <c r="BT46" s="61" t="s">
        <v>32</v>
      </c>
      <c r="BU46" s="7" t="s">
        <v>32</v>
      </c>
      <c r="BV46" s="7" t="s">
        <v>32</v>
      </c>
      <c r="BW46" s="7" t="s">
        <v>32</v>
      </c>
      <c r="BX46" s="7" t="s">
        <v>32</v>
      </c>
      <c r="BY46" s="7" t="s">
        <v>32</v>
      </c>
      <c r="BZ46" s="55" t="s">
        <v>32</v>
      </c>
    </row>
    <row r="47" spans="2:78" x14ac:dyDescent="0.35">
      <c r="B47" s="30" t="s">
        <v>32</v>
      </c>
      <c r="C47" s="30" t="s">
        <v>32</v>
      </c>
      <c r="D47" s="30" t="s">
        <v>32</v>
      </c>
      <c r="E47" s="30" t="s">
        <v>32</v>
      </c>
      <c r="F47" s="30" t="s">
        <v>32</v>
      </c>
      <c r="G47" s="30" t="s">
        <v>32</v>
      </c>
      <c r="H47" s="30" t="s">
        <v>32</v>
      </c>
      <c r="BQ47" s="7" t="s">
        <v>32</v>
      </c>
      <c r="BR47" s="7" t="s">
        <v>32</v>
      </c>
      <c r="BS47" s="55" t="s">
        <v>32</v>
      </c>
      <c r="BT47" s="61" t="s">
        <v>32</v>
      </c>
      <c r="BU47" s="7" t="s">
        <v>32</v>
      </c>
      <c r="BV47" s="7" t="s">
        <v>32</v>
      </c>
      <c r="BW47" s="7" t="s">
        <v>32</v>
      </c>
      <c r="BX47" s="7" t="s">
        <v>32</v>
      </c>
      <c r="BY47" s="7" t="s">
        <v>32</v>
      </c>
      <c r="BZ47" s="55" t="s">
        <v>32</v>
      </c>
    </row>
    <row r="48" spans="2:78" x14ac:dyDescent="0.35">
      <c r="B48" s="30" t="s">
        <v>32</v>
      </c>
      <c r="C48" s="30" t="s">
        <v>32</v>
      </c>
      <c r="D48" s="30" t="s">
        <v>32</v>
      </c>
      <c r="E48" s="30" t="s">
        <v>32</v>
      </c>
      <c r="F48" s="30" t="s">
        <v>32</v>
      </c>
      <c r="G48" s="30" t="s">
        <v>32</v>
      </c>
      <c r="H48" s="30" t="s">
        <v>32</v>
      </c>
      <c r="BQ48" s="7" t="s">
        <v>32</v>
      </c>
      <c r="BR48" s="7" t="s">
        <v>32</v>
      </c>
      <c r="BS48" s="55" t="s">
        <v>32</v>
      </c>
      <c r="BT48" s="61" t="s">
        <v>32</v>
      </c>
      <c r="BU48" s="7" t="s">
        <v>32</v>
      </c>
      <c r="BV48" s="7" t="s">
        <v>32</v>
      </c>
      <c r="BW48" s="7" t="s">
        <v>32</v>
      </c>
      <c r="BX48" s="7" t="s">
        <v>32</v>
      </c>
      <c r="BY48" s="7" t="s">
        <v>32</v>
      </c>
      <c r="BZ48" s="55" t="s">
        <v>32</v>
      </c>
    </row>
    <row r="49" spans="2:78" x14ac:dyDescent="0.35">
      <c r="B49" s="30" t="s">
        <v>32</v>
      </c>
      <c r="C49" s="30" t="s">
        <v>32</v>
      </c>
      <c r="D49" s="30" t="s">
        <v>32</v>
      </c>
      <c r="E49" s="30" t="s">
        <v>32</v>
      </c>
      <c r="F49" s="30" t="s">
        <v>32</v>
      </c>
      <c r="G49" s="30" t="s">
        <v>32</v>
      </c>
      <c r="H49" s="30" t="s">
        <v>32</v>
      </c>
      <c r="BQ49" s="7" t="s">
        <v>32</v>
      </c>
      <c r="BR49" s="7" t="s">
        <v>32</v>
      </c>
      <c r="BS49" s="55" t="s">
        <v>32</v>
      </c>
      <c r="BT49" s="61" t="s">
        <v>32</v>
      </c>
      <c r="BU49" s="7" t="s">
        <v>32</v>
      </c>
      <c r="BV49" s="7" t="s">
        <v>32</v>
      </c>
      <c r="BW49" s="7" t="s">
        <v>32</v>
      </c>
      <c r="BX49" s="7" t="s">
        <v>32</v>
      </c>
      <c r="BY49" s="7" t="s">
        <v>32</v>
      </c>
      <c r="BZ49" s="55" t="s">
        <v>32</v>
      </c>
    </row>
    <row r="50" spans="2:78" x14ac:dyDescent="0.35">
      <c r="B50" s="30" t="s">
        <v>32</v>
      </c>
      <c r="C50" s="30" t="s">
        <v>32</v>
      </c>
      <c r="D50" s="30" t="s">
        <v>32</v>
      </c>
      <c r="E50" s="30" t="s">
        <v>32</v>
      </c>
      <c r="F50" s="30" t="s">
        <v>32</v>
      </c>
      <c r="G50" s="30" t="s">
        <v>32</v>
      </c>
      <c r="H50" s="30" t="s">
        <v>32</v>
      </c>
      <c r="BQ50" s="7" t="s">
        <v>32</v>
      </c>
      <c r="BR50" s="7" t="s">
        <v>32</v>
      </c>
      <c r="BS50" s="55" t="s">
        <v>32</v>
      </c>
      <c r="BT50" s="61" t="s">
        <v>32</v>
      </c>
      <c r="BU50" s="7" t="s">
        <v>32</v>
      </c>
      <c r="BV50" s="7" t="s">
        <v>32</v>
      </c>
      <c r="BW50" s="7" t="s">
        <v>32</v>
      </c>
      <c r="BX50" s="7" t="s">
        <v>32</v>
      </c>
      <c r="BY50" s="7" t="s">
        <v>32</v>
      </c>
      <c r="BZ50" s="55" t="s">
        <v>32</v>
      </c>
    </row>
    <row r="51" spans="2:78" x14ac:dyDescent="0.35">
      <c r="B51" s="30" t="s">
        <v>32</v>
      </c>
      <c r="C51" s="30" t="s">
        <v>32</v>
      </c>
      <c r="D51" s="30" t="s">
        <v>32</v>
      </c>
      <c r="E51" s="30" t="s">
        <v>32</v>
      </c>
      <c r="F51" s="30" t="s">
        <v>32</v>
      </c>
      <c r="G51" s="30" t="s">
        <v>32</v>
      </c>
      <c r="H51" s="30" t="s">
        <v>32</v>
      </c>
      <c r="BQ51" s="7" t="s">
        <v>32</v>
      </c>
      <c r="BR51" s="7" t="s">
        <v>32</v>
      </c>
      <c r="BS51" s="55" t="s">
        <v>32</v>
      </c>
      <c r="BT51" s="61" t="s">
        <v>32</v>
      </c>
      <c r="BU51" s="7" t="s">
        <v>32</v>
      </c>
      <c r="BV51" s="7" t="s">
        <v>32</v>
      </c>
      <c r="BW51" s="7" t="s">
        <v>32</v>
      </c>
      <c r="BX51" s="7" t="s">
        <v>32</v>
      </c>
      <c r="BY51" s="7" t="s">
        <v>32</v>
      </c>
      <c r="BZ51" s="55" t="s">
        <v>32</v>
      </c>
    </row>
    <row r="52" spans="2:78" x14ac:dyDescent="0.35">
      <c r="B52" s="30" t="s">
        <v>32</v>
      </c>
      <c r="C52" s="30" t="s">
        <v>32</v>
      </c>
      <c r="D52" s="30" t="s">
        <v>32</v>
      </c>
      <c r="E52" s="30" t="s">
        <v>32</v>
      </c>
      <c r="F52" s="30" t="s">
        <v>32</v>
      </c>
      <c r="G52" s="30" t="s">
        <v>32</v>
      </c>
      <c r="H52" s="30" t="s">
        <v>32</v>
      </c>
      <c r="BQ52" s="7" t="s">
        <v>32</v>
      </c>
      <c r="BR52" s="7" t="s">
        <v>32</v>
      </c>
      <c r="BS52" s="55" t="s">
        <v>32</v>
      </c>
      <c r="BT52" s="61" t="s">
        <v>32</v>
      </c>
      <c r="BU52" s="7" t="s">
        <v>32</v>
      </c>
      <c r="BV52" s="7" t="s">
        <v>32</v>
      </c>
      <c r="BW52" s="7" t="s">
        <v>32</v>
      </c>
      <c r="BX52" s="7" t="s">
        <v>32</v>
      </c>
      <c r="BY52" s="7" t="s">
        <v>32</v>
      </c>
      <c r="BZ52" s="55" t="s">
        <v>32</v>
      </c>
    </row>
    <row r="53" spans="2:78" x14ac:dyDescent="0.35">
      <c r="B53" s="30" t="s">
        <v>32</v>
      </c>
      <c r="C53" s="30" t="s">
        <v>32</v>
      </c>
      <c r="D53" s="30" t="s">
        <v>32</v>
      </c>
      <c r="E53" s="30" t="s">
        <v>32</v>
      </c>
      <c r="F53" s="30" t="s">
        <v>32</v>
      </c>
      <c r="G53" s="30" t="s">
        <v>32</v>
      </c>
      <c r="H53" s="30" t="s">
        <v>32</v>
      </c>
      <c r="BQ53" s="7" t="s">
        <v>32</v>
      </c>
      <c r="BR53" s="7" t="s">
        <v>32</v>
      </c>
      <c r="BS53" s="55" t="s">
        <v>32</v>
      </c>
      <c r="BT53" s="61" t="s">
        <v>32</v>
      </c>
      <c r="BU53" s="7" t="s">
        <v>32</v>
      </c>
      <c r="BV53" s="7" t="s">
        <v>32</v>
      </c>
      <c r="BW53" s="7" t="s">
        <v>32</v>
      </c>
      <c r="BX53" s="7" t="s">
        <v>32</v>
      </c>
      <c r="BY53" s="7" t="s">
        <v>32</v>
      </c>
      <c r="BZ53" s="55" t="s">
        <v>32</v>
      </c>
    </row>
    <row r="54" spans="2:78" x14ac:dyDescent="0.35">
      <c r="B54" s="30" t="s">
        <v>32</v>
      </c>
      <c r="C54" s="30" t="s">
        <v>32</v>
      </c>
      <c r="D54" s="30" t="s">
        <v>32</v>
      </c>
      <c r="E54" s="30" t="s">
        <v>32</v>
      </c>
      <c r="F54" s="30" t="s">
        <v>32</v>
      </c>
      <c r="G54" s="30" t="s">
        <v>32</v>
      </c>
      <c r="H54" s="30" t="s">
        <v>32</v>
      </c>
      <c r="BQ54" s="7" t="s">
        <v>32</v>
      </c>
      <c r="BR54" s="7" t="s">
        <v>32</v>
      </c>
      <c r="BS54" s="55" t="s">
        <v>32</v>
      </c>
      <c r="BT54" s="61" t="s">
        <v>32</v>
      </c>
      <c r="BU54" s="7" t="s">
        <v>32</v>
      </c>
      <c r="BV54" s="7" t="s">
        <v>32</v>
      </c>
      <c r="BW54" s="7" t="s">
        <v>32</v>
      </c>
      <c r="BX54" s="7" t="s">
        <v>32</v>
      </c>
      <c r="BY54" s="7" t="s">
        <v>32</v>
      </c>
      <c r="BZ54" s="55" t="s">
        <v>32</v>
      </c>
    </row>
    <row r="55" spans="2:78" x14ac:dyDescent="0.35">
      <c r="B55" s="30" t="s">
        <v>32</v>
      </c>
      <c r="C55" s="30" t="s">
        <v>32</v>
      </c>
      <c r="D55" s="30" t="s">
        <v>32</v>
      </c>
      <c r="E55" s="30" t="s">
        <v>32</v>
      </c>
      <c r="F55" s="30" t="s">
        <v>32</v>
      </c>
      <c r="G55" s="30" t="s">
        <v>32</v>
      </c>
      <c r="H55" s="30" t="s">
        <v>32</v>
      </c>
      <c r="BQ55" s="7" t="s">
        <v>32</v>
      </c>
      <c r="BR55" s="7" t="s">
        <v>32</v>
      </c>
      <c r="BS55" s="55" t="s">
        <v>32</v>
      </c>
      <c r="BT55" s="61" t="s">
        <v>32</v>
      </c>
      <c r="BU55" s="7" t="s">
        <v>32</v>
      </c>
      <c r="BV55" s="7" t="s">
        <v>32</v>
      </c>
      <c r="BW55" s="7" t="s">
        <v>32</v>
      </c>
      <c r="BX55" s="7" t="s">
        <v>32</v>
      </c>
      <c r="BY55" s="7" t="s">
        <v>32</v>
      </c>
      <c r="BZ55" s="55" t="s">
        <v>32</v>
      </c>
    </row>
    <row r="56" spans="2:78" x14ac:dyDescent="0.35">
      <c r="B56" s="30" t="s">
        <v>32</v>
      </c>
      <c r="C56" s="30" t="s">
        <v>32</v>
      </c>
      <c r="D56" s="30" t="s">
        <v>32</v>
      </c>
      <c r="E56" s="30" t="s">
        <v>32</v>
      </c>
      <c r="F56" s="30" t="s">
        <v>32</v>
      </c>
      <c r="G56" s="30" t="s">
        <v>32</v>
      </c>
      <c r="H56" s="30" t="s">
        <v>32</v>
      </c>
      <c r="BQ56" s="7" t="s">
        <v>32</v>
      </c>
      <c r="BR56" s="7" t="s">
        <v>32</v>
      </c>
      <c r="BS56" s="55" t="s">
        <v>32</v>
      </c>
      <c r="BT56" s="61" t="s">
        <v>32</v>
      </c>
      <c r="BU56" s="7" t="s">
        <v>32</v>
      </c>
      <c r="BV56" s="7" t="s">
        <v>32</v>
      </c>
      <c r="BW56" s="7" t="s">
        <v>32</v>
      </c>
      <c r="BX56" s="7" t="s">
        <v>32</v>
      </c>
      <c r="BY56" s="7" t="s">
        <v>32</v>
      </c>
      <c r="BZ56" s="55" t="s">
        <v>32</v>
      </c>
    </row>
    <row r="57" spans="2:78" x14ac:dyDescent="0.35">
      <c r="B57" s="30" t="s">
        <v>32</v>
      </c>
      <c r="C57" s="30" t="s">
        <v>32</v>
      </c>
      <c r="D57" s="30" t="s">
        <v>32</v>
      </c>
      <c r="E57" s="30" t="s">
        <v>32</v>
      </c>
      <c r="F57" s="30" t="s">
        <v>32</v>
      </c>
      <c r="G57" s="30" t="s">
        <v>32</v>
      </c>
      <c r="H57" s="30" t="s">
        <v>32</v>
      </c>
      <c r="BQ57" s="7" t="s">
        <v>32</v>
      </c>
      <c r="BR57" s="7" t="s">
        <v>32</v>
      </c>
      <c r="BS57" s="55" t="s">
        <v>32</v>
      </c>
      <c r="BT57" s="61" t="s">
        <v>32</v>
      </c>
      <c r="BU57" s="7" t="s">
        <v>32</v>
      </c>
      <c r="BV57" s="7" t="s">
        <v>32</v>
      </c>
      <c r="BW57" s="7" t="s">
        <v>32</v>
      </c>
      <c r="BX57" s="7" t="s">
        <v>32</v>
      </c>
      <c r="BY57" s="7" t="s">
        <v>32</v>
      </c>
      <c r="BZ57" s="55" t="s">
        <v>32</v>
      </c>
    </row>
    <row r="58" spans="2:78" x14ac:dyDescent="0.35">
      <c r="B58" s="30" t="s">
        <v>32</v>
      </c>
      <c r="C58" s="30" t="s">
        <v>32</v>
      </c>
      <c r="D58" s="30" t="s">
        <v>32</v>
      </c>
      <c r="E58" s="30" t="s">
        <v>32</v>
      </c>
      <c r="F58" s="30" t="s">
        <v>32</v>
      </c>
      <c r="G58" s="30" t="s">
        <v>32</v>
      </c>
      <c r="H58" s="30" t="s">
        <v>32</v>
      </c>
      <c r="BQ58" s="7" t="s">
        <v>32</v>
      </c>
      <c r="BR58" s="7" t="s">
        <v>32</v>
      </c>
      <c r="BS58" s="55" t="s">
        <v>32</v>
      </c>
      <c r="BT58" s="61" t="s">
        <v>32</v>
      </c>
      <c r="BU58" s="7" t="s">
        <v>32</v>
      </c>
      <c r="BV58" s="7" t="s">
        <v>32</v>
      </c>
      <c r="BW58" s="7" t="s">
        <v>32</v>
      </c>
      <c r="BX58" s="7" t="s">
        <v>32</v>
      </c>
      <c r="BY58" s="7" t="s">
        <v>32</v>
      </c>
      <c r="BZ58" s="55" t="s">
        <v>32</v>
      </c>
    </row>
    <row r="59" spans="2:78" x14ac:dyDescent="0.35">
      <c r="B59" s="30" t="s">
        <v>32</v>
      </c>
      <c r="C59" s="30" t="s">
        <v>32</v>
      </c>
      <c r="D59" s="30" t="s">
        <v>32</v>
      </c>
      <c r="E59" s="30" t="s">
        <v>32</v>
      </c>
      <c r="F59" s="30" t="s">
        <v>32</v>
      </c>
      <c r="G59" s="30" t="s">
        <v>32</v>
      </c>
      <c r="H59" s="30" t="s">
        <v>32</v>
      </c>
      <c r="BQ59" s="7" t="s">
        <v>32</v>
      </c>
      <c r="BR59" s="7" t="s">
        <v>32</v>
      </c>
      <c r="BS59" s="55" t="s">
        <v>32</v>
      </c>
      <c r="BT59" s="61" t="s">
        <v>32</v>
      </c>
      <c r="BU59" s="7" t="s">
        <v>32</v>
      </c>
      <c r="BV59" s="7" t="s">
        <v>32</v>
      </c>
      <c r="BW59" s="7" t="s">
        <v>32</v>
      </c>
      <c r="BX59" s="7" t="s">
        <v>32</v>
      </c>
      <c r="BY59" s="7" t="s">
        <v>32</v>
      </c>
      <c r="BZ59" s="55" t="s">
        <v>32</v>
      </c>
    </row>
    <row r="60" spans="2:78" x14ac:dyDescent="0.35">
      <c r="B60" s="30" t="s">
        <v>32</v>
      </c>
      <c r="C60" s="30" t="s">
        <v>32</v>
      </c>
      <c r="D60" s="30" t="s">
        <v>32</v>
      </c>
      <c r="E60" s="30" t="s">
        <v>32</v>
      </c>
      <c r="F60" s="30" t="s">
        <v>32</v>
      </c>
      <c r="G60" s="30" t="s">
        <v>32</v>
      </c>
      <c r="H60" s="30" t="s">
        <v>32</v>
      </c>
      <c r="BQ60" s="7" t="s">
        <v>32</v>
      </c>
      <c r="BR60" s="7" t="s">
        <v>32</v>
      </c>
      <c r="BS60" s="55" t="s">
        <v>32</v>
      </c>
      <c r="BT60" s="61" t="s">
        <v>32</v>
      </c>
      <c r="BU60" s="7" t="s">
        <v>32</v>
      </c>
      <c r="BV60" s="7" t="s">
        <v>32</v>
      </c>
      <c r="BW60" s="7" t="s">
        <v>32</v>
      </c>
      <c r="BX60" s="7" t="s">
        <v>32</v>
      </c>
      <c r="BY60" s="7" t="s">
        <v>32</v>
      </c>
      <c r="BZ60" s="55" t="s">
        <v>32</v>
      </c>
    </row>
    <row r="61" spans="2:78" x14ac:dyDescent="0.35">
      <c r="B61" s="30" t="s">
        <v>32</v>
      </c>
      <c r="C61" s="30" t="s">
        <v>32</v>
      </c>
      <c r="D61" s="30" t="s">
        <v>32</v>
      </c>
      <c r="E61" s="30" t="s">
        <v>32</v>
      </c>
      <c r="F61" s="30" t="s">
        <v>32</v>
      </c>
      <c r="G61" s="30" t="s">
        <v>32</v>
      </c>
      <c r="H61" s="30" t="s">
        <v>32</v>
      </c>
      <c r="BQ61" s="7" t="s">
        <v>32</v>
      </c>
      <c r="BR61" s="7" t="s">
        <v>32</v>
      </c>
      <c r="BS61" s="55" t="s">
        <v>32</v>
      </c>
      <c r="BT61" s="61" t="s">
        <v>32</v>
      </c>
      <c r="BU61" s="7" t="s">
        <v>32</v>
      </c>
      <c r="BV61" s="7" t="s">
        <v>32</v>
      </c>
      <c r="BW61" s="7" t="s">
        <v>32</v>
      </c>
      <c r="BX61" s="7" t="s">
        <v>32</v>
      </c>
      <c r="BY61" s="7" t="s">
        <v>32</v>
      </c>
      <c r="BZ61" s="55" t="s">
        <v>32</v>
      </c>
    </row>
    <row r="62" spans="2:78" x14ac:dyDescent="0.35">
      <c r="B62" s="30" t="s">
        <v>32</v>
      </c>
      <c r="C62" s="30" t="s">
        <v>32</v>
      </c>
      <c r="D62" s="30" t="s">
        <v>32</v>
      </c>
      <c r="E62" s="30" t="s">
        <v>32</v>
      </c>
      <c r="F62" s="30" t="s">
        <v>32</v>
      </c>
      <c r="G62" s="30" t="s">
        <v>32</v>
      </c>
      <c r="H62" s="30" t="s">
        <v>32</v>
      </c>
      <c r="BQ62" s="7" t="s">
        <v>32</v>
      </c>
      <c r="BR62" s="7" t="s">
        <v>32</v>
      </c>
      <c r="BS62" s="55" t="s">
        <v>32</v>
      </c>
      <c r="BT62" s="61" t="s">
        <v>32</v>
      </c>
      <c r="BU62" s="7" t="s">
        <v>32</v>
      </c>
      <c r="BV62" s="7" t="s">
        <v>32</v>
      </c>
      <c r="BW62" s="7" t="s">
        <v>32</v>
      </c>
      <c r="BX62" s="7" t="s">
        <v>32</v>
      </c>
      <c r="BY62" s="7" t="s">
        <v>32</v>
      </c>
      <c r="BZ62" s="55" t="s">
        <v>32</v>
      </c>
    </row>
    <row r="63" spans="2:78" x14ac:dyDescent="0.35">
      <c r="B63" s="30" t="s">
        <v>32</v>
      </c>
      <c r="C63" s="30" t="s">
        <v>32</v>
      </c>
      <c r="D63" s="30" t="s">
        <v>32</v>
      </c>
      <c r="E63" s="30" t="s">
        <v>32</v>
      </c>
      <c r="F63" s="30" t="s">
        <v>32</v>
      </c>
      <c r="G63" s="30" t="s">
        <v>32</v>
      </c>
      <c r="H63" s="30" t="s">
        <v>32</v>
      </c>
      <c r="BQ63" s="7" t="s">
        <v>32</v>
      </c>
      <c r="BR63" s="7" t="s">
        <v>32</v>
      </c>
      <c r="BS63" s="55" t="s">
        <v>32</v>
      </c>
      <c r="BT63" s="61" t="s">
        <v>32</v>
      </c>
      <c r="BU63" s="7" t="s">
        <v>32</v>
      </c>
      <c r="BV63" s="7" t="s">
        <v>32</v>
      </c>
      <c r="BW63" s="7" t="s">
        <v>32</v>
      </c>
      <c r="BX63" s="7" t="s">
        <v>32</v>
      </c>
      <c r="BY63" s="7" t="s">
        <v>32</v>
      </c>
      <c r="BZ63" s="55" t="s">
        <v>32</v>
      </c>
    </row>
    <row r="64" spans="2:78" x14ac:dyDescent="0.35">
      <c r="B64" s="30" t="s">
        <v>32</v>
      </c>
      <c r="C64" s="30" t="s">
        <v>32</v>
      </c>
      <c r="D64" s="30" t="s">
        <v>32</v>
      </c>
      <c r="E64" s="30" t="s">
        <v>32</v>
      </c>
      <c r="F64" s="30" t="s">
        <v>32</v>
      </c>
      <c r="G64" s="30" t="s">
        <v>32</v>
      </c>
      <c r="H64" s="30" t="s">
        <v>32</v>
      </c>
      <c r="BQ64" s="7" t="s">
        <v>32</v>
      </c>
      <c r="BR64" s="7" t="s">
        <v>32</v>
      </c>
      <c r="BS64" s="55" t="s">
        <v>32</v>
      </c>
      <c r="BT64" s="61" t="s">
        <v>32</v>
      </c>
      <c r="BU64" s="7" t="s">
        <v>32</v>
      </c>
      <c r="BV64" s="7" t="s">
        <v>32</v>
      </c>
      <c r="BW64" s="7" t="s">
        <v>32</v>
      </c>
      <c r="BX64" s="7" t="s">
        <v>32</v>
      </c>
      <c r="BY64" s="7" t="s">
        <v>32</v>
      </c>
      <c r="BZ64" s="55" t="s">
        <v>32</v>
      </c>
    </row>
    <row r="65" spans="2:78" x14ac:dyDescent="0.35">
      <c r="B65" s="30" t="s">
        <v>32</v>
      </c>
      <c r="C65" s="30" t="s">
        <v>32</v>
      </c>
      <c r="D65" s="30" t="s">
        <v>32</v>
      </c>
      <c r="E65" s="30" t="s">
        <v>32</v>
      </c>
      <c r="F65" s="30" t="s">
        <v>32</v>
      </c>
      <c r="G65" s="30" t="s">
        <v>32</v>
      </c>
      <c r="H65" s="30" t="s">
        <v>32</v>
      </c>
      <c r="BQ65" s="7" t="s">
        <v>32</v>
      </c>
      <c r="BR65" s="7" t="s">
        <v>32</v>
      </c>
      <c r="BS65" s="55" t="s">
        <v>32</v>
      </c>
      <c r="BT65" s="61" t="s">
        <v>32</v>
      </c>
      <c r="BU65" s="7" t="s">
        <v>32</v>
      </c>
      <c r="BV65" s="7" t="s">
        <v>32</v>
      </c>
      <c r="BW65" s="7" t="s">
        <v>32</v>
      </c>
      <c r="BX65" s="7" t="s">
        <v>32</v>
      </c>
      <c r="BY65" s="7" t="s">
        <v>32</v>
      </c>
      <c r="BZ65" s="55" t="s">
        <v>32</v>
      </c>
    </row>
    <row r="66" spans="2:78" x14ac:dyDescent="0.35">
      <c r="B66" s="30" t="s">
        <v>32</v>
      </c>
      <c r="C66" s="30" t="s">
        <v>32</v>
      </c>
      <c r="D66" s="30" t="s">
        <v>32</v>
      </c>
      <c r="E66" s="30" t="s">
        <v>32</v>
      </c>
      <c r="F66" s="30" t="s">
        <v>32</v>
      </c>
      <c r="G66" s="30" t="s">
        <v>32</v>
      </c>
      <c r="H66" s="30" t="s">
        <v>32</v>
      </c>
      <c r="BQ66" s="7" t="s">
        <v>32</v>
      </c>
      <c r="BR66" s="7" t="s">
        <v>32</v>
      </c>
      <c r="BS66" s="55" t="s">
        <v>32</v>
      </c>
      <c r="BT66" s="61" t="s">
        <v>32</v>
      </c>
      <c r="BU66" s="7" t="s">
        <v>32</v>
      </c>
      <c r="BV66" s="7" t="s">
        <v>32</v>
      </c>
      <c r="BW66" s="7" t="s">
        <v>32</v>
      </c>
      <c r="BX66" s="7" t="s">
        <v>32</v>
      </c>
      <c r="BY66" s="7" t="s">
        <v>32</v>
      </c>
      <c r="BZ66" s="55" t="s">
        <v>32</v>
      </c>
    </row>
    <row r="67" spans="2:78" x14ac:dyDescent="0.35">
      <c r="B67" s="30" t="s">
        <v>32</v>
      </c>
      <c r="C67" s="30" t="s">
        <v>32</v>
      </c>
      <c r="D67" s="30" t="s">
        <v>32</v>
      </c>
      <c r="E67" s="30" t="s">
        <v>32</v>
      </c>
      <c r="F67" s="30" t="s">
        <v>32</v>
      </c>
      <c r="G67" s="30" t="s">
        <v>32</v>
      </c>
      <c r="H67" s="30" t="s">
        <v>32</v>
      </c>
      <c r="BQ67" s="7" t="s">
        <v>32</v>
      </c>
      <c r="BR67" s="7" t="s">
        <v>32</v>
      </c>
      <c r="BS67" s="55" t="s">
        <v>32</v>
      </c>
      <c r="BT67" s="61" t="s">
        <v>32</v>
      </c>
      <c r="BU67" s="7" t="s">
        <v>32</v>
      </c>
      <c r="BV67" s="7" t="s">
        <v>32</v>
      </c>
      <c r="BW67" s="7" t="s">
        <v>32</v>
      </c>
      <c r="BX67" s="7" t="s">
        <v>32</v>
      </c>
      <c r="BY67" s="7" t="s">
        <v>32</v>
      </c>
      <c r="BZ67" s="55" t="s">
        <v>32</v>
      </c>
    </row>
    <row r="68" spans="2:78" x14ac:dyDescent="0.35">
      <c r="B68" s="30" t="s">
        <v>32</v>
      </c>
      <c r="C68" s="30" t="s">
        <v>32</v>
      </c>
      <c r="D68" s="30" t="s">
        <v>32</v>
      </c>
      <c r="E68" s="30" t="s">
        <v>32</v>
      </c>
      <c r="F68" s="30" t="s">
        <v>32</v>
      </c>
      <c r="G68" s="30" t="s">
        <v>32</v>
      </c>
      <c r="H68" s="30" t="s">
        <v>32</v>
      </c>
      <c r="BQ68" s="7" t="s">
        <v>32</v>
      </c>
      <c r="BR68" s="7" t="s">
        <v>32</v>
      </c>
      <c r="BS68" s="55" t="s">
        <v>32</v>
      </c>
      <c r="BT68" s="61" t="s">
        <v>32</v>
      </c>
      <c r="BU68" s="7" t="s">
        <v>32</v>
      </c>
      <c r="BV68" s="7" t="s">
        <v>32</v>
      </c>
      <c r="BW68" s="7" t="s">
        <v>32</v>
      </c>
      <c r="BX68" s="7" t="s">
        <v>32</v>
      </c>
      <c r="BY68" s="7" t="s">
        <v>32</v>
      </c>
      <c r="BZ68" s="55" t="s">
        <v>32</v>
      </c>
    </row>
    <row r="69" spans="2:78" x14ac:dyDescent="0.35">
      <c r="B69" s="30" t="s">
        <v>32</v>
      </c>
      <c r="C69" s="30" t="s">
        <v>32</v>
      </c>
      <c r="D69" s="30" t="s">
        <v>32</v>
      </c>
      <c r="E69" s="30" t="s">
        <v>32</v>
      </c>
      <c r="F69" s="30" t="s">
        <v>32</v>
      </c>
      <c r="G69" s="30" t="s">
        <v>32</v>
      </c>
      <c r="H69" s="30" t="s">
        <v>32</v>
      </c>
      <c r="BQ69" s="7" t="s">
        <v>32</v>
      </c>
      <c r="BR69" s="7" t="s">
        <v>32</v>
      </c>
      <c r="BS69" s="55" t="s">
        <v>32</v>
      </c>
      <c r="BT69" s="61" t="s">
        <v>32</v>
      </c>
      <c r="BU69" s="7" t="s">
        <v>32</v>
      </c>
      <c r="BV69" s="7" t="s">
        <v>32</v>
      </c>
      <c r="BW69" s="7" t="s">
        <v>32</v>
      </c>
      <c r="BX69" s="7" t="s">
        <v>32</v>
      </c>
      <c r="BY69" s="7" t="s">
        <v>32</v>
      </c>
      <c r="BZ69" s="55" t="s">
        <v>32</v>
      </c>
    </row>
    <row r="70" spans="2:78" x14ac:dyDescent="0.35">
      <c r="B70" s="30" t="s">
        <v>32</v>
      </c>
      <c r="C70" s="30" t="s">
        <v>32</v>
      </c>
      <c r="D70" s="30" t="s">
        <v>32</v>
      </c>
      <c r="E70" s="30" t="s">
        <v>32</v>
      </c>
      <c r="F70" s="30" t="s">
        <v>32</v>
      </c>
      <c r="G70" s="30" t="s">
        <v>32</v>
      </c>
      <c r="H70" s="30" t="s">
        <v>32</v>
      </c>
      <c r="BQ70" s="7" t="s">
        <v>32</v>
      </c>
      <c r="BR70" s="7" t="s">
        <v>32</v>
      </c>
      <c r="BS70" s="55" t="s">
        <v>32</v>
      </c>
      <c r="BT70" s="61" t="s">
        <v>32</v>
      </c>
      <c r="BU70" s="7" t="s">
        <v>32</v>
      </c>
      <c r="BV70" s="7" t="s">
        <v>32</v>
      </c>
      <c r="BW70" s="7" t="s">
        <v>32</v>
      </c>
      <c r="BX70" s="7" t="s">
        <v>32</v>
      </c>
      <c r="BY70" s="7" t="s">
        <v>32</v>
      </c>
      <c r="BZ70" s="55" t="s">
        <v>32</v>
      </c>
    </row>
    <row r="71" spans="2:78" x14ac:dyDescent="0.35">
      <c r="B71" s="30" t="s">
        <v>32</v>
      </c>
      <c r="C71" s="30" t="s">
        <v>32</v>
      </c>
      <c r="D71" s="30" t="s">
        <v>32</v>
      </c>
      <c r="E71" s="30" t="s">
        <v>32</v>
      </c>
      <c r="F71" s="30" t="s">
        <v>32</v>
      </c>
      <c r="G71" s="30" t="s">
        <v>32</v>
      </c>
      <c r="H71" s="30" t="s">
        <v>32</v>
      </c>
      <c r="BQ71" s="7" t="s">
        <v>32</v>
      </c>
      <c r="BR71" s="7" t="s">
        <v>32</v>
      </c>
      <c r="BS71" s="55" t="s">
        <v>32</v>
      </c>
      <c r="BT71" s="61" t="s">
        <v>32</v>
      </c>
      <c r="BU71" s="7" t="s">
        <v>32</v>
      </c>
      <c r="BV71" s="7" t="s">
        <v>32</v>
      </c>
      <c r="BW71" s="7" t="s">
        <v>32</v>
      </c>
      <c r="BX71" s="7" t="s">
        <v>32</v>
      </c>
      <c r="BY71" s="7" t="s">
        <v>32</v>
      </c>
      <c r="BZ71" s="55" t="s">
        <v>32</v>
      </c>
    </row>
    <row r="72" spans="2:78" x14ac:dyDescent="0.35">
      <c r="B72" s="30" t="s">
        <v>32</v>
      </c>
      <c r="C72" s="30" t="s">
        <v>32</v>
      </c>
      <c r="D72" s="30" t="s">
        <v>32</v>
      </c>
      <c r="E72" s="30" t="s">
        <v>32</v>
      </c>
      <c r="F72" s="30" t="s">
        <v>32</v>
      </c>
      <c r="G72" s="30" t="s">
        <v>32</v>
      </c>
      <c r="H72" s="30" t="s">
        <v>32</v>
      </c>
      <c r="BQ72" s="7" t="s">
        <v>32</v>
      </c>
      <c r="BR72" s="7" t="s">
        <v>32</v>
      </c>
      <c r="BS72" s="55" t="s">
        <v>32</v>
      </c>
      <c r="BT72" s="61" t="s">
        <v>32</v>
      </c>
      <c r="BU72" s="7" t="s">
        <v>32</v>
      </c>
      <c r="BV72" s="7" t="s">
        <v>32</v>
      </c>
      <c r="BW72" s="7" t="s">
        <v>32</v>
      </c>
      <c r="BX72" s="7" t="s">
        <v>32</v>
      </c>
      <c r="BY72" s="7" t="s">
        <v>32</v>
      </c>
      <c r="BZ72" s="55" t="s">
        <v>32</v>
      </c>
    </row>
    <row r="73" spans="2:78" x14ac:dyDescent="0.35">
      <c r="B73" s="30" t="s">
        <v>32</v>
      </c>
      <c r="C73" s="30" t="s">
        <v>32</v>
      </c>
      <c r="D73" s="30" t="s">
        <v>32</v>
      </c>
      <c r="E73" s="30" t="s">
        <v>32</v>
      </c>
      <c r="F73" s="30" t="s">
        <v>32</v>
      </c>
      <c r="G73" s="30" t="s">
        <v>32</v>
      </c>
      <c r="H73" s="30" t="s">
        <v>32</v>
      </c>
      <c r="BQ73" s="7" t="s">
        <v>32</v>
      </c>
      <c r="BR73" s="7" t="s">
        <v>32</v>
      </c>
      <c r="BS73" s="55" t="s">
        <v>32</v>
      </c>
      <c r="BT73" s="61" t="s">
        <v>32</v>
      </c>
      <c r="BU73" s="7" t="s">
        <v>32</v>
      </c>
      <c r="BV73" s="7" t="s">
        <v>32</v>
      </c>
      <c r="BW73" s="7" t="s">
        <v>32</v>
      </c>
      <c r="BX73" s="7" t="s">
        <v>32</v>
      </c>
      <c r="BY73" s="7" t="s">
        <v>32</v>
      </c>
      <c r="BZ73" s="55" t="s">
        <v>32</v>
      </c>
    </row>
    <row r="74" spans="2:78" x14ac:dyDescent="0.35">
      <c r="B74" s="30" t="s">
        <v>32</v>
      </c>
      <c r="C74" s="30" t="s">
        <v>32</v>
      </c>
      <c r="D74" s="30" t="s">
        <v>32</v>
      </c>
      <c r="E74" s="30" t="s">
        <v>32</v>
      </c>
      <c r="F74" s="30" t="s">
        <v>32</v>
      </c>
      <c r="G74" s="30" t="s">
        <v>32</v>
      </c>
      <c r="H74" s="30" t="s">
        <v>32</v>
      </c>
      <c r="BQ74" s="7" t="s">
        <v>32</v>
      </c>
      <c r="BR74" s="7" t="s">
        <v>32</v>
      </c>
      <c r="BS74" s="55" t="s">
        <v>32</v>
      </c>
      <c r="BT74" s="61" t="s">
        <v>32</v>
      </c>
      <c r="BU74" s="7" t="s">
        <v>32</v>
      </c>
      <c r="BV74" s="7" t="s">
        <v>32</v>
      </c>
      <c r="BW74" s="7" t="s">
        <v>32</v>
      </c>
      <c r="BX74" s="7" t="s">
        <v>32</v>
      </c>
      <c r="BY74" s="7" t="s">
        <v>32</v>
      </c>
      <c r="BZ74" s="55" t="s">
        <v>32</v>
      </c>
    </row>
    <row r="75" spans="2:78" x14ac:dyDescent="0.35">
      <c r="B75" s="30" t="s">
        <v>32</v>
      </c>
      <c r="C75" s="30" t="s">
        <v>32</v>
      </c>
      <c r="D75" s="30" t="s">
        <v>32</v>
      </c>
      <c r="E75" s="30" t="s">
        <v>32</v>
      </c>
      <c r="F75" s="30" t="s">
        <v>32</v>
      </c>
      <c r="G75" s="30" t="s">
        <v>32</v>
      </c>
      <c r="H75" s="30" t="s">
        <v>32</v>
      </c>
      <c r="BQ75" s="7" t="s">
        <v>32</v>
      </c>
      <c r="BR75" s="7" t="s">
        <v>32</v>
      </c>
      <c r="BS75" s="55" t="s">
        <v>32</v>
      </c>
      <c r="BT75" s="61" t="s">
        <v>32</v>
      </c>
      <c r="BU75" s="7" t="s">
        <v>32</v>
      </c>
      <c r="BV75" s="7" t="s">
        <v>32</v>
      </c>
      <c r="BW75" s="7" t="s">
        <v>32</v>
      </c>
      <c r="BX75" s="7" t="s">
        <v>32</v>
      </c>
      <c r="BY75" s="7" t="s">
        <v>32</v>
      </c>
      <c r="BZ75" s="55" t="s">
        <v>32</v>
      </c>
    </row>
    <row r="76" spans="2:78" x14ac:dyDescent="0.35">
      <c r="B76" s="30" t="s">
        <v>32</v>
      </c>
      <c r="C76" s="30" t="s">
        <v>32</v>
      </c>
      <c r="D76" s="30" t="s">
        <v>32</v>
      </c>
      <c r="E76" s="30" t="s">
        <v>32</v>
      </c>
      <c r="F76" s="30" t="s">
        <v>32</v>
      </c>
      <c r="G76" s="30" t="s">
        <v>32</v>
      </c>
      <c r="H76" s="30" t="s">
        <v>32</v>
      </c>
      <c r="BQ76" s="7" t="s">
        <v>32</v>
      </c>
      <c r="BR76" s="7" t="s">
        <v>32</v>
      </c>
      <c r="BS76" s="55" t="s">
        <v>32</v>
      </c>
      <c r="BT76" s="61" t="s">
        <v>32</v>
      </c>
      <c r="BU76" s="7" t="s">
        <v>32</v>
      </c>
      <c r="BV76" s="7" t="s">
        <v>32</v>
      </c>
      <c r="BW76" s="7" t="s">
        <v>32</v>
      </c>
      <c r="BX76" s="7" t="s">
        <v>32</v>
      </c>
      <c r="BY76" s="7" t="s">
        <v>32</v>
      </c>
      <c r="BZ76" s="55" t="s">
        <v>32</v>
      </c>
    </row>
    <row r="77" spans="2:78" x14ac:dyDescent="0.35">
      <c r="B77" s="30" t="s">
        <v>32</v>
      </c>
      <c r="C77" s="30" t="s">
        <v>32</v>
      </c>
      <c r="D77" s="30" t="s">
        <v>32</v>
      </c>
      <c r="E77" s="30" t="s">
        <v>32</v>
      </c>
      <c r="F77" s="30" t="s">
        <v>32</v>
      </c>
      <c r="G77" s="30" t="s">
        <v>32</v>
      </c>
      <c r="H77" s="30" t="s">
        <v>32</v>
      </c>
      <c r="BQ77" s="7" t="s">
        <v>32</v>
      </c>
      <c r="BR77" s="7" t="s">
        <v>32</v>
      </c>
      <c r="BS77" s="55" t="s">
        <v>32</v>
      </c>
      <c r="BT77" s="61" t="s">
        <v>32</v>
      </c>
      <c r="BU77" s="7" t="s">
        <v>32</v>
      </c>
      <c r="BV77" s="7" t="s">
        <v>32</v>
      </c>
      <c r="BW77" s="7" t="s">
        <v>32</v>
      </c>
      <c r="BX77" s="7" t="s">
        <v>32</v>
      </c>
      <c r="BY77" s="7" t="s">
        <v>32</v>
      </c>
      <c r="BZ77" s="55" t="s">
        <v>32</v>
      </c>
    </row>
    <row r="78" spans="2:78" x14ac:dyDescent="0.35">
      <c r="B78" s="30" t="s">
        <v>32</v>
      </c>
      <c r="C78" s="30" t="s">
        <v>32</v>
      </c>
      <c r="D78" s="30" t="s">
        <v>32</v>
      </c>
      <c r="E78" s="30" t="s">
        <v>32</v>
      </c>
      <c r="F78" s="30" t="s">
        <v>32</v>
      </c>
      <c r="G78" s="30" t="s">
        <v>32</v>
      </c>
      <c r="H78" s="30" t="s">
        <v>32</v>
      </c>
      <c r="BQ78" s="7" t="s">
        <v>32</v>
      </c>
      <c r="BR78" s="7" t="s">
        <v>32</v>
      </c>
      <c r="BS78" s="55" t="s">
        <v>32</v>
      </c>
      <c r="BT78" s="61" t="s">
        <v>32</v>
      </c>
      <c r="BU78" s="7" t="s">
        <v>32</v>
      </c>
      <c r="BV78" s="7" t="s">
        <v>32</v>
      </c>
      <c r="BW78" s="7" t="s">
        <v>32</v>
      </c>
      <c r="BX78" s="7" t="s">
        <v>32</v>
      </c>
      <c r="BY78" s="7" t="s">
        <v>32</v>
      </c>
      <c r="BZ78" s="55" t="s">
        <v>32</v>
      </c>
    </row>
    <row r="79" spans="2:78" x14ac:dyDescent="0.35">
      <c r="B79" s="30" t="s">
        <v>32</v>
      </c>
      <c r="C79" s="30" t="s">
        <v>32</v>
      </c>
      <c r="D79" s="30" t="s">
        <v>32</v>
      </c>
      <c r="E79" s="30" t="s">
        <v>32</v>
      </c>
      <c r="F79" s="30" t="s">
        <v>32</v>
      </c>
      <c r="G79" s="30" t="s">
        <v>32</v>
      </c>
      <c r="H79" s="30" t="s">
        <v>32</v>
      </c>
      <c r="BQ79" s="7" t="s">
        <v>32</v>
      </c>
      <c r="BR79" s="7" t="s">
        <v>32</v>
      </c>
      <c r="BS79" s="55" t="s">
        <v>32</v>
      </c>
      <c r="BT79" s="61" t="s">
        <v>32</v>
      </c>
      <c r="BU79" s="7" t="s">
        <v>32</v>
      </c>
      <c r="BV79" s="7" t="s">
        <v>32</v>
      </c>
      <c r="BW79" s="7" t="s">
        <v>32</v>
      </c>
      <c r="BX79" s="7" t="s">
        <v>32</v>
      </c>
      <c r="BY79" s="7" t="s">
        <v>32</v>
      </c>
      <c r="BZ79" s="55" t="s">
        <v>32</v>
      </c>
    </row>
    <row r="80" spans="2:78" x14ac:dyDescent="0.35">
      <c r="B80" s="30" t="s">
        <v>32</v>
      </c>
      <c r="C80" s="30" t="s">
        <v>32</v>
      </c>
      <c r="D80" s="30" t="s">
        <v>32</v>
      </c>
      <c r="E80" s="30" t="s">
        <v>32</v>
      </c>
      <c r="F80" s="30" t="s">
        <v>32</v>
      </c>
      <c r="G80" s="30" t="s">
        <v>32</v>
      </c>
      <c r="H80" s="30" t="s">
        <v>32</v>
      </c>
      <c r="BQ80" s="7" t="s">
        <v>32</v>
      </c>
      <c r="BR80" s="7" t="s">
        <v>32</v>
      </c>
      <c r="BS80" s="55" t="s">
        <v>32</v>
      </c>
      <c r="BT80" s="61" t="s">
        <v>32</v>
      </c>
      <c r="BU80" s="7" t="s">
        <v>32</v>
      </c>
      <c r="BV80" s="7" t="s">
        <v>32</v>
      </c>
      <c r="BW80" s="7" t="s">
        <v>32</v>
      </c>
      <c r="BX80" s="7" t="s">
        <v>32</v>
      </c>
      <c r="BY80" s="7" t="s">
        <v>32</v>
      </c>
      <c r="BZ80" s="55" t="s">
        <v>32</v>
      </c>
    </row>
    <row r="81" spans="2:78" x14ac:dyDescent="0.35">
      <c r="B81" s="30" t="s">
        <v>32</v>
      </c>
      <c r="C81" s="30" t="s">
        <v>32</v>
      </c>
      <c r="D81" s="30" t="s">
        <v>32</v>
      </c>
      <c r="E81" s="30" t="s">
        <v>32</v>
      </c>
      <c r="F81" s="30" t="s">
        <v>32</v>
      </c>
      <c r="G81" s="30" t="s">
        <v>32</v>
      </c>
      <c r="H81" s="30" t="s">
        <v>32</v>
      </c>
      <c r="BQ81" s="7" t="s">
        <v>32</v>
      </c>
      <c r="BR81" s="7" t="s">
        <v>32</v>
      </c>
      <c r="BS81" s="55" t="s">
        <v>32</v>
      </c>
      <c r="BT81" s="61" t="s">
        <v>32</v>
      </c>
      <c r="BU81" s="7" t="s">
        <v>32</v>
      </c>
      <c r="BV81" s="7" t="s">
        <v>32</v>
      </c>
      <c r="BW81" s="7" t="s">
        <v>32</v>
      </c>
      <c r="BX81" s="7" t="s">
        <v>32</v>
      </c>
      <c r="BY81" s="7" t="s">
        <v>32</v>
      </c>
      <c r="BZ81" s="55" t="s">
        <v>32</v>
      </c>
    </row>
    <row r="82" spans="2:78" x14ac:dyDescent="0.35">
      <c r="B82" s="30" t="s">
        <v>32</v>
      </c>
      <c r="C82" s="30" t="s">
        <v>32</v>
      </c>
      <c r="D82" s="30" t="s">
        <v>32</v>
      </c>
      <c r="E82" s="30" t="s">
        <v>32</v>
      </c>
      <c r="F82" s="30" t="s">
        <v>32</v>
      </c>
      <c r="G82" s="30" t="s">
        <v>32</v>
      </c>
      <c r="H82" s="30" t="s">
        <v>32</v>
      </c>
      <c r="BQ82" s="7" t="s">
        <v>32</v>
      </c>
      <c r="BR82" s="7" t="s">
        <v>32</v>
      </c>
      <c r="BS82" s="55" t="s">
        <v>32</v>
      </c>
      <c r="BT82" s="61" t="s">
        <v>32</v>
      </c>
      <c r="BU82" s="7" t="s">
        <v>32</v>
      </c>
      <c r="BV82" s="7" t="s">
        <v>32</v>
      </c>
      <c r="BW82" s="7" t="s">
        <v>32</v>
      </c>
      <c r="BX82" s="7" t="s">
        <v>32</v>
      </c>
      <c r="BY82" s="7" t="s">
        <v>32</v>
      </c>
      <c r="BZ82" s="55" t="s">
        <v>32</v>
      </c>
    </row>
    <row r="83" spans="2:78" x14ac:dyDescent="0.35">
      <c r="B83" s="30" t="s">
        <v>32</v>
      </c>
      <c r="C83" s="30" t="s">
        <v>32</v>
      </c>
      <c r="D83" s="30" t="s">
        <v>32</v>
      </c>
      <c r="E83" s="30" t="s">
        <v>32</v>
      </c>
      <c r="F83" s="30" t="s">
        <v>32</v>
      </c>
      <c r="G83" s="30" t="s">
        <v>32</v>
      </c>
      <c r="H83" s="30" t="s">
        <v>32</v>
      </c>
      <c r="BQ83" s="7" t="s">
        <v>32</v>
      </c>
      <c r="BR83" s="7" t="s">
        <v>32</v>
      </c>
      <c r="BS83" s="55" t="s">
        <v>32</v>
      </c>
      <c r="BT83" s="61" t="s">
        <v>32</v>
      </c>
      <c r="BU83" s="7" t="s">
        <v>32</v>
      </c>
      <c r="BV83" s="7" t="s">
        <v>32</v>
      </c>
      <c r="BW83" s="7" t="s">
        <v>32</v>
      </c>
      <c r="BX83" s="7" t="s">
        <v>32</v>
      </c>
      <c r="BY83" s="7" t="s">
        <v>32</v>
      </c>
      <c r="BZ83" s="55" t="s">
        <v>32</v>
      </c>
    </row>
    <row r="84" spans="2:78" x14ac:dyDescent="0.35">
      <c r="B84" s="30" t="s">
        <v>32</v>
      </c>
      <c r="C84" s="30" t="s">
        <v>32</v>
      </c>
      <c r="D84" s="30" t="s">
        <v>32</v>
      </c>
      <c r="E84" s="30" t="s">
        <v>32</v>
      </c>
      <c r="F84" s="30" t="s">
        <v>32</v>
      </c>
      <c r="G84" s="30" t="s">
        <v>32</v>
      </c>
      <c r="H84" s="30" t="s">
        <v>32</v>
      </c>
      <c r="BQ84" s="7" t="s">
        <v>32</v>
      </c>
      <c r="BR84" s="7" t="s">
        <v>32</v>
      </c>
      <c r="BS84" s="55" t="s">
        <v>32</v>
      </c>
      <c r="BT84" s="61" t="s">
        <v>32</v>
      </c>
      <c r="BU84" s="7" t="s">
        <v>32</v>
      </c>
      <c r="BV84" s="7" t="s">
        <v>32</v>
      </c>
      <c r="BW84" s="7" t="s">
        <v>32</v>
      </c>
      <c r="BX84" s="7" t="s">
        <v>32</v>
      </c>
      <c r="BY84" s="7" t="s">
        <v>32</v>
      </c>
      <c r="BZ84" s="55" t="s">
        <v>32</v>
      </c>
    </row>
    <row r="85" spans="2:78" x14ac:dyDescent="0.35">
      <c r="B85" s="30" t="s">
        <v>32</v>
      </c>
      <c r="C85" s="30" t="s">
        <v>32</v>
      </c>
      <c r="D85" s="30" t="s">
        <v>32</v>
      </c>
      <c r="E85" s="30" t="s">
        <v>32</v>
      </c>
      <c r="F85" s="30" t="s">
        <v>32</v>
      </c>
      <c r="G85" s="30" t="s">
        <v>32</v>
      </c>
      <c r="H85" s="30" t="s">
        <v>32</v>
      </c>
      <c r="BQ85" s="7" t="s">
        <v>32</v>
      </c>
      <c r="BR85" s="7" t="s">
        <v>32</v>
      </c>
      <c r="BS85" s="55" t="s">
        <v>32</v>
      </c>
      <c r="BT85" s="61" t="s">
        <v>32</v>
      </c>
      <c r="BU85" s="7" t="s">
        <v>32</v>
      </c>
      <c r="BV85" s="7" t="s">
        <v>32</v>
      </c>
      <c r="BW85" s="7" t="s">
        <v>32</v>
      </c>
      <c r="BX85" s="7" t="s">
        <v>32</v>
      </c>
      <c r="BY85" s="7" t="s">
        <v>32</v>
      </c>
      <c r="BZ85" s="55" t="s">
        <v>32</v>
      </c>
    </row>
    <row r="86" spans="2:78" x14ac:dyDescent="0.35">
      <c r="B86" s="30" t="s">
        <v>32</v>
      </c>
      <c r="C86" s="30" t="s">
        <v>32</v>
      </c>
      <c r="D86" s="30" t="s">
        <v>32</v>
      </c>
      <c r="E86" s="30" t="s">
        <v>32</v>
      </c>
      <c r="F86" s="30" t="s">
        <v>32</v>
      </c>
      <c r="G86" s="30" t="s">
        <v>32</v>
      </c>
      <c r="H86" s="30" t="s">
        <v>32</v>
      </c>
      <c r="BQ86" s="7" t="s">
        <v>32</v>
      </c>
      <c r="BR86" s="7" t="s">
        <v>32</v>
      </c>
      <c r="BS86" s="55" t="s">
        <v>32</v>
      </c>
      <c r="BT86" s="61" t="s">
        <v>32</v>
      </c>
      <c r="BU86" s="7" t="s">
        <v>32</v>
      </c>
      <c r="BV86" s="7" t="s">
        <v>32</v>
      </c>
      <c r="BW86" s="7" t="s">
        <v>32</v>
      </c>
      <c r="BX86" s="7" t="s">
        <v>32</v>
      </c>
      <c r="BY86" s="7" t="s">
        <v>32</v>
      </c>
      <c r="BZ86" s="55" t="s">
        <v>32</v>
      </c>
    </row>
    <row r="87" spans="2:78" x14ac:dyDescent="0.35">
      <c r="B87" s="30" t="s">
        <v>32</v>
      </c>
      <c r="C87" s="30" t="s">
        <v>32</v>
      </c>
      <c r="D87" s="30" t="s">
        <v>32</v>
      </c>
      <c r="E87" s="30" t="s">
        <v>32</v>
      </c>
      <c r="F87" s="30" t="s">
        <v>32</v>
      </c>
      <c r="G87" s="30" t="s">
        <v>32</v>
      </c>
      <c r="H87" s="30" t="s">
        <v>32</v>
      </c>
      <c r="BQ87" s="7" t="s">
        <v>32</v>
      </c>
      <c r="BR87" s="7" t="s">
        <v>32</v>
      </c>
      <c r="BS87" s="55" t="s">
        <v>32</v>
      </c>
      <c r="BT87" s="61" t="s">
        <v>32</v>
      </c>
      <c r="BU87" s="7" t="s">
        <v>32</v>
      </c>
      <c r="BV87" s="7" t="s">
        <v>32</v>
      </c>
      <c r="BW87" s="7" t="s">
        <v>32</v>
      </c>
      <c r="BX87" s="7" t="s">
        <v>32</v>
      </c>
      <c r="BY87" s="7" t="s">
        <v>32</v>
      </c>
      <c r="BZ87" s="55" t="s">
        <v>32</v>
      </c>
    </row>
    <row r="88" spans="2:78" x14ac:dyDescent="0.35">
      <c r="B88" s="30" t="s">
        <v>32</v>
      </c>
      <c r="C88" s="30" t="s">
        <v>32</v>
      </c>
      <c r="D88" s="30" t="s">
        <v>32</v>
      </c>
      <c r="E88" s="30" t="s">
        <v>32</v>
      </c>
      <c r="F88" s="30" t="s">
        <v>32</v>
      </c>
      <c r="G88" s="30" t="s">
        <v>32</v>
      </c>
      <c r="H88" s="30" t="s">
        <v>32</v>
      </c>
      <c r="BQ88" s="7" t="s">
        <v>32</v>
      </c>
      <c r="BR88" s="7" t="s">
        <v>32</v>
      </c>
      <c r="BS88" s="55" t="s">
        <v>32</v>
      </c>
      <c r="BT88" s="61" t="s">
        <v>32</v>
      </c>
      <c r="BU88" s="7" t="s">
        <v>32</v>
      </c>
      <c r="BV88" s="7" t="s">
        <v>32</v>
      </c>
      <c r="BW88" s="7" t="s">
        <v>32</v>
      </c>
      <c r="BX88" s="7" t="s">
        <v>32</v>
      </c>
      <c r="BY88" s="7" t="s">
        <v>32</v>
      </c>
      <c r="BZ88" s="55" t="s">
        <v>32</v>
      </c>
    </row>
    <row r="89" spans="2:78" x14ac:dyDescent="0.35">
      <c r="B89" s="30" t="s">
        <v>32</v>
      </c>
      <c r="C89" s="30" t="s">
        <v>32</v>
      </c>
      <c r="D89" s="30" t="s">
        <v>32</v>
      </c>
      <c r="E89" s="30" t="s">
        <v>32</v>
      </c>
      <c r="F89" s="30" t="s">
        <v>32</v>
      </c>
      <c r="G89" s="30" t="s">
        <v>32</v>
      </c>
      <c r="H89" s="30" t="s">
        <v>32</v>
      </c>
      <c r="BQ89" s="7" t="s">
        <v>32</v>
      </c>
      <c r="BR89" s="7" t="s">
        <v>32</v>
      </c>
      <c r="BS89" s="55" t="s">
        <v>32</v>
      </c>
      <c r="BT89" s="61" t="s">
        <v>32</v>
      </c>
      <c r="BU89" s="7" t="s">
        <v>32</v>
      </c>
      <c r="BV89" s="7" t="s">
        <v>32</v>
      </c>
      <c r="BW89" s="7" t="s">
        <v>32</v>
      </c>
      <c r="BX89" s="7" t="s">
        <v>32</v>
      </c>
      <c r="BY89" s="7" t="s">
        <v>32</v>
      </c>
      <c r="BZ89" s="55" t="s">
        <v>32</v>
      </c>
    </row>
    <row r="90" spans="2:78" x14ac:dyDescent="0.35">
      <c r="B90" s="30" t="s">
        <v>32</v>
      </c>
      <c r="C90" s="30" t="s">
        <v>32</v>
      </c>
      <c r="D90" s="30" t="s">
        <v>32</v>
      </c>
      <c r="E90" s="30" t="s">
        <v>32</v>
      </c>
      <c r="F90" s="30" t="s">
        <v>32</v>
      </c>
      <c r="G90" s="30" t="s">
        <v>32</v>
      </c>
      <c r="H90" s="30" t="s">
        <v>32</v>
      </c>
      <c r="BQ90" s="7" t="s">
        <v>32</v>
      </c>
      <c r="BR90" s="7" t="s">
        <v>32</v>
      </c>
      <c r="BS90" s="55" t="s">
        <v>32</v>
      </c>
      <c r="BT90" s="61" t="s">
        <v>32</v>
      </c>
      <c r="BU90" s="7" t="s">
        <v>32</v>
      </c>
      <c r="BV90" s="7" t="s">
        <v>32</v>
      </c>
      <c r="BW90" s="7" t="s">
        <v>32</v>
      </c>
      <c r="BX90" s="7" t="s">
        <v>32</v>
      </c>
      <c r="BY90" s="7" t="s">
        <v>32</v>
      </c>
      <c r="BZ90" s="55" t="s">
        <v>32</v>
      </c>
    </row>
    <row r="91" spans="2:78" x14ac:dyDescent="0.35">
      <c r="B91" s="30" t="s">
        <v>32</v>
      </c>
      <c r="C91" s="30" t="s">
        <v>32</v>
      </c>
      <c r="D91" s="30" t="s">
        <v>32</v>
      </c>
      <c r="E91" s="30" t="s">
        <v>32</v>
      </c>
      <c r="F91" s="30" t="s">
        <v>32</v>
      </c>
      <c r="G91" s="30" t="s">
        <v>32</v>
      </c>
      <c r="H91" s="30" t="s">
        <v>32</v>
      </c>
      <c r="BQ91" s="7" t="s">
        <v>32</v>
      </c>
      <c r="BR91" s="7" t="s">
        <v>32</v>
      </c>
      <c r="BS91" s="55" t="s">
        <v>32</v>
      </c>
      <c r="BT91" s="61" t="s">
        <v>32</v>
      </c>
      <c r="BU91" s="7" t="s">
        <v>32</v>
      </c>
      <c r="BV91" s="7" t="s">
        <v>32</v>
      </c>
      <c r="BW91" s="7" t="s">
        <v>32</v>
      </c>
      <c r="BX91" s="7" t="s">
        <v>32</v>
      </c>
      <c r="BY91" s="7" t="s">
        <v>32</v>
      </c>
      <c r="BZ91" s="55" t="s">
        <v>32</v>
      </c>
    </row>
    <row r="92" spans="2:78" x14ac:dyDescent="0.35">
      <c r="B92" s="30" t="s">
        <v>32</v>
      </c>
      <c r="C92" s="30" t="s">
        <v>32</v>
      </c>
      <c r="D92" s="30" t="s">
        <v>32</v>
      </c>
      <c r="E92" s="30" t="s">
        <v>32</v>
      </c>
      <c r="F92" s="30" t="s">
        <v>32</v>
      </c>
      <c r="G92" s="30" t="s">
        <v>32</v>
      </c>
      <c r="H92" s="30" t="s">
        <v>32</v>
      </c>
      <c r="BQ92" s="7" t="s">
        <v>32</v>
      </c>
      <c r="BR92" s="7" t="s">
        <v>32</v>
      </c>
      <c r="BS92" s="55" t="s">
        <v>32</v>
      </c>
      <c r="BT92" s="61" t="s">
        <v>32</v>
      </c>
      <c r="BU92" s="7" t="s">
        <v>32</v>
      </c>
      <c r="BV92" s="7" t="s">
        <v>32</v>
      </c>
      <c r="BW92" s="7" t="s">
        <v>32</v>
      </c>
      <c r="BX92" s="7" t="s">
        <v>32</v>
      </c>
      <c r="BY92" s="7" t="s">
        <v>32</v>
      </c>
      <c r="BZ92" s="55" t="s">
        <v>32</v>
      </c>
    </row>
    <row r="93" spans="2:78" x14ac:dyDescent="0.35">
      <c r="B93" s="30" t="s">
        <v>32</v>
      </c>
      <c r="C93" s="30" t="s">
        <v>32</v>
      </c>
      <c r="D93" s="30" t="s">
        <v>32</v>
      </c>
      <c r="E93" s="30" t="s">
        <v>32</v>
      </c>
      <c r="F93" s="30" t="s">
        <v>32</v>
      </c>
      <c r="G93" s="30" t="s">
        <v>32</v>
      </c>
      <c r="H93" s="30" t="s">
        <v>32</v>
      </c>
      <c r="BQ93" s="7" t="s">
        <v>32</v>
      </c>
      <c r="BR93" s="7" t="s">
        <v>32</v>
      </c>
      <c r="BS93" s="55" t="s">
        <v>32</v>
      </c>
      <c r="BT93" s="61" t="s">
        <v>32</v>
      </c>
      <c r="BU93" s="7" t="s">
        <v>32</v>
      </c>
      <c r="BV93" s="7" t="s">
        <v>32</v>
      </c>
      <c r="BW93" s="7" t="s">
        <v>32</v>
      </c>
      <c r="BX93" s="7" t="s">
        <v>32</v>
      </c>
      <c r="BY93" s="7" t="s">
        <v>32</v>
      </c>
      <c r="BZ93" s="55" t="s">
        <v>32</v>
      </c>
    </row>
    <row r="94" spans="2:78" x14ac:dyDescent="0.35">
      <c r="B94" s="30" t="s">
        <v>32</v>
      </c>
      <c r="C94" s="30" t="s">
        <v>32</v>
      </c>
      <c r="D94" s="30" t="s">
        <v>32</v>
      </c>
      <c r="E94" s="30" t="s">
        <v>32</v>
      </c>
      <c r="F94" s="30" t="s">
        <v>32</v>
      </c>
      <c r="G94" s="30" t="s">
        <v>32</v>
      </c>
      <c r="H94" s="30" t="s">
        <v>32</v>
      </c>
      <c r="BQ94" s="7" t="s">
        <v>32</v>
      </c>
      <c r="BR94" s="7" t="s">
        <v>32</v>
      </c>
      <c r="BS94" s="55" t="s">
        <v>32</v>
      </c>
      <c r="BT94" s="61" t="s">
        <v>32</v>
      </c>
      <c r="BU94" s="7" t="s">
        <v>32</v>
      </c>
      <c r="BV94" s="7" t="s">
        <v>32</v>
      </c>
      <c r="BW94" s="7" t="s">
        <v>32</v>
      </c>
      <c r="BX94" s="7" t="s">
        <v>32</v>
      </c>
      <c r="BY94" s="7" t="s">
        <v>32</v>
      </c>
      <c r="BZ94" s="55" t="s">
        <v>32</v>
      </c>
    </row>
    <row r="95" spans="2:78" x14ac:dyDescent="0.35">
      <c r="B95" s="30" t="s">
        <v>32</v>
      </c>
      <c r="C95" s="30" t="s">
        <v>32</v>
      </c>
      <c r="D95" s="30" t="s">
        <v>32</v>
      </c>
      <c r="E95" s="30" t="s">
        <v>32</v>
      </c>
      <c r="F95" s="30" t="s">
        <v>32</v>
      </c>
      <c r="G95" s="30" t="s">
        <v>32</v>
      </c>
      <c r="H95" s="30" t="s">
        <v>32</v>
      </c>
      <c r="BQ95" s="7" t="s">
        <v>32</v>
      </c>
      <c r="BR95" s="7" t="s">
        <v>32</v>
      </c>
      <c r="BS95" s="55" t="s">
        <v>32</v>
      </c>
      <c r="BT95" s="61" t="s">
        <v>32</v>
      </c>
      <c r="BU95" s="7" t="s">
        <v>32</v>
      </c>
      <c r="BV95" s="7" t="s">
        <v>32</v>
      </c>
      <c r="BW95" s="7" t="s">
        <v>32</v>
      </c>
      <c r="BX95" s="7" t="s">
        <v>32</v>
      </c>
      <c r="BY95" s="7" t="s">
        <v>32</v>
      </c>
      <c r="BZ95" s="55" t="s">
        <v>32</v>
      </c>
    </row>
    <row r="96" spans="2:78" x14ac:dyDescent="0.35">
      <c r="B96" s="30" t="s">
        <v>32</v>
      </c>
      <c r="C96" s="30" t="s">
        <v>32</v>
      </c>
      <c r="D96" s="30" t="s">
        <v>32</v>
      </c>
      <c r="E96" s="30" t="s">
        <v>32</v>
      </c>
      <c r="F96" s="30" t="s">
        <v>32</v>
      </c>
      <c r="G96" s="30" t="s">
        <v>32</v>
      </c>
      <c r="H96" s="30" t="s">
        <v>32</v>
      </c>
      <c r="BQ96" s="7" t="s">
        <v>32</v>
      </c>
      <c r="BR96" s="7" t="s">
        <v>32</v>
      </c>
      <c r="BS96" s="55" t="s">
        <v>32</v>
      </c>
      <c r="BT96" s="61" t="s">
        <v>32</v>
      </c>
      <c r="BU96" s="7" t="s">
        <v>32</v>
      </c>
      <c r="BV96" s="7" t="s">
        <v>32</v>
      </c>
      <c r="BW96" s="7" t="s">
        <v>32</v>
      </c>
      <c r="BX96" s="7" t="s">
        <v>32</v>
      </c>
      <c r="BY96" s="7" t="s">
        <v>32</v>
      </c>
      <c r="BZ96" s="55" t="s">
        <v>32</v>
      </c>
    </row>
    <row r="97" spans="2:78" x14ac:dyDescent="0.35">
      <c r="B97" s="30" t="s">
        <v>32</v>
      </c>
      <c r="C97" s="30" t="s">
        <v>32</v>
      </c>
      <c r="D97" s="30" t="s">
        <v>32</v>
      </c>
      <c r="E97" s="30" t="s">
        <v>32</v>
      </c>
      <c r="F97" s="30" t="s">
        <v>32</v>
      </c>
      <c r="G97" s="30" t="s">
        <v>32</v>
      </c>
      <c r="H97" s="30" t="s">
        <v>32</v>
      </c>
      <c r="BQ97" s="7" t="s">
        <v>32</v>
      </c>
      <c r="BR97" s="7" t="s">
        <v>32</v>
      </c>
      <c r="BS97" s="55" t="s">
        <v>32</v>
      </c>
      <c r="BT97" s="61" t="s">
        <v>32</v>
      </c>
      <c r="BU97" s="7" t="s">
        <v>32</v>
      </c>
      <c r="BV97" s="7" t="s">
        <v>32</v>
      </c>
      <c r="BW97" s="7" t="s">
        <v>32</v>
      </c>
      <c r="BX97" s="7" t="s">
        <v>32</v>
      </c>
      <c r="BY97" s="7" t="s">
        <v>32</v>
      </c>
      <c r="BZ97" s="55" t="s">
        <v>32</v>
      </c>
    </row>
    <row r="98" spans="2:78" x14ac:dyDescent="0.35">
      <c r="B98" s="30" t="s">
        <v>32</v>
      </c>
      <c r="C98" s="30" t="s">
        <v>32</v>
      </c>
      <c r="D98" s="30" t="s">
        <v>32</v>
      </c>
      <c r="E98" s="30" t="s">
        <v>32</v>
      </c>
      <c r="F98" s="30" t="s">
        <v>32</v>
      </c>
      <c r="G98" s="30" t="s">
        <v>32</v>
      </c>
      <c r="H98" s="30" t="s">
        <v>32</v>
      </c>
      <c r="BQ98" s="7" t="s">
        <v>32</v>
      </c>
      <c r="BR98" s="7" t="s">
        <v>32</v>
      </c>
      <c r="BS98" s="55" t="s">
        <v>32</v>
      </c>
      <c r="BT98" s="61" t="s">
        <v>32</v>
      </c>
      <c r="BU98" s="7" t="s">
        <v>32</v>
      </c>
      <c r="BV98" s="7" t="s">
        <v>32</v>
      </c>
      <c r="BW98" s="7" t="s">
        <v>32</v>
      </c>
      <c r="BX98" s="7" t="s">
        <v>32</v>
      </c>
      <c r="BY98" s="7" t="s">
        <v>32</v>
      </c>
      <c r="BZ98" s="55" t="s">
        <v>32</v>
      </c>
    </row>
    <row r="99" spans="2:78" x14ac:dyDescent="0.35">
      <c r="B99" s="30" t="s">
        <v>32</v>
      </c>
      <c r="C99" s="30" t="s">
        <v>32</v>
      </c>
      <c r="D99" s="30" t="s">
        <v>32</v>
      </c>
      <c r="E99" s="30" t="s">
        <v>32</v>
      </c>
      <c r="F99" s="30" t="s">
        <v>32</v>
      </c>
      <c r="G99" s="30" t="s">
        <v>32</v>
      </c>
      <c r="H99" s="30" t="s">
        <v>32</v>
      </c>
      <c r="BQ99" s="7" t="s">
        <v>32</v>
      </c>
      <c r="BR99" s="7" t="s">
        <v>32</v>
      </c>
      <c r="BS99" s="55" t="s">
        <v>32</v>
      </c>
      <c r="BT99" s="61" t="s">
        <v>32</v>
      </c>
      <c r="BU99" s="7" t="s">
        <v>32</v>
      </c>
      <c r="BV99" s="7" t="s">
        <v>32</v>
      </c>
      <c r="BW99" s="7" t="s">
        <v>32</v>
      </c>
      <c r="BX99" s="7" t="s">
        <v>32</v>
      </c>
      <c r="BY99" s="7" t="s">
        <v>32</v>
      </c>
      <c r="BZ99" s="55" t="s">
        <v>32</v>
      </c>
    </row>
    <row r="100" spans="2:78" x14ac:dyDescent="0.35">
      <c r="B100" s="30" t="s">
        <v>32</v>
      </c>
      <c r="C100" s="30" t="s">
        <v>32</v>
      </c>
      <c r="D100" s="30" t="s">
        <v>32</v>
      </c>
      <c r="E100" s="30" t="s">
        <v>32</v>
      </c>
      <c r="F100" s="30" t="s">
        <v>32</v>
      </c>
      <c r="G100" s="30" t="s">
        <v>32</v>
      </c>
      <c r="H100" s="30" t="s">
        <v>32</v>
      </c>
      <c r="BQ100" s="7" t="s">
        <v>32</v>
      </c>
      <c r="BR100" s="7" t="s">
        <v>32</v>
      </c>
      <c r="BS100" s="55" t="s">
        <v>32</v>
      </c>
      <c r="BT100" s="61" t="s">
        <v>32</v>
      </c>
      <c r="BU100" s="7" t="s">
        <v>32</v>
      </c>
      <c r="BV100" s="7" t="s">
        <v>32</v>
      </c>
      <c r="BW100" s="7" t="s">
        <v>32</v>
      </c>
      <c r="BX100" s="7" t="s">
        <v>32</v>
      </c>
      <c r="BY100" s="7" t="s">
        <v>32</v>
      </c>
      <c r="BZ100" s="55" t="s">
        <v>32</v>
      </c>
    </row>
    <row r="101" spans="2:78" x14ac:dyDescent="0.35">
      <c r="B101" s="30" t="s">
        <v>32</v>
      </c>
      <c r="C101" s="30" t="s">
        <v>32</v>
      </c>
      <c r="D101" s="30" t="s">
        <v>32</v>
      </c>
      <c r="E101" s="30" t="s">
        <v>32</v>
      </c>
      <c r="F101" s="30" t="s">
        <v>32</v>
      </c>
      <c r="G101" s="30" t="s">
        <v>32</v>
      </c>
      <c r="H101" s="30" t="s">
        <v>32</v>
      </c>
      <c r="BQ101" s="7" t="s">
        <v>32</v>
      </c>
      <c r="BR101" s="7" t="s">
        <v>32</v>
      </c>
      <c r="BS101" s="55" t="s">
        <v>32</v>
      </c>
      <c r="BT101" s="61" t="s">
        <v>32</v>
      </c>
      <c r="BU101" s="7" t="s">
        <v>32</v>
      </c>
      <c r="BV101" s="7" t="s">
        <v>32</v>
      </c>
      <c r="BW101" s="7" t="s">
        <v>32</v>
      </c>
      <c r="BX101" s="7" t="s">
        <v>32</v>
      </c>
      <c r="BY101" s="7" t="s">
        <v>32</v>
      </c>
      <c r="BZ101" s="55" t="s">
        <v>32</v>
      </c>
    </row>
    <row r="102" spans="2:78" x14ac:dyDescent="0.35">
      <c r="B102" s="30" t="s">
        <v>32</v>
      </c>
      <c r="C102" s="30" t="s">
        <v>32</v>
      </c>
      <c r="D102" s="30" t="s">
        <v>32</v>
      </c>
      <c r="E102" s="30" t="s">
        <v>32</v>
      </c>
      <c r="F102" s="30" t="s">
        <v>32</v>
      </c>
      <c r="G102" s="30" t="s">
        <v>32</v>
      </c>
      <c r="H102" s="30" t="s">
        <v>32</v>
      </c>
      <c r="BQ102" s="7" t="s">
        <v>32</v>
      </c>
      <c r="BR102" s="7" t="s">
        <v>32</v>
      </c>
      <c r="BS102" s="55" t="s">
        <v>32</v>
      </c>
      <c r="BT102" s="61" t="s">
        <v>32</v>
      </c>
      <c r="BU102" s="7" t="s">
        <v>32</v>
      </c>
      <c r="BV102" s="7" t="s">
        <v>32</v>
      </c>
      <c r="BW102" s="7" t="s">
        <v>32</v>
      </c>
      <c r="BX102" s="7" t="s">
        <v>32</v>
      </c>
      <c r="BY102" s="7" t="s">
        <v>32</v>
      </c>
      <c r="BZ102" s="55" t="s">
        <v>32</v>
      </c>
    </row>
    <row r="103" spans="2:78" x14ac:dyDescent="0.35">
      <c r="B103" s="30" t="s">
        <v>32</v>
      </c>
      <c r="C103" s="30" t="s">
        <v>32</v>
      </c>
      <c r="D103" s="30" t="s">
        <v>32</v>
      </c>
      <c r="E103" s="30" t="s">
        <v>32</v>
      </c>
      <c r="F103" s="30" t="s">
        <v>32</v>
      </c>
      <c r="G103" s="30" t="s">
        <v>32</v>
      </c>
      <c r="H103" s="30" t="s">
        <v>32</v>
      </c>
      <c r="BQ103" s="7" t="s">
        <v>32</v>
      </c>
      <c r="BR103" s="7" t="s">
        <v>32</v>
      </c>
      <c r="BS103" s="55" t="s">
        <v>32</v>
      </c>
      <c r="BT103" s="61" t="s">
        <v>32</v>
      </c>
      <c r="BU103" s="7" t="s">
        <v>32</v>
      </c>
      <c r="BV103" s="7" t="s">
        <v>32</v>
      </c>
      <c r="BW103" s="7" t="s">
        <v>32</v>
      </c>
      <c r="BX103" s="7" t="s">
        <v>32</v>
      </c>
      <c r="BY103" s="7" t="s">
        <v>32</v>
      </c>
      <c r="BZ103" s="55" t="s">
        <v>32</v>
      </c>
    </row>
    <row r="104" spans="2:78" x14ac:dyDescent="0.35">
      <c r="B104" s="30" t="s">
        <v>32</v>
      </c>
      <c r="C104" s="30" t="s">
        <v>32</v>
      </c>
      <c r="D104" s="30" t="s">
        <v>32</v>
      </c>
      <c r="E104" s="30" t="s">
        <v>32</v>
      </c>
      <c r="F104" s="30" t="s">
        <v>32</v>
      </c>
      <c r="G104" s="30" t="s">
        <v>32</v>
      </c>
      <c r="H104" s="30" t="s">
        <v>32</v>
      </c>
      <c r="BQ104" s="7" t="s">
        <v>32</v>
      </c>
      <c r="BR104" s="7" t="s">
        <v>32</v>
      </c>
      <c r="BS104" s="55" t="s">
        <v>32</v>
      </c>
      <c r="BT104" s="61" t="s">
        <v>32</v>
      </c>
      <c r="BU104" s="7" t="s">
        <v>32</v>
      </c>
      <c r="BV104" s="7" t="s">
        <v>32</v>
      </c>
      <c r="BW104" s="7" t="s">
        <v>32</v>
      </c>
      <c r="BX104" s="7" t="s">
        <v>32</v>
      </c>
      <c r="BY104" s="7" t="s">
        <v>32</v>
      </c>
      <c r="BZ104" s="55" t="s">
        <v>32</v>
      </c>
    </row>
    <row r="105" spans="2:78" x14ac:dyDescent="0.35">
      <c r="B105" s="30" t="s">
        <v>32</v>
      </c>
      <c r="C105" s="30" t="s">
        <v>32</v>
      </c>
      <c r="D105" s="30" t="s">
        <v>32</v>
      </c>
      <c r="E105" s="30" t="s">
        <v>32</v>
      </c>
      <c r="F105" s="30" t="s">
        <v>32</v>
      </c>
      <c r="G105" s="30" t="s">
        <v>32</v>
      </c>
      <c r="H105" s="30" t="s">
        <v>32</v>
      </c>
      <c r="BQ105" s="7" t="s">
        <v>32</v>
      </c>
      <c r="BR105" s="7" t="s">
        <v>32</v>
      </c>
      <c r="BS105" s="55" t="s">
        <v>32</v>
      </c>
      <c r="BT105" s="61" t="s">
        <v>32</v>
      </c>
      <c r="BU105" s="7" t="s">
        <v>32</v>
      </c>
      <c r="BV105" s="7" t="s">
        <v>32</v>
      </c>
      <c r="BW105" s="7" t="s">
        <v>32</v>
      </c>
      <c r="BX105" s="7" t="s">
        <v>32</v>
      </c>
      <c r="BY105" s="7" t="s">
        <v>32</v>
      </c>
      <c r="BZ105" s="55" t="s">
        <v>32</v>
      </c>
    </row>
    <row r="106" spans="2:78" x14ac:dyDescent="0.35">
      <c r="B106" s="30" t="s">
        <v>32</v>
      </c>
      <c r="C106" s="30" t="s">
        <v>32</v>
      </c>
      <c r="D106" s="30" t="s">
        <v>32</v>
      </c>
      <c r="E106" s="30" t="s">
        <v>32</v>
      </c>
      <c r="F106" s="30" t="s">
        <v>32</v>
      </c>
      <c r="G106" s="30" t="s">
        <v>32</v>
      </c>
      <c r="H106" s="30" t="s">
        <v>32</v>
      </c>
      <c r="BQ106" s="7" t="s">
        <v>32</v>
      </c>
      <c r="BR106" s="7" t="s">
        <v>32</v>
      </c>
      <c r="BS106" s="55" t="s">
        <v>32</v>
      </c>
      <c r="BT106" s="61" t="s">
        <v>32</v>
      </c>
      <c r="BU106" s="7" t="s">
        <v>32</v>
      </c>
      <c r="BV106" s="7" t="s">
        <v>32</v>
      </c>
      <c r="BW106" s="7" t="s">
        <v>32</v>
      </c>
      <c r="BX106" s="7" t="s">
        <v>32</v>
      </c>
      <c r="BY106" s="7" t="s">
        <v>32</v>
      </c>
      <c r="BZ106" s="55" t="s">
        <v>32</v>
      </c>
    </row>
    <row r="107" spans="2:78" x14ac:dyDescent="0.35">
      <c r="B107" s="30" t="s">
        <v>32</v>
      </c>
      <c r="C107" s="30" t="s">
        <v>32</v>
      </c>
      <c r="D107" s="30" t="s">
        <v>32</v>
      </c>
      <c r="E107" s="30" t="s">
        <v>32</v>
      </c>
      <c r="F107" s="30" t="s">
        <v>32</v>
      </c>
      <c r="G107" s="30" t="s">
        <v>32</v>
      </c>
      <c r="H107" s="30" t="s">
        <v>32</v>
      </c>
      <c r="BQ107" s="7" t="s">
        <v>32</v>
      </c>
      <c r="BR107" s="7" t="s">
        <v>32</v>
      </c>
      <c r="BS107" s="55" t="s">
        <v>32</v>
      </c>
      <c r="BT107" s="61" t="s">
        <v>32</v>
      </c>
      <c r="BU107" s="7" t="s">
        <v>32</v>
      </c>
      <c r="BV107" s="7" t="s">
        <v>32</v>
      </c>
      <c r="BW107" s="7" t="s">
        <v>32</v>
      </c>
      <c r="BX107" s="7" t="s">
        <v>32</v>
      </c>
      <c r="BY107" s="7" t="s">
        <v>32</v>
      </c>
      <c r="BZ107" s="55" t="s">
        <v>32</v>
      </c>
    </row>
    <row r="108" spans="2:78" x14ac:dyDescent="0.35">
      <c r="B108" s="30" t="s">
        <v>32</v>
      </c>
      <c r="C108" s="30" t="s">
        <v>32</v>
      </c>
      <c r="D108" s="30" t="s">
        <v>32</v>
      </c>
      <c r="E108" s="30" t="s">
        <v>32</v>
      </c>
      <c r="F108" s="30" t="s">
        <v>32</v>
      </c>
      <c r="G108" s="30" t="s">
        <v>32</v>
      </c>
      <c r="H108" s="30" t="s">
        <v>32</v>
      </c>
      <c r="BQ108" s="7" t="s">
        <v>32</v>
      </c>
      <c r="BR108" s="7" t="s">
        <v>32</v>
      </c>
      <c r="BS108" s="55" t="s">
        <v>32</v>
      </c>
      <c r="BT108" s="61" t="s">
        <v>32</v>
      </c>
      <c r="BU108" s="7" t="s">
        <v>32</v>
      </c>
      <c r="BV108" s="7" t="s">
        <v>32</v>
      </c>
      <c r="BW108" s="7" t="s">
        <v>32</v>
      </c>
      <c r="BX108" s="7" t="s">
        <v>32</v>
      </c>
      <c r="BY108" s="7" t="s">
        <v>32</v>
      </c>
      <c r="BZ108" s="55" t="s">
        <v>32</v>
      </c>
    </row>
    <row r="109" spans="2:78" x14ac:dyDescent="0.35">
      <c r="B109" s="30" t="s">
        <v>32</v>
      </c>
      <c r="C109" s="30" t="s">
        <v>32</v>
      </c>
      <c r="D109" s="30" t="s">
        <v>32</v>
      </c>
      <c r="E109" s="30" t="s">
        <v>32</v>
      </c>
      <c r="F109" s="30" t="s">
        <v>32</v>
      </c>
      <c r="G109" s="30" t="s">
        <v>32</v>
      </c>
      <c r="H109" s="30" t="s">
        <v>32</v>
      </c>
      <c r="BQ109" s="7" t="s">
        <v>32</v>
      </c>
      <c r="BR109" s="7" t="s">
        <v>32</v>
      </c>
      <c r="BS109" s="55" t="s">
        <v>32</v>
      </c>
      <c r="BT109" s="61" t="s">
        <v>32</v>
      </c>
      <c r="BU109" s="7" t="s">
        <v>32</v>
      </c>
      <c r="BV109" s="7" t="s">
        <v>32</v>
      </c>
      <c r="BW109" s="7" t="s">
        <v>32</v>
      </c>
      <c r="BX109" s="7" t="s">
        <v>32</v>
      </c>
      <c r="BY109" s="7" t="s">
        <v>32</v>
      </c>
      <c r="BZ109" s="55" t="s">
        <v>32</v>
      </c>
    </row>
    <row r="110" spans="2:78" x14ac:dyDescent="0.35">
      <c r="B110" s="30" t="s">
        <v>32</v>
      </c>
      <c r="C110" s="30" t="s">
        <v>32</v>
      </c>
      <c r="D110" s="30" t="s">
        <v>32</v>
      </c>
      <c r="E110" s="30" t="s">
        <v>32</v>
      </c>
      <c r="F110" s="30" t="s">
        <v>32</v>
      </c>
      <c r="G110" s="30" t="s">
        <v>32</v>
      </c>
      <c r="H110" s="30" t="s">
        <v>32</v>
      </c>
      <c r="BQ110" s="7" t="s">
        <v>32</v>
      </c>
      <c r="BR110" s="7" t="s">
        <v>32</v>
      </c>
      <c r="BS110" s="55" t="s">
        <v>32</v>
      </c>
      <c r="BT110" s="61" t="s">
        <v>32</v>
      </c>
      <c r="BU110" s="7" t="s">
        <v>32</v>
      </c>
      <c r="BV110" s="7" t="s">
        <v>32</v>
      </c>
      <c r="BW110" s="7" t="s">
        <v>32</v>
      </c>
      <c r="BX110" s="7" t="s">
        <v>32</v>
      </c>
      <c r="BY110" s="7" t="s">
        <v>32</v>
      </c>
      <c r="BZ110" s="55" t="s">
        <v>32</v>
      </c>
    </row>
    <row r="111" spans="2:78" x14ac:dyDescent="0.35">
      <c r="B111" s="30" t="s">
        <v>32</v>
      </c>
      <c r="C111" s="30" t="s">
        <v>32</v>
      </c>
      <c r="D111" s="30" t="s">
        <v>32</v>
      </c>
      <c r="E111" s="30" t="s">
        <v>32</v>
      </c>
      <c r="F111" s="30" t="s">
        <v>32</v>
      </c>
      <c r="G111" s="30" t="s">
        <v>32</v>
      </c>
      <c r="H111" s="30" t="s">
        <v>32</v>
      </c>
      <c r="BQ111" s="7" t="s">
        <v>32</v>
      </c>
      <c r="BR111" s="7" t="s">
        <v>32</v>
      </c>
      <c r="BS111" s="55" t="s">
        <v>32</v>
      </c>
      <c r="BT111" s="61" t="s">
        <v>32</v>
      </c>
      <c r="BU111" s="7" t="s">
        <v>32</v>
      </c>
      <c r="BV111" s="7" t="s">
        <v>32</v>
      </c>
      <c r="BW111" s="7" t="s">
        <v>32</v>
      </c>
      <c r="BX111" s="7" t="s">
        <v>32</v>
      </c>
      <c r="BY111" s="7" t="s">
        <v>32</v>
      </c>
      <c r="BZ111" s="55" t="s">
        <v>32</v>
      </c>
    </row>
    <row r="112" spans="2:78" x14ac:dyDescent="0.35">
      <c r="B112" s="30" t="s">
        <v>32</v>
      </c>
      <c r="C112" s="30" t="s">
        <v>32</v>
      </c>
      <c r="D112" s="30" t="s">
        <v>32</v>
      </c>
      <c r="E112" s="30" t="s">
        <v>32</v>
      </c>
      <c r="F112" s="30" t="s">
        <v>32</v>
      </c>
      <c r="G112" s="30" t="s">
        <v>32</v>
      </c>
      <c r="H112" s="30" t="s">
        <v>32</v>
      </c>
      <c r="BQ112" s="7" t="s">
        <v>32</v>
      </c>
      <c r="BR112" s="7" t="s">
        <v>32</v>
      </c>
      <c r="BS112" s="55" t="s">
        <v>32</v>
      </c>
      <c r="BT112" s="61" t="s">
        <v>32</v>
      </c>
      <c r="BU112" s="7" t="s">
        <v>32</v>
      </c>
      <c r="BV112" s="7" t="s">
        <v>32</v>
      </c>
      <c r="BW112" s="7" t="s">
        <v>32</v>
      </c>
      <c r="BX112" s="7" t="s">
        <v>32</v>
      </c>
      <c r="BY112" s="7" t="s">
        <v>32</v>
      </c>
      <c r="BZ112" s="55" t="s">
        <v>32</v>
      </c>
    </row>
    <row r="113" spans="2:78" x14ac:dyDescent="0.35">
      <c r="B113" s="30" t="s">
        <v>32</v>
      </c>
      <c r="C113" s="30" t="s">
        <v>32</v>
      </c>
      <c r="D113" s="30" t="s">
        <v>32</v>
      </c>
      <c r="E113" s="30" t="s">
        <v>32</v>
      </c>
      <c r="F113" s="30" t="s">
        <v>32</v>
      </c>
      <c r="G113" s="30" t="s">
        <v>32</v>
      </c>
      <c r="H113" s="30" t="s">
        <v>32</v>
      </c>
      <c r="BQ113" s="7" t="s">
        <v>32</v>
      </c>
      <c r="BR113" s="7" t="s">
        <v>32</v>
      </c>
      <c r="BS113" s="55" t="s">
        <v>32</v>
      </c>
      <c r="BT113" s="61" t="s">
        <v>32</v>
      </c>
      <c r="BU113" s="7" t="s">
        <v>32</v>
      </c>
      <c r="BV113" s="7" t="s">
        <v>32</v>
      </c>
      <c r="BW113" s="7" t="s">
        <v>32</v>
      </c>
      <c r="BX113" s="7" t="s">
        <v>32</v>
      </c>
      <c r="BY113" s="7" t="s">
        <v>32</v>
      </c>
      <c r="BZ113" s="55" t="s">
        <v>32</v>
      </c>
    </row>
    <row r="114" spans="2:78" x14ac:dyDescent="0.35">
      <c r="B114" s="30" t="s">
        <v>32</v>
      </c>
      <c r="C114" s="30" t="s">
        <v>32</v>
      </c>
      <c r="D114" s="30" t="s">
        <v>32</v>
      </c>
      <c r="E114" s="30" t="s">
        <v>32</v>
      </c>
      <c r="F114" s="30" t="s">
        <v>32</v>
      </c>
      <c r="G114" s="30" t="s">
        <v>32</v>
      </c>
      <c r="H114" s="30" t="s">
        <v>32</v>
      </c>
      <c r="BQ114" s="7" t="s">
        <v>32</v>
      </c>
      <c r="BR114" s="7" t="s">
        <v>32</v>
      </c>
      <c r="BS114" s="55" t="s">
        <v>32</v>
      </c>
      <c r="BT114" s="61" t="s">
        <v>32</v>
      </c>
      <c r="BU114" s="7" t="s">
        <v>32</v>
      </c>
      <c r="BV114" s="7" t="s">
        <v>32</v>
      </c>
      <c r="BW114" s="7" t="s">
        <v>32</v>
      </c>
      <c r="BX114" s="7" t="s">
        <v>32</v>
      </c>
      <c r="BY114" s="7" t="s">
        <v>32</v>
      </c>
      <c r="BZ114" s="55" t="s">
        <v>32</v>
      </c>
    </row>
    <row r="115" spans="2:78" x14ac:dyDescent="0.35">
      <c r="B115" s="30" t="s">
        <v>32</v>
      </c>
      <c r="C115" s="30" t="s">
        <v>32</v>
      </c>
      <c r="D115" s="30" t="s">
        <v>32</v>
      </c>
      <c r="E115" s="30" t="s">
        <v>32</v>
      </c>
      <c r="F115" s="30" t="s">
        <v>32</v>
      </c>
      <c r="G115" s="30" t="s">
        <v>32</v>
      </c>
      <c r="H115" s="30" t="s">
        <v>32</v>
      </c>
      <c r="BQ115" s="7" t="s">
        <v>32</v>
      </c>
      <c r="BR115" s="7" t="s">
        <v>32</v>
      </c>
      <c r="BS115" s="55" t="s">
        <v>32</v>
      </c>
      <c r="BT115" s="61" t="s">
        <v>32</v>
      </c>
      <c r="BU115" s="7" t="s">
        <v>32</v>
      </c>
      <c r="BV115" s="7" t="s">
        <v>32</v>
      </c>
      <c r="BW115" s="7" t="s">
        <v>32</v>
      </c>
      <c r="BX115" s="7" t="s">
        <v>32</v>
      </c>
      <c r="BY115" s="7" t="s">
        <v>32</v>
      </c>
      <c r="BZ115" s="55" t="s">
        <v>32</v>
      </c>
    </row>
    <row r="116" spans="2:78" x14ac:dyDescent="0.35">
      <c r="B116" s="30" t="s">
        <v>32</v>
      </c>
      <c r="C116" s="30" t="s">
        <v>32</v>
      </c>
      <c r="D116" s="30" t="s">
        <v>32</v>
      </c>
      <c r="E116" s="30" t="s">
        <v>32</v>
      </c>
      <c r="F116" s="30" t="s">
        <v>32</v>
      </c>
      <c r="G116" s="30" t="s">
        <v>32</v>
      </c>
      <c r="H116" s="30" t="s">
        <v>32</v>
      </c>
      <c r="BQ116" s="7" t="s">
        <v>32</v>
      </c>
      <c r="BR116" s="7" t="s">
        <v>32</v>
      </c>
      <c r="BS116" s="55" t="s">
        <v>32</v>
      </c>
      <c r="BT116" s="61" t="s">
        <v>32</v>
      </c>
      <c r="BU116" s="7" t="s">
        <v>32</v>
      </c>
      <c r="BV116" s="7" t="s">
        <v>32</v>
      </c>
      <c r="BW116" s="7" t="s">
        <v>32</v>
      </c>
      <c r="BX116" s="7" t="s">
        <v>32</v>
      </c>
      <c r="BY116" s="7" t="s">
        <v>32</v>
      </c>
      <c r="BZ116" s="55" t="s">
        <v>32</v>
      </c>
    </row>
    <row r="117" spans="2:78" x14ac:dyDescent="0.35">
      <c r="B117" s="30" t="s">
        <v>32</v>
      </c>
      <c r="C117" s="30" t="s">
        <v>32</v>
      </c>
      <c r="D117" s="30" t="s">
        <v>32</v>
      </c>
      <c r="E117" s="30" t="s">
        <v>32</v>
      </c>
      <c r="F117" s="30" t="s">
        <v>32</v>
      </c>
      <c r="G117" s="30" t="s">
        <v>32</v>
      </c>
      <c r="H117" s="30" t="s">
        <v>32</v>
      </c>
      <c r="BQ117" s="7" t="s">
        <v>32</v>
      </c>
      <c r="BR117" s="7" t="s">
        <v>32</v>
      </c>
      <c r="BS117" s="55" t="s">
        <v>32</v>
      </c>
      <c r="BT117" s="61" t="s">
        <v>32</v>
      </c>
      <c r="BU117" s="7" t="s">
        <v>32</v>
      </c>
      <c r="BV117" s="7" t="s">
        <v>32</v>
      </c>
      <c r="BW117" s="7" t="s">
        <v>32</v>
      </c>
      <c r="BX117" s="7" t="s">
        <v>32</v>
      </c>
      <c r="BY117" s="7" t="s">
        <v>32</v>
      </c>
      <c r="BZ117" s="55" t="s">
        <v>32</v>
      </c>
    </row>
    <row r="118" spans="2:78" x14ac:dyDescent="0.35">
      <c r="B118" s="30" t="s">
        <v>32</v>
      </c>
      <c r="C118" s="30" t="s">
        <v>32</v>
      </c>
      <c r="D118" s="30" t="s">
        <v>32</v>
      </c>
      <c r="E118" s="30" t="s">
        <v>32</v>
      </c>
      <c r="F118" s="30" t="s">
        <v>32</v>
      </c>
      <c r="G118" s="30" t="s">
        <v>32</v>
      </c>
      <c r="H118" s="30" t="s">
        <v>32</v>
      </c>
      <c r="BQ118" s="7" t="s">
        <v>32</v>
      </c>
      <c r="BR118" s="7" t="s">
        <v>32</v>
      </c>
      <c r="BS118" s="55" t="s">
        <v>32</v>
      </c>
      <c r="BT118" s="61" t="s">
        <v>32</v>
      </c>
      <c r="BU118" s="7" t="s">
        <v>32</v>
      </c>
      <c r="BV118" s="7" t="s">
        <v>32</v>
      </c>
      <c r="BW118" s="7" t="s">
        <v>32</v>
      </c>
      <c r="BX118" s="7" t="s">
        <v>32</v>
      </c>
      <c r="BY118" s="7" t="s">
        <v>32</v>
      </c>
      <c r="BZ118" s="55" t="s">
        <v>32</v>
      </c>
    </row>
    <row r="119" spans="2:78" x14ac:dyDescent="0.35">
      <c r="B119" s="30" t="s">
        <v>32</v>
      </c>
      <c r="C119" s="30" t="s">
        <v>32</v>
      </c>
      <c r="D119" s="30" t="s">
        <v>32</v>
      </c>
      <c r="E119" s="30" t="s">
        <v>32</v>
      </c>
      <c r="F119" s="30" t="s">
        <v>32</v>
      </c>
      <c r="G119" s="30" t="s">
        <v>32</v>
      </c>
      <c r="H119" s="30" t="s">
        <v>32</v>
      </c>
      <c r="BQ119" s="7" t="s">
        <v>32</v>
      </c>
      <c r="BR119" s="7" t="s">
        <v>32</v>
      </c>
      <c r="BS119" s="55" t="s">
        <v>32</v>
      </c>
      <c r="BT119" s="61" t="s">
        <v>32</v>
      </c>
      <c r="BU119" s="7" t="s">
        <v>32</v>
      </c>
      <c r="BV119" s="7" t="s">
        <v>32</v>
      </c>
      <c r="BW119" s="7" t="s">
        <v>32</v>
      </c>
      <c r="BX119" s="7" t="s">
        <v>32</v>
      </c>
      <c r="BY119" s="7" t="s">
        <v>32</v>
      </c>
      <c r="BZ119" s="55" t="s">
        <v>32</v>
      </c>
    </row>
    <row r="120" spans="2:78" x14ac:dyDescent="0.35">
      <c r="B120" s="30" t="s">
        <v>32</v>
      </c>
      <c r="C120" s="30" t="s">
        <v>32</v>
      </c>
      <c r="D120" s="30" t="s">
        <v>32</v>
      </c>
      <c r="E120" s="30" t="s">
        <v>32</v>
      </c>
      <c r="F120" s="30" t="s">
        <v>32</v>
      </c>
      <c r="G120" s="30" t="s">
        <v>32</v>
      </c>
      <c r="H120" s="30" t="s">
        <v>32</v>
      </c>
      <c r="BQ120" s="7" t="s">
        <v>32</v>
      </c>
      <c r="BR120" s="7" t="s">
        <v>32</v>
      </c>
      <c r="BS120" s="55" t="s">
        <v>32</v>
      </c>
      <c r="BT120" s="61" t="s">
        <v>32</v>
      </c>
      <c r="BU120" s="7" t="s">
        <v>32</v>
      </c>
      <c r="BV120" s="7" t="s">
        <v>32</v>
      </c>
      <c r="BW120" s="7" t="s">
        <v>32</v>
      </c>
      <c r="BX120" s="7" t="s">
        <v>32</v>
      </c>
      <c r="BY120" s="7" t="s">
        <v>32</v>
      </c>
      <c r="BZ120" s="55" t="s">
        <v>32</v>
      </c>
    </row>
    <row r="121" spans="2:78" x14ac:dyDescent="0.35">
      <c r="B121" s="30" t="s">
        <v>32</v>
      </c>
      <c r="C121" s="30" t="s">
        <v>32</v>
      </c>
      <c r="D121" s="30" t="s">
        <v>32</v>
      </c>
      <c r="E121" s="30" t="s">
        <v>32</v>
      </c>
      <c r="F121" s="30" t="s">
        <v>32</v>
      </c>
      <c r="G121" s="30" t="s">
        <v>32</v>
      </c>
      <c r="H121" s="30" t="s">
        <v>32</v>
      </c>
      <c r="BQ121" s="7" t="s">
        <v>32</v>
      </c>
      <c r="BR121" s="7" t="s">
        <v>32</v>
      </c>
      <c r="BS121" s="55" t="s">
        <v>32</v>
      </c>
      <c r="BT121" s="61" t="s">
        <v>32</v>
      </c>
      <c r="BU121" s="7" t="s">
        <v>32</v>
      </c>
      <c r="BV121" s="7" t="s">
        <v>32</v>
      </c>
      <c r="BW121" s="7" t="s">
        <v>32</v>
      </c>
      <c r="BX121" s="7" t="s">
        <v>32</v>
      </c>
      <c r="BY121" s="7" t="s">
        <v>32</v>
      </c>
      <c r="BZ121" s="55" t="s">
        <v>32</v>
      </c>
    </row>
    <row r="122" spans="2:78" x14ac:dyDescent="0.35">
      <c r="B122" s="30" t="s">
        <v>32</v>
      </c>
      <c r="C122" s="30" t="s">
        <v>32</v>
      </c>
      <c r="D122" s="30" t="s">
        <v>32</v>
      </c>
      <c r="E122" s="30" t="s">
        <v>32</v>
      </c>
      <c r="F122" s="30" t="s">
        <v>32</v>
      </c>
      <c r="G122" s="30" t="s">
        <v>32</v>
      </c>
      <c r="H122" s="30" t="s">
        <v>32</v>
      </c>
      <c r="BQ122" s="7" t="s">
        <v>32</v>
      </c>
      <c r="BR122" s="7" t="s">
        <v>32</v>
      </c>
      <c r="BS122" s="55" t="s">
        <v>32</v>
      </c>
      <c r="BT122" s="61" t="s">
        <v>32</v>
      </c>
      <c r="BU122" s="7" t="s">
        <v>32</v>
      </c>
      <c r="BV122" s="7" t="s">
        <v>32</v>
      </c>
      <c r="BW122" s="7" t="s">
        <v>32</v>
      </c>
      <c r="BX122" s="7" t="s">
        <v>32</v>
      </c>
      <c r="BY122" s="7" t="s">
        <v>32</v>
      </c>
      <c r="BZ122" s="55" t="s">
        <v>32</v>
      </c>
    </row>
    <row r="123" spans="2:78" x14ac:dyDescent="0.35">
      <c r="B123" s="30" t="s">
        <v>32</v>
      </c>
      <c r="C123" s="30" t="s">
        <v>32</v>
      </c>
      <c r="D123" s="30" t="s">
        <v>32</v>
      </c>
      <c r="E123" s="30" t="s">
        <v>32</v>
      </c>
      <c r="F123" s="30" t="s">
        <v>32</v>
      </c>
      <c r="G123" s="30" t="s">
        <v>32</v>
      </c>
      <c r="H123" s="30" t="s">
        <v>32</v>
      </c>
      <c r="BQ123" s="7" t="s">
        <v>32</v>
      </c>
      <c r="BR123" s="7" t="s">
        <v>32</v>
      </c>
      <c r="BS123" s="55" t="s">
        <v>32</v>
      </c>
      <c r="BT123" s="61" t="s">
        <v>32</v>
      </c>
      <c r="BU123" s="7" t="s">
        <v>32</v>
      </c>
      <c r="BV123" s="7" t="s">
        <v>32</v>
      </c>
      <c r="BW123" s="7" t="s">
        <v>32</v>
      </c>
      <c r="BX123" s="7" t="s">
        <v>32</v>
      </c>
      <c r="BY123" s="7" t="s">
        <v>32</v>
      </c>
      <c r="BZ123" s="55" t="s">
        <v>32</v>
      </c>
    </row>
    <row r="124" spans="2:78" x14ac:dyDescent="0.35">
      <c r="B124" s="30" t="s">
        <v>32</v>
      </c>
      <c r="C124" s="30" t="s">
        <v>32</v>
      </c>
      <c r="D124" s="30" t="s">
        <v>32</v>
      </c>
      <c r="E124" s="30" t="s">
        <v>32</v>
      </c>
      <c r="F124" s="30" t="s">
        <v>32</v>
      </c>
      <c r="G124" s="30" t="s">
        <v>32</v>
      </c>
      <c r="H124" s="30" t="s">
        <v>32</v>
      </c>
      <c r="BQ124" s="7" t="s">
        <v>32</v>
      </c>
      <c r="BR124" s="7" t="s">
        <v>32</v>
      </c>
      <c r="BS124" s="55" t="s">
        <v>32</v>
      </c>
      <c r="BT124" s="61" t="s">
        <v>32</v>
      </c>
      <c r="BU124" s="7" t="s">
        <v>32</v>
      </c>
      <c r="BV124" s="7" t="s">
        <v>32</v>
      </c>
      <c r="BW124" s="7" t="s">
        <v>32</v>
      </c>
      <c r="BX124" s="7" t="s">
        <v>32</v>
      </c>
      <c r="BY124" s="7" t="s">
        <v>32</v>
      </c>
      <c r="BZ124" s="55" t="s">
        <v>32</v>
      </c>
    </row>
    <row r="125" spans="2:78" x14ac:dyDescent="0.35">
      <c r="B125" s="30" t="s">
        <v>32</v>
      </c>
      <c r="C125" s="30" t="s">
        <v>32</v>
      </c>
      <c r="D125" s="30" t="s">
        <v>32</v>
      </c>
      <c r="E125" s="30" t="s">
        <v>32</v>
      </c>
      <c r="F125" s="30" t="s">
        <v>32</v>
      </c>
      <c r="G125" s="30" t="s">
        <v>32</v>
      </c>
      <c r="H125" s="30" t="s">
        <v>32</v>
      </c>
      <c r="BQ125" s="7" t="s">
        <v>32</v>
      </c>
      <c r="BR125" s="7" t="s">
        <v>32</v>
      </c>
      <c r="BS125" s="55" t="s">
        <v>32</v>
      </c>
      <c r="BT125" s="61" t="s">
        <v>32</v>
      </c>
      <c r="BU125" s="7" t="s">
        <v>32</v>
      </c>
      <c r="BV125" s="7" t="s">
        <v>32</v>
      </c>
      <c r="BW125" s="7" t="s">
        <v>32</v>
      </c>
      <c r="BX125" s="7" t="s">
        <v>32</v>
      </c>
      <c r="BY125" s="7" t="s">
        <v>32</v>
      </c>
      <c r="BZ125" s="55" t="s">
        <v>32</v>
      </c>
    </row>
    <row r="1048576" ht="12.75" customHeight="1" x14ac:dyDescent="0.35"/>
  </sheetData>
  <mergeCells count="5">
    <mergeCell ref="B1:U1"/>
    <mergeCell ref="V1:AY1"/>
    <mergeCell ref="AZ1:CD1"/>
    <mergeCell ref="CE1:DI1"/>
    <mergeCell ref="DJ1:DM1"/>
  </mergeCells>
  <printOptions horizontalCentered="1" verticalCentered="1"/>
  <pageMargins left="0.78749999999999998" right="0.78749999999999998" top="0.78749999999999998" bottom="0.88611111111111096" header="0.511811023622047" footer="0.78749999999999998"/>
  <pageSetup orientation="landscape" useFirstPageNumber="1" horizontalDpi="300" verticalDpi="300" r:id="rId1"/>
  <headerFooter differentFirst="1"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2536-976A-4C4F-BA89-7E09BE5175BF}">
  <sheetPr>
    <pageSetUpPr fitToPage="1"/>
  </sheetPr>
  <dimension ref="A1:AI122"/>
  <sheetViews>
    <sheetView tabSelected="1" zoomScale="125" zoomScaleNormal="125" zoomScaleSheetLayoutView="115" workbookViewId="0">
      <pane xSplit="1" topLeftCell="B1" activePane="topRight" state="frozen"/>
      <selection pane="topRight" activeCell="H5" sqref="H5:I7"/>
    </sheetView>
  </sheetViews>
  <sheetFormatPr baseColWidth="10" defaultRowHeight="12.75" x14ac:dyDescent="0.2"/>
  <cols>
    <col min="1" max="1" width="26.42578125" bestFit="1" customWidth="1"/>
    <col min="2" max="35" width="5.42578125" bestFit="1" customWidth="1"/>
  </cols>
  <sheetData>
    <row r="1" spans="1:35" x14ac:dyDescent="0.2">
      <c r="A1" s="75"/>
      <c r="B1" s="70" t="s">
        <v>31</v>
      </c>
      <c r="C1" s="70"/>
      <c r="D1" s="70" t="s">
        <v>7</v>
      </c>
      <c r="E1" s="70"/>
      <c r="F1" s="70" t="s">
        <v>8</v>
      </c>
      <c r="G1" s="70"/>
      <c r="H1" s="70" t="s">
        <v>9</v>
      </c>
      <c r="I1" s="70"/>
      <c r="J1" s="70" t="s">
        <v>10</v>
      </c>
      <c r="K1" s="70"/>
      <c r="L1" s="70" t="s">
        <v>11</v>
      </c>
      <c r="M1" s="70"/>
      <c r="N1" s="70" t="s">
        <v>12</v>
      </c>
      <c r="O1" s="70"/>
      <c r="P1" s="70" t="s">
        <v>13</v>
      </c>
      <c r="Q1" s="70"/>
      <c r="R1" s="70" t="s">
        <v>14</v>
      </c>
      <c r="S1" s="70"/>
      <c r="T1" s="70" t="s">
        <v>15</v>
      </c>
      <c r="U1" s="70"/>
      <c r="V1" s="70" t="s">
        <v>16</v>
      </c>
      <c r="W1" s="70"/>
      <c r="X1" s="70" t="s">
        <v>17</v>
      </c>
      <c r="Y1" s="70"/>
      <c r="Z1" s="70" t="s">
        <v>18</v>
      </c>
      <c r="AA1" s="70"/>
      <c r="AB1" s="70" t="s">
        <v>19</v>
      </c>
      <c r="AC1" s="70"/>
      <c r="AD1" s="70" t="s">
        <v>33</v>
      </c>
      <c r="AE1" s="70"/>
      <c r="AF1" s="70" t="s">
        <v>50</v>
      </c>
      <c r="AG1" s="70"/>
      <c r="AH1" s="70" t="s">
        <v>51</v>
      </c>
      <c r="AI1" s="70"/>
    </row>
    <row r="2" spans="1:35" x14ac:dyDescent="0.2">
      <c r="A2" s="69"/>
      <c r="B2" s="37">
        <v>45789</v>
      </c>
      <c r="C2" s="37">
        <f>B2+6</f>
        <v>45795</v>
      </c>
      <c r="D2" s="37">
        <v>45796</v>
      </c>
      <c r="E2" s="37">
        <f>D2+6</f>
        <v>45802</v>
      </c>
      <c r="F2" s="37">
        <f>E2+1</f>
        <v>45803</v>
      </c>
      <c r="G2" s="37">
        <f>F2+6</f>
        <v>45809</v>
      </c>
      <c r="H2" s="37">
        <f>G2+1</f>
        <v>45810</v>
      </c>
      <c r="I2" s="37">
        <f>H2+6</f>
        <v>45816</v>
      </c>
      <c r="J2" s="37">
        <f>I2+1</f>
        <v>45817</v>
      </c>
      <c r="K2" s="37">
        <f>J2+6</f>
        <v>45823</v>
      </c>
      <c r="L2" s="37">
        <f>K2+1</f>
        <v>45824</v>
      </c>
      <c r="M2" s="37">
        <f>L2+6</f>
        <v>45830</v>
      </c>
      <c r="N2" s="37">
        <f>M2+1</f>
        <v>45831</v>
      </c>
      <c r="O2" s="37">
        <f>N2+6</f>
        <v>45837</v>
      </c>
      <c r="P2" s="37">
        <f>O2+1</f>
        <v>45838</v>
      </c>
      <c r="Q2" s="37">
        <f>P2+6</f>
        <v>45844</v>
      </c>
      <c r="R2" s="37">
        <f>Q2+1</f>
        <v>45845</v>
      </c>
      <c r="S2" s="37">
        <f>R2+6</f>
        <v>45851</v>
      </c>
      <c r="T2" s="37">
        <f>S2+1</f>
        <v>45852</v>
      </c>
      <c r="U2" s="37">
        <f>T2+6</f>
        <v>45858</v>
      </c>
      <c r="V2" s="37">
        <f>U2+1</f>
        <v>45859</v>
      </c>
      <c r="W2" s="37">
        <f>V2+6</f>
        <v>45865</v>
      </c>
      <c r="X2" s="37">
        <f>W2+1</f>
        <v>45866</v>
      </c>
      <c r="Y2" s="37">
        <f>X2+6</f>
        <v>45872</v>
      </c>
      <c r="Z2" s="37">
        <f>Y2+1</f>
        <v>45873</v>
      </c>
      <c r="AA2" s="37">
        <f>Z2+6</f>
        <v>45879</v>
      </c>
      <c r="AB2" s="37">
        <f>AA2+1</f>
        <v>45880</v>
      </c>
      <c r="AC2" s="37">
        <f>AB2+6</f>
        <v>45886</v>
      </c>
      <c r="AD2" s="37">
        <f>AC2+1</f>
        <v>45887</v>
      </c>
      <c r="AE2" s="37">
        <f>AD2+6</f>
        <v>45893</v>
      </c>
      <c r="AF2" s="37">
        <f>AE2+1</f>
        <v>45894</v>
      </c>
      <c r="AG2" s="37">
        <f>AF2+6</f>
        <v>45900</v>
      </c>
      <c r="AH2" s="37">
        <f>AG2+1</f>
        <v>45901</v>
      </c>
      <c r="AI2" s="37">
        <f>AH2+6</f>
        <v>45907</v>
      </c>
    </row>
    <row r="3" spans="1:35" x14ac:dyDescent="0.2">
      <c r="A3" s="5" t="str">
        <f>IF(Feuille1!A3="","",Feuille1!A3)</f>
        <v>Préparer planning</v>
      </c>
      <c r="B3" s="69" t="str">
        <f ca="1">IF(COUNTIF(OFFSET(Feuille1!B3,0,0*7,1,7),"x")&gt;0,"x",IF(COUNTIF(OFFSET(Feuille1!B3,0,0*7,1,7),"n")&gt;0,"n",""))</f>
        <v>n</v>
      </c>
      <c r="C3" s="69"/>
      <c r="D3" s="69" t="str">
        <f ca="1">IF(COUNTIF(OFFSET(Feuille1!B3,0,1*7,1,7),"x")&gt;0,"x",IF(COUNTIF(OFFSET(Feuille1!B3,0,1*7,1,7),"n")&gt;0,"n",""))</f>
        <v>x</v>
      </c>
      <c r="E3" s="69"/>
      <c r="F3" s="69" t="str">
        <f ca="1">IF(COUNTIF(OFFSET(Feuille1!B3,0,2*7,1,7),"x")&gt;0,"x",IF(COUNTIF(OFFSET(Feuille1!B3,0,2*7,1,7),"n")&gt;0,"n",""))</f>
        <v/>
      </c>
      <c r="G3" s="69"/>
      <c r="H3" s="69" t="str">
        <f ca="1">IF(COUNTIF(OFFSET(Feuille1!B3,0,3*7,1,7),"x")&gt;0,"x",IF(COUNTIF(OFFSET(Feuille1!B3,0,3*7,1,7),"n")&gt;0,"n",""))</f>
        <v/>
      </c>
      <c r="I3" s="69"/>
      <c r="J3" s="69" t="str">
        <f ca="1">IF(COUNTIF(OFFSET(Feuille1!B3,0,4*7,1,7),"x")&gt;0,"x",IF(COUNTIF(OFFSET(Feuille1!B3,0,4*7,1,7),"n")&gt;0,"n",""))</f>
        <v/>
      </c>
      <c r="K3" s="69"/>
      <c r="L3" s="69" t="str">
        <f ca="1">IF(COUNTIF(OFFSET(Feuille1!B3,0,5*7,1,7),"x")&gt;0,"x",IF(COUNTIF(OFFSET(Feuille1!B3,0,5*7,1,7),"n")&gt;0,"n",""))</f>
        <v/>
      </c>
      <c r="M3" s="69"/>
      <c r="N3" s="69" t="str">
        <f ca="1">IF(COUNTIF(OFFSET(Feuille1!B3,0,6*7,1,7),"x")&gt;0,"x",IF(COUNTIF(OFFSET(Feuille1!B3,0,6*7,1,7),"n")&gt;0,"n",""))</f>
        <v/>
      </c>
      <c r="O3" s="69"/>
      <c r="P3" s="69" t="str">
        <f ca="1">IF(COUNTIF(OFFSET(Feuille1!B3,0,7*7,1,7),"x")&gt;0,"x",IF(COUNTIF(OFFSET(Feuille1!B3,0,7*7,1,7),"n")&gt;0,"n",""))</f>
        <v/>
      </c>
      <c r="Q3" s="69"/>
      <c r="R3" s="69" t="str">
        <f ca="1">IF(COUNTIF(OFFSET(Feuille1!B3,0,8*7,1,7),"x")&gt;0,"x",IF(COUNTIF(OFFSET(Feuille1!B3,0,8*7,1,7),"n")&gt;0,"n",""))</f>
        <v/>
      </c>
      <c r="S3" s="69"/>
      <c r="T3" s="69" t="str">
        <f ca="1">IF(COUNTIF(OFFSET(Feuille1!B3,0,9*7,1,7),"x")&gt;0,"x",IF(COUNTIF(OFFSET(Feuille1!B3,0,9*7,1,7),"n")&gt;0,"n",""))</f>
        <v>n</v>
      </c>
      <c r="U3" s="69"/>
      <c r="V3" s="69" t="str">
        <f ca="1">IF(COUNTIF(OFFSET(Feuille1!B3,0,10*7,1,7),"x")&gt;0,"x",IF(COUNTIF(OFFSET(Feuille1!B3,0,10*7,1,7),"n")&gt;0,"n",""))</f>
        <v>n</v>
      </c>
      <c r="W3" s="69"/>
      <c r="X3" s="69" t="str">
        <f ca="1">IF(COUNTIF(OFFSET(Feuille1!B3,0,11*7,1,7),"x")&gt;0,"x",IF(COUNTIF(OFFSET(Feuille1!B3,0,11*7,1,7),"n")&gt;0,"n",""))</f>
        <v/>
      </c>
      <c r="Y3" s="69"/>
      <c r="Z3" s="69" t="str">
        <f ca="1">IF(COUNTIF(OFFSET(Feuille1!B3,0,12*7,1,7),"x")&gt;0,"x",IF(COUNTIF(OFFSET(Feuille1!B3,0,12*7,1,7),"n")&gt;0,"n",""))</f>
        <v/>
      </c>
      <c r="AA3" s="69"/>
      <c r="AB3" s="69" t="str">
        <f ca="1">IF(COUNTIF(OFFSET(Feuille1!B3,0,13*7,1,7),"x")&gt;0,"x",IF(COUNTIF(OFFSET(Feuille1!B3,0,13*7,1,7),"n")&gt;0,"n",""))</f>
        <v/>
      </c>
      <c r="AC3" s="69"/>
      <c r="AD3" s="69" t="str">
        <f ca="1">IF(COUNTIF(OFFSET(Feuille1!$B3,0,14*7,1,7),"x")&gt;0,"x",IF(COUNTIF(OFFSET(Feuille1!$B3,0,14*7,1,7),"n")&gt;0,"n",""))</f>
        <v/>
      </c>
      <c r="AE3" s="69"/>
      <c r="AF3" s="69" t="str">
        <f ca="1">IF(COUNTIF(OFFSET(Feuille1!$B3,0,15*7,1,7),"x")&gt;0,"x",IF(COUNTIF(OFFSET(Feuille1!$B3,0,15*7,1,7),"n")&gt;0,"n",""))</f>
        <v/>
      </c>
      <c r="AG3" s="69"/>
      <c r="AH3" s="69" t="str">
        <f ca="1">IF(COUNTIF(OFFSET(Feuille1!$B3,0,16*7,1,7),"x")&gt;0,"x",IF(COUNTIF(OFFSET(Feuille1!$B3,0,16*7,1,7),"n")&gt;0,"n",""))</f>
        <v/>
      </c>
      <c r="AI3" s="69"/>
    </row>
    <row r="4" spans="1:35" x14ac:dyDescent="0.2">
      <c r="A4" s="5" t="str">
        <f>IF(Feuille1!A4="","",Feuille1!A4)</f>
        <v>Tests CST - bob. linéaires</v>
      </c>
      <c r="B4" s="69" t="str">
        <f ca="1">IF(COUNTIF(OFFSET(Feuille1!B4,0,0*7,1,7),"x")&gt;0,"x",IF(COUNTIF(OFFSET(Feuille1!B4,0,0*7,1,7),"n")&gt;0,"n",""))</f>
        <v>n</v>
      </c>
      <c r="C4" s="69"/>
      <c r="D4" s="69" t="str">
        <f ca="1">IF(COUNTIF(OFFSET(Feuille1!B4,0,1*7,1,7),"x")&gt;0,"x",IF(COUNTIF(OFFSET(Feuille1!B4,0,1*7,1,7),"n")&gt;0,"n",""))</f>
        <v>x</v>
      </c>
      <c r="E4" s="69"/>
      <c r="F4" s="69" t="str">
        <f ca="1">IF(COUNTIF(OFFSET(Feuille1!B4,0,2*7,1,7),"x")&gt;0,"x",IF(COUNTIF(OFFSET(Feuille1!B4,0,2*7,1,7),"n")&gt;0,"n",""))</f>
        <v>x</v>
      </c>
      <c r="G4" s="69"/>
      <c r="H4" s="69" t="str">
        <f ca="1">IF(COUNTIF(OFFSET(Feuille1!B4,0,3*7,1,7),"x")&gt;0,"x",IF(COUNTIF(OFFSET(Feuille1!B4,0,3*7,1,7),"n")&gt;0,"n",""))</f>
        <v/>
      </c>
      <c r="I4" s="69"/>
      <c r="J4" s="69" t="str">
        <f ca="1">IF(COUNTIF(OFFSET(Feuille1!B4,0,4*7,1,7),"x")&gt;0,"x",IF(COUNTIF(OFFSET(Feuille1!B4,0,4*7,1,7),"n")&gt;0,"n",""))</f>
        <v/>
      </c>
      <c r="K4" s="69"/>
      <c r="L4" s="69" t="str">
        <f ca="1">IF(COUNTIF(OFFSET(Feuille1!B4,0,5*7,1,7),"x")&gt;0,"x",IF(COUNTIF(OFFSET(Feuille1!B4,0,5*7,1,7),"n")&gt;0,"n",""))</f>
        <v/>
      </c>
      <c r="M4" s="69"/>
      <c r="N4" s="69" t="str">
        <f ca="1">IF(COUNTIF(OFFSET(Feuille1!B4,0,6*7,1,7),"x")&gt;0,"x",IF(COUNTIF(OFFSET(Feuille1!B4,0,6*7,1,7),"n")&gt;0,"n",""))</f>
        <v/>
      </c>
      <c r="O4" s="69"/>
      <c r="P4" s="69" t="str">
        <f ca="1">IF(COUNTIF(OFFSET(Feuille1!B4,0,7*7,1,7),"x")&gt;0,"x",IF(COUNTIF(OFFSET(Feuille1!B4,0,7*7,1,7),"n")&gt;0,"n",""))</f>
        <v/>
      </c>
      <c r="Q4" s="69"/>
      <c r="R4" s="69" t="str">
        <f ca="1">IF(COUNTIF(OFFSET(Feuille1!B4,0,8*7,1,7),"x")&gt;0,"x",IF(COUNTIF(OFFSET(Feuille1!B4,0,8*7,1,7),"n")&gt;0,"n",""))</f>
        <v/>
      </c>
      <c r="S4" s="69"/>
      <c r="T4" s="69" t="str">
        <f ca="1">IF(COUNTIF(OFFSET(Feuille1!B4,0,9*7,1,7),"x")&gt;0,"x",IF(COUNTIF(OFFSET(Feuille1!B4,0,9*7,1,7),"n")&gt;0,"n",""))</f>
        <v>n</v>
      </c>
      <c r="U4" s="69"/>
      <c r="V4" s="69" t="str">
        <f ca="1">IF(COUNTIF(OFFSET(Feuille1!B4,0,10*7,1,7),"x")&gt;0,"x",IF(COUNTIF(OFFSET(Feuille1!B4,0,10*7,1,7),"n")&gt;0,"n",""))</f>
        <v>n</v>
      </c>
      <c r="W4" s="69"/>
      <c r="X4" s="69" t="str">
        <f ca="1">IF(COUNTIF(OFFSET(Feuille1!B4,0,11*7,1,7),"x")&gt;0,"x",IF(COUNTIF(OFFSET(Feuille1!B4,0,11*7,1,7),"n")&gt;0,"n",""))</f>
        <v/>
      </c>
      <c r="Y4" s="69"/>
      <c r="Z4" s="69" t="str">
        <f ca="1">IF(COUNTIF(OFFSET(Feuille1!B4,0,12*7,1,7),"x")&gt;0,"x",IF(COUNTIF(OFFSET(Feuille1!B4,0,12*7,1,7),"n")&gt;0,"n",""))</f>
        <v/>
      </c>
      <c r="AA4" s="69"/>
      <c r="AB4" s="69" t="str">
        <f ca="1">IF(COUNTIF(OFFSET(Feuille1!B4,0,13*7,1,7),"x")&gt;0,"x",IF(COUNTIF(OFFSET(Feuille1!B4,0,13*7,1,7),"n")&gt;0,"n",""))</f>
        <v/>
      </c>
      <c r="AC4" s="69"/>
      <c r="AD4" s="69" t="str">
        <f ca="1">IF(COUNTIF(OFFSET(Feuille1!B4,0,14*7,1,7),"x")&gt;0,"x",IF(COUNTIF(OFFSET(Feuille1!B4,0,14*7,1,7),"n")&gt;0,"n",""))</f>
        <v/>
      </c>
      <c r="AE4" s="69"/>
      <c r="AF4" s="69" t="str">
        <f ca="1">IF(COUNTIF(OFFSET(Feuille1!$B4,0,15*7,1,7),"x")&gt;0,"x",IF(COUNTIF(OFFSET(Feuille1!$B4,0,15*7,1,7),"n")&gt;0,"n",""))</f>
        <v/>
      </c>
      <c r="AG4" s="69"/>
      <c r="AH4" s="69" t="str">
        <f ca="1">IF(COUNTIF(OFFSET(Feuille1!$B4,0,16*7,1,7),"x")&gt;0,"x",IF(COUNTIF(OFFSET(Feuille1!$B4,0,16*7,1,7),"n")&gt;0,"n",""))</f>
        <v/>
      </c>
      <c r="AI4" s="69"/>
    </row>
    <row r="5" spans="1:35" x14ac:dyDescent="0.2">
      <c r="A5" s="5" t="str">
        <f>IF(Feuille1!A5="","",Feuille1!A5)</f>
        <v>Tests Physique - bob. linéaire</v>
      </c>
      <c r="B5" s="69" t="str">
        <f ca="1">IF(COUNTIF(OFFSET(Feuille1!B5,0,0*7,1,7),"x")&gt;0,"x",IF(COUNTIF(OFFSET(Feuille1!B5,0,0*7,1,7),"n")&gt;0,"n",""))</f>
        <v>n</v>
      </c>
      <c r="C5" s="69"/>
      <c r="D5" s="69" t="str">
        <f ca="1">IF(COUNTIF(OFFSET(Feuille1!B5,0,1*7,1,7),"x")&gt;0,"x",IF(COUNTIF(OFFSET(Feuille1!B5,0,1*7,1,7),"n")&gt;0,"n",""))</f>
        <v/>
      </c>
      <c r="E5" s="69"/>
      <c r="F5" s="69" t="str">
        <f ca="1">IF(COUNTIF(OFFSET(Feuille1!B5,0,2*7,1,7),"x")&gt;0,"x",IF(COUNTIF(OFFSET(Feuille1!B5,0,2*7,1,7),"n")&gt;0,"n",""))</f>
        <v>x</v>
      </c>
      <c r="G5" s="69"/>
      <c r="H5" s="69" t="str">
        <f ca="1">IF(COUNTIF(OFFSET(Feuille1!B5,0,3*7,1,7),"x")&gt;0,"x",IF(COUNTIF(OFFSET(Feuille1!B5,0,3*7,1,7),"n")&gt;0,"n",""))</f>
        <v>x</v>
      </c>
      <c r="I5" s="69"/>
      <c r="J5" s="69" t="str">
        <f ca="1">IF(COUNTIF(OFFSET(Feuille1!B5,0,4*7,1,7),"x")&gt;0,"x",IF(COUNTIF(OFFSET(Feuille1!B5,0,4*7,1,7),"n")&gt;0,"n",""))</f>
        <v/>
      </c>
      <c r="K5" s="69"/>
      <c r="L5" s="69" t="str">
        <f ca="1">IF(COUNTIF(OFFSET(Feuille1!B5,0,5*7,1,7),"x")&gt;0,"x",IF(COUNTIF(OFFSET(Feuille1!B5,0,5*7,1,7),"n")&gt;0,"n",""))</f>
        <v/>
      </c>
      <c r="M5" s="69"/>
      <c r="N5" s="69" t="str">
        <f ca="1">IF(COUNTIF(OFFSET(Feuille1!B5,0,6*7,1,7),"x")&gt;0,"x",IF(COUNTIF(OFFSET(Feuille1!B5,0,6*7,1,7),"n")&gt;0,"n",""))</f>
        <v/>
      </c>
      <c r="O5" s="69"/>
      <c r="P5" s="69" t="str">
        <f ca="1">IF(COUNTIF(OFFSET(Feuille1!B5,0,7*7,1,7),"x")&gt;0,"x",IF(COUNTIF(OFFSET(Feuille1!B5,0,7*7,1,7),"n")&gt;0,"n",""))</f>
        <v/>
      </c>
      <c r="Q5" s="69"/>
      <c r="R5" s="69" t="str">
        <f ca="1">IF(COUNTIF(OFFSET(Feuille1!B5,0,8*7,1,7),"x")&gt;0,"x",IF(COUNTIF(OFFSET(Feuille1!B5,0,8*7,1,7),"n")&gt;0,"n",""))</f>
        <v/>
      </c>
      <c r="S5" s="69"/>
      <c r="T5" s="69" t="str">
        <f ca="1">IF(COUNTIF(OFFSET(Feuille1!B5,0,9*7,1,7),"x")&gt;0,"x",IF(COUNTIF(OFFSET(Feuille1!B5,0,9*7,1,7),"n")&gt;0,"n",""))</f>
        <v>n</v>
      </c>
      <c r="U5" s="69"/>
      <c r="V5" s="69" t="str">
        <f ca="1">IF(COUNTIF(OFFSET(Feuille1!B5,0,10*7,1,7),"x")&gt;0,"x",IF(COUNTIF(OFFSET(Feuille1!B5,0,10*7,1,7),"n")&gt;0,"n",""))</f>
        <v>n</v>
      </c>
      <c r="W5" s="69"/>
      <c r="X5" s="69" t="str">
        <f ca="1">IF(COUNTIF(OFFSET(Feuille1!B5,0,11*7,1,7),"x")&gt;0,"x",IF(COUNTIF(OFFSET(Feuille1!B5,0,11*7,1,7),"n")&gt;0,"n",""))</f>
        <v/>
      </c>
      <c r="Y5" s="69"/>
      <c r="Z5" s="69" t="str">
        <f ca="1">IF(COUNTIF(OFFSET(Feuille1!B5,0,12*7,1,7),"x")&gt;0,"x",IF(COUNTIF(OFFSET(Feuille1!B5,0,12*7,1,7),"n")&gt;0,"n",""))</f>
        <v/>
      </c>
      <c r="AA5" s="69"/>
      <c r="AB5" s="69" t="str">
        <f ca="1">IF(COUNTIF(OFFSET(Feuille1!B5,0,13*7,1,7),"x")&gt;0,"x",IF(COUNTIF(OFFSET(Feuille1!B5,0,13*7,1,7),"n")&gt;0,"n",""))</f>
        <v/>
      </c>
      <c r="AC5" s="69"/>
      <c r="AD5" s="69" t="str">
        <f ca="1">IF(COUNTIF(OFFSET(Feuille1!B5,0,14*7,1,7),"x")&gt;0,"x",IF(COUNTIF(OFFSET(Feuille1!B5,0,14*7,1,7),"n")&gt;0,"n",""))</f>
        <v/>
      </c>
      <c r="AE5" s="69"/>
      <c r="AF5" s="69" t="str">
        <f ca="1">IF(COUNTIF(OFFSET(Feuille1!$B5,0,15*7,1,7),"x")&gt;0,"x",IF(COUNTIF(OFFSET(Feuille1!$B5,0,15*7,1,7),"n")&gt;0,"n",""))</f>
        <v/>
      </c>
      <c r="AG5" s="69"/>
      <c r="AH5" s="69" t="str">
        <f ca="1">IF(COUNTIF(OFFSET(Feuille1!$B5,0,16*7,1,7),"x")&gt;0,"x",IF(COUNTIF(OFFSET(Feuille1!$B5,0,16*7,1,7),"n")&gt;0,"n",""))</f>
        <v/>
      </c>
      <c r="AI5" s="69"/>
    </row>
    <row r="6" spans="1:35" x14ac:dyDescent="0.2">
      <c r="A6" s="5" t="str">
        <f>IF(Feuille1!A6="","",Feuille1!A6)</f>
        <v>Rech. Tech. Pilotage</v>
      </c>
      <c r="B6" s="69" t="str">
        <f ca="1">IF(COUNTIF(OFFSET(Feuille1!B6,0,0*7,1,7),"x")&gt;0,"x",IF(COUNTIF(OFFSET(Feuille1!B6,0,0*7,1,7),"n")&gt;0,"n",""))</f>
        <v>n</v>
      </c>
      <c r="C6" s="69"/>
      <c r="D6" s="69" t="str">
        <f ca="1">IF(COUNTIF(OFFSET(Feuille1!B6,0,1*7,1,7),"x")&gt;0,"x",IF(COUNTIF(OFFSET(Feuille1!B6,0,1*7,1,7),"n")&gt;0,"n",""))</f>
        <v/>
      </c>
      <c r="E6" s="69"/>
      <c r="F6" s="69" t="str">
        <f ca="1">IF(COUNTIF(OFFSET(Feuille1!B6,0,2*7,1,7),"x")&gt;0,"x",IF(COUNTIF(OFFSET(Feuille1!B6,0,2*7,1,7),"n")&gt;0,"n",""))</f>
        <v>x</v>
      </c>
      <c r="G6" s="69"/>
      <c r="H6" s="69" t="str">
        <f ca="1">IF(COUNTIF(OFFSET(Feuille1!B6,0,3*7,1,7),"x")&gt;0,"x",IF(COUNTIF(OFFSET(Feuille1!B6,0,3*7,1,7),"n")&gt;0,"n",""))</f>
        <v>x</v>
      </c>
      <c r="I6" s="69"/>
      <c r="J6" s="69" t="str">
        <f ca="1">IF(COUNTIF(OFFSET(Feuille1!B6,0,4*7,1,7),"x")&gt;0,"x",IF(COUNTIF(OFFSET(Feuille1!B6,0,4*7,1,7),"n")&gt;0,"n",""))</f>
        <v/>
      </c>
      <c r="K6" s="69"/>
      <c r="L6" s="69" t="str">
        <f ca="1">IF(COUNTIF(OFFSET(Feuille1!B6,0,5*7,1,7),"x")&gt;0,"x",IF(COUNTIF(OFFSET(Feuille1!B6,0,5*7,1,7),"n")&gt;0,"n",""))</f>
        <v/>
      </c>
      <c r="M6" s="69"/>
      <c r="N6" s="69" t="str">
        <f ca="1">IF(COUNTIF(OFFSET(Feuille1!B6,0,6*7,1,7),"x")&gt;0,"x",IF(COUNTIF(OFFSET(Feuille1!B6,0,6*7,1,7),"n")&gt;0,"n",""))</f>
        <v/>
      </c>
      <c r="O6" s="69"/>
      <c r="P6" s="69" t="str">
        <f ca="1">IF(COUNTIF(OFFSET(Feuille1!B6,0,7*7,1,7),"x")&gt;0,"x",IF(COUNTIF(OFFSET(Feuille1!B6,0,7*7,1,7),"n")&gt;0,"n",""))</f>
        <v/>
      </c>
      <c r="Q6" s="69"/>
      <c r="R6" s="69" t="str">
        <f ca="1">IF(COUNTIF(OFFSET(Feuille1!B6,0,8*7,1,7),"x")&gt;0,"x",IF(COUNTIF(OFFSET(Feuille1!B6,0,8*7,1,7),"n")&gt;0,"n",""))</f>
        <v/>
      </c>
      <c r="S6" s="69"/>
      <c r="T6" s="69" t="str">
        <f ca="1">IF(COUNTIF(OFFSET(Feuille1!B6,0,9*7,1,7),"x")&gt;0,"x",IF(COUNTIF(OFFSET(Feuille1!B6,0,9*7,1,7),"n")&gt;0,"n",""))</f>
        <v>n</v>
      </c>
      <c r="U6" s="69"/>
      <c r="V6" s="69" t="str">
        <f ca="1">IF(COUNTIF(OFFSET(Feuille1!B6,0,10*7,1,7),"x")&gt;0,"x",IF(COUNTIF(OFFSET(Feuille1!B6,0,10*7,1,7),"n")&gt;0,"n",""))</f>
        <v>n</v>
      </c>
      <c r="W6" s="69"/>
      <c r="X6" s="69" t="str">
        <f ca="1">IF(COUNTIF(OFFSET(Feuille1!B6,0,11*7,1,7),"x")&gt;0,"x",IF(COUNTIF(OFFSET(Feuille1!B6,0,11*7,1,7),"n")&gt;0,"n",""))</f>
        <v/>
      </c>
      <c r="Y6" s="69"/>
      <c r="Z6" s="69" t="str">
        <f ca="1">IF(COUNTIF(OFFSET(Feuille1!B6,0,12*7,1,7),"x")&gt;0,"x",IF(COUNTIF(OFFSET(Feuille1!B6,0,12*7,1,7),"n")&gt;0,"n",""))</f>
        <v/>
      </c>
      <c r="AA6" s="69"/>
      <c r="AB6" s="69" t="str">
        <f ca="1">IF(COUNTIF(OFFSET(Feuille1!B6,0,13*7,1,7),"x")&gt;0,"x",IF(COUNTIF(OFFSET(Feuille1!B6,0,13*7,1,7),"n")&gt;0,"n",""))</f>
        <v/>
      </c>
      <c r="AC6" s="69"/>
      <c r="AD6" s="69" t="str">
        <f ca="1">IF(COUNTIF(OFFSET(Feuille1!B6,0,14*7,1,7),"x")&gt;0,"x",IF(COUNTIF(OFFSET(Feuille1!B6,0,14*7,1,7),"n")&gt;0,"n",""))</f>
        <v/>
      </c>
      <c r="AE6" s="69"/>
      <c r="AF6" s="69" t="str">
        <f ca="1">IF(COUNTIF(OFFSET(Feuille1!$B6,0,15*7,1,7),"x")&gt;0,"x",IF(COUNTIF(OFFSET(Feuille1!$B6,0,15*7,1,7),"n")&gt;0,"n",""))</f>
        <v/>
      </c>
      <c r="AG6" s="69"/>
      <c r="AH6" s="69" t="str">
        <f ca="1">IF(COUNTIF(OFFSET(Feuille1!$B6,0,16*7,1,7),"x")&gt;0,"x",IF(COUNTIF(OFFSET(Feuille1!$B6,0,16*7,1,7),"n")&gt;0,"n",""))</f>
        <v/>
      </c>
      <c r="AI6" s="69"/>
    </row>
    <row r="7" spans="1:35" x14ac:dyDescent="0.2">
      <c r="A7" s="5" t="str">
        <f>IF(Feuille1!A7="","",Feuille1!A7)</f>
        <v>Rech. MCU</v>
      </c>
      <c r="B7" s="69" t="str">
        <f ca="1">IF(COUNTIF(OFFSET(Feuille1!B7,0,0*7,1,7),"x")&gt;0,"x",IF(COUNTIF(OFFSET(Feuille1!B7,0,0*7,1,7),"n")&gt;0,"n",""))</f>
        <v>n</v>
      </c>
      <c r="C7" s="69"/>
      <c r="D7" s="69" t="str">
        <f ca="1">IF(COUNTIF(OFFSET(Feuille1!B7,0,1*7,1,7),"x")&gt;0,"x",IF(COUNTIF(OFFSET(Feuille1!B7,0,1*7,1,7),"n")&gt;0,"n",""))</f>
        <v/>
      </c>
      <c r="E7" s="69"/>
      <c r="F7" s="69" t="str">
        <f ca="1">IF(COUNTIF(OFFSET(Feuille1!B7,0,2*7,1,7),"x")&gt;0,"x",IF(COUNTIF(OFFSET(Feuille1!B7,0,2*7,1,7),"n")&gt;0,"n",""))</f>
        <v/>
      </c>
      <c r="G7" s="69"/>
      <c r="H7" s="69" t="str">
        <f ca="1">IF(COUNTIF(OFFSET(Feuille1!B7,0,3*7,1,7),"x")&gt;0,"x",IF(COUNTIF(OFFSET(Feuille1!B7,0,3*7,1,7),"n")&gt;0,"n",""))</f>
        <v>x</v>
      </c>
      <c r="I7" s="69"/>
      <c r="J7" s="69" t="str">
        <f ca="1">IF(COUNTIF(OFFSET(Feuille1!B7,0,4*7,1,7),"x")&gt;0,"x",IF(COUNTIF(OFFSET(Feuille1!B7,0,4*7,1,7),"n")&gt;0,"n",""))</f>
        <v>x</v>
      </c>
      <c r="K7" s="69"/>
      <c r="L7" s="69" t="str">
        <f ca="1">IF(COUNTIF(OFFSET(Feuille1!B7,0,5*7,1,7),"x")&gt;0,"x",IF(COUNTIF(OFFSET(Feuille1!B7,0,5*7,1,7),"n")&gt;0,"n",""))</f>
        <v/>
      </c>
      <c r="M7" s="69"/>
      <c r="N7" s="69" t="str">
        <f ca="1">IF(COUNTIF(OFFSET(Feuille1!B7,0,6*7,1,7),"x")&gt;0,"x",IF(COUNTIF(OFFSET(Feuille1!B7,0,6*7,1,7),"n")&gt;0,"n",""))</f>
        <v/>
      </c>
      <c r="O7" s="69"/>
      <c r="P7" s="69" t="str">
        <f ca="1">IF(COUNTIF(OFFSET(Feuille1!B7,0,7*7,1,7),"x")&gt;0,"x",IF(COUNTIF(OFFSET(Feuille1!B7,0,7*7,1,7),"n")&gt;0,"n",""))</f>
        <v/>
      </c>
      <c r="Q7" s="69"/>
      <c r="R7" s="69" t="str">
        <f ca="1">IF(COUNTIF(OFFSET(Feuille1!B7,0,8*7,1,7),"x")&gt;0,"x",IF(COUNTIF(OFFSET(Feuille1!B7,0,8*7,1,7),"n")&gt;0,"n",""))</f>
        <v/>
      </c>
      <c r="S7" s="69"/>
      <c r="T7" s="69" t="str">
        <f ca="1">IF(COUNTIF(OFFSET(Feuille1!B7,0,9*7,1,7),"x")&gt;0,"x",IF(COUNTIF(OFFSET(Feuille1!B7,0,9*7,1,7),"n")&gt;0,"n",""))</f>
        <v>n</v>
      </c>
      <c r="U7" s="69"/>
      <c r="V7" s="69" t="str">
        <f ca="1">IF(COUNTIF(OFFSET(Feuille1!B7,0,10*7,1,7),"x")&gt;0,"x",IF(COUNTIF(OFFSET(Feuille1!B7,0,10*7,1,7),"n")&gt;0,"n",""))</f>
        <v>n</v>
      </c>
      <c r="W7" s="69"/>
      <c r="X7" s="69" t="str">
        <f ca="1">IF(COUNTIF(OFFSET(Feuille1!B7,0,11*7,1,7),"x")&gt;0,"x",IF(COUNTIF(OFFSET(Feuille1!B7,0,11*7,1,7),"n")&gt;0,"n",""))</f>
        <v/>
      </c>
      <c r="Y7" s="69"/>
      <c r="Z7" s="69" t="str">
        <f ca="1">IF(COUNTIF(OFFSET(Feuille1!B7,0,12*7,1,7),"x")&gt;0,"x",IF(COUNTIF(OFFSET(Feuille1!B7,0,12*7,1,7),"n")&gt;0,"n",""))</f>
        <v/>
      </c>
      <c r="AA7" s="69"/>
      <c r="AB7" s="69" t="str">
        <f ca="1">IF(COUNTIF(OFFSET(Feuille1!B7,0,13*7,1,7),"x")&gt;0,"x",IF(COUNTIF(OFFSET(Feuille1!B7,0,13*7,1,7),"n")&gt;0,"n",""))</f>
        <v/>
      </c>
      <c r="AC7" s="69"/>
      <c r="AD7" s="69" t="str">
        <f ca="1">IF(COUNTIF(OFFSET(Feuille1!B7,0,14*7,1,7),"x")&gt;0,"x",IF(COUNTIF(OFFSET(Feuille1!B7,0,14*7,1,7),"n")&gt;0,"n",""))</f>
        <v/>
      </c>
      <c r="AE7" s="69"/>
      <c r="AF7" s="69" t="str">
        <f ca="1">IF(COUNTIF(OFFSET(Feuille1!$B7,0,15*7,1,7),"x")&gt;0,"x",IF(COUNTIF(OFFSET(Feuille1!$B7,0,15*7,1,7),"n")&gt;0,"n",""))</f>
        <v/>
      </c>
      <c r="AG7" s="69"/>
      <c r="AH7" s="69" t="str">
        <f ca="1">IF(COUNTIF(OFFSET(Feuille1!$B7,0,16*7,1,7),"x")&gt;0,"x",IF(COUNTIF(OFFSET(Feuille1!$B7,0,16*7,1,7),"n")&gt;0,"n",""))</f>
        <v/>
      </c>
      <c r="AI7" s="69"/>
    </row>
    <row r="8" spans="1:35" x14ac:dyDescent="0.2">
      <c r="A8" s="5" t="str">
        <f>IF(Feuille1!A8="","",Feuille1!A8)</f>
        <v>Prototype 1</v>
      </c>
      <c r="B8" s="69" t="str">
        <f ca="1">IF(COUNTIF(OFFSET(Feuille1!B8,0,0*7,1,7),"x")&gt;0,"x",IF(COUNTIF(OFFSET(Feuille1!B8,0,0*7,1,7),"n")&gt;0,"n",""))</f>
        <v>n</v>
      </c>
      <c r="C8" s="69"/>
      <c r="D8" s="69" t="str">
        <f ca="1">IF(COUNTIF(OFFSET(Feuille1!B8,0,1*7,1,7),"x")&gt;0,"x",IF(COUNTIF(OFFSET(Feuille1!B8,0,1*7,1,7),"n")&gt;0,"n",""))</f>
        <v/>
      </c>
      <c r="E8" s="69"/>
      <c r="F8" s="69" t="str">
        <f ca="1">IF(COUNTIF(OFFSET(Feuille1!B8,0,2*7,1,7),"x")&gt;0,"x",IF(COUNTIF(OFFSET(Feuille1!B8,0,2*7,1,7),"n")&gt;0,"n",""))</f>
        <v/>
      </c>
      <c r="G8" s="69"/>
      <c r="H8" s="69" t="str">
        <f ca="1">IF(COUNTIF(OFFSET(Feuille1!B8,0,3*7,1,7),"x")&gt;0,"x",IF(COUNTIF(OFFSET(Feuille1!B8,0,3*7,1,7),"n")&gt;0,"n",""))</f>
        <v/>
      </c>
      <c r="I8" s="69"/>
      <c r="J8" s="69" t="str">
        <f ca="1">IF(COUNTIF(OFFSET(Feuille1!B8,0,4*7,1,7),"x")&gt;0,"x",IF(COUNTIF(OFFSET(Feuille1!B8,0,4*7,1,7),"n")&gt;0,"n",""))</f>
        <v>x</v>
      </c>
      <c r="K8" s="69"/>
      <c r="L8" s="69" t="str">
        <f ca="1">IF(COUNTIF(OFFSET(Feuille1!B8,0,5*7,1,7),"x")&gt;0,"x",IF(COUNTIF(OFFSET(Feuille1!B8,0,5*7,1,7),"n")&gt;0,"n",""))</f>
        <v>x</v>
      </c>
      <c r="M8" s="69"/>
      <c r="N8" s="69" t="str">
        <f ca="1">IF(COUNTIF(OFFSET(Feuille1!B8,0,6*7,1,7),"x")&gt;0,"x",IF(COUNTIF(OFFSET(Feuille1!B8,0,6*7,1,7),"n")&gt;0,"n",""))</f>
        <v>x</v>
      </c>
      <c r="O8" s="69"/>
      <c r="P8" s="69" t="str">
        <f ca="1">IF(COUNTIF(OFFSET(Feuille1!B8,0,7*7,1,7),"x")&gt;0,"x",IF(COUNTIF(OFFSET(Feuille1!B8,0,7*7,1,7),"n")&gt;0,"n",""))</f>
        <v>x</v>
      </c>
      <c r="Q8" s="69"/>
      <c r="R8" s="69" t="str">
        <f ca="1">IF(COUNTIF(OFFSET(Feuille1!B8,0,8*7,1,7),"x")&gt;0,"x",IF(COUNTIF(OFFSET(Feuille1!B8,0,8*7,1,7),"n")&gt;0,"n",""))</f>
        <v/>
      </c>
      <c r="S8" s="69"/>
      <c r="T8" s="69" t="str">
        <f ca="1">IF(COUNTIF(OFFSET(Feuille1!B8,0,9*7,1,7),"x")&gt;0,"x",IF(COUNTIF(OFFSET(Feuille1!B8,0,9*7,1,7),"n")&gt;0,"n",""))</f>
        <v>n</v>
      </c>
      <c r="U8" s="69"/>
      <c r="V8" s="69" t="str">
        <f ca="1">IF(COUNTIF(OFFSET(Feuille1!B8,0,10*7,1,7),"x")&gt;0,"x",IF(COUNTIF(OFFSET(Feuille1!B8,0,10*7,1,7),"n")&gt;0,"n",""))</f>
        <v>n</v>
      </c>
      <c r="W8" s="69"/>
      <c r="X8" s="69" t="str">
        <f ca="1">IF(COUNTIF(OFFSET(Feuille1!B8,0,11*7,1,7),"x")&gt;0,"x",IF(COUNTIF(OFFSET(Feuille1!B8,0,11*7,1,7),"n")&gt;0,"n",""))</f>
        <v/>
      </c>
      <c r="Y8" s="69"/>
      <c r="Z8" s="69" t="str">
        <f ca="1">IF(COUNTIF(OFFSET(Feuille1!B8,0,12*7,1,7),"x")&gt;0,"x",IF(COUNTIF(OFFSET(Feuille1!B8,0,12*7,1,7),"n")&gt;0,"n",""))</f>
        <v/>
      </c>
      <c r="AA8" s="69"/>
      <c r="AB8" s="69" t="str">
        <f ca="1">IF(COUNTIF(OFFSET(Feuille1!B8,0,13*7,1,7),"x")&gt;0,"x",IF(COUNTIF(OFFSET(Feuille1!B8,0,13*7,1,7),"n")&gt;0,"n",""))</f>
        <v/>
      </c>
      <c r="AC8" s="69"/>
      <c r="AD8" s="69" t="str">
        <f ca="1">IF(COUNTIF(OFFSET(Feuille1!B8,0,14*7,1,7),"x")&gt;0,"x",IF(COUNTIF(OFFSET(Feuille1!B8,0,14*7,1,7),"n")&gt;0,"n",""))</f>
        <v/>
      </c>
      <c r="AE8" s="69"/>
      <c r="AF8" s="69" t="str">
        <f ca="1">IF(COUNTIF(OFFSET(Feuille1!$B8,0,15*7,1,7),"x")&gt;0,"x",IF(COUNTIF(OFFSET(Feuille1!$B8,0,15*7,1,7),"n")&gt;0,"n",""))</f>
        <v/>
      </c>
      <c r="AG8" s="69"/>
      <c r="AH8" s="69" t="str">
        <f ca="1">IF(COUNTIF(OFFSET(Feuille1!$B8,0,16*7,1,7),"x")&gt;0,"x",IF(COUNTIF(OFFSET(Feuille1!$B8,0,16*7,1,7),"n")&gt;0,"n",""))</f>
        <v/>
      </c>
      <c r="AI8" s="69"/>
    </row>
    <row r="9" spans="1:35" x14ac:dyDescent="0.2">
      <c r="A9" s="5" t="str">
        <f>IF(Feuille1!A10="","",Feuille1!A10)</f>
        <v xml:space="preserve">    Schematique</v>
      </c>
      <c r="B9" s="67" t="str">
        <f ca="1">IF(COUNTIF(OFFSET(Feuille1!B10,0,0*7,1,7),"x")&gt;0,"x",IF(COUNTIF(OFFSET(Feuille1!B10,0,0*7,1,7),"n")&gt;0,"n",""))</f>
        <v>n</v>
      </c>
      <c r="C9" s="68"/>
      <c r="D9" s="67" t="str">
        <f ca="1">IF(COUNTIF(OFFSET(Feuille1!B10,0,1*7,1,7),"x")&gt;0,"x",IF(COUNTIF(OFFSET(Feuille1!B10,0,1*7,1,7),"n")&gt;0,"n",""))</f>
        <v/>
      </c>
      <c r="E9" s="68"/>
      <c r="F9" s="67" t="str">
        <f ca="1">IF(COUNTIF(OFFSET(Feuille1!B10,0,2*7,1,7),"x")&gt;0,"x",IF(COUNTIF(OFFSET(Feuille1!B10,0,2*7,1,7),"n")&gt;0,"n",""))</f>
        <v/>
      </c>
      <c r="G9" s="68"/>
      <c r="H9" s="67" t="str">
        <f ca="1">IF(COUNTIF(OFFSET(Feuille1!B10,0,3*7,1,7),"x")&gt;0,"x",IF(COUNTIF(OFFSET(Feuille1!B10,0,3*7,1,7),"n")&gt;0,"n",""))</f>
        <v/>
      </c>
      <c r="I9" s="68"/>
      <c r="J9" s="67" t="s">
        <v>30</v>
      </c>
      <c r="K9" s="68"/>
      <c r="L9" s="67" t="s">
        <v>30</v>
      </c>
      <c r="M9" s="68"/>
      <c r="N9" s="67" t="str">
        <f ca="1">IF(COUNTIF(OFFSET(Feuille1!B10,0,6*7,1,7),"x")&gt;0,"x",IF(COUNTIF(OFFSET(Feuille1!B10,0,6*7,1,7),"n")&gt;0,"n",""))</f>
        <v>x</v>
      </c>
      <c r="O9" s="68"/>
      <c r="P9" s="67" t="str">
        <f ca="1">IF(COUNTIF(OFFSET(Feuille1!B10,0,7*7,1,7),"x")&gt;0,"x",IF(COUNTIF(OFFSET(Feuille1!B10,0,7*7,1,7),"n")&gt;0,"n",""))</f>
        <v/>
      </c>
      <c r="Q9" s="68"/>
      <c r="R9" s="67" t="str">
        <f ca="1">IF(COUNTIF(OFFSET(Feuille1!B10,0,8*7,1,7),"x")&gt;0,"x",IF(COUNTIF(OFFSET(Feuille1!B10,0,8*7,1,7),"n")&gt;0,"n",""))</f>
        <v/>
      </c>
      <c r="S9" s="68"/>
      <c r="T9" s="67" t="str">
        <f ca="1">IF(COUNTIF(OFFSET(Feuille1!B10,0,9*7,1,7),"x")&gt;0,"x",IF(COUNTIF(OFFSET(Feuille1!B10,0,9*7,1,7),"n")&gt;0,"n",""))</f>
        <v>n</v>
      </c>
      <c r="U9" s="68"/>
      <c r="V9" s="67" t="str">
        <f ca="1">IF(COUNTIF(OFFSET(Feuille1!B10,0,10*7,1,7),"x")&gt;0,"x",IF(COUNTIF(OFFSET(Feuille1!B10,0,10*7,1,7),"n")&gt;0,"n",""))</f>
        <v>n</v>
      </c>
      <c r="W9" s="68"/>
      <c r="X9" s="67" t="str">
        <f ca="1">IF(COUNTIF(OFFSET(Feuille1!B10,0,11*7,1,7),"x")&gt;0,"x",IF(COUNTIF(OFFSET(Feuille1!B10,0,11*7,1,7),"n")&gt;0,"n",""))</f>
        <v/>
      </c>
      <c r="Y9" s="68"/>
      <c r="Z9" s="67" t="str">
        <f ca="1">IF(COUNTIF(OFFSET(Feuille1!B10,0,12*7,1,7),"x")&gt;0,"x",IF(COUNTIF(OFFSET(Feuille1!B10,0,12*7,1,7),"n")&gt;0,"n",""))</f>
        <v/>
      </c>
      <c r="AA9" s="68"/>
      <c r="AB9" s="67" t="str">
        <f ca="1">IF(COUNTIF(OFFSET(Feuille1!B10,0,13*7,1,7),"x")&gt;0,"x",IF(COUNTIF(OFFSET(Feuille1!B10,0,13*7,1,7),"n")&gt;0,"n",""))</f>
        <v/>
      </c>
      <c r="AC9" s="68"/>
      <c r="AD9" s="67" t="str">
        <f ca="1">IF(COUNTIF(OFFSET(Feuille1!B10,0,14*7,1,7),"x")&gt;0,"x",IF(COUNTIF(OFFSET(Feuille1!B10,0,14*7,1,7),"n")&gt;0,"n",""))</f>
        <v/>
      </c>
      <c r="AE9" s="68"/>
      <c r="AF9" s="67" t="str">
        <f ca="1">IF(COUNTIF(OFFSET(Feuille1!$B10,0,15*7,1,7),"x")&gt;0,"x",IF(COUNTIF(OFFSET(Feuille1!$B10,0,15*7,1,7),"n")&gt;0,"n",""))</f>
        <v/>
      </c>
      <c r="AG9" s="68"/>
      <c r="AH9" s="67" t="str">
        <f ca="1">IF(COUNTIF(OFFSET(Feuille1!$B10,0,16*7,1,7),"x")&gt;0,"x",IF(COUNTIF(OFFSET(Feuille1!$B10,0,16*7,1,7),"n")&gt;0,"n",""))</f>
        <v/>
      </c>
      <c r="AI9" s="68"/>
    </row>
    <row r="10" spans="1:35" x14ac:dyDescent="0.2">
      <c r="A10" s="5" t="str">
        <f>IF(Feuille1!A11="","",Feuille1!A11)</f>
        <v xml:space="preserve">    Design</v>
      </c>
      <c r="B10" s="67" t="str">
        <f ca="1">IF(COUNTIF(OFFSET(Feuille1!B11,0,0*7,1,7),"x")&gt;0,"x",IF(COUNTIF(OFFSET(Feuille1!B11,0,0*7,1,7),"n")&gt;0,"n",""))</f>
        <v>n</v>
      </c>
      <c r="C10" s="68"/>
      <c r="D10" s="67" t="str">
        <f ca="1">IF(COUNTIF(OFFSET(Feuille1!B11,0,1*7,1,7),"x")&gt;0,"x",IF(COUNTIF(OFFSET(Feuille1!B11,0,1*7,1,7),"n")&gt;0,"n",""))</f>
        <v/>
      </c>
      <c r="E10" s="68"/>
      <c r="F10" s="67" t="str">
        <f ca="1">IF(COUNTIF(OFFSET(Feuille1!B11,0,2*7,1,7),"x")&gt;0,"x",IF(COUNTIF(OFFSET(Feuille1!B11,0,2*7,1,7),"n")&gt;0,"n",""))</f>
        <v/>
      </c>
      <c r="G10" s="68"/>
      <c r="H10" s="67" t="str">
        <f ca="1">IF(COUNTIF(OFFSET(Feuille1!B11,0,3*7,1,7),"x")&gt;0,"x",IF(COUNTIF(OFFSET(Feuille1!B11,0,3*7,1,7),"n")&gt;0,"n",""))</f>
        <v/>
      </c>
      <c r="I10" s="68"/>
      <c r="J10" s="67" t="str">
        <f ca="1">IF(COUNTIF(OFFSET(Feuille1!B11,0,4*7,1,7),"x")&gt;0,"x",IF(COUNTIF(OFFSET(Feuille1!B11,0,4*7,1,7),"n")&gt;0,"n",""))</f>
        <v/>
      </c>
      <c r="K10" s="68"/>
      <c r="L10" s="67" t="s">
        <v>30</v>
      </c>
      <c r="M10" s="68"/>
      <c r="N10" s="67" t="str">
        <f ca="1">IF(COUNTIF(OFFSET(Feuille1!B11,0,6*7,1,7),"x")&gt;0,"x",IF(COUNTIF(OFFSET(Feuille1!B11,0,6*7,1,7),"n")&gt;0,"n",""))</f>
        <v>x</v>
      </c>
      <c r="O10" s="68"/>
      <c r="P10" s="67" t="str">
        <f ca="1">IF(COUNTIF(OFFSET(Feuille1!B11,0,7*7,1,7),"x")&gt;0,"x",IF(COUNTIF(OFFSET(Feuille1!B11,0,7*7,1,7),"n")&gt;0,"n",""))</f>
        <v>x</v>
      </c>
      <c r="Q10" s="68"/>
      <c r="R10" s="67" t="str">
        <f ca="1">IF(COUNTIF(OFFSET(Feuille1!B11,0,8*7,1,7),"x")&gt;0,"x",IF(COUNTIF(OFFSET(Feuille1!B11,0,8*7,1,7),"n")&gt;0,"n",""))</f>
        <v/>
      </c>
      <c r="S10" s="68"/>
      <c r="T10" s="67" t="str">
        <f ca="1">IF(COUNTIF(OFFSET(Feuille1!B11,0,9*7,1,7),"x")&gt;0,"x",IF(COUNTIF(OFFSET(Feuille1!B11,0,9*7,1,7),"n")&gt;0,"n",""))</f>
        <v>n</v>
      </c>
      <c r="U10" s="68"/>
      <c r="V10" s="67" t="str">
        <f ca="1">IF(COUNTIF(OFFSET(Feuille1!B11,0,10*7,1,7),"x")&gt;0,"x",IF(COUNTIF(OFFSET(Feuille1!B11,0,10*7,1,7),"n")&gt;0,"n",""))</f>
        <v>n</v>
      </c>
      <c r="W10" s="68"/>
      <c r="X10" s="67" t="str">
        <f ca="1">IF(COUNTIF(OFFSET(Feuille1!B11,0,11*7,1,7),"x")&gt;0,"x",IF(COUNTIF(OFFSET(Feuille1!B11,0,11*7,1,7),"n")&gt;0,"n",""))</f>
        <v/>
      </c>
      <c r="Y10" s="68"/>
      <c r="Z10" s="67" t="str">
        <f ca="1">IF(COUNTIF(OFFSET(Feuille1!B11,0,12*7,1,7),"x")&gt;0,"x",IF(COUNTIF(OFFSET(Feuille1!B11,0,12*7,1,7),"n")&gt;0,"n",""))</f>
        <v/>
      </c>
      <c r="AA10" s="68"/>
      <c r="AB10" s="67" t="str">
        <f ca="1">IF(COUNTIF(OFFSET(Feuille1!B11,0,13*7,1,7),"x")&gt;0,"x",IF(COUNTIF(OFFSET(Feuille1!B11,0,13*7,1,7),"n")&gt;0,"n",""))</f>
        <v/>
      </c>
      <c r="AC10" s="68"/>
      <c r="AD10" s="67" t="str">
        <f ca="1">IF(COUNTIF(OFFSET(Feuille1!B11,0,14*7,1,7),"x")&gt;0,"x",IF(COUNTIF(OFFSET(Feuille1!B11,0,14*7,1,7),"n")&gt;0,"n",""))</f>
        <v/>
      </c>
      <c r="AE10" s="68"/>
      <c r="AF10" s="67" t="str">
        <f ca="1">IF(COUNTIF(OFFSET(Feuille1!$B11,0,15*7,1,7),"x")&gt;0,"x",IF(COUNTIF(OFFSET(Feuille1!$B11,0,15*7,1,7),"n")&gt;0,"n",""))</f>
        <v/>
      </c>
      <c r="AG10" s="68"/>
      <c r="AH10" s="67" t="str">
        <f ca="1">IF(COUNTIF(OFFSET(Feuille1!$B11,0,16*7,1,7),"x")&gt;0,"x",IF(COUNTIF(OFFSET(Feuille1!$B11,0,16*7,1,7),"n")&gt;0,"n",""))</f>
        <v/>
      </c>
      <c r="AI10" s="68"/>
    </row>
    <row r="11" spans="1:35" x14ac:dyDescent="0.2">
      <c r="A11" s="5" t="str">
        <f>IF(Feuille1!A12="","",Feuille1!A12)</f>
        <v xml:space="preserve">    Assemblage</v>
      </c>
      <c r="B11" s="67" t="str">
        <f ca="1">IF(COUNTIF(OFFSET(Feuille1!B12,0,0*7,1,7),"x")&gt;0,"x",IF(COUNTIF(OFFSET(Feuille1!B12,0,0*7,1,7),"n")&gt;0,"n",""))</f>
        <v>n</v>
      </c>
      <c r="C11" s="68"/>
      <c r="D11" s="67" t="str">
        <f ca="1">IF(COUNTIF(OFFSET(Feuille1!B12,0,1*7,1,7),"x")&gt;0,"x",IF(COUNTIF(OFFSET(Feuille1!B12,0,1*7,1,7),"n")&gt;0,"n",""))</f>
        <v/>
      </c>
      <c r="E11" s="68"/>
      <c r="F11" s="67" t="str">
        <f ca="1">IF(COUNTIF(OFFSET(Feuille1!B12,0,2*7,1,7),"x")&gt;0,"x",IF(COUNTIF(OFFSET(Feuille1!B12,0,2*7,1,7),"n")&gt;0,"n",""))</f>
        <v/>
      </c>
      <c r="G11" s="68"/>
      <c r="H11" s="67" t="str">
        <f ca="1">IF(COUNTIF(OFFSET(Feuille1!B12,0,3*7,1,7),"x")&gt;0,"x",IF(COUNTIF(OFFSET(Feuille1!B12,0,3*7,1,7),"n")&gt;0,"n",""))</f>
        <v/>
      </c>
      <c r="I11" s="68"/>
      <c r="J11" s="67" t="str">
        <f ca="1">IF(COUNTIF(OFFSET(Feuille1!B12,0,4*7,1,7),"x")&gt;0,"x",IF(COUNTIF(OFFSET(Feuille1!B12,0,4*7,1,7),"n")&gt;0,"n",""))</f>
        <v/>
      </c>
      <c r="K11" s="68"/>
      <c r="L11" s="67" t="str">
        <f ca="1">IF(COUNTIF(OFFSET(Feuille1!B12,0,5*7,1,7),"x")&gt;0,"x",IF(COUNTIF(OFFSET(Feuille1!B12,0,5*7,1,7),"n")&gt;0,"n",""))</f>
        <v/>
      </c>
      <c r="M11" s="68"/>
      <c r="N11" s="67" t="str">
        <f ca="1">IF(COUNTIF(OFFSET(Feuille1!B12,0,6*7,1,7),"x")&gt;0,"x",IF(COUNTIF(OFFSET(Feuille1!B12,0,6*7,1,7),"n")&gt;0,"n",""))</f>
        <v/>
      </c>
      <c r="O11" s="68"/>
      <c r="P11" s="67" t="str">
        <f ca="1">IF(COUNTIF(OFFSET(Feuille1!B12,0,7*7,1,7),"x")&gt;0,"x",IF(COUNTIF(OFFSET(Feuille1!B12,0,7*7,1,7),"n")&gt;0,"n",""))</f>
        <v>x</v>
      </c>
      <c r="Q11" s="68"/>
      <c r="R11" s="67" t="str">
        <f ca="1">IF(COUNTIF(OFFSET(Feuille1!B12,0,8*7,1,7),"x")&gt;0,"x",IF(COUNTIF(OFFSET(Feuille1!B12,0,8*7,1,7),"n")&gt;0,"n",""))</f>
        <v/>
      </c>
      <c r="S11" s="68"/>
      <c r="T11" s="67" t="str">
        <f ca="1">IF(COUNTIF(OFFSET(Feuille1!B12,0,9*7,1,7),"x")&gt;0,"x",IF(COUNTIF(OFFSET(Feuille1!B12,0,9*7,1,7),"n")&gt;0,"n",""))</f>
        <v>n</v>
      </c>
      <c r="U11" s="68"/>
      <c r="V11" s="67" t="str">
        <f ca="1">IF(COUNTIF(OFFSET(Feuille1!B12,0,10*7,1,7),"x")&gt;0,"x",IF(COUNTIF(OFFSET(Feuille1!B12,0,10*7,1,7),"n")&gt;0,"n",""))</f>
        <v>n</v>
      </c>
      <c r="W11" s="68"/>
      <c r="X11" s="67" t="str">
        <f ca="1">IF(COUNTIF(OFFSET(Feuille1!B12,0,11*7,1,7),"x")&gt;0,"x",IF(COUNTIF(OFFSET(Feuille1!B12,0,11*7,1,7),"n")&gt;0,"n",""))</f>
        <v/>
      </c>
      <c r="Y11" s="68"/>
      <c r="Z11" s="67" t="str">
        <f ca="1">IF(COUNTIF(OFFSET(Feuille1!B12,0,12*7,1,7),"x")&gt;0,"x",IF(COUNTIF(OFFSET(Feuille1!B12,0,12*7,1,7),"n")&gt;0,"n",""))</f>
        <v/>
      </c>
      <c r="AA11" s="68"/>
      <c r="AB11" s="67" t="str">
        <f ca="1">IF(COUNTIF(OFFSET(Feuille1!B12,0,13*7,1,7),"x")&gt;0,"x",IF(COUNTIF(OFFSET(Feuille1!B12,0,13*7,1,7),"n")&gt;0,"n",""))</f>
        <v/>
      </c>
      <c r="AC11" s="68"/>
      <c r="AD11" s="67" t="str">
        <f ca="1">IF(COUNTIF(OFFSET(Feuille1!B12,0,14*7,1,7),"x")&gt;0,"x",IF(COUNTIF(OFFSET(Feuille1!B12,0,14*7,1,7),"n")&gt;0,"n",""))</f>
        <v/>
      </c>
      <c r="AE11" s="68"/>
      <c r="AF11" s="67" t="str">
        <f ca="1">IF(COUNTIF(OFFSET(Feuille1!$B12,0,15*7,1,7),"x")&gt;0,"x",IF(COUNTIF(OFFSET(Feuille1!$B12,0,15*7,1,7),"n")&gt;0,"n",""))</f>
        <v/>
      </c>
      <c r="AG11" s="68"/>
      <c r="AH11" s="67" t="str">
        <f ca="1">IF(COUNTIF(OFFSET(Feuille1!$B12,0,16*7,1,7),"x")&gt;0,"x",IF(COUNTIF(OFFSET(Feuille1!$B12,0,16*7,1,7),"n")&gt;0,"n",""))</f>
        <v/>
      </c>
      <c r="AI11" s="68"/>
    </row>
    <row r="12" spans="1:35" x14ac:dyDescent="0.2">
      <c r="A12" s="5" t="str">
        <f>IF(Feuille1!A13="","",Feuille1!A13)</f>
        <v xml:space="preserve">    Tests</v>
      </c>
      <c r="B12" s="67" t="str">
        <f ca="1">IF(COUNTIF(OFFSET(Feuille1!B13,0,0*7,1,7),"x")&gt;0,"x",IF(COUNTIF(OFFSET(Feuille1!B13,0,0*7,1,7),"n")&gt;0,"n",""))</f>
        <v>n</v>
      </c>
      <c r="C12" s="68"/>
      <c r="D12" s="67" t="str">
        <f ca="1">IF(COUNTIF(OFFSET(Feuille1!B13,0,1*7,1,7),"x")&gt;0,"x",IF(COUNTIF(OFFSET(Feuille1!B13,0,1*7,1,7),"n")&gt;0,"n",""))</f>
        <v/>
      </c>
      <c r="E12" s="68"/>
      <c r="F12" s="67" t="str">
        <f ca="1">IF(COUNTIF(OFFSET(Feuille1!B13,0,2*7,1,7),"x")&gt;0,"x",IF(COUNTIF(OFFSET(Feuille1!B13,0,2*7,1,7),"n")&gt;0,"n",""))</f>
        <v/>
      </c>
      <c r="G12" s="68"/>
      <c r="H12" s="67" t="str">
        <f ca="1">IF(COUNTIF(OFFSET(Feuille1!B13,0,3*7,1,7),"x")&gt;0,"x",IF(COUNTIF(OFFSET(Feuille1!B13,0,3*7,1,7),"n")&gt;0,"n",""))</f>
        <v/>
      </c>
      <c r="I12" s="68"/>
      <c r="J12" s="67" t="str">
        <f ca="1">IF(COUNTIF(OFFSET(Feuille1!B13,0,4*7,1,7),"x")&gt;0,"x",IF(COUNTIF(OFFSET(Feuille1!B13,0,4*7,1,7),"n")&gt;0,"n",""))</f>
        <v/>
      </c>
      <c r="K12" s="68"/>
      <c r="L12" s="67" t="str">
        <f ca="1">IF(COUNTIF(OFFSET(Feuille1!B13,0,5*7,1,7),"x")&gt;0,"x",IF(COUNTIF(OFFSET(Feuille1!B13,0,5*7,1,7),"n")&gt;0,"n",""))</f>
        <v/>
      </c>
      <c r="M12" s="68"/>
      <c r="N12" s="67" t="str">
        <f ca="1">IF(COUNTIF(OFFSET(Feuille1!B13,0,6*7,1,7),"x")&gt;0,"x",IF(COUNTIF(OFFSET(Feuille1!B13,0,6*7,1,7),"n")&gt;0,"n",""))</f>
        <v/>
      </c>
      <c r="O12" s="68"/>
      <c r="P12" s="67" t="str">
        <f ca="1">IF(COUNTIF(OFFSET(Feuille1!B13,0,7*7,1,7),"x")&gt;0,"x",IF(COUNTIF(OFFSET(Feuille1!B13,0,7*7,1,7),"n")&gt;0,"n",""))</f>
        <v>x</v>
      </c>
      <c r="Q12" s="68"/>
      <c r="R12" s="67" t="str">
        <f ca="1">IF(COUNTIF(OFFSET(Feuille1!B13,0,8*7,1,7),"x")&gt;0,"x",IF(COUNTIF(OFFSET(Feuille1!B13,0,8*7,1,7),"n")&gt;0,"n",""))</f>
        <v/>
      </c>
      <c r="S12" s="68"/>
      <c r="T12" s="67" t="str">
        <f ca="1">IF(COUNTIF(OFFSET(Feuille1!B13,0,9*7,1,7),"x")&gt;0,"x",IF(COUNTIF(OFFSET(Feuille1!B13,0,9*7,1,7),"n")&gt;0,"n",""))</f>
        <v>n</v>
      </c>
      <c r="U12" s="68"/>
      <c r="V12" s="67" t="str">
        <f ca="1">IF(COUNTIF(OFFSET(Feuille1!B13,0,10*7,1,7),"x")&gt;0,"x",IF(COUNTIF(OFFSET(Feuille1!B13,0,10*7,1,7),"n")&gt;0,"n",""))</f>
        <v>n</v>
      </c>
      <c r="W12" s="68"/>
      <c r="X12" s="67" t="str">
        <f ca="1">IF(COUNTIF(OFFSET(Feuille1!B13,0,11*7,1,7),"x")&gt;0,"x",IF(COUNTIF(OFFSET(Feuille1!B13,0,11*7,1,7),"n")&gt;0,"n",""))</f>
        <v/>
      </c>
      <c r="Y12" s="68"/>
      <c r="Z12" s="67" t="str">
        <f ca="1">IF(COUNTIF(OFFSET(Feuille1!B13,0,12*7,1,7),"x")&gt;0,"x",IF(COUNTIF(OFFSET(Feuille1!B13,0,12*7,1,7),"n")&gt;0,"n",""))</f>
        <v/>
      </c>
      <c r="AA12" s="68"/>
      <c r="AB12" s="67" t="str">
        <f ca="1">IF(COUNTIF(OFFSET(Feuille1!B13,0,13*7,1,7),"x")&gt;0,"x",IF(COUNTIF(OFFSET(Feuille1!B13,0,13*7,1,7),"n")&gt;0,"n",""))</f>
        <v/>
      </c>
      <c r="AC12" s="68"/>
      <c r="AD12" s="67" t="str">
        <f ca="1">IF(COUNTIF(OFFSET(Feuille1!B13,0,14*7,1,7),"x")&gt;0,"x",IF(COUNTIF(OFFSET(Feuille1!B13,0,14*7,1,7),"n")&gt;0,"n",""))</f>
        <v/>
      </c>
      <c r="AE12" s="68"/>
      <c r="AF12" s="67" t="str">
        <f ca="1">IF(COUNTIF(OFFSET(Feuille1!$B13,0,15*7,1,7),"x")&gt;0,"x",IF(COUNTIF(OFFSET(Feuille1!$B13,0,15*7,1,7),"n")&gt;0,"n",""))</f>
        <v/>
      </c>
      <c r="AG12" s="68"/>
      <c r="AH12" s="67" t="str">
        <f ca="1">IF(COUNTIF(OFFSET(Feuille1!$B13,0,16*7,1,7),"x")&gt;0,"x",IF(COUNTIF(OFFSET(Feuille1!$B13,0,16*7,1,7),"n")&gt;0,"n",""))</f>
        <v/>
      </c>
      <c r="AI12" s="68"/>
    </row>
    <row r="13" spans="1:35" x14ac:dyDescent="0.2">
      <c r="A13" s="5" t="str">
        <f>IF(Feuille1!A14="","",Feuille1!A14)</f>
        <v>Prototype 2</v>
      </c>
      <c r="B13" s="67" t="str">
        <f ca="1">IF(COUNTIF(OFFSET(Feuille1!B14,0,0*7,1,7),"x")&gt;0,"x",IF(COUNTIF(OFFSET(Feuille1!B14,0,0*7,1,7),"n")&gt;0,"n",""))</f>
        <v>n</v>
      </c>
      <c r="C13" s="68"/>
      <c r="D13" s="67" t="str">
        <f ca="1">IF(COUNTIF(OFFSET(Feuille1!B14,0,1*7,1,7),"x")&gt;0,"x",IF(COUNTIF(OFFSET(Feuille1!B14,0,1*7,1,7),"n")&gt;0,"n",""))</f>
        <v/>
      </c>
      <c r="E13" s="68"/>
      <c r="F13" s="67" t="str">
        <f ca="1">IF(COUNTIF(OFFSET(Feuille1!B14,0,2*7,1,7),"x")&gt;0,"x",IF(COUNTIF(OFFSET(Feuille1!B14,0,2*7,1,7),"n")&gt;0,"n",""))</f>
        <v/>
      </c>
      <c r="G13" s="68"/>
      <c r="H13" s="67" t="str">
        <f ca="1">IF(COUNTIF(OFFSET(Feuille1!B14,0,3*7,1,7),"x")&gt;0,"x",IF(COUNTIF(OFFSET(Feuille1!B14,0,3*7,1,7),"n")&gt;0,"n",""))</f>
        <v/>
      </c>
      <c r="I13" s="68"/>
      <c r="J13" s="67" t="str">
        <f ca="1">IF(COUNTIF(OFFSET(Feuille1!B14,0,4*7,1,7),"x")&gt;0,"x",IF(COUNTIF(OFFSET(Feuille1!B14,0,4*7,1,7),"n")&gt;0,"n",""))</f>
        <v/>
      </c>
      <c r="K13" s="68"/>
      <c r="L13" s="67" t="str">
        <f ca="1">IF(COUNTIF(OFFSET(Feuille1!B14,0,5*7,1,7),"x")&gt;0,"x",IF(COUNTIF(OFFSET(Feuille1!B14,0,5*7,1,7),"n")&gt;0,"n",""))</f>
        <v/>
      </c>
      <c r="M13" s="68"/>
      <c r="N13" s="67" t="str">
        <f ca="1">IF(COUNTIF(OFFSET(Feuille1!B14,0,6*7,1,7),"x")&gt;0,"x",IF(COUNTIF(OFFSET(Feuille1!B14,0,6*7,1,7),"n")&gt;0,"n",""))</f>
        <v/>
      </c>
      <c r="O13" s="68"/>
      <c r="P13" s="67" t="str">
        <f ca="1">IF(COUNTIF(OFFSET(Feuille1!B14,0,7*7,1,7),"x")&gt;0,"x",IF(COUNTIF(OFFSET(Feuille1!B14,0,7*7,1,7),"n")&gt;0,"n",""))</f>
        <v>x</v>
      </c>
      <c r="Q13" s="68"/>
      <c r="R13" s="67" t="str">
        <f ca="1">IF(COUNTIF(OFFSET(Feuille1!B14,0,8*7,1,7),"x")&gt;0,"x",IF(COUNTIF(OFFSET(Feuille1!B14,0,8*7,1,7),"n")&gt;0,"n",""))</f>
        <v>x</v>
      </c>
      <c r="S13" s="68"/>
      <c r="T13" s="67" t="str">
        <f ca="1">IF(COUNTIF(OFFSET(Feuille1!B14,0,9*7,1,7),"x")&gt;0,"x",IF(COUNTIF(OFFSET(Feuille1!B14,0,9*7,1,7),"n")&gt;0,"n",""))</f>
        <v>x</v>
      </c>
      <c r="U13" s="68"/>
      <c r="V13" s="67" t="str">
        <f ca="1">IF(COUNTIF(OFFSET(Feuille1!B14,0,10*7,1,7),"x")&gt;0,"x",IF(COUNTIF(OFFSET(Feuille1!B14,0,10*7,1,7),"n")&gt;0,"n",""))</f>
        <v>n</v>
      </c>
      <c r="W13" s="68"/>
      <c r="X13" s="67" t="str">
        <f ca="1">IF(COUNTIF(OFFSET(Feuille1!B14,0,11*7,1,7),"x")&gt;0,"x",IF(COUNTIF(OFFSET(Feuille1!B14,0,11*7,1,7),"n")&gt;0,"n",""))</f>
        <v/>
      </c>
      <c r="Y13" s="68"/>
      <c r="Z13" s="67" t="str">
        <f ca="1">IF(COUNTIF(OFFSET(Feuille1!B14,0,12*7,1,7),"x")&gt;0,"x",IF(COUNTIF(OFFSET(Feuille1!B14,0,12*7,1,7),"n")&gt;0,"n",""))</f>
        <v/>
      </c>
      <c r="AA13" s="68"/>
      <c r="AB13" s="67" t="str">
        <f ca="1">IF(COUNTIF(OFFSET(Feuille1!B14,0,13*7,1,7),"x")&gt;0,"x",IF(COUNTIF(OFFSET(Feuille1!B14,0,13*7,1,7),"n")&gt;0,"n",""))</f>
        <v/>
      </c>
      <c r="AC13" s="68"/>
      <c r="AD13" s="67" t="str">
        <f ca="1">IF(COUNTIF(OFFSET(Feuille1!B14,0,14*7,1,7),"x")&gt;0,"x",IF(COUNTIF(OFFSET(Feuille1!B14,0,14*7,1,7),"n")&gt;0,"n",""))</f>
        <v/>
      </c>
      <c r="AE13" s="68"/>
      <c r="AF13" s="67" t="str">
        <f ca="1">IF(COUNTIF(OFFSET(Feuille1!$B14,0,15*7,1,7),"x")&gt;0,"x",IF(COUNTIF(OFFSET(Feuille1!$B14,0,15*7,1,7),"n")&gt;0,"n",""))</f>
        <v/>
      </c>
      <c r="AG13" s="68"/>
      <c r="AH13" s="67" t="str">
        <f ca="1">IF(COUNTIF(OFFSET(Feuille1!$B14,0,16*7,1,7),"x")&gt;0,"x",IF(COUNTIF(OFFSET(Feuille1!$B14,0,16*7,1,7),"n")&gt;0,"n",""))</f>
        <v/>
      </c>
      <c r="AI13" s="68"/>
    </row>
    <row r="14" spans="1:35" x14ac:dyDescent="0.2">
      <c r="A14" s="5" t="str">
        <f>IF(Feuille1!A16="","",Feuille1!A16)</f>
        <v xml:space="preserve">    Schematique</v>
      </c>
      <c r="B14" s="67" t="str">
        <f ca="1">IF(COUNTIF(OFFSET(Feuille1!B16,0,0*7,1,7),"x")&gt;0,"x",IF(COUNTIF(OFFSET(Feuille1!B16,0,0*7,1,7),"n")&gt;0,"n",""))</f>
        <v>n</v>
      </c>
      <c r="C14" s="68"/>
      <c r="D14" s="67" t="str">
        <f ca="1">IF(COUNTIF(OFFSET(Feuille1!B16,0,1*7,1,7),"x")&gt;0,"x",IF(COUNTIF(OFFSET(Feuille1!B16,0,1*7,1,7),"n")&gt;0,"n",""))</f>
        <v/>
      </c>
      <c r="E14" s="68"/>
      <c r="F14" s="67" t="str">
        <f ca="1">IF(COUNTIF(OFFSET(Feuille1!B16,0,2*7,1,7),"x")&gt;0,"x",IF(COUNTIF(OFFSET(Feuille1!B16,0,2*7,1,7),"n")&gt;0,"n",""))</f>
        <v/>
      </c>
      <c r="G14" s="68"/>
      <c r="H14" s="67" t="str">
        <f ca="1">IF(COUNTIF(OFFSET(Feuille1!B16,0,3*7,1,7),"x")&gt;0,"x",IF(COUNTIF(OFFSET(Feuille1!B16,0,3*7,1,7),"n")&gt;0,"n",""))</f>
        <v/>
      </c>
      <c r="I14" s="68"/>
      <c r="J14" s="67" t="str">
        <f ca="1">IF(COUNTIF(OFFSET(Feuille1!B16,0,4*7,1,7),"x")&gt;0,"x",IF(COUNTIF(OFFSET(Feuille1!B16,0,4*7,1,7),"n")&gt;0,"n",""))</f>
        <v/>
      </c>
      <c r="K14" s="68"/>
      <c r="L14" s="67" t="str">
        <f ca="1">IF(COUNTIF(OFFSET(Feuille1!B16,0,5*7,1,7),"x")&gt;0,"x",IF(COUNTIF(OFFSET(Feuille1!B16,0,5*7,1,7),"n")&gt;0,"n",""))</f>
        <v/>
      </c>
      <c r="M14" s="68"/>
      <c r="N14" s="67" t="str">
        <f ca="1">IF(COUNTIF(OFFSET(Feuille1!B16,0,6*7,1,7),"x")&gt;0,"x",IF(COUNTIF(OFFSET(Feuille1!B16,0,6*7,1,7),"n")&gt;0,"n",""))</f>
        <v/>
      </c>
      <c r="O14" s="68"/>
      <c r="P14" s="67" t="s">
        <v>30</v>
      </c>
      <c r="Q14" s="68"/>
      <c r="R14" s="67" t="str">
        <f ca="1">IF(COUNTIF(OFFSET(Feuille1!B16,0,8*7,1,7),"x")&gt;0,"x",IF(COUNTIF(OFFSET(Feuille1!B16,0,8*7,1,7),"n")&gt;0,"n",""))</f>
        <v>x</v>
      </c>
      <c r="S14" s="68"/>
      <c r="T14" s="67" t="str">
        <f ca="1">IF(COUNTIF(OFFSET(Feuille1!B16,0,9*7,1,7),"x")&gt;0,"x",IF(COUNTIF(OFFSET(Feuille1!B16,0,9*7,1,7),"n")&gt;0,"n",""))</f>
        <v>n</v>
      </c>
      <c r="U14" s="68"/>
      <c r="V14" s="67" t="str">
        <f ca="1">IF(COUNTIF(OFFSET(Feuille1!B16,0,10*7,1,7),"x")&gt;0,"x",IF(COUNTIF(OFFSET(Feuille1!B16,0,10*7,1,7),"n")&gt;0,"n",""))</f>
        <v>n</v>
      </c>
      <c r="W14" s="68"/>
      <c r="X14" s="67" t="str">
        <f ca="1">IF(COUNTIF(OFFSET(Feuille1!B16,0,11*7,1,7),"x")&gt;0,"x",IF(COUNTIF(OFFSET(Feuille1!B16,0,11*7,1,7),"n")&gt;0,"n",""))</f>
        <v/>
      </c>
      <c r="Y14" s="68"/>
      <c r="Z14" s="67" t="str">
        <f ca="1">IF(COUNTIF(OFFSET(Feuille1!B16,0,12*7,1,7),"x")&gt;0,"x",IF(COUNTIF(OFFSET(Feuille1!B16,0,12*7,1,7),"n")&gt;0,"n",""))</f>
        <v/>
      </c>
      <c r="AA14" s="68"/>
      <c r="AB14" s="67" t="str">
        <f ca="1">IF(COUNTIF(OFFSET(Feuille1!B16,0,13*7,1,7),"x")&gt;0,"x",IF(COUNTIF(OFFSET(Feuille1!B16,0,13*7,1,7),"n")&gt;0,"n",""))</f>
        <v/>
      </c>
      <c r="AC14" s="68"/>
      <c r="AD14" s="67" t="str">
        <f ca="1">IF(COUNTIF(OFFSET(Feuille1!B16,0,14*7,1,7),"x")&gt;0,"x",IF(COUNTIF(OFFSET(Feuille1!B16,0,14*7,1,7),"n")&gt;0,"n",""))</f>
        <v/>
      </c>
      <c r="AE14" s="68"/>
      <c r="AF14" s="67" t="str">
        <f ca="1">IF(COUNTIF(OFFSET(Feuille1!$B16,0,15*7,1,7),"x")&gt;0,"x",IF(COUNTIF(OFFSET(Feuille1!$B16,0,15*7,1,7),"n")&gt;0,"n",""))</f>
        <v/>
      </c>
      <c r="AG14" s="68"/>
      <c r="AH14" s="67" t="str">
        <f ca="1">IF(COUNTIF(OFFSET(Feuille1!$B16,0,16*7,1,7),"x")&gt;0,"x",IF(COUNTIF(OFFSET(Feuille1!$B16,0,16*7,1,7),"n")&gt;0,"n",""))</f>
        <v/>
      </c>
      <c r="AI14" s="68"/>
    </row>
    <row r="15" spans="1:35" x14ac:dyDescent="0.2">
      <c r="A15" s="5" t="str">
        <f>IF(Feuille1!A17="","",Feuille1!A17)</f>
        <v xml:space="preserve">    Design</v>
      </c>
      <c r="B15" s="67" t="str">
        <f ca="1">IF(COUNTIF(OFFSET(Feuille1!B17,0,0*7,1,7),"x")&gt;0,"x",IF(COUNTIF(OFFSET(Feuille1!B17,0,0*7,1,7),"n")&gt;0,"n",""))</f>
        <v>n</v>
      </c>
      <c r="C15" s="68"/>
      <c r="D15" s="67" t="str">
        <f ca="1">IF(COUNTIF(OFFSET(Feuille1!B17,0,1*7,1,7),"x")&gt;0,"x",IF(COUNTIF(OFFSET(Feuille1!B17,0,1*7,1,7),"n")&gt;0,"n",""))</f>
        <v/>
      </c>
      <c r="E15" s="68"/>
      <c r="F15" s="67" t="str">
        <f ca="1">IF(COUNTIF(OFFSET(Feuille1!B17,0,2*7,1,7),"x")&gt;0,"x",IF(COUNTIF(OFFSET(Feuille1!B17,0,2*7,1,7),"n")&gt;0,"n",""))</f>
        <v/>
      </c>
      <c r="G15" s="68"/>
      <c r="H15" s="67" t="str">
        <f ca="1">IF(COUNTIF(OFFSET(Feuille1!B17,0,3*7,1,7),"x")&gt;0,"x",IF(COUNTIF(OFFSET(Feuille1!B17,0,3*7,1,7),"n")&gt;0,"n",""))</f>
        <v/>
      </c>
      <c r="I15" s="68"/>
      <c r="J15" s="67" t="str">
        <f ca="1">IF(COUNTIF(OFFSET(Feuille1!B17,0,4*7,1,7),"x")&gt;0,"x",IF(COUNTIF(OFFSET(Feuille1!B17,0,4*7,1,7),"n")&gt;0,"n",""))</f>
        <v/>
      </c>
      <c r="K15" s="68"/>
      <c r="L15" s="67" t="str">
        <f ca="1">IF(COUNTIF(OFFSET(Feuille1!B17,0,5*7,1,7),"x")&gt;0,"x",IF(COUNTIF(OFFSET(Feuille1!B17,0,5*7,1,7),"n")&gt;0,"n",""))</f>
        <v/>
      </c>
      <c r="M15" s="68"/>
      <c r="N15" s="67" t="str">
        <f ca="1">IF(COUNTIF(OFFSET(Feuille1!B17,0,6*7,1,7),"x")&gt;0,"x",IF(COUNTIF(OFFSET(Feuille1!B17,0,6*7,1,7),"n")&gt;0,"n",""))</f>
        <v/>
      </c>
      <c r="O15" s="68"/>
      <c r="P15" s="67" t="s">
        <v>30</v>
      </c>
      <c r="Q15" s="68"/>
      <c r="R15" s="67" t="str">
        <f ca="1">IF(COUNTIF(OFFSET(Feuille1!B17,0,8*7,1,7),"x")&gt;0,"x",IF(COUNTIF(OFFSET(Feuille1!B17,0,8*7,1,7),"n")&gt;0,"n",""))</f>
        <v>x</v>
      </c>
      <c r="S15" s="68"/>
      <c r="T15" s="67" t="str">
        <f ca="1">IF(COUNTIF(OFFSET(Feuille1!B17,0,9*7,1,7),"x")&gt;0,"x",IF(COUNTIF(OFFSET(Feuille1!B17,0,9*7,1,7),"n")&gt;0,"n",""))</f>
        <v>x</v>
      </c>
      <c r="U15" s="68"/>
      <c r="V15" s="67" t="str">
        <f ca="1">IF(COUNTIF(OFFSET(Feuille1!B17,0,10*7,1,7),"x")&gt;0,"x",IF(COUNTIF(OFFSET(Feuille1!B17,0,10*7,1,7),"n")&gt;0,"n",""))</f>
        <v>n</v>
      </c>
      <c r="W15" s="68"/>
      <c r="X15" s="67" t="str">
        <f ca="1">IF(COUNTIF(OFFSET(Feuille1!B17,0,11*7,1,7),"x")&gt;0,"x",IF(COUNTIF(OFFSET(Feuille1!B17,0,11*7,1,7),"n")&gt;0,"n",""))</f>
        <v/>
      </c>
      <c r="Y15" s="68"/>
      <c r="Z15" s="67" t="str">
        <f ca="1">IF(COUNTIF(OFFSET(Feuille1!B17,0,12*7,1,7),"x")&gt;0,"x",IF(COUNTIF(OFFSET(Feuille1!B17,0,12*7,1,7),"n")&gt;0,"n",""))</f>
        <v/>
      </c>
      <c r="AA15" s="68"/>
      <c r="AB15" s="67" t="str">
        <f ca="1">IF(COUNTIF(OFFSET(Feuille1!B17,0,13*7,1,7),"x")&gt;0,"x",IF(COUNTIF(OFFSET(Feuille1!B17,0,13*7,1,7),"n")&gt;0,"n",""))</f>
        <v/>
      </c>
      <c r="AC15" s="68"/>
      <c r="AD15" s="67" t="str">
        <f ca="1">IF(COUNTIF(OFFSET(Feuille1!B17,0,14*7,1,7),"x")&gt;0,"x",IF(COUNTIF(OFFSET(Feuille1!B17,0,14*7,1,7),"n")&gt;0,"n",""))</f>
        <v/>
      </c>
      <c r="AE15" s="68"/>
      <c r="AF15" s="67" t="str">
        <f ca="1">IF(COUNTIF(OFFSET(Feuille1!$B17,0,15*7,1,7),"x")&gt;0,"x",IF(COUNTIF(OFFSET(Feuille1!$B17,0,15*7,1,7),"n")&gt;0,"n",""))</f>
        <v/>
      </c>
      <c r="AG15" s="68"/>
      <c r="AH15" s="67" t="str">
        <f ca="1">IF(COUNTIF(OFFSET(Feuille1!$B17,0,16*7,1,7),"x")&gt;0,"x",IF(COUNTIF(OFFSET(Feuille1!$B17,0,16*7,1,7),"n")&gt;0,"n",""))</f>
        <v/>
      </c>
      <c r="AI15" s="68"/>
    </row>
    <row r="16" spans="1:35" x14ac:dyDescent="0.2">
      <c r="A16" s="5" t="str">
        <f>IF(Feuille1!A18="","",Feuille1!A18)</f>
        <v xml:space="preserve">    Assemblage</v>
      </c>
      <c r="B16" s="67" t="str">
        <f ca="1">IF(COUNTIF(OFFSET(Feuille1!B18,0,0*7,1,7),"x")&gt;0,"x",IF(COUNTIF(OFFSET(Feuille1!B18,0,0*7,1,7),"n")&gt;0,"n",""))</f>
        <v>n</v>
      </c>
      <c r="C16" s="68"/>
      <c r="D16" s="67" t="str">
        <f ca="1">IF(COUNTIF(OFFSET(Feuille1!B18,0,1*7,1,7),"x")&gt;0,"x",IF(COUNTIF(OFFSET(Feuille1!B18,0,1*7,1,7),"n")&gt;0,"n",""))</f>
        <v/>
      </c>
      <c r="E16" s="68"/>
      <c r="F16" s="67" t="str">
        <f ca="1">IF(COUNTIF(OFFSET(Feuille1!B18,0,2*7,1,7),"x")&gt;0,"x",IF(COUNTIF(OFFSET(Feuille1!B18,0,2*7,1,7),"n")&gt;0,"n",""))</f>
        <v/>
      </c>
      <c r="G16" s="68"/>
      <c r="H16" s="67" t="str">
        <f ca="1">IF(COUNTIF(OFFSET(Feuille1!B18,0,3*7,1,7),"x")&gt;0,"x",IF(COUNTIF(OFFSET(Feuille1!B18,0,3*7,1,7),"n")&gt;0,"n",""))</f>
        <v/>
      </c>
      <c r="I16" s="68"/>
      <c r="J16" s="67" t="str">
        <f ca="1">IF(COUNTIF(OFFSET(Feuille1!B18,0,4*7,1,7),"x")&gt;0,"x",IF(COUNTIF(OFFSET(Feuille1!B18,0,4*7,1,7),"n")&gt;0,"n",""))</f>
        <v/>
      </c>
      <c r="K16" s="68"/>
      <c r="L16" s="67" t="str">
        <f ca="1">IF(COUNTIF(OFFSET(Feuille1!B18,0,5*7,1,7),"x")&gt;0,"x",IF(COUNTIF(OFFSET(Feuille1!B18,0,5*7,1,7),"n")&gt;0,"n",""))</f>
        <v/>
      </c>
      <c r="M16" s="68"/>
      <c r="N16" s="67" t="str">
        <f ca="1">IF(COUNTIF(OFFSET(Feuille1!B18,0,6*7,1,7),"x")&gt;0,"x",IF(COUNTIF(OFFSET(Feuille1!B18,0,6*7,1,7),"n")&gt;0,"n",""))</f>
        <v/>
      </c>
      <c r="O16" s="68"/>
      <c r="P16" s="67" t="str">
        <f ca="1">IF(COUNTIF(OFFSET(Feuille1!B18,0,7*7,1,7),"x")&gt;0,"x",IF(COUNTIF(OFFSET(Feuille1!B18,0,7*7,1,7),"n")&gt;0,"n",""))</f>
        <v/>
      </c>
      <c r="Q16" s="68"/>
      <c r="R16" s="67" t="str">
        <f ca="1">IF(COUNTIF(OFFSET(Feuille1!B18,0,8*7,1,7),"x")&gt;0,"x",IF(COUNTIF(OFFSET(Feuille1!B18,0,8*7,1,7),"n")&gt;0,"n",""))</f>
        <v/>
      </c>
      <c r="S16" s="68"/>
      <c r="T16" s="67" t="str">
        <f ca="1">IF(COUNTIF(OFFSET(Feuille1!B18,0,9*7,1,7),"x")&gt;0,"x",IF(COUNTIF(OFFSET(Feuille1!B18,0,9*7,1,7),"n")&gt;0,"n",""))</f>
        <v>x</v>
      </c>
      <c r="U16" s="68"/>
      <c r="V16" s="67" t="str">
        <f ca="1">IF(COUNTIF(OFFSET(Feuille1!B18,0,10*7,1,7),"x")&gt;0,"x",IF(COUNTIF(OFFSET(Feuille1!B18,0,10*7,1,7),"n")&gt;0,"n",""))</f>
        <v>n</v>
      </c>
      <c r="W16" s="68"/>
      <c r="X16" s="67" t="str">
        <f ca="1">IF(COUNTIF(OFFSET(Feuille1!B18,0,11*7,1,7),"x")&gt;0,"x",IF(COUNTIF(OFFSET(Feuille1!B18,0,11*7,1,7),"n")&gt;0,"n",""))</f>
        <v/>
      </c>
      <c r="Y16" s="68"/>
      <c r="Z16" s="67" t="str">
        <f ca="1">IF(COUNTIF(OFFSET(Feuille1!B18,0,12*7,1,7),"x")&gt;0,"x",IF(COUNTIF(OFFSET(Feuille1!B18,0,12*7,1,7),"n")&gt;0,"n",""))</f>
        <v/>
      </c>
      <c r="AA16" s="68"/>
      <c r="AB16" s="67" t="str">
        <f ca="1">IF(COUNTIF(OFFSET(Feuille1!B18,0,13*7,1,7),"x")&gt;0,"x",IF(COUNTIF(OFFSET(Feuille1!B18,0,13*7,1,7),"n")&gt;0,"n",""))</f>
        <v/>
      </c>
      <c r="AC16" s="68"/>
      <c r="AD16" s="67" t="str">
        <f ca="1">IF(COUNTIF(OFFSET(Feuille1!B18,0,14*7,1,7),"x")&gt;0,"x",IF(COUNTIF(OFFSET(Feuille1!B18,0,14*7,1,7),"n")&gt;0,"n",""))</f>
        <v/>
      </c>
      <c r="AE16" s="68"/>
      <c r="AF16" s="67" t="str">
        <f ca="1">IF(COUNTIF(OFFSET(Feuille1!$B18,0,15*7,1,7),"x")&gt;0,"x",IF(COUNTIF(OFFSET(Feuille1!$B18,0,15*7,1,7),"n")&gt;0,"n",""))</f>
        <v/>
      </c>
      <c r="AG16" s="68"/>
      <c r="AH16" s="67" t="str">
        <f ca="1">IF(COUNTIF(OFFSET(Feuille1!$B18,0,16*7,1,7),"x")&gt;0,"x",IF(COUNTIF(OFFSET(Feuille1!$B18,0,16*7,1,7),"n")&gt;0,"n",""))</f>
        <v/>
      </c>
      <c r="AI16" s="68"/>
    </row>
    <row r="17" spans="1:35" x14ac:dyDescent="0.2">
      <c r="A17" s="5" t="str">
        <f>IF(Feuille1!A19="","",Feuille1!A19)</f>
        <v xml:space="preserve">    Tests</v>
      </c>
      <c r="B17" s="67" t="str">
        <f ca="1">IF(COUNTIF(OFFSET(Feuille1!B19,0,0*7,1,7),"x")&gt;0,"x",IF(COUNTIF(OFFSET(Feuille1!B19,0,0*7,1,7),"n")&gt;0,"n",""))</f>
        <v>n</v>
      </c>
      <c r="C17" s="68"/>
      <c r="D17" s="67" t="str">
        <f ca="1">IF(COUNTIF(OFFSET(Feuille1!B19,0,1*7,1,7),"x")&gt;0,"x",IF(COUNTIF(OFFSET(Feuille1!B19,0,1*7,1,7),"n")&gt;0,"n",""))</f>
        <v/>
      </c>
      <c r="E17" s="68"/>
      <c r="F17" s="67" t="str">
        <f ca="1">IF(COUNTIF(OFFSET(Feuille1!B19,0,2*7,1,7),"x")&gt;0,"x",IF(COUNTIF(OFFSET(Feuille1!B19,0,2*7,1,7),"n")&gt;0,"n",""))</f>
        <v/>
      </c>
      <c r="G17" s="68"/>
      <c r="H17" s="67" t="str">
        <f ca="1">IF(COUNTIF(OFFSET(Feuille1!B19,0,3*7,1,7),"x")&gt;0,"x",IF(COUNTIF(OFFSET(Feuille1!B19,0,3*7,1,7),"n")&gt;0,"n",""))</f>
        <v/>
      </c>
      <c r="I17" s="68"/>
      <c r="J17" s="67" t="str">
        <f ca="1">IF(COUNTIF(OFFSET(Feuille1!B19,0,4*7,1,7),"x")&gt;0,"x",IF(COUNTIF(OFFSET(Feuille1!B19,0,4*7,1,7),"n")&gt;0,"n",""))</f>
        <v/>
      </c>
      <c r="K17" s="68"/>
      <c r="L17" s="67" t="str">
        <f ca="1">IF(COUNTIF(OFFSET(Feuille1!B19,0,5*7,1,7),"x")&gt;0,"x",IF(COUNTIF(OFFSET(Feuille1!B19,0,5*7,1,7),"n")&gt;0,"n",""))</f>
        <v/>
      </c>
      <c r="M17" s="68"/>
      <c r="N17" s="67" t="str">
        <f ca="1">IF(COUNTIF(OFFSET(Feuille1!B19,0,6*7,1,7),"x")&gt;0,"x",IF(COUNTIF(OFFSET(Feuille1!B19,0,6*7,1,7),"n")&gt;0,"n",""))</f>
        <v/>
      </c>
      <c r="O17" s="68"/>
      <c r="P17" s="67" t="str">
        <f ca="1">IF(COUNTIF(OFFSET(Feuille1!B19,0,7*7,1,7),"x")&gt;0,"x",IF(COUNTIF(OFFSET(Feuille1!B19,0,7*7,1,7),"n")&gt;0,"n",""))</f>
        <v/>
      </c>
      <c r="Q17" s="68"/>
      <c r="R17" s="67" t="str">
        <f ca="1">IF(COUNTIF(OFFSET(Feuille1!B19,0,8*7,1,7),"x")&gt;0,"x",IF(COUNTIF(OFFSET(Feuille1!B19,0,8*7,1,7),"n")&gt;0,"n",""))</f>
        <v/>
      </c>
      <c r="S17" s="68"/>
      <c r="T17" s="67" t="str">
        <f ca="1">IF(COUNTIF(OFFSET(Feuille1!B19,0,9*7,1,7),"x")&gt;0,"x",IF(COUNTIF(OFFSET(Feuille1!B19,0,9*7,1,7),"n")&gt;0,"n",""))</f>
        <v>x</v>
      </c>
      <c r="U17" s="68"/>
      <c r="V17" s="67" t="str">
        <f ca="1">IF(COUNTIF(OFFSET(Feuille1!B19,0,10*7,1,7),"x")&gt;0,"x",IF(COUNTIF(OFFSET(Feuille1!B19,0,10*7,1,7),"n")&gt;0,"n",""))</f>
        <v>n</v>
      </c>
      <c r="W17" s="68"/>
      <c r="X17" s="67" t="str">
        <f ca="1">IF(COUNTIF(OFFSET(Feuille1!B19,0,11*7,1,7),"x")&gt;0,"x",IF(COUNTIF(OFFSET(Feuille1!B19,0,11*7,1,7),"n")&gt;0,"n",""))</f>
        <v/>
      </c>
      <c r="Y17" s="68"/>
      <c r="Z17" s="67" t="str">
        <f ca="1">IF(COUNTIF(OFFSET(Feuille1!B19,0,12*7,1,7),"x")&gt;0,"x",IF(COUNTIF(OFFSET(Feuille1!B19,0,12*7,1,7),"n")&gt;0,"n",""))</f>
        <v/>
      </c>
      <c r="AA17" s="68"/>
      <c r="AB17" s="67" t="str">
        <f ca="1">IF(COUNTIF(OFFSET(Feuille1!B19,0,13*7,1,7),"x")&gt;0,"x",IF(COUNTIF(OFFSET(Feuille1!B19,0,13*7,1,7),"n")&gt;0,"n",""))</f>
        <v/>
      </c>
      <c r="AC17" s="68"/>
      <c r="AD17" s="67" t="str">
        <f ca="1">IF(COUNTIF(OFFSET(Feuille1!B19,0,14*7,1,7),"x")&gt;0,"x",IF(COUNTIF(OFFSET(Feuille1!B19,0,14*7,1,7),"n")&gt;0,"n",""))</f>
        <v/>
      </c>
      <c r="AE17" s="68"/>
      <c r="AF17" s="67" t="str">
        <f ca="1">IF(COUNTIF(OFFSET(Feuille1!$B19,0,15*7,1,7),"x")&gt;0,"x",IF(COUNTIF(OFFSET(Feuille1!$B19,0,15*7,1,7),"n")&gt;0,"n",""))</f>
        <v/>
      </c>
      <c r="AG17" s="68"/>
      <c r="AH17" s="67" t="str">
        <f ca="1">IF(COUNTIF(OFFSET(Feuille1!$B19,0,16*7,1,7),"x")&gt;0,"x",IF(COUNTIF(OFFSET(Feuille1!$B19,0,16*7,1,7),"n")&gt;0,"n",""))</f>
        <v/>
      </c>
      <c r="AI17" s="68"/>
    </row>
    <row r="18" spans="1:35" x14ac:dyDescent="0.2">
      <c r="A18" s="5" t="str">
        <f>IF(Feuille1!A20="","",Feuille1!A20)</f>
        <v>Proto Final</v>
      </c>
      <c r="B18" s="67" t="str">
        <f ca="1">IF(COUNTIF(OFFSET(Feuille1!B20,0,0*7,1,7),"x")&gt;0,"x",IF(COUNTIF(OFFSET(Feuille1!B20,0,0*7,1,7),"n")&gt;0,"n",""))</f>
        <v>n</v>
      </c>
      <c r="C18" s="68"/>
      <c r="D18" s="67" t="str">
        <f ca="1">IF(COUNTIF(OFFSET(Feuille1!B20,0,1*7,1,7),"x")&gt;0,"x",IF(COUNTIF(OFFSET(Feuille1!B20,0,1*7,1,7),"n")&gt;0,"n",""))</f>
        <v/>
      </c>
      <c r="E18" s="68"/>
      <c r="F18" s="67" t="str">
        <f ca="1">IF(COUNTIF(OFFSET(Feuille1!B20,0,2*7,1,7),"x")&gt;0,"x",IF(COUNTIF(OFFSET(Feuille1!B20,0,2*7,1,7),"n")&gt;0,"n",""))</f>
        <v/>
      </c>
      <c r="G18" s="68"/>
      <c r="H18" s="67" t="str">
        <f ca="1">IF(COUNTIF(OFFSET(Feuille1!B20,0,3*7,1,7),"x")&gt;0,"x",IF(COUNTIF(OFFSET(Feuille1!B20,0,3*7,1,7),"n")&gt;0,"n",""))</f>
        <v/>
      </c>
      <c r="I18" s="68"/>
      <c r="J18" s="67" t="str">
        <f ca="1">IF(COUNTIF(OFFSET(Feuille1!B20,0,4*7,1,7),"x")&gt;0,"x",IF(COUNTIF(OFFSET(Feuille1!B20,0,4*7,1,7),"n")&gt;0,"n",""))</f>
        <v/>
      </c>
      <c r="K18" s="68"/>
      <c r="L18" s="67" t="str">
        <f ca="1">IF(COUNTIF(OFFSET(Feuille1!B20,0,5*7,1,7),"x")&gt;0,"x",IF(COUNTIF(OFFSET(Feuille1!B20,0,5*7,1,7),"n")&gt;0,"n",""))</f>
        <v/>
      </c>
      <c r="M18" s="68"/>
      <c r="N18" s="67" t="str">
        <f ca="1">IF(COUNTIF(OFFSET(Feuille1!B20,0,6*7,1,7),"x")&gt;0,"x",IF(COUNTIF(OFFSET(Feuille1!B20,0,6*7,1,7),"n")&gt;0,"n",""))</f>
        <v/>
      </c>
      <c r="O18" s="68"/>
      <c r="P18" s="67" t="str">
        <f ca="1">IF(COUNTIF(OFFSET(Feuille1!B20,0,7*7,1,7),"x")&gt;0,"x",IF(COUNTIF(OFFSET(Feuille1!B20,0,7*7,1,7),"n")&gt;0,"n",""))</f>
        <v/>
      </c>
      <c r="Q18" s="68"/>
      <c r="R18" s="67" t="str">
        <f ca="1">IF(COUNTIF(OFFSET(Feuille1!B20,0,8*7,1,7),"x")&gt;0,"x",IF(COUNTIF(OFFSET(Feuille1!B20,0,8*7,1,7),"n")&gt;0,"n",""))</f>
        <v/>
      </c>
      <c r="S18" s="68"/>
      <c r="T18" s="67" t="str">
        <f ca="1">IF(COUNTIF(OFFSET(Feuille1!B20,0,9*7,1,7),"x")&gt;0,"x",IF(COUNTIF(OFFSET(Feuille1!B20,0,9*7,1,7),"n")&gt;0,"n",""))</f>
        <v>n</v>
      </c>
      <c r="U18" s="68"/>
      <c r="V18" s="67" t="str">
        <f ca="1">IF(COUNTIF(OFFSET(Feuille1!B20,0,10*7,1,7),"x")&gt;0,"x",IF(COUNTIF(OFFSET(Feuille1!B20,0,10*7,1,7),"n")&gt;0,"n",""))</f>
        <v>n</v>
      </c>
      <c r="W18" s="68"/>
      <c r="X18" s="67" t="str">
        <f ca="1">IF(COUNTIF(OFFSET(Feuille1!B20,0,11*7,1,7),"x")&gt;0,"x",IF(COUNTIF(OFFSET(Feuille1!B20,0,11*7,1,7),"n")&gt;0,"n",""))</f>
        <v>x</v>
      </c>
      <c r="Y18" s="68"/>
      <c r="Z18" s="67" t="str">
        <f ca="1">IF(COUNTIF(OFFSET(Feuille1!B20,0,12*7,1,7),"x")&gt;0,"x",IF(COUNTIF(OFFSET(Feuille1!B20,0,12*7,1,7),"n")&gt;0,"n",""))</f>
        <v>x</v>
      </c>
      <c r="AA18" s="68"/>
      <c r="AB18" s="67" t="str">
        <f ca="1">IF(COUNTIF(OFFSET(Feuille1!B20,0,13*7,1,7),"x")&gt;0,"x",IF(COUNTIF(OFFSET(Feuille1!B20,0,13*7,1,7),"n")&gt;0,"n",""))</f>
        <v>x</v>
      </c>
      <c r="AC18" s="68"/>
      <c r="AD18" s="67" t="str">
        <f ca="1">IF(COUNTIF(OFFSET(Feuille1!B20,0,14*7,1,7),"x")&gt;0,"x",IF(COUNTIF(OFFSET(Feuille1!B20,0,14*7,1,7),"n")&gt;0,"n",""))</f>
        <v>x</v>
      </c>
      <c r="AE18" s="68"/>
      <c r="AF18" s="67" t="str">
        <f ca="1">IF(COUNTIF(OFFSET(Feuille1!$B20,0,15*7,1,7),"x")&gt;0,"x",IF(COUNTIF(OFFSET(Feuille1!$B20,0,15*7,1,7),"n")&gt;0,"n",""))</f>
        <v>x</v>
      </c>
      <c r="AG18" s="68"/>
      <c r="AH18" s="67" t="str">
        <f ca="1">IF(COUNTIF(OFFSET(Feuille1!$B20,0,16*7,1,7),"x")&gt;0,"x",IF(COUNTIF(OFFSET(Feuille1!$B20,0,16*7,1,7),"n")&gt;0,"n",""))</f>
        <v>x</v>
      </c>
      <c r="AI18" s="68"/>
    </row>
    <row r="19" spans="1:35" x14ac:dyDescent="0.2">
      <c r="A19" s="5" t="str">
        <f>IF(Feuille1!A22="","",Feuille1!A22)</f>
        <v xml:space="preserve">    Schematique</v>
      </c>
      <c r="B19" s="67" t="str">
        <f ca="1">IF(COUNTIF(OFFSET(Feuille1!B22,0,0*7,1,7),"x")&gt;0,"x",IF(COUNTIF(OFFSET(Feuille1!B22,0,0*7,1,7),"n")&gt;0,"n",""))</f>
        <v>n</v>
      </c>
      <c r="C19" s="68"/>
      <c r="D19" s="67" t="str">
        <f ca="1">IF(COUNTIF(OFFSET(Feuille1!B22,0,1*7,1,7),"x")&gt;0,"x",IF(COUNTIF(OFFSET(Feuille1!B22,0,1*7,1,7),"n")&gt;0,"n",""))</f>
        <v/>
      </c>
      <c r="E19" s="68"/>
      <c r="F19" s="67" t="str">
        <f ca="1">IF(COUNTIF(OFFSET(Feuille1!B22,0,2*7,1,7),"x")&gt;0,"x",IF(COUNTIF(OFFSET(Feuille1!B22,0,2*7,1,7),"n")&gt;0,"n",""))</f>
        <v/>
      </c>
      <c r="G19" s="68"/>
      <c r="H19" s="67" t="str">
        <f ca="1">IF(COUNTIF(OFFSET(Feuille1!B22,0,3*7,1,7),"x")&gt;0,"x",IF(COUNTIF(OFFSET(Feuille1!B22,0,3*7,1,7),"n")&gt;0,"n",""))</f>
        <v/>
      </c>
      <c r="I19" s="68"/>
      <c r="J19" s="67" t="str">
        <f ca="1">IF(COUNTIF(OFFSET(Feuille1!B22,0,4*7,1,7),"x")&gt;0,"x",IF(COUNTIF(OFFSET(Feuille1!B22,0,4*7,1,7),"n")&gt;0,"n",""))</f>
        <v/>
      </c>
      <c r="K19" s="68"/>
      <c r="L19" s="67" t="str">
        <f ca="1">IF(COUNTIF(OFFSET(Feuille1!B22,0,5*7,1,7),"x")&gt;0,"x",IF(COUNTIF(OFFSET(Feuille1!B22,0,5*7,1,7),"n")&gt;0,"n",""))</f>
        <v/>
      </c>
      <c r="M19" s="68"/>
      <c r="N19" s="67" t="str">
        <f ca="1">IF(COUNTIF(OFFSET(Feuille1!B22,0,6*7,1,7),"x")&gt;0,"x",IF(COUNTIF(OFFSET(Feuille1!B22,0,6*7,1,7),"n")&gt;0,"n",""))</f>
        <v/>
      </c>
      <c r="O19" s="68"/>
      <c r="P19" s="67" t="str">
        <f ca="1">IF(COUNTIF(OFFSET(Feuille1!B22,0,7*7,1,7),"x")&gt;0,"x",IF(COUNTIF(OFFSET(Feuille1!B22,0,7*7,1,7),"n")&gt;0,"n",""))</f>
        <v/>
      </c>
      <c r="Q19" s="68"/>
      <c r="R19" s="67" t="str">
        <f ca="1">IF(COUNTIF(OFFSET(Feuille1!B22,0,8*7,1,7),"x")&gt;0,"x",IF(COUNTIF(OFFSET(Feuille1!B22,0,8*7,1,7),"n")&gt;0,"n",""))</f>
        <v/>
      </c>
      <c r="S19" s="68"/>
      <c r="T19" s="67" t="str">
        <f ca="1">IF(COUNTIF(OFFSET(Feuille1!B22,0,9*7,1,7),"x")&gt;0,"x",IF(COUNTIF(OFFSET(Feuille1!B22,0,9*7,1,7),"n")&gt;0,"n",""))</f>
        <v>n</v>
      </c>
      <c r="U19" s="68"/>
      <c r="V19" s="67" t="str">
        <f ca="1">IF(COUNTIF(OFFSET(Feuille1!B22,0,10*7,1,7),"x")&gt;0,"x",IF(COUNTIF(OFFSET(Feuille1!B22,0,10*7,1,7),"n")&gt;0,"n",""))</f>
        <v>n</v>
      </c>
      <c r="W19" s="68"/>
      <c r="X19" s="67" t="str">
        <f ca="1">IF(COUNTIF(OFFSET(Feuille1!B22,0,11*7,1,7),"x")&gt;0,"x",IF(COUNTIF(OFFSET(Feuille1!B22,0,11*7,1,7),"n")&gt;0,"n",""))</f>
        <v/>
      </c>
      <c r="Y19" s="68"/>
      <c r="Z19" s="67" t="str">
        <f ca="1">IF(COUNTIF(OFFSET(Feuille1!B22,0,12*7,1,7),"x")&gt;0,"x",IF(COUNTIF(OFFSET(Feuille1!B22,0,12*7,1,7),"n")&gt;0,"n",""))</f>
        <v>x</v>
      </c>
      <c r="AA19" s="68"/>
      <c r="AB19" s="67" t="str">
        <f ca="1">IF(COUNTIF(OFFSET(Feuille1!B22,0,13*7,1,7),"x")&gt;0,"x",IF(COUNTIF(OFFSET(Feuille1!B22,0,13*7,1,7),"n")&gt;0,"n",""))</f>
        <v/>
      </c>
      <c r="AC19" s="68"/>
      <c r="AD19" s="67" t="str">
        <f ca="1">IF(COUNTIF(OFFSET(Feuille1!B22,0,14*7,1,7),"x")&gt;0,"x",IF(COUNTIF(OFFSET(Feuille1!B22,0,14*7,1,7),"n")&gt;0,"n",""))</f>
        <v>x</v>
      </c>
      <c r="AE19" s="68"/>
      <c r="AF19" s="67" t="str">
        <f ca="1">IF(COUNTIF(OFFSET(Feuille1!$B22,0,15*7,1,7),"x")&gt;0,"x",IF(COUNTIF(OFFSET(Feuille1!$B22,0,15*7,1,7),"n")&gt;0,"n",""))</f>
        <v/>
      </c>
      <c r="AG19" s="68"/>
      <c r="AH19" s="67" t="str">
        <f ca="1">IF(COUNTIF(OFFSET(Feuille1!$B22,0,16*7,1,7),"x")&gt;0,"x",IF(COUNTIF(OFFSET(Feuille1!$B22,0,16*7,1,7),"n")&gt;0,"n",""))</f>
        <v/>
      </c>
      <c r="AI19" s="68"/>
    </row>
    <row r="20" spans="1:35" x14ac:dyDescent="0.2">
      <c r="A20" s="5" t="str">
        <f>IF(Feuille1!A23="","",Feuille1!A23)</f>
        <v xml:space="preserve">    Design</v>
      </c>
      <c r="B20" s="67" t="str">
        <f ca="1">IF(COUNTIF(OFFSET(Feuille1!B23,0,0*7,1,7),"x")&gt;0,"x",IF(COUNTIF(OFFSET(Feuille1!B23,0,0*7,1,7),"n")&gt;0,"n",""))</f>
        <v>n</v>
      </c>
      <c r="C20" s="68"/>
      <c r="D20" s="67" t="str">
        <f ca="1">IF(COUNTIF(OFFSET(Feuille1!B23,0,1*7,1,7),"x")&gt;0,"x",IF(COUNTIF(OFFSET(Feuille1!B23,0,1*7,1,7),"n")&gt;0,"n",""))</f>
        <v/>
      </c>
      <c r="E20" s="68"/>
      <c r="F20" s="67" t="str">
        <f ca="1">IF(COUNTIF(OFFSET(Feuille1!B23,0,2*7,1,7),"x")&gt;0,"x",IF(COUNTIF(OFFSET(Feuille1!B23,0,2*7,1,7),"n")&gt;0,"n",""))</f>
        <v/>
      </c>
      <c r="G20" s="68"/>
      <c r="H20" s="67" t="str">
        <f ca="1">IF(COUNTIF(OFFSET(Feuille1!B23,0,3*7,1,7),"x")&gt;0,"x",IF(COUNTIF(OFFSET(Feuille1!B23,0,3*7,1,7),"n")&gt;0,"n",""))</f>
        <v/>
      </c>
      <c r="I20" s="68"/>
      <c r="J20" s="67" t="str">
        <f ca="1">IF(COUNTIF(OFFSET(Feuille1!B23,0,4*7,1,7),"x")&gt;0,"x",IF(COUNTIF(OFFSET(Feuille1!B23,0,4*7,1,7),"n")&gt;0,"n",""))</f>
        <v/>
      </c>
      <c r="K20" s="68"/>
      <c r="L20" s="67" t="str">
        <f ca="1">IF(COUNTIF(OFFSET(Feuille1!B23,0,5*7,1,7),"x")&gt;0,"x",IF(COUNTIF(OFFSET(Feuille1!B23,0,5*7,1,7),"n")&gt;0,"n",""))</f>
        <v/>
      </c>
      <c r="M20" s="68"/>
      <c r="N20" s="67" t="str">
        <f ca="1">IF(COUNTIF(OFFSET(Feuille1!B23,0,6*7,1,7),"x")&gt;0,"x",IF(COUNTIF(OFFSET(Feuille1!B23,0,6*7,1,7),"n")&gt;0,"n",""))</f>
        <v/>
      </c>
      <c r="O20" s="68"/>
      <c r="P20" s="67" t="str">
        <f ca="1">IF(COUNTIF(OFFSET(Feuille1!B23,0,7*7,1,7),"x")&gt;0,"x",IF(COUNTIF(OFFSET(Feuille1!B23,0,7*7,1,7),"n")&gt;0,"n",""))</f>
        <v/>
      </c>
      <c r="Q20" s="68"/>
      <c r="R20" s="67" t="str">
        <f ca="1">IF(COUNTIF(OFFSET(Feuille1!B23,0,8*7,1,7),"x")&gt;0,"x",IF(COUNTIF(OFFSET(Feuille1!B23,0,8*7,1,7),"n")&gt;0,"n",""))</f>
        <v/>
      </c>
      <c r="S20" s="68"/>
      <c r="T20" s="67" t="str">
        <f ca="1">IF(COUNTIF(OFFSET(Feuille1!B23,0,9*7,1,7),"x")&gt;0,"x",IF(COUNTIF(OFFSET(Feuille1!B23,0,9*7,1,7),"n")&gt;0,"n",""))</f>
        <v>n</v>
      </c>
      <c r="U20" s="68"/>
      <c r="V20" s="67" t="str">
        <f ca="1">IF(COUNTIF(OFFSET(Feuille1!B23,0,10*7,1,7),"x")&gt;0,"x",IF(COUNTIF(OFFSET(Feuille1!B23,0,10*7,1,7),"n")&gt;0,"n",""))</f>
        <v>n</v>
      </c>
      <c r="W20" s="68"/>
      <c r="X20" s="67" t="str">
        <f ca="1">IF(COUNTIF(OFFSET(Feuille1!B23,0,11*7,1,7),"x")&gt;0,"x",IF(COUNTIF(OFFSET(Feuille1!B23,0,11*7,1,7),"n")&gt;0,"n",""))</f>
        <v/>
      </c>
      <c r="Y20" s="68"/>
      <c r="Z20" s="67" t="str">
        <f ca="1">IF(COUNTIF(OFFSET(Feuille1!B23,0,12*7,1,7),"x")&gt;0,"x",IF(COUNTIF(OFFSET(Feuille1!B23,0,12*7,1,7),"n")&gt;0,"n",""))</f>
        <v>x</v>
      </c>
      <c r="AA20" s="68"/>
      <c r="AB20" s="67" t="str">
        <f ca="1">IF(COUNTIF(OFFSET(Feuille1!B23,0,13*7,1,7),"x")&gt;0,"x",IF(COUNTIF(OFFSET(Feuille1!B23,0,13*7,1,7),"n")&gt;0,"n",""))</f>
        <v>x</v>
      </c>
      <c r="AC20" s="68"/>
      <c r="AD20" s="67" t="str">
        <f ca="1">IF(COUNTIF(OFFSET(Feuille1!B23,0,14*7,1,7),"x")&gt;0,"x",IF(COUNTIF(OFFSET(Feuille1!B23,0,14*7,1,7),"n")&gt;0,"n",""))</f>
        <v/>
      </c>
      <c r="AE20" s="68"/>
      <c r="AF20" s="67" t="str">
        <f ca="1">IF(COUNTIF(OFFSET(Feuille1!$B23,0,15*7,1,7),"x")&gt;0,"x",IF(COUNTIF(OFFSET(Feuille1!$B23,0,15*7,1,7),"n")&gt;0,"n",""))</f>
        <v>x</v>
      </c>
      <c r="AG20" s="68"/>
      <c r="AH20" s="67" t="str">
        <f ca="1">IF(COUNTIF(OFFSET(Feuille1!$B23,0,16*7,1,7),"x")&gt;0,"x",IF(COUNTIF(OFFSET(Feuille1!$B23,0,16*7,1,7),"n")&gt;0,"n",""))</f>
        <v/>
      </c>
      <c r="AI20" s="68"/>
    </row>
    <row r="21" spans="1:35" x14ac:dyDescent="0.2">
      <c r="A21" s="5" t="str">
        <f>IF(Feuille1!A24="","",Feuille1!A24)</f>
        <v xml:space="preserve">    Assemblage</v>
      </c>
      <c r="B21" s="67" t="str">
        <f ca="1">IF(COUNTIF(OFFSET(Feuille1!B24,0,0*7,1,7),"x")&gt;0,"x",IF(COUNTIF(OFFSET(Feuille1!B24,0,0*7,1,7),"n")&gt;0,"n",""))</f>
        <v>n</v>
      </c>
      <c r="C21" s="68"/>
      <c r="D21" s="67" t="str">
        <f ca="1">IF(COUNTIF(OFFSET(Feuille1!B24,0,1*7,1,7),"x")&gt;0,"x",IF(COUNTIF(OFFSET(Feuille1!B24,0,1*7,1,7),"n")&gt;0,"n",""))</f>
        <v/>
      </c>
      <c r="E21" s="68"/>
      <c r="F21" s="67" t="str">
        <f ca="1">IF(COUNTIF(OFFSET(Feuille1!B24,0,2*7,1,7),"x")&gt;0,"x",IF(COUNTIF(OFFSET(Feuille1!B24,0,2*7,1,7),"n")&gt;0,"n",""))</f>
        <v/>
      </c>
      <c r="G21" s="68"/>
      <c r="H21" s="67" t="str">
        <f ca="1">IF(COUNTIF(OFFSET(Feuille1!B24,0,3*7,1,7),"x")&gt;0,"x",IF(COUNTIF(OFFSET(Feuille1!B24,0,3*7,1,7),"n")&gt;0,"n",""))</f>
        <v/>
      </c>
      <c r="I21" s="68"/>
      <c r="J21" s="67" t="str">
        <f ca="1">IF(COUNTIF(OFFSET(Feuille1!B24,0,4*7,1,7),"x")&gt;0,"x",IF(COUNTIF(OFFSET(Feuille1!B24,0,4*7,1,7),"n")&gt;0,"n",""))</f>
        <v/>
      </c>
      <c r="K21" s="68"/>
      <c r="L21" s="67" t="str">
        <f ca="1">IF(COUNTIF(OFFSET(Feuille1!B24,0,5*7,1,7),"x")&gt;0,"x",IF(COUNTIF(OFFSET(Feuille1!B24,0,5*7,1,7),"n")&gt;0,"n",""))</f>
        <v/>
      </c>
      <c r="M21" s="68"/>
      <c r="N21" s="67" t="str">
        <f ca="1">IF(COUNTIF(OFFSET(Feuille1!B24,0,6*7,1,7),"x")&gt;0,"x",IF(COUNTIF(OFFSET(Feuille1!B24,0,6*7,1,7),"n")&gt;0,"n",""))</f>
        <v/>
      </c>
      <c r="O21" s="68"/>
      <c r="P21" s="67" t="str">
        <f ca="1">IF(COUNTIF(OFFSET(Feuille1!B24,0,7*7,1,7),"x")&gt;0,"x",IF(COUNTIF(OFFSET(Feuille1!B24,0,7*7,1,7),"n")&gt;0,"n",""))</f>
        <v/>
      </c>
      <c r="Q21" s="68"/>
      <c r="R21" s="67" t="str">
        <f ca="1">IF(COUNTIF(OFFSET(Feuille1!B24,0,8*7,1,7),"x")&gt;0,"x",IF(COUNTIF(OFFSET(Feuille1!B24,0,8*7,1,7),"n")&gt;0,"n",""))</f>
        <v/>
      </c>
      <c r="S21" s="68"/>
      <c r="T21" s="67" t="str">
        <f ca="1">IF(COUNTIF(OFFSET(Feuille1!B24,0,9*7,1,7),"x")&gt;0,"x",IF(COUNTIF(OFFSET(Feuille1!B24,0,9*7,1,7),"n")&gt;0,"n",""))</f>
        <v>n</v>
      </c>
      <c r="U21" s="68"/>
      <c r="V21" s="67" t="str">
        <f ca="1">IF(COUNTIF(OFFSET(Feuille1!B24,0,10*7,1,7),"x")&gt;0,"x",IF(COUNTIF(OFFSET(Feuille1!B24,0,10*7,1,7),"n")&gt;0,"n",""))</f>
        <v>n</v>
      </c>
      <c r="W21" s="68"/>
      <c r="X21" s="67" t="str">
        <f ca="1">IF(COUNTIF(OFFSET(Feuille1!B24,0,11*7,1,7),"x")&gt;0,"x",IF(COUNTIF(OFFSET(Feuille1!B24,0,11*7,1,7),"n")&gt;0,"n",""))</f>
        <v/>
      </c>
      <c r="Y21" s="68"/>
      <c r="Z21" s="67" t="str">
        <f ca="1">IF(COUNTIF(OFFSET(Feuille1!B24,0,12*7,1,7),"x")&gt;0,"x",IF(COUNTIF(OFFSET(Feuille1!B24,0,12*7,1,7),"n")&gt;0,"n",""))</f>
        <v/>
      </c>
      <c r="AA21" s="68"/>
      <c r="AB21" s="67" t="str">
        <f ca="1">IF(COUNTIF(OFFSET(Feuille1!B24,0,13*7,1,7),"x")&gt;0,"x",IF(COUNTIF(OFFSET(Feuille1!B24,0,13*7,1,7),"n")&gt;0,"n",""))</f>
        <v>x</v>
      </c>
      <c r="AC21" s="68"/>
      <c r="AD21" s="67" t="str">
        <f ca="1">IF(COUNTIF(OFFSET(Feuille1!B24,0,14*7,1,7),"x")&gt;0,"x",IF(COUNTIF(OFFSET(Feuille1!B24,0,14*7,1,7),"n")&gt;0,"n",""))</f>
        <v/>
      </c>
      <c r="AE21" s="68"/>
      <c r="AF21" s="67" t="str">
        <f ca="1">IF(COUNTIF(OFFSET(Feuille1!$B24,0,15*7,1,7),"x")&gt;0,"x",IF(COUNTIF(OFFSET(Feuille1!$B24,0,15*7,1,7),"n")&gt;0,"n",""))</f>
        <v/>
      </c>
      <c r="AG21" s="68"/>
      <c r="AH21" s="67" t="str">
        <f ca="1">IF(COUNTIF(OFFSET(Feuille1!$B24,0,16*7,1,7),"x")&gt;0,"x",IF(COUNTIF(OFFSET(Feuille1!$B24,0,16*7,1,7),"n")&gt;0,"n",""))</f>
        <v>x</v>
      </c>
      <c r="AI21" s="68"/>
    </row>
    <row r="22" spans="1:35" x14ac:dyDescent="0.2">
      <c r="A22" s="5" t="str">
        <f>IF(Feuille1!A25="","",Feuille1!A25)</f>
        <v xml:space="preserve">    Tests</v>
      </c>
      <c r="B22" s="67" t="str">
        <f ca="1">IF(COUNTIF(OFFSET(Feuille1!B25,0,0*7,1,7),"x")&gt;0,"x",IF(COUNTIF(OFFSET(Feuille1!B25,0,0*7,1,7),"n")&gt;0,"n",""))</f>
        <v>n</v>
      </c>
      <c r="C22" s="68"/>
      <c r="D22" s="67" t="str">
        <f ca="1">IF(COUNTIF(OFFSET(Feuille1!B25,0,1*7,1,7),"x")&gt;0,"x",IF(COUNTIF(OFFSET(Feuille1!B25,0,1*7,1,7),"n")&gt;0,"n",""))</f>
        <v/>
      </c>
      <c r="E22" s="68"/>
      <c r="F22" s="67" t="str">
        <f ca="1">IF(COUNTIF(OFFSET(Feuille1!B25,0,2*7,1,7),"x")&gt;0,"x",IF(COUNTIF(OFFSET(Feuille1!B25,0,2*7,1,7),"n")&gt;0,"n",""))</f>
        <v/>
      </c>
      <c r="G22" s="68"/>
      <c r="H22" s="67" t="str">
        <f ca="1">IF(COUNTIF(OFFSET(Feuille1!B25,0,3*7,1,7),"x")&gt;0,"x",IF(COUNTIF(OFFSET(Feuille1!B25,0,3*7,1,7),"n")&gt;0,"n",""))</f>
        <v/>
      </c>
      <c r="I22" s="68"/>
      <c r="J22" s="67" t="str">
        <f ca="1">IF(COUNTIF(OFFSET(Feuille1!B25,0,4*7,1,7),"x")&gt;0,"x",IF(COUNTIF(OFFSET(Feuille1!B25,0,4*7,1,7),"n")&gt;0,"n",""))</f>
        <v/>
      </c>
      <c r="K22" s="68"/>
      <c r="L22" s="67" t="str">
        <f ca="1">IF(COUNTIF(OFFSET(Feuille1!B25,0,5*7,1,7),"x")&gt;0,"x",IF(COUNTIF(OFFSET(Feuille1!B25,0,5*7,1,7),"n")&gt;0,"n",""))</f>
        <v/>
      </c>
      <c r="M22" s="68"/>
      <c r="N22" s="67" t="str">
        <f ca="1">IF(COUNTIF(OFFSET(Feuille1!B25,0,6*7,1,7),"x")&gt;0,"x",IF(COUNTIF(OFFSET(Feuille1!B25,0,6*7,1,7),"n")&gt;0,"n",""))</f>
        <v/>
      </c>
      <c r="O22" s="68"/>
      <c r="P22" s="67" t="str">
        <f ca="1">IF(COUNTIF(OFFSET(Feuille1!B25,0,7*7,1,7),"x")&gt;0,"x",IF(COUNTIF(OFFSET(Feuille1!B25,0,7*7,1,7),"n")&gt;0,"n",""))</f>
        <v/>
      </c>
      <c r="Q22" s="68"/>
      <c r="R22" s="67" t="str">
        <f ca="1">IF(COUNTIF(OFFSET(Feuille1!B25,0,8*7,1,7),"x")&gt;0,"x",IF(COUNTIF(OFFSET(Feuille1!B25,0,8*7,1,7),"n")&gt;0,"n",""))</f>
        <v/>
      </c>
      <c r="S22" s="68"/>
      <c r="T22" s="67" t="str">
        <f ca="1">IF(COUNTIF(OFFSET(Feuille1!B25,0,9*7,1,7),"x")&gt;0,"x",IF(COUNTIF(OFFSET(Feuille1!B25,0,9*7,1,7),"n")&gt;0,"n",""))</f>
        <v>n</v>
      </c>
      <c r="U22" s="68"/>
      <c r="V22" s="67" t="str">
        <f ca="1">IF(COUNTIF(OFFSET(Feuille1!B25,0,10*7,1,7),"x")&gt;0,"x",IF(COUNTIF(OFFSET(Feuille1!B25,0,10*7,1,7),"n")&gt;0,"n",""))</f>
        <v>n</v>
      </c>
      <c r="W22" s="68"/>
      <c r="X22" s="67" t="str">
        <f ca="1">IF(COUNTIF(OFFSET(Feuille1!B25,0,11*7,1,7),"x")&gt;0,"x",IF(COUNTIF(OFFSET(Feuille1!B25,0,11*7,1,7),"n")&gt;0,"n",""))</f>
        <v/>
      </c>
      <c r="Y22" s="68"/>
      <c r="Z22" s="67" t="str">
        <f ca="1">IF(COUNTIF(OFFSET(Feuille1!B25,0,12*7,1,7),"x")&gt;0,"x",IF(COUNTIF(OFFSET(Feuille1!B25,0,12*7,1,7),"n")&gt;0,"n",""))</f>
        <v/>
      </c>
      <c r="AA22" s="68"/>
      <c r="AB22" s="67" t="str">
        <f ca="1">IF(COUNTIF(OFFSET(Feuille1!B25,0,13*7,1,7),"x")&gt;0,"x",IF(COUNTIF(OFFSET(Feuille1!B25,0,13*7,1,7),"n")&gt;0,"n",""))</f>
        <v/>
      </c>
      <c r="AC22" s="68"/>
      <c r="AD22" s="67" t="str">
        <f ca="1">IF(COUNTIF(OFFSET(Feuille1!B25,0,14*7,1,7),"x")&gt;0,"x",IF(COUNTIF(OFFSET(Feuille1!B25,0,14*7,1,7),"n")&gt;0,"n",""))</f>
        <v>x</v>
      </c>
      <c r="AE22" s="68"/>
      <c r="AF22" s="67" t="str">
        <f ca="1">IF(COUNTIF(OFFSET(Feuille1!$B25,0,15*7,1,7),"x")&gt;0,"x",IF(COUNTIF(OFFSET(Feuille1!$B25,0,15*7,1,7),"n")&gt;0,"n",""))</f>
        <v/>
      </c>
      <c r="AG22" s="68"/>
      <c r="AH22" s="67" t="str">
        <f ca="1">IF(COUNTIF(OFFSET(Feuille1!$B25,0,16*7,1,7),"x")&gt;0,"x",IF(COUNTIF(OFFSET(Feuille1!$B25,0,16*7,1,7),"n")&gt;0,"n",""))</f>
        <v/>
      </c>
      <c r="AI22" s="68"/>
    </row>
    <row r="23" spans="1:35" x14ac:dyDescent="0.2">
      <c r="A23" s="5" t="str">
        <f>IF(Feuille1!A26="","",Feuille1!A26)</f>
        <v>Rendu</v>
      </c>
      <c r="B23" s="67" t="str">
        <f ca="1">IF(COUNTIF(OFFSET(Feuille1!B26,0,0*7,1,7),"x")&gt;0,"x",IF(COUNTIF(OFFSET(Feuille1!B26,0,0*7,1,7),"n")&gt;0,"n",""))</f>
        <v>n</v>
      </c>
      <c r="C23" s="68"/>
      <c r="D23" s="67" t="str">
        <f ca="1">IF(COUNTIF(OFFSET(Feuille1!B26,0,1*7,1,7),"x")&gt;0,"x",IF(COUNTIF(OFFSET(Feuille1!B26,0,1*7,1,7),"n")&gt;0,"n",""))</f>
        <v/>
      </c>
      <c r="E23" s="68"/>
      <c r="F23" s="67" t="str">
        <f ca="1">IF(COUNTIF(OFFSET(Feuille1!B26,0,2*7,1,7),"x")&gt;0,"x",IF(COUNTIF(OFFSET(Feuille1!B26,0,2*7,1,7),"n")&gt;0,"n",""))</f>
        <v/>
      </c>
      <c r="G23" s="68"/>
      <c r="H23" s="67" t="str">
        <f ca="1">IF(COUNTIF(OFFSET(Feuille1!B26,0,3*7,1,7),"x")&gt;0,"x",IF(COUNTIF(OFFSET(Feuille1!B26,0,3*7,1,7),"n")&gt;0,"n",""))</f>
        <v/>
      </c>
      <c r="I23" s="68"/>
      <c r="J23" s="67" t="str">
        <f ca="1">IF(COUNTIF(OFFSET(Feuille1!B26,0,4*7,1,7),"x")&gt;0,"x",IF(COUNTIF(OFFSET(Feuille1!B26,0,4*7,1,7),"n")&gt;0,"n",""))</f>
        <v/>
      </c>
      <c r="K23" s="68"/>
      <c r="L23" s="67" t="str">
        <f ca="1">IF(COUNTIF(OFFSET(Feuille1!B26,0,5*7,1,7),"x")&gt;0,"x",IF(COUNTIF(OFFSET(Feuille1!B26,0,5*7,1,7),"n")&gt;0,"n",""))</f>
        <v/>
      </c>
      <c r="M23" s="68"/>
      <c r="N23" s="67" t="str">
        <f ca="1">IF(COUNTIF(OFFSET(Feuille1!B26,0,6*7,1,7),"x")&gt;0,"x",IF(COUNTIF(OFFSET(Feuille1!B26,0,6*7,1,7),"n")&gt;0,"n",""))</f>
        <v/>
      </c>
      <c r="O23" s="68"/>
      <c r="P23" s="67" t="str">
        <f ca="1">IF(COUNTIF(OFFSET(Feuille1!B26,0,7*7,1,7),"x")&gt;0,"x",IF(COUNTIF(OFFSET(Feuille1!B26,0,7*7,1,7),"n")&gt;0,"n",""))</f>
        <v>x</v>
      </c>
      <c r="Q23" s="68"/>
      <c r="R23" s="67" t="str">
        <f ca="1">IF(COUNTIF(OFFSET(Feuille1!B26,0,8*7,1,7),"x")&gt;0,"x",IF(COUNTIF(OFFSET(Feuille1!B26,0,8*7,1,7),"n")&gt;0,"n",""))</f>
        <v/>
      </c>
      <c r="S23" s="68"/>
      <c r="T23" s="67" t="str">
        <f ca="1">IF(COUNTIF(OFFSET(Feuille1!B26,0,9*7,1,7),"x")&gt;0,"x",IF(COUNTIF(OFFSET(Feuille1!B26,0,9*7,1,7),"n")&gt;0,"n",""))</f>
        <v>n</v>
      </c>
      <c r="U23" s="68"/>
      <c r="V23" s="67" t="str">
        <f ca="1">IF(COUNTIF(OFFSET(Feuille1!B26,0,10*7,1,7),"x")&gt;0,"x",IF(COUNTIF(OFFSET(Feuille1!B26,0,10*7,1,7),"n")&gt;0,"n",""))</f>
        <v>n</v>
      </c>
      <c r="W23" s="68"/>
      <c r="X23" s="67" t="str">
        <f ca="1">IF(COUNTIF(OFFSET(Feuille1!B26,0,11*7,1,7),"x")&gt;0,"x",IF(COUNTIF(OFFSET(Feuille1!B26,0,11*7,1,7),"n")&gt;0,"n",""))</f>
        <v/>
      </c>
      <c r="Y23" s="68"/>
      <c r="Z23" s="67" t="str">
        <f ca="1">IF(COUNTIF(OFFSET(Feuille1!B26,0,12*7,1,7),"x")&gt;0,"x",IF(COUNTIF(OFFSET(Feuille1!B26,0,12*7,1,7),"n")&gt;0,"n",""))</f>
        <v/>
      </c>
      <c r="AA23" s="68"/>
      <c r="AB23" s="67" t="str">
        <f ca="1">IF(COUNTIF(OFFSET(Feuille1!B26,0,13*7,1,7),"x")&gt;0,"x",IF(COUNTIF(OFFSET(Feuille1!B26,0,13*7,1,7),"n")&gt;0,"n",""))</f>
        <v/>
      </c>
      <c r="AC23" s="68"/>
      <c r="AD23" s="67" t="str">
        <f ca="1">IF(COUNTIF(OFFSET(Feuille1!B26,0,14*7,1,7),"x")&gt;0,"x",IF(COUNTIF(OFFSET(Feuille1!B26,0,14*7,1,7),"n")&gt;0,"n",""))</f>
        <v>x</v>
      </c>
      <c r="AE23" s="68"/>
      <c r="AF23" s="67" t="str">
        <f ca="1">IF(COUNTIF(OFFSET(Feuille1!$B26,0,15*7,1,7),"x")&gt;0,"x",IF(COUNTIF(OFFSET(Feuille1!$B26,0,15*7,1,7),"n")&gt;0,"n",""))</f>
        <v>x</v>
      </c>
      <c r="AG23" s="68"/>
      <c r="AH23" s="67" t="str">
        <f ca="1">IF(COUNTIF(OFFSET(Feuille1!$B26,0,16*7,1,7),"x")&gt;0,"x",IF(COUNTIF(OFFSET(Feuille1!$B26,0,16*7,1,7),"n")&gt;0,"n",""))</f>
        <v>x</v>
      </c>
      <c r="AI23" s="68"/>
    </row>
    <row r="24" spans="1:35" x14ac:dyDescent="0.2">
      <c r="A24" s="5" t="str">
        <f>IF(Feuille1!A27="","",Feuille1!A27)</f>
        <v xml:space="preserve">    Rapport Intermediaire</v>
      </c>
      <c r="B24" s="67" t="str">
        <f ca="1">IF(COUNTIF(OFFSET(Feuille1!B27,0,0*7,1,7),"x")&gt;0,"x",IF(COUNTIF(OFFSET(Feuille1!B27,0,0*7,1,7),"n")&gt;0,"n",""))</f>
        <v>n</v>
      </c>
      <c r="C24" s="68"/>
      <c r="D24" s="67" t="str">
        <f ca="1">IF(COUNTIF(OFFSET(Feuille1!B27,0,1*7,1,7),"x")&gt;0,"x",IF(COUNTIF(OFFSET(Feuille1!B27,0,1*7,1,7),"n")&gt;0,"n",""))</f>
        <v/>
      </c>
      <c r="E24" s="68"/>
      <c r="F24" s="67" t="str">
        <f ca="1">IF(COUNTIF(OFFSET(Feuille1!B27,0,2*7,1,7),"x")&gt;0,"x",IF(COUNTIF(OFFSET(Feuille1!B27,0,2*7,1,7),"n")&gt;0,"n",""))</f>
        <v/>
      </c>
      <c r="G24" s="68"/>
      <c r="H24" s="67" t="str">
        <f ca="1">IF(COUNTIF(OFFSET(Feuille1!B27,0,3*7,1,7),"x")&gt;0,"x",IF(COUNTIF(OFFSET(Feuille1!B27,0,3*7,1,7),"n")&gt;0,"n",""))</f>
        <v/>
      </c>
      <c r="I24" s="68"/>
      <c r="J24" s="67" t="str">
        <f ca="1">IF(COUNTIF(OFFSET(Feuille1!B27,0,4*7,1,7),"x")&gt;0,"x",IF(COUNTIF(OFFSET(Feuille1!B27,0,4*7,1,7),"n")&gt;0,"n",""))</f>
        <v/>
      </c>
      <c r="K24" s="68"/>
      <c r="L24" s="67" t="str">
        <f ca="1">IF(COUNTIF(OFFSET(Feuille1!B27,0,5*7,1,7),"x")&gt;0,"x",IF(COUNTIF(OFFSET(Feuille1!B27,0,5*7,1,7),"n")&gt;0,"n",""))</f>
        <v/>
      </c>
      <c r="M24" s="68"/>
      <c r="N24" s="67" t="str">
        <f ca="1">IF(COUNTIF(OFFSET(Feuille1!B27,0,6*7,1,7),"x")&gt;0,"x",IF(COUNTIF(OFFSET(Feuille1!B27,0,6*7,1,7),"n")&gt;0,"n",""))</f>
        <v/>
      </c>
      <c r="O24" s="68"/>
      <c r="P24" s="67" t="str">
        <f ca="1">IF(COUNTIF(OFFSET(Feuille1!B27,0,7*7,1,7),"x")&gt;0,"x",IF(COUNTIF(OFFSET(Feuille1!B27,0,7*7,1,7),"n")&gt;0,"n",""))</f>
        <v>x</v>
      </c>
      <c r="Q24" s="68"/>
      <c r="R24" s="67" t="str">
        <f ca="1">IF(COUNTIF(OFFSET(Feuille1!B27,0,8*7,1,7),"x")&gt;0,"x",IF(COUNTIF(OFFSET(Feuille1!B27,0,8*7,1,7),"n")&gt;0,"n",""))</f>
        <v/>
      </c>
      <c r="S24" s="68"/>
      <c r="T24" s="67" t="str">
        <f ca="1">IF(COUNTIF(OFFSET(Feuille1!B27,0,9*7,1,7),"x")&gt;0,"x",IF(COUNTIF(OFFSET(Feuille1!B27,0,9*7,1,7),"n")&gt;0,"n",""))</f>
        <v>n</v>
      </c>
      <c r="U24" s="68"/>
      <c r="V24" s="67" t="str">
        <f ca="1">IF(COUNTIF(OFFSET(Feuille1!B27,0,10*7,1,7),"x")&gt;0,"x",IF(COUNTIF(OFFSET(Feuille1!B27,0,10*7,1,7),"n")&gt;0,"n",""))</f>
        <v>n</v>
      </c>
      <c r="W24" s="68"/>
      <c r="X24" s="67" t="str">
        <f ca="1">IF(COUNTIF(OFFSET(Feuille1!B27,0,11*7,1,7),"x")&gt;0,"x",IF(COUNTIF(OFFSET(Feuille1!B27,0,11*7,1,7),"n")&gt;0,"n",""))</f>
        <v/>
      </c>
      <c r="Y24" s="68"/>
      <c r="Z24" s="67" t="str">
        <f ca="1">IF(COUNTIF(OFFSET(Feuille1!B27,0,12*7,1,7),"x")&gt;0,"x",IF(COUNTIF(OFFSET(Feuille1!B27,0,12*7,1,7),"n")&gt;0,"n",""))</f>
        <v/>
      </c>
      <c r="AA24" s="68"/>
      <c r="AB24" s="67" t="str">
        <f ca="1">IF(COUNTIF(OFFSET(Feuille1!B27,0,13*7,1,7),"x")&gt;0,"x",IF(COUNTIF(OFFSET(Feuille1!B27,0,13*7,1,7),"n")&gt;0,"n",""))</f>
        <v/>
      </c>
      <c r="AC24" s="68"/>
      <c r="AD24" s="67" t="str">
        <f ca="1">IF(COUNTIF(OFFSET(Feuille1!B27,0,14*7,1,7),"x")&gt;0,"x",IF(COUNTIF(OFFSET(Feuille1!B27,0,14*7,1,7),"n")&gt;0,"n",""))</f>
        <v/>
      </c>
      <c r="AE24" s="68"/>
      <c r="AF24" s="67" t="str">
        <f ca="1">IF(COUNTIF(OFFSET(Feuille1!$B27,0,15*7,1,7),"x")&gt;0,"x",IF(COUNTIF(OFFSET(Feuille1!$B27,0,15*7,1,7),"n")&gt;0,"n",""))</f>
        <v/>
      </c>
      <c r="AG24" s="68"/>
      <c r="AH24" s="67" t="str">
        <f ca="1">IF(COUNTIF(OFFSET(Feuille1!$B27,0,16*7,1,7),"x")&gt;0,"x",IF(COUNTIF(OFFSET(Feuille1!$B27,0,16*7,1,7),"n")&gt;0,"n",""))</f>
        <v/>
      </c>
      <c r="AI24" s="68"/>
    </row>
    <row r="25" spans="1:35" x14ac:dyDescent="0.2">
      <c r="A25" s="5" t="str">
        <f>IF(Feuille1!A28="","",Feuille1!A28)</f>
        <v xml:space="preserve">    Rapport Final</v>
      </c>
      <c r="B25" s="67" t="str">
        <f ca="1">IF(COUNTIF(OFFSET(Feuille1!B28,0,0*7,1,7),"x")&gt;0,"x",IF(COUNTIF(OFFSET(Feuille1!B28,0,0*7,1,7),"n")&gt;0,"n",""))</f>
        <v>n</v>
      </c>
      <c r="C25" s="68"/>
      <c r="D25" s="67" t="str">
        <f ca="1">IF(COUNTIF(OFFSET(Feuille1!B28,0,1*7,1,7),"x")&gt;0,"x",IF(COUNTIF(OFFSET(Feuille1!B28,0,1*7,1,7),"n")&gt;0,"n",""))</f>
        <v/>
      </c>
      <c r="E25" s="68"/>
      <c r="F25" s="67" t="str">
        <f ca="1">IF(COUNTIF(OFFSET(Feuille1!B28,0,2*7,1,7),"x")&gt;0,"x",IF(COUNTIF(OFFSET(Feuille1!B28,0,2*7,1,7),"n")&gt;0,"n",""))</f>
        <v/>
      </c>
      <c r="G25" s="68"/>
      <c r="H25" s="67" t="str">
        <f ca="1">IF(COUNTIF(OFFSET(Feuille1!B28,0,3*7,1,7),"x")&gt;0,"x",IF(COUNTIF(OFFSET(Feuille1!B28,0,3*7,1,7),"n")&gt;0,"n",""))</f>
        <v/>
      </c>
      <c r="I25" s="68"/>
      <c r="J25" s="67" t="str">
        <f ca="1">IF(COUNTIF(OFFSET(Feuille1!B28,0,4*7,1,7),"x")&gt;0,"x",IF(COUNTIF(OFFSET(Feuille1!B28,0,4*7,1,7),"n")&gt;0,"n",""))</f>
        <v/>
      </c>
      <c r="K25" s="68"/>
      <c r="L25" s="67" t="str">
        <f ca="1">IF(COUNTIF(OFFSET(Feuille1!B28,0,5*7,1,7),"x")&gt;0,"x",IF(COUNTIF(OFFSET(Feuille1!B28,0,5*7,1,7),"n")&gt;0,"n",""))</f>
        <v/>
      </c>
      <c r="M25" s="68"/>
      <c r="N25" s="67" t="str">
        <f ca="1">IF(COUNTIF(OFFSET(Feuille1!B28,0,6*7,1,7),"x")&gt;0,"x",IF(COUNTIF(OFFSET(Feuille1!B28,0,6*7,1,7),"n")&gt;0,"n",""))</f>
        <v/>
      </c>
      <c r="O25" s="68"/>
      <c r="P25" s="67" t="str">
        <f ca="1">IF(COUNTIF(OFFSET(Feuille1!B28,0,7*7,1,7),"x")&gt;0,"x",IF(COUNTIF(OFFSET(Feuille1!B28,0,7*7,1,7),"n")&gt;0,"n",""))</f>
        <v/>
      </c>
      <c r="Q25" s="68"/>
      <c r="R25" s="67" t="str">
        <f ca="1">IF(COUNTIF(OFFSET(Feuille1!B28,0,8*7,1,7),"x")&gt;0,"x",IF(COUNTIF(OFFSET(Feuille1!B28,0,8*7,1,7),"n")&gt;0,"n",""))</f>
        <v/>
      </c>
      <c r="S25" s="68"/>
      <c r="T25" s="67" t="str">
        <f ca="1">IF(COUNTIF(OFFSET(Feuille1!B28,0,9*7,1,7),"x")&gt;0,"x",IF(COUNTIF(OFFSET(Feuille1!B28,0,9*7,1,7),"n")&gt;0,"n",""))</f>
        <v>n</v>
      </c>
      <c r="U25" s="68"/>
      <c r="V25" s="67" t="str">
        <f ca="1">IF(COUNTIF(OFFSET(Feuille1!B28,0,10*7,1,7),"x")&gt;0,"x",IF(COUNTIF(OFFSET(Feuille1!B28,0,10*7,1,7),"n")&gt;0,"n",""))</f>
        <v>n</v>
      </c>
      <c r="W25" s="68"/>
      <c r="X25" s="67" t="str">
        <f ca="1">IF(COUNTIF(OFFSET(Feuille1!B28,0,11*7,1,7),"x")&gt;0,"x",IF(COUNTIF(OFFSET(Feuille1!B28,0,11*7,1,7),"n")&gt;0,"n",""))</f>
        <v/>
      </c>
      <c r="Y25" s="68"/>
      <c r="Z25" s="67" t="str">
        <f ca="1">IF(COUNTIF(OFFSET(Feuille1!B28,0,12*7,1,7),"x")&gt;0,"x",IF(COUNTIF(OFFSET(Feuille1!B28,0,12*7,1,7),"n")&gt;0,"n",""))</f>
        <v/>
      </c>
      <c r="AA25" s="68"/>
      <c r="AB25" s="67" t="str">
        <f ca="1">IF(COUNTIF(OFFSET(Feuille1!B28,0,13*7,1,7),"x")&gt;0,"x",IF(COUNTIF(OFFSET(Feuille1!B28,0,13*7,1,7),"n")&gt;0,"n",""))</f>
        <v/>
      </c>
      <c r="AC25" s="68"/>
      <c r="AD25" s="67" t="str">
        <f ca="1">IF(COUNTIF(OFFSET(Feuille1!B28,0,14*7,1,7),"x")&gt;0,"x",IF(COUNTIF(OFFSET(Feuille1!B28,0,14*7,1,7),"n")&gt;0,"n",""))</f>
        <v>x</v>
      </c>
      <c r="AE25" s="68"/>
      <c r="AF25" s="67" t="str">
        <f ca="1">IF(COUNTIF(OFFSET(Feuille1!$B28,0,15*7,1,7),"x")&gt;0,"x",IF(COUNTIF(OFFSET(Feuille1!$B28,0,15*7,1,7),"n")&gt;0,"n",""))</f>
        <v/>
      </c>
      <c r="AG25" s="68"/>
      <c r="AH25" s="67" t="str">
        <f ca="1">IF(COUNTIF(OFFSET(Feuille1!$B28,0,16*7,1,7),"x")&gt;0,"x",IF(COUNTIF(OFFSET(Feuille1!$B28,0,16*7,1,7),"n")&gt;0,"n",""))</f>
        <v/>
      </c>
      <c r="AI25" s="68"/>
    </row>
    <row r="26" spans="1:35" x14ac:dyDescent="0.2">
      <c r="A26" s="5" t="str">
        <f>IF(Feuille1!A29="","",Feuille1!A29)</f>
        <v xml:space="preserve">    Poster + Diapo</v>
      </c>
      <c r="B26" s="67" t="str">
        <f ca="1">IF(COUNTIF(OFFSET(Feuille1!B29,0,0*7,1,7),"x")&gt;0,"x",IF(COUNTIF(OFFSET(Feuille1!B29,0,0*7,1,7),"n")&gt;0,"n",""))</f>
        <v>n</v>
      </c>
      <c r="C26" s="68"/>
      <c r="D26" s="67" t="str">
        <f ca="1">IF(COUNTIF(OFFSET(Feuille1!B29,0,1*7,1,7),"x")&gt;0,"x",IF(COUNTIF(OFFSET(Feuille1!B29,0,1*7,1,7),"n")&gt;0,"n",""))</f>
        <v/>
      </c>
      <c r="E26" s="68"/>
      <c r="F26" s="67" t="str">
        <f ca="1">IF(COUNTIF(OFFSET(Feuille1!B29,0,2*7,1,7),"x")&gt;0,"x",IF(COUNTIF(OFFSET(Feuille1!B29,0,2*7,1,7),"n")&gt;0,"n",""))</f>
        <v/>
      </c>
      <c r="G26" s="68"/>
      <c r="H26" s="67" t="str">
        <f ca="1">IF(COUNTIF(OFFSET(Feuille1!B29,0,3*7,1,7),"x")&gt;0,"x",IF(COUNTIF(OFFSET(Feuille1!B29,0,3*7,1,7),"n")&gt;0,"n",""))</f>
        <v/>
      </c>
      <c r="I26" s="68"/>
      <c r="J26" s="67" t="str">
        <f ca="1">IF(COUNTIF(OFFSET(Feuille1!B29,0,4*7,1,7),"x")&gt;0,"x",IF(COUNTIF(OFFSET(Feuille1!B29,0,4*7,1,7),"n")&gt;0,"n",""))</f>
        <v/>
      </c>
      <c r="K26" s="68"/>
      <c r="L26" s="67" t="str">
        <f ca="1">IF(COUNTIF(OFFSET(Feuille1!B29,0,5*7,1,7),"x")&gt;0,"x",IF(COUNTIF(OFFSET(Feuille1!B29,0,5*7,1,7),"n")&gt;0,"n",""))</f>
        <v/>
      </c>
      <c r="M26" s="68"/>
      <c r="N26" s="67" t="str">
        <f ca="1">IF(COUNTIF(OFFSET(Feuille1!B29,0,6*7,1,7),"x")&gt;0,"x",IF(COUNTIF(OFFSET(Feuille1!B29,0,6*7,1,7),"n")&gt;0,"n",""))</f>
        <v/>
      </c>
      <c r="O26" s="68"/>
      <c r="P26" s="67" t="str">
        <f ca="1">IF(COUNTIF(OFFSET(Feuille1!B29,0,7*7,1,7),"x")&gt;0,"x",IF(COUNTIF(OFFSET(Feuille1!B29,0,7*7,1,7),"n")&gt;0,"n",""))</f>
        <v/>
      </c>
      <c r="Q26" s="68"/>
      <c r="R26" s="67" t="str">
        <f ca="1">IF(COUNTIF(OFFSET(Feuille1!B29,0,8*7,1,7),"x")&gt;0,"x",IF(COUNTIF(OFFSET(Feuille1!B29,0,8*7,1,7),"n")&gt;0,"n",""))</f>
        <v/>
      </c>
      <c r="S26" s="68"/>
      <c r="T26" s="67" t="str">
        <f ca="1">IF(COUNTIF(OFFSET(Feuille1!B29,0,9*7,1,7),"x")&gt;0,"x",IF(COUNTIF(OFFSET(Feuille1!B29,0,9*7,1,7),"n")&gt;0,"n",""))</f>
        <v>n</v>
      </c>
      <c r="U26" s="68"/>
      <c r="V26" s="67" t="str">
        <f ca="1">IF(COUNTIF(OFFSET(Feuille1!B29,0,10*7,1,7),"x")&gt;0,"x",IF(COUNTIF(OFFSET(Feuille1!B29,0,10*7,1,7),"n")&gt;0,"n",""))</f>
        <v>n</v>
      </c>
      <c r="W26" s="68"/>
      <c r="X26" s="67" t="str">
        <f ca="1">IF(COUNTIF(OFFSET(Feuille1!B29,0,11*7,1,7),"x")&gt;0,"x",IF(COUNTIF(OFFSET(Feuille1!B29,0,11*7,1,7),"n")&gt;0,"n",""))</f>
        <v/>
      </c>
      <c r="Y26" s="68"/>
      <c r="Z26" s="67" t="str">
        <f ca="1">IF(COUNTIF(OFFSET(Feuille1!B29,0,12*7,1,7),"x")&gt;0,"x",IF(COUNTIF(OFFSET(Feuille1!B29,0,12*7,1,7),"n")&gt;0,"n",""))</f>
        <v/>
      </c>
      <c r="AA26" s="68"/>
      <c r="AB26" s="67" t="str">
        <f ca="1">IF(COUNTIF(OFFSET(Feuille1!B29,0,13*7,1,7),"x")&gt;0,"x",IF(COUNTIF(OFFSET(Feuille1!B29,0,13*7,1,7),"n")&gt;0,"n",""))</f>
        <v/>
      </c>
      <c r="AC26" s="68"/>
      <c r="AD26" s="67" t="str">
        <f ca="1">IF(COUNTIF(OFFSET(Feuille1!B29,0,14*7,1,7),"x")&gt;0,"x",IF(COUNTIF(OFFSET(Feuille1!B29,0,14*7,1,7),"n")&gt;0,"n",""))</f>
        <v/>
      </c>
      <c r="AE26" s="68"/>
      <c r="AF26" s="67" t="str">
        <f ca="1">IF(COUNTIF(OFFSET(Feuille1!$B29,0,15*7,1,7),"x")&gt;0,"x",IF(COUNTIF(OFFSET(Feuille1!$B29,0,15*7,1,7),"n")&gt;0,"n",""))</f>
        <v>x</v>
      </c>
      <c r="AG26" s="68"/>
      <c r="AH26" s="67" t="str">
        <f ca="1">IF(COUNTIF(OFFSET(Feuille1!$B29,0,16*7,1,7),"x")&gt;0,"x",IF(COUNTIF(OFFSET(Feuille1!$B29,0,16*7,1,7),"n")&gt;0,"n",""))</f>
        <v/>
      </c>
      <c r="AI26" s="68"/>
    </row>
    <row r="27" spans="1:35" x14ac:dyDescent="0.2">
      <c r="A27" s="5" t="str">
        <f>IF(Feuille1!A30="","",Feuille1!A30)</f>
        <v xml:space="preserve">    Défense</v>
      </c>
      <c r="B27" s="67" t="str">
        <f ca="1">IF(COUNTIF(OFFSET(Feuille1!B30,0,0*7,1,7),"x")&gt;0,"x",IF(COUNTIF(OFFSET(Feuille1!B30,0,0*7,1,7),"n")&gt;0,"n",""))</f>
        <v>n</v>
      </c>
      <c r="C27" s="68"/>
      <c r="D27" s="67" t="str">
        <f ca="1">IF(COUNTIF(OFFSET(Feuille1!B30,0,1*7,1,7),"x")&gt;0,"x",IF(COUNTIF(OFFSET(Feuille1!B30,0,1*7,1,7),"n")&gt;0,"n",""))</f>
        <v/>
      </c>
      <c r="E27" s="68"/>
      <c r="F27" s="67" t="str">
        <f ca="1">IF(COUNTIF(OFFSET(Feuille1!B30,0,2*7,1,7),"x")&gt;0,"x",IF(COUNTIF(OFFSET(Feuille1!B30,0,2*7,1,7),"n")&gt;0,"n",""))</f>
        <v/>
      </c>
      <c r="G27" s="68"/>
      <c r="H27" s="67" t="str">
        <f ca="1">IF(COUNTIF(OFFSET(Feuille1!B30,0,3*7,1,7),"x")&gt;0,"x",IF(COUNTIF(OFFSET(Feuille1!B30,0,3*7,1,7),"n")&gt;0,"n",""))</f>
        <v/>
      </c>
      <c r="I27" s="68"/>
      <c r="J27" s="67" t="str">
        <f ca="1">IF(COUNTIF(OFFSET(Feuille1!B30,0,4*7,1,7),"x")&gt;0,"x",IF(COUNTIF(OFFSET(Feuille1!B30,0,4*7,1,7),"n")&gt;0,"n",""))</f>
        <v/>
      </c>
      <c r="K27" s="68"/>
      <c r="L27" s="67" t="str">
        <f ca="1">IF(COUNTIF(OFFSET(Feuille1!B30,0,5*7,1,7),"x")&gt;0,"x",IF(COUNTIF(OFFSET(Feuille1!B30,0,5*7,1,7),"n")&gt;0,"n",""))</f>
        <v/>
      </c>
      <c r="M27" s="68"/>
      <c r="N27" s="67" t="str">
        <f ca="1">IF(COUNTIF(OFFSET(Feuille1!B30,0,6*7,1,7),"x")&gt;0,"x",IF(COUNTIF(OFFSET(Feuille1!B30,0,6*7,1,7),"n")&gt;0,"n",""))</f>
        <v/>
      </c>
      <c r="O27" s="68"/>
      <c r="P27" s="67" t="str">
        <f ca="1">IF(COUNTIF(OFFSET(Feuille1!B30,0,7*7,1,7),"x")&gt;0,"x",IF(COUNTIF(OFFSET(Feuille1!B30,0,7*7,1,7),"n")&gt;0,"n",""))</f>
        <v/>
      </c>
      <c r="Q27" s="68"/>
      <c r="R27" s="67" t="str">
        <f ca="1">IF(COUNTIF(OFFSET(Feuille1!B30,0,8*7,1,7),"x")&gt;0,"x",IF(COUNTIF(OFFSET(Feuille1!B30,0,8*7,1,7),"n")&gt;0,"n",""))</f>
        <v/>
      </c>
      <c r="S27" s="68"/>
      <c r="T27" s="67" t="str">
        <f ca="1">IF(COUNTIF(OFFSET(Feuille1!B30,0,9*7,1,7),"x")&gt;0,"x",IF(COUNTIF(OFFSET(Feuille1!B30,0,9*7,1,7),"n")&gt;0,"n",""))</f>
        <v>n</v>
      </c>
      <c r="U27" s="68"/>
      <c r="V27" s="67" t="str">
        <f ca="1">IF(COUNTIF(OFFSET(Feuille1!B30,0,10*7,1,7),"x")&gt;0,"x",IF(COUNTIF(OFFSET(Feuille1!B30,0,10*7,1,7),"n")&gt;0,"n",""))</f>
        <v>n</v>
      </c>
      <c r="W27" s="68"/>
      <c r="X27" s="67" t="str">
        <f ca="1">IF(COUNTIF(OFFSET(Feuille1!B30,0,11*7,1,7),"x")&gt;0,"x",IF(COUNTIF(OFFSET(Feuille1!B30,0,11*7,1,7),"n")&gt;0,"n",""))</f>
        <v/>
      </c>
      <c r="Y27" s="68"/>
      <c r="Z27" s="67" t="str">
        <f ca="1">IF(COUNTIF(OFFSET(Feuille1!B30,0,12*7,1,7),"x")&gt;0,"x",IF(COUNTIF(OFFSET(Feuille1!B30,0,12*7,1,7),"n")&gt;0,"n",""))</f>
        <v/>
      </c>
      <c r="AA27" s="68"/>
      <c r="AB27" s="67" t="str">
        <f ca="1">IF(COUNTIF(OFFSET(Feuille1!B30,0,13*7,1,7),"x")&gt;0,"x",IF(COUNTIF(OFFSET(Feuille1!B30,0,13*7,1,7),"n")&gt;0,"n",""))</f>
        <v/>
      </c>
      <c r="AC27" s="68"/>
      <c r="AD27" s="67" t="str">
        <f ca="1">IF(COUNTIF(OFFSET(Feuille1!B30,0,14*7,1,7),"x")&gt;0,"x",IF(COUNTIF(OFFSET(Feuille1!B30,0,14*7,1,7),"n")&gt;0,"n",""))</f>
        <v/>
      </c>
      <c r="AE27" s="68"/>
      <c r="AF27" s="67" t="str">
        <f ca="1">IF(COUNTIF(OFFSET(Feuille1!$B30,0,15*7,1,7),"x")&gt;0,"x",IF(COUNTIF(OFFSET(Feuille1!$B30,0,15*7,1,7),"n")&gt;0,"n",""))</f>
        <v/>
      </c>
      <c r="AG27" s="68"/>
      <c r="AH27" s="67" t="str">
        <f ca="1">IF(COUNTIF(OFFSET(Feuille1!$B30,0,16*7,1,7),"x")&gt;0,"x",IF(COUNTIF(OFFSET(Feuille1!$B30,0,16*7,1,7),"n")&gt;0,"n",""))</f>
        <v>x</v>
      </c>
      <c r="AI27" s="68"/>
    </row>
    <row r="28" spans="1:35" x14ac:dyDescent="0.2">
      <c r="A28" s="5" t="str">
        <f>IF(Feuille1!A31="","",Feuille1!A31)</f>
        <v>Préparation Défense</v>
      </c>
      <c r="B28" s="69" t="str">
        <f ca="1">IF(COUNTIF(OFFSET(Feuille1!B31,0,0*7,1,7),"x")&gt;0,"x",IF(COUNTIF(OFFSET(Feuille1!B31,0,0*7,1,7),"n")&gt;0,"n",""))</f>
        <v>n</v>
      </c>
      <c r="C28" s="69"/>
      <c r="D28" s="69" t="str">
        <f ca="1">IF(COUNTIF(OFFSET(Feuille1!B31,0,1*7,1,7),"x")&gt;0,"x",IF(COUNTIF(OFFSET(Feuille1!B31,0,1*7,1,7),"n")&gt;0,"n",""))</f>
        <v/>
      </c>
      <c r="E28" s="69"/>
      <c r="F28" s="69" t="str">
        <f ca="1">IF(COUNTIF(OFFSET(Feuille1!B31,0,2*7,1,7),"x")&gt;0,"x",IF(COUNTIF(OFFSET(Feuille1!B31,0,2*7,1,7),"n")&gt;0,"n",""))</f>
        <v/>
      </c>
      <c r="G28" s="69"/>
      <c r="H28" s="69" t="str">
        <f ca="1">IF(COUNTIF(OFFSET(Feuille1!B31,0,3*7,1,7),"x")&gt;0,"x",IF(COUNTIF(OFFSET(Feuille1!B31,0,3*7,1,7),"n")&gt;0,"n",""))</f>
        <v/>
      </c>
      <c r="I28" s="69"/>
      <c r="J28" s="69" t="str">
        <f ca="1">IF(COUNTIF(OFFSET(Feuille1!B31,0,4*7,1,7),"x")&gt;0,"x",IF(COUNTIF(OFFSET(Feuille1!B31,0,4*7,1,7),"n")&gt;0,"n",""))</f>
        <v/>
      </c>
      <c r="K28" s="69"/>
      <c r="L28" s="69" t="str">
        <f ca="1">IF(COUNTIF(OFFSET(Feuille1!B31,0,5*7,1,7),"x")&gt;0,"x",IF(COUNTIF(OFFSET(Feuille1!B31,0,5*7,1,7),"n")&gt;0,"n",""))</f>
        <v/>
      </c>
      <c r="M28" s="69"/>
      <c r="N28" s="69" t="str">
        <f ca="1">IF(COUNTIF(OFFSET(Feuille1!B31,0,6*7,1,7),"x")&gt;0,"x",IF(COUNTIF(OFFSET(Feuille1!B31,0,6*7,1,7),"n")&gt;0,"n",""))</f>
        <v/>
      </c>
      <c r="O28" s="69"/>
      <c r="P28" s="69" t="str">
        <f ca="1">IF(COUNTIF(OFFSET(Feuille1!B31,0,7*7,1,7),"x")&gt;0,"x",IF(COUNTIF(OFFSET(Feuille1!B31,0,7*7,1,7),"n")&gt;0,"n",""))</f>
        <v/>
      </c>
      <c r="Q28" s="69"/>
      <c r="R28" s="69" t="str">
        <f ca="1">IF(COUNTIF(OFFSET(Feuille1!B31,0,8*7,1,7),"x")&gt;0,"x",IF(COUNTIF(OFFSET(Feuille1!B31,0,8*7,1,7),"n")&gt;0,"n",""))</f>
        <v/>
      </c>
      <c r="S28" s="69"/>
      <c r="T28" s="69" t="str">
        <f ca="1">IF(COUNTIF(OFFSET(Feuille1!B31,0,9*7,1,7),"x")&gt;0,"x",IF(COUNTIF(OFFSET(Feuille1!B31,0,9*7,1,7),"n")&gt;0,"n",""))</f>
        <v>n</v>
      </c>
      <c r="U28" s="69"/>
      <c r="V28" s="69" t="str">
        <f ca="1">IF(COUNTIF(OFFSET(Feuille1!B31,0,10*7,1,7),"x")&gt;0,"x",IF(COUNTIF(OFFSET(Feuille1!B31,0,10*7,1,7),"n")&gt;0,"n",""))</f>
        <v>n</v>
      </c>
      <c r="W28" s="69"/>
      <c r="X28" s="69" t="str">
        <f ca="1">IF(COUNTIF(OFFSET(Feuille1!B31,0,11*7,1,7),"x")&gt;0,"x",IF(COUNTIF(OFFSET(Feuille1!B31,0,11*7,1,7),"n")&gt;0,"n",""))</f>
        <v/>
      </c>
      <c r="Y28" s="69"/>
      <c r="Z28" s="69" t="str">
        <f ca="1">IF(COUNTIF(OFFSET(Feuille1!B31,0,12*7,1,7),"x")&gt;0,"x",IF(COUNTIF(OFFSET(Feuille1!B31,0,12*7,1,7),"n")&gt;0,"n",""))</f>
        <v/>
      </c>
      <c r="AA28" s="69"/>
      <c r="AB28" s="69" t="str">
        <f ca="1">IF(COUNTIF(OFFSET(Feuille1!B31,0,13*7,1,7),"x")&gt;0,"x",IF(COUNTIF(OFFSET(Feuille1!B31,0,13*7,1,7),"n")&gt;0,"n",""))</f>
        <v/>
      </c>
      <c r="AC28" s="69"/>
      <c r="AD28" s="69" t="str">
        <f ca="1">IF(COUNTIF(OFFSET(Feuille1!B31,0,14*7,1,7),"x")&gt;0,"x",IF(COUNTIF(OFFSET(Feuille1!B31,0,14*7,1,7),"n")&gt;0,"n",""))</f>
        <v>x</v>
      </c>
      <c r="AE28" s="69"/>
      <c r="AF28" s="69" t="str">
        <f ca="1">IF(COUNTIF(OFFSET(Feuille1!$B31,0,15*7,1,7),"x")&gt;0,"x",IF(COUNTIF(OFFSET(Feuille1!$B31,0,15*7,1,7),"n")&gt;0,"n",""))</f>
        <v>x</v>
      </c>
      <c r="AG28" s="69"/>
      <c r="AH28" s="69" t="str">
        <f ca="1">IF(COUNTIF(OFFSET(Feuille1!$B31,0,16*7,1,7),"x")&gt;0,"x",IF(COUNTIF(OFFSET(Feuille1!$B31,0,16*7,1,7),"n")&gt;0,"n",""))</f>
        <v>x</v>
      </c>
      <c r="AI28" s="69"/>
    </row>
    <row r="29" spans="1:35" x14ac:dyDescent="0.2">
      <c r="A29" s="5" t="str">
        <f>IF(Feuille1!A32="","",Feuille1!A32)</f>
        <v/>
      </c>
      <c r="B29" s="67" t="str">
        <f ca="1">IF(COUNTIF(OFFSET(Feuille1!B32,0,0*7,1,7),"x")&gt;0,"x",IF(COUNTIF(OFFSET(Feuille1!B32,0,0*7,1,7),"n")&gt;0,"n",""))</f>
        <v>n</v>
      </c>
      <c r="C29" s="68"/>
      <c r="D29" s="67" t="str">
        <f ca="1">IF(COUNTIF(OFFSET(Feuille1!B32,0,1*7,1,7),"x")&gt;0,"x",IF(COUNTIF(OFFSET(Feuille1!B32,0,1*7,1,7),"n")&gt;0,"n",""))</f>
        <v/>
      </c>
      <c r="E29" s="68"/>
      <c r="F29" s="67" t="str">
        <f ca="1">IF(COUNTIF(OFFSET(Feuille1!B32,0,2*7,1,7),"x")&gt;0,"x",IF(COUNTIF(OFFSET(Feuille1!B32,0,2*7,1,7),"n")&gt;0,"n",""))</f>
        <v/>
      </c>
      <c r="G29" s="68"/>
      <c r="H29" s="67" t="str">
        <f ca="1">IF(COUNTIF(OFFSET(Feuille1!B32,0,3*7,1,7),"x")&gt;0,"x",IF(COUNTIF(OFFSET(Feuille1!B32,0,3*7,1,7),"n")&gt;0,"n",""))</f>
        <v/>
      </c>
      <c r="I29" s="68"/>
      <c r="J29" s="67" t="str">
        <f ca="1">IF(COUNTIF(OFFSET(Feuille1!B32,0,4*7,1,7),"x")&gt;0,"x",IF(COUNTIF(OFFSET(Feuille1!B32,0,4*7,1,7),"n")&gt;0,"n",""))</f>
        <v/>
      </c>
      <c r="K29" s="68"/>
      <c r="L29" s="67" t="str">
        <f ca="1">IF(COUNTIF(OFFSET(Feuille1!B32,0,5*7,1,7),"x")&gt;0,"x",IF(COUNTIF(OFFSET(Feuille1!B32,0,5*7,1,7),"n")&gt;0,"n",""))</f>
        <v/>
      </c>
      <c r="M29" s="68"/>
      <c r="N29" s="67" t="str">
        <f ca="1">IF(COUNTIF(OFFSET(Feuille1!B32,0,6*7,1,7),"x")&gt;0,"x",IF(COUNTIF(OFFSET(Feuille1!B32,0,6*7,1,7),"n")&gt;0,"n",""))</f>
        <v/>
      </c>
      <c r="O29" s="68"/>
      <c r="P29" s="67" t="str">
        <f ca="1">IF(COUNTIF(OFFSET(Feuille1!B32,0,7*7,1,7),"x")&gt;0,"x",IF(COUNTIF(OFFSET(Feuille1!B32,0,7*7,1,7),"n")&gt;0,"n",""))</f>
        <v/>
      </c>
      <c r="Q29" s="68"/>
      <c r="R29" s="67" t="str">
        <f ca="1">IF(COUNTIF(OFFSET(Feuille1!B32,0,8*7,1,7),"x")&gt;0,"x",IF(COUNTIF(OFFSET(Feuille1!B32,0,8*7,1,7),"n")&gt;0,"n",""))</f>
        <v/>
      </c>
      <c r="S29" s="68"/>
      <c r="T29" s="67" t="str">
        <f ca="1">IF(COUNTIF(OFFSET(Feuille1!B32,0,9*7,1,7),"x")&gt;0,"x",IF(COUNTIF(OFFSET(Feuille1!B32,0,9*7,1,7),"n")&gt;0,"n",""))</f>
        <v>n</v>
      </c>
      <c r="U29" s="68"/>
      <c r="V29" s="67" t="str">
        <f ca="1">IF(COUNTIF(OFFSET(Feuille1!B32,0,10*7,1,7),"x")&gt;0,"x",IF(COUNTIF(OFFSET(Feuille1!B32,0,10*7,1,7),"n")&gt;0,"n",""))</f>
        <v>n</v>
      </c>
      <c r="W29" s="68"/>
      <c r="X29" s="67" t="str">
        <f ca="1">IF(COUNTIF(OFFSET(Feuille1!B32,0,11*7,1,7),"x")&gt;0,"x",IF(COUNTIF(OFFSET(Feuille1!B32,0,11*7,1,7),"n")&gt;0,"n",""))</f>
        <v/>
      </c>
      <c r="Y29" s="68"/>
      <c r="Z29" s="67" t="str">
        <f ca="1">IF(COUNTIF(OFFSET(Feuille1!B32,0,12*7,1,7),"x")&gt;0,"x",IF(COUNTIF(OFFSET(Feuille1!B32,0,12*7,1,7),"n")&gt;0,"n",""))</f>
        <v/>
      </c>
      <c r="AA29" s="68"/>
      <c r="AB29" s="67" t="str">
        <f ca="1">IF(COUNTIF(OFFSET(Feuille1!B32,0,13*7,1,7),"x")&gt;0,"x",IF(COUNTIF(OFFSET(Feuille1!B32,0,13*7,1,7),"n")&gt;0,"n",""))</f>
        <v/>
      </c>
      <c r="AC29" s="68"/>
      <c r="AD29" s="67" t="str">
        <f ca="1">IF(COUNTIF(OFFSET(Feuille1!B32,0,14*7,1,7),"x")&gt;0,"x",IF(COUNTIF(OFFSET(Feuille1!B32,0,14*7,1,7),"n")&gt;0,"n",""))</f>
        <v/>
      </c>
      <c r="AE29" s="68"/>
      <c r="AF29" s="67" t="str">
        <f ca="1">IF(COUNTIF(OFFSET(Feuille1!$B32,0,15*7,1,7),"x")&gt;0,"x",IF(COUNTIF(OFFSET(Feuille1!$B32,0,15*7,1,7),"n")&gt;0,"n",""))</f>
        <v/>
      </c>
      <c r="AG29" s="68"/>
      <c r="AH29" s="67" t="str">
        <f ca="1">IF(COUNTIF(OFFSET(Feuille1!$B32,0,16*7,1,7),"x")&gt;0,"x",IF(COUNTIF(OFFSET(Feuille1!$B32,0,16*7,1,7),"n")&gt;0,"n",""))</f>
        <v/>
      </c>
      <c r="AI29" s="68"/>
    </row>
    <row r="30" spans="1:35" x14ac:dyDescent="0.2">
      <c r="A30" s="5" t="str">
        <f>IF(Feuille1!A33="","",Feuille1!A33)</f>
        <v/>
      </c>
      <c r="B30" s="67" t="str">
        <f ca="1">IF(COUNTIF(OFFSET(Feuille1!B33,0,0*7,1,7),"x")&gt;0,"x",IF(COUNTIF(OFFSET(Feuille1!B33,0,0*7,1,7),"n")&gt;0,"n",""))</f>
        <v>n</v>
      </c>
      <c r="C30" s="68"/>
      <c r="D30" s="67" t="str">
        <f ca="1">IF(COUNTIF(OFFSET(Feuille1!B33,0,1*7,1,7),"x")&gt;0,"x",IF(COUNTIF(OFFSET(Feuille1!B33,0,1*7,1,7),"n")&gt;0,"n",""))</f>
        <v/>
      </c>
      <c r="E30" s="68"/>
      <c r="F30" s="67" t="str">
        <f ca="1">IF(COUNTIF(OFFSET(Feuille1!B33,0,2*7,1,7),"x")&gt;0,"x",IF(COUNTIF(OFFSET(Feuille1!B33,0,2*7,1,7),"n")&gt;0,"n",""))</f>
        <v/>
      </c>
      <c r="G30" s="68"/>
      <c r="H30" s="67" t="str">
        <f ca="1">IF(COUNTIF(OFFSET(Feuille1!B33,0,3*7,1,7),"x")&gt;0,"x",IF(COUNTIF(OFFSET(Feuille1!B33,0,3*7,1,7),"n")&gt;0,"n",""))</f>
        <v/>
      </c>
      <c r="I30" s="68"/>
      <c r="J30" s="67" t="str">
        <f ca="1">IF(COUNTIF(OFFSET(Feuille1!B33,0,4*7,1,7),"x")&gt;0,"x",IF(COUNTIF(OFFSET(Feuille1!B33,0,4*7,1,7),"n")&gt;0,"n",""))</f>
        <v/>
      </c>
      <c r="K30" s="68"/>
      <c r="L30" s="67" t="str">
        <f ca="1">IF(COUNTIF(OFFSET(Feuille1!B33,0,5*7,1,7),"x")&gt;0,"x",IF(COUNTIF(OFFSET(Feuille1!B33,0,5*7,1,7),"n")&gt;0,"n",""))</f>
        <v/>
      </c>
      <c r="M30" s="68"/>
      <c r="N30" s="67" t="str">
        <f ca="1">IF(COUNTIF(OFFSET(Feuille1!B33,0,6*7,1,7),"x")&gt;0,"x",IF(COUNTIF(OFFSET(Feuille1!B33,0,6*7,1,7),"n")&gt;0,"n",""))</f>
        <v/>
      </c>
      <c r="O30" s="68"/>
      <c r="P30" s="67" t="str">
        <f ca="1">IF(COUNTIF(OFFSET(Feuille1!B33,0,7*7,1,7),"x")&gt;0,"x",IF(COUNTIF(OFFSET(Feuille1!B33,0,7*7,1,7),"n")&gt;0,"n",""))</f>
        <v/>
      </c>
      <c r="Q30" s="68"/>
      <c r="R30" s="67" t="str">
        <f ca="1">IF(COUNTIF(OFFSET(Feuille1!B33,0,8*7,1,7),"x")&gt;0,"x",IF(COUNTIF(OFFSET(Feuille1!B33,0,8*7,1,7),"n")&gt;0,"n",""))</f>
        <v/>
      </c>
      <c r="S30" s="68"/>
      <c r="T30" s="67" t="str">
        <f ca="1">IF(COUNTIF(OFFSET(Feuille1!B33,0,9*7,1,7),"x")&gt;0,"x",IF(COUNTIF(OFFSET(Feuille1!B33,0,9*7,1,7),"n")&gt;0,"n",""))</f>
        <v>n</v>
      </c>
      <c r="U30" s="68"/>
      <c r="V30" s="67" t="str">
        <f ca="1">IF(COUNTIF(OFFSET(Feuille1!B33,0,10*7,1,7),"x")&gt;0,"x",IF(COUNTIF(OFFSET(Feuille1!B33,0,10*7,1,7),"n")&gt;0,"n",""))</f>
        <v>n</v>
      </c>
      <c r="W30" s="68"/>
      <c r="X30" s="67" t="str">
        <f ca="1">IF(COUNTIF(OFFSET(Feuille1!B33,0,11*7,1,7),"x")&gt;0,"x",IF(COUNTIF(OFFSET(Feuille1!B33,0,11*7,1,7),"n")&gt;0,"n",""))</f>
        <v/>
      </c>
      <c r="Y30" s="68"/>
      <c r="Z30" s="67" t="str">
        <f ca="1">IF(COUNTIF(OFFSET(Feuille1!B33,0,12*7,1,7),"x")&gt;0,"x",IF(COUNTIF(OFFSET(Feuille1!B33,0,12*7,1,7),"n")&gt;0,"n",""))</f>
        <v/>
      </c>
      <c r="AA30" s="68"/>
      <c r="AB30" s="67" t="str">
        <f ca="1">IF(COUNTIF(OFFSET(Feuille1!B33,0,13*7,1,7),"x")&gt;0,"x",IF(COUNTIF(OFFSET(Feuille1!B33,0,13*7,1,7),"n")&gt;0,"n",""))</f>
        <v/>
      </c>
      <c r="AC30" s="68"/>
      <c r="AD30" s="67" t="str">
        <f ca="1">IF(COUNTIF(OFFSET(Feuille1!B33,0,14*7,1,7),"x")&gt;0,"x",IF(COUNTIF(OFFSET(Feuille1!B33,0,14*7,1,7),"n")&gt;0,"n",""))</f>
        <v/>
      </c>
      <c r="AE30" s="68"/>
      <c r="AF30" s="67" t="str">
        <f ca="1">IF(COUNTIF(OFFSET(Feuille1!$B33,0,15*7,1,7),"x")&gt;0,"x",IF(COUNTIF(OFFSET(Feuille1!$B33,0,15*7,1,7),"n")&gt;0,"n",""))</f>
        <v/>
      </c>
      <c r="AG30" s="68"/>
      <c r="AH30" s="67" t="str">
        <f ca="1">IF(COUNTIF(OFFSET(Feuille1!$B33,0,16*7,1,7),"x")&gt;0,"x",IF(COUNTIF(OFFSET(Feuille1!$B33,0,16*7,1,7),"n")&gt;0,"n",""))</f>
        <v/>
      </c>
      <c r="AI30" s="68"/>
    </row>
    <row r="31" spans="1:35" x14ac:dyDescent="0.2">
      <c r="A31" s="5" t="str">
        <f>IF(Feuille1!A34="","",Feuille1!A34)</f>
        <v/>
      </c>
      <c r="B31" s="67" t="str">
        <f ca="1">IF(COUNTIF(OFFSET(Feuille1!B34,0,0*7,1,7),"x")&gt;0,"x",IF(COUNTIF(OFFSET(Feuille1!B34,0,0*7,1,7),"n")&gt;0,"n",""))</f>
        <v>n</v>
      </c>
      <c r="C31" s="68"/>
      <c r="D31" s="67" t="str">
        <f ca="1">IF(COUNTIF(OFFSET(Feuille1!B34,0,1*7,1,7),"x")&gt;0,"x",IF(COUNTIF(OFFSET(Feuille1!B34,0,1*7,1,7),"n")&gt;0,"n",""))</f>
        <v/>
      </c>
      <c r="E31" s="68"/>
      <c r="F31" s="67" t="str">
        <f ca="1">IF(COUNTIF(OFFSET(Feuille1!B34,0,2*7,1,7),"x")&gt;0,"x",IF(COUNTIF(OFFSET(Feuille1!B34,0,2*7,1,7),"n")&gt;0,"n",""))</f>
        <v/>
      </c>
      <c r="G31" s="68"/>
      <c r="H31" s="67" t="str">
        <f ca="1">IF(COUNTIF(OFFSET(Feuille1!B34,0,3*7,1,7),"x")&gt;0,"x",IF(COUNTIF(OFFSET(Feuille1!B34,0,3*7,1,7),"n")&gt;0,"n",""))</f>
        <v/>
      </c>
      <c r="I31" s="68"/>
      <c r="J31" s="67" t="str">
        <f ca="1">IF(COUNTIF(OFFSET(Feuille1!B34,0,4*7,1,7),"x")&gt;0,"x",IF(COUNTIF(OFFSET(Feuille1!B34,0,4*7,1,7),"n")&gt;0,"n",""))</f>
        <v/>
      </c>
      <c r="K31" s="68"/>
      <c r="L31" s="67" t="str">
        <f ca="1">IF(COUNTIF(OFFSET(Feuille1!B34,0,5*7,1,7),"x")&gt;0,"x",IF(COUNTIF(OFFSET(Feuille1!B34,0,5*7,1,7),"n")&gt;0,"n",""))</f>
        <v/>
      </c>
      <c r="M31" s="68"/>
      <c r="N31" s="67" t="str">
        <f ca="1">IF(COUNTIF(OFFSET(Feuille1!B34,0,6*7,1,7),"x")&gt;0,"x",IF(COUNTIF(OFFSET(Feuille1!B34,0,6*7,1,7),"n")&gt;0,"n",""))</f>
        <v/>
      </c>
      <c r="O31" s="68"/>
      <c r="P31" s="67" t="str">
        <f ca="1">IF(COUNTIF(OFFSET(Feuille1!B34,0,7*7,1,7),"x")&gt;0,"x",IF(COUNTIF(OFFSET(Feuille1!B34,0,7*7,1,7),"n")&gt;0,"n",""))</f>
        <v/>
      </c>
      <c r="Q31" s="68"/>
      <c r="R31" s="67" t="str">
        <f ca="1">IF(COUNTIF(OFFSET(Feuille1!B34,0,8*7,1,7),"x")&gt;0,"x",IF(COUNTIF(OFFSET(Feuille1!B34,0,8*7,1,7),"n")&gt;0,"n",""))</f>
        <v/>
      </c>
      <c r="S31" s="68"/>
      <c r="T31" s="67" t="str">
        <f ca="1">IF(COUNTIF(OFFSET(Feuille1!B34,0,9*7,1,7),"x")&gt;0,"x",IF(COUNTIF(OFFSET(Feuille1!B34,0,9*7,1,7),"n")&gt;0,"n",""))</f>
        <v>n</v>
      </c>
      <c r="U31" s="68"/>
      <c r="V31" s="67" t="str">
        <f ca="1">IF(COUNTIF(OFFSET(Feuille1!B34,0,10*7,1,7),"x")&gt;0,"x",IF(COUNTIF(OFFSET(Feuille1!B34,0,10*7,1,7),"n")&gt;0,"n",""))</f>
        <v>n</v>
      </c>
      <c r="W31" s="68"/>
      <c r="X31" s="67" t="str">
        <f ca="1">IF(COUNTIF(OFFSET(Feuille1!B34,0,11*7,1,7),"x")&gt;0,"x",IF(COUNTIF(OFFSET(Feuille1!B34,0,11*7,1,7),"n")&gt;0,"n",""))</f>
        <v/>
      </c>
      <c r="Y31" s="68"/>
      <c r="Z31" s="67" t="str">
        <f ca="1">IF(COUNTIF(OFFSET(Feuille1!B34,0,12*7,1,7),"x")&gt;0,"x",IF(COUNTIF(OFFSET(Feuille1!B34,0,12*7,1,7),"n")&gt;0,"n",""))</f>
        <v/>
      </c>
      <c r="AA31" s="68"/>
      <c r="AB31" s="67" t="str">
        <f ca="1">IF(COUNTIF(OFFSET(Feuille1!B34,0,13*7,1,7),"x")&gt;0,"x",IF(COUNTIF(OFFSET(Feuille1!B34,0,13*7,1,7),"n")&gt;0,"n",""))</f>
        <v/>
      </c>
      <c r="AC31" s="68"/>
      <c r="AD31" s="67" t="str">
        <f ca="1">IF(COUNTIF(OFFSET(Feuille1!B34,0,14*7,1,7),"x")&gt;0,"x",IF(COUNTIF(OFFSET(Feuille1!B34,0,14*7,1,7),"n")&gt;0,"n",""))</f>
        <v/>
      </c>
      <c r="AE31" s="68"/>
      <c r="AF31" s="67" t="str">
        <f ca="1">IF(COUNTIF(OFFSET(Feuille1!$B34,0,15*7,1,7),"x")&gt;0,"x",IF(COUNTIF(OFFSET(Feuille1!$B34,0,15*7,1,7),"n")&gt;0,"n",""))</f>
        <v/>
      </c>
      <c r="AG31" s="68"/>
      <c r="AH31" s="67" t="str">
        <f ca="1">IF(COUNTIF(OFFSET(Feuille1!$B34,0,16*7,1,7),"x")&gt;0,"x",IF(COUNTIF(OFFSET(Feuille1!$B34,0,16*7,1,7),"n")&gt;0,"n",""))</f>
        <v/>
      </c>
      <c r="AI31" s="68"/>
    </row>
    <row r="32" spans="1:35" x14ac:dyDescent="0.2">
      <c r="A32" s="5" t="str">
        <f>IF(Feuille1!A35="","",Feuille1!A35)</f>
        <v/>
      </c>
      <c r="B32" s="67" t="str">
        <f ca="1">IF(COUNTIF(OFFSET(Feuille1!B35,0,0*7,1,7),"x")&gt;0,"x",IF(COUNTIF(OFFSET(Feuille1!B35,0,0*7,1,7),"n")&gt;0,"n",""))</f>
        <v>n</v>
      </c>
      <c r="C32" s="68"/>
      <c r="D32" s="67" t="str">
        <f ca="1">IF(COUNTIF(OFFSET(Feuille1!B35,0,1*7,1,7),"x")&gt;0,"x",IF(COUNTIF(OFFSET(Feuille1!B35,0,1*7,1,7),"n")&gt;0,"n",""))</f>
        <v/>
      </c>
      <c r="E32" s="68"/>
      <c r="F32" s="67" t="str">
        <f ca="1">IF(COUNTIF(OFFSET(Feuille1!B35,0,2*7,1,7),"x")&gt;0,"x",IF(COUNTIF(OFFSET(Feuille1!B35,0,2*7,1,7),"n")&gt;0,"n",""))</f>
        <v/>
      </c>
      <c r="G32" s="68"/>
      <c r="H32" s="67" t="str">
        <f ca="1">IF(COUNTIF(OFFSET(Feuille1!B35,0,3*7,1,7),"x")&gt;0,"x",IF(COUNTIF(OFFSET(Feuille1!B35,0,3*7,1,7),"n")&gt;0,"n",""))</f>
        <v/>
      </c>
      <c r="I32" s="68"/>
      <c r="J32" s="67" t="str">
        <f ca="1">IF(COUNTIF(OFFSET(Feuille1!B35,0,4*7,1,7),"x")&gt;0,"x",IF(COUNTIF(OFFSET(Feuille1!B35,0,4*7,1,7),"n")&gt;0,"n",""))</f>
        <v/>
      </c>
      <c r="K32" s="68"/>
      <c r="L32" s="67" t="str">
        <f ca="1">IF(COUNTIF(OFFSET(Feuille1!B35,0,5*7,1,7),"x")&gt;0,"x",IF(COUNTIF(OFFSET(Feuille1!B35,0,5*7,1,7),"n")&gt;0,"n",""))</f>
        <v/>
      </c>
      <c r="M32" s="68"/>
      <c r="N32" s="67" t="str">
        <f ca="1">IF(COUNTIF(OFFSET(Feuille1!B35,0,6*7,1,7),"x")&gt;0,"x",IF(COUNTIF(OFFSET(Feuille1!B35,0,6*7,1,7),"n")&gt;0,"n",""))</f>
        <v/>
      </c>
      <c r="O32" s="68"/>
      <c r="P32" s="67" t="str">
        <f ca="1">IF(COUNTIF(OFFSET(Feuille1!B35,0,7*7,1,7),"x")&gt;0,"x",IF(COUNTIF(OFFSET(Feuille1!B35,0,7*7,1,7),"n")&gt;0,"n",""))</f>
        <v/>
      </c>
      <c r="Q32" s="68"/>
      <c r="R32" s="67" t="str">
        <f ca="1">IF(COUNTIF(OFFSET(Feuille1!B35,0,8*7,1,7),"x")&gt;0,"x",IF(COUNTIF(OFFSET(Feuille1!B35,0,8*7,1,7),"n")&gt;0,"n",""))</f>
        <v/>
      </c>
      <c r="S32" s="68"/>
      <c r="T32" s="67" t="str">
        <f ca="1">IF(COUNTIF(OFFSET(Feuille1!B35,0,9*7,1,7),"x")&gt;0,"x",IF(COUNTIF(OFFSET(Feuille1!B35,0,9*7,1,7),"n")&gt;0,"n",""))</f>
        <v>n</v>
      </c>
      <c r="U32" s="68"/>
      <c r="V32" s="67" t="str">
        <f ca="1">IF(COUNTIF(OFFSET(Feuille1!B35,0,10*7,1,7),"x")&gt;0,"x",IF(COUNTIF(OFFSET(Feuille1!B35,0,10*7,1,7),"n")&gt;0,"n",""))</f>
        <v>n</v>
      </c>
      <c r="W32" s="68"/>
      <c r="X32" s="67" t="str">
        <f ca="1">IF(COUNTIF(OFFSET(Feuille1!B35,0,11*7,1,7),"x")&gt;0,"x",IF(COUNTIF(OFFSET(Feuille1!B35,0,11*7,1,7),"n")&gt;0,"n",""))</f>
        <v/>
      </c>
      <c r="Y32" s="68"/>
      <c r="Z32" s="67" t="str">
        <f ca="1">IF(COUNTIF(OFFSET(Feuille1!B35,0,12*7,1,7),"x")&gt;0,"x",IF(COUNTIF(OFFSET(Feuille1!B35,0,12*7,1,7),"n")&gt;0,"n",""))</f>
        <v/>
      </c>
      <c r="AA32" s="68"/>
      <c r="AB32" s="67" t="str">
        <f ca="1">IF(COUNTIF(OFFSET(Feuille1!B35,0,13*7,1,7),"x")&gt;0,"x",IF(COUNTIF(OFFSET(Feuille1!B35,0,13*7,1,7),"n")&gt;0,"n",""))</f>
        <v/>
      </c>
      <c r="AC32" s="68"/>
      <c r="AD32" s="67" t="str">
        <f ca="1">IF(COUNTIF(OFFSET(Feuille1!B35,0,14*7,1,7),"x")&gt;0,"x",IF(COUNTIF(OFFSET(Feuille1!B35,0,14*7,1,7),"n")&gt;0,"n",""))</f>
        <v/>
      </c>
      <c r="AE32" s="68"/>
      <c r="AF32" s="67" t="str">
        <f ca="1">IF(COUNTIF(OFFSET(Feuille1!$B35,0,15*7,1,7),"x")&gt;0,"x",IF(COUNTIF(OFFSET(Feuille1!$B35,0,15*7,1,7),"n")&gt;0,"n",""))</f>
        <v/>
      </c>
      <c r="AG32" s="68"/>
      <c r="AH32" s="67" t="str">
        <f ca="1">IF(COUNTIF(OFFSET(Feuille1!$B35,0,16*7,1,7),"x")&gt;0,"x",IF(COUNTIF(OFFSET(Feuille1!$B35,0,16*7,1,7),"n")&gt;0,"n",""))</f>
        <v/>
      </c>
      <c r="AI32" s="68"/>
    </row>
    <row r="33" spans="1:35" x14ac:dyDescent="0.2">
      <c r="A33" s="5" t="str">
        <f>IF(Feuille1!A36="","",Feuille1!A36)</f>
        <v/>
      </c>
      <c r="B33" s="67" t="str">
        <f ca="1">IF(COUNTIF(OFFSET(Feuille1!B36,0,0*7,1,7),"x")&gt;0,"x",IF(COUNTIF(OFFSET(Feuille1!B36,0,0*7,1,7),"n")&gt;0,"n",""))</f>
        <v>n</v>
      </c>
      <c r="C33" s="68"/>
      <c r="D33" s="67" t="str">
        <f ca="1">IF(COUNTIF(OFFSET(Feuille1!B36,0,1*7,1,7),"x")&gt;0,"x",IF(COUNTIF(OFFSET(Feuille1!B36,0,1*7,1,7),"n")&gt;0,"n",""))</f>
        <v/>
      </c>
      <c r="E33" s="68"/>
      <c r="F33" s="67" t="str">
        <f ca="1">IF(COUNTIF(OFFSET(Feuille1!B36,0,2*7,1,7),"x")&gt;0,"x",IF(COUNTIF(OFFSET(Feuille1!B36,0,2*7,1,7),"n")&gt;0,"n",""))</f>
        <v/>
      </c>
      <c r="G33" s="68"/>
      <c r="H33" s="67" t="str">
        <f ca="1">IF(COUNTIF(OFFSET(Feuille1!B36,0,3*7,1,7),"x")&gt;0,"x",IF(COUNTIF(OFFSET(Feuille1!B36,0,3*7,1,7),"n")&gt;0,"n",""))</f>
        <v/>
      </c>
      <c r="I33" s="68"/>
      <c r="J33" s="67" t="str">
        <f ca="1">IF(COUNTIF(OFFSET(Feuille1!B36,0,4*7,1,7),"x")&gt;0,"x",IF(COUNTIF(OFFSET(Feuille1!B36,0,4*7,1,7),"n")&gt;0,"n",""))</f>
        <v/>
      </c>
      <c r="K33" s="68"/>
      <c r="L33" s="67" t="str">
        <f ca="1">IF(COUNTIF(OFFSET(Feuille1!B36,0,5*7,1,7),"x")&gt;0,"x",IF(COUNTIF(OFFSET(Feuille1!B36,0,5*7,1,7),"n")&gt;0,"n",""))</f>
        <v/>
      </c>
      <c r="M33" s="68"/>
      <c r="N33" s="67" t="str">
        <f ca="1">IF(COUNTIF(OFFSET(Feuille1!B36,0,6*7,1,7),"x")&gt;0,"x",IF(COUNTIF(OFFSET(Feuille1!B36,0,6*7,1,7),"n")&gt;0,"n",""))</f>
        <v/>
      </c>
      <c r="O33" s="68"/>
      <c r="P33" s="67" t="str">
        <f ca="1">IF(COUNTIF(OFFSET(Feuille1!B36,0,7*7,1,7),"x")&gt;0,"x",IF(COUNTIF(OFFSET(Feuille1!B36,0,7*7,1,7),"n")&gt;0,"n",""))</f>
        <v/>
      </c>
      <c r="Q33" s="68"/>
      <c r="R33" s="67" t="str">
        <f ca="1">IF(COUNTIF(OFFSET(Feuille1!B36,0,8*7,1,7),"x")&gt;0,"x",IF(COUNTIF(OFFSET(Feuille1!B36,0,8*7,1,7),"n")&gt;0,"n",""))</f>
        <v/>
      </c>
      <c r="S33" s="68"/>
      <c r="T33" s="67" t="str">
        <f ca="1">IF(COUNTIF(OFFSET(Feuille1!B36,0,9*7,1,7),"x")&gt;0,"x",IF(COUNTIF(OFFSET(Feuille1!B36,0,9*7,1,7),"n")&gt;0,"n",""))</f>
        <v>n</v>
      </c>
      <c r="U33" s="68"/>
      <c r="V33" s="67" t="str">
        <f ca="1">IF(COUNTIF(OFFSET(Feuille1!B36,0,10*7,1,7),"x")&gt;0,"x",IF(COUNTIF(OFFSET(Feuille1!B36,0,10*7,1,7),"n")&gt;0,"n",""))</f>
        <v>n</v>
      </c>
      <c r="W33" s="68"/>
      <c r="X33" s="67" t="str">
        <f ca="1">IF(COUNTIF(OFFSET(Feuille1!B36,0,11*7,1,7),"x")&gt;0,"x",IF(COUNTIF(OFFSET(Feuille1!B36,0,11*7,1,7),"n")&gt;0,"n",""))</f>
        <v/>
      </c>
      <c r="Y33" s="68"/>
      <c r="Z33" s="67" t="str">
        <f ca="1">IF(COUNTIF(OFFSET(Feuille1!B36,0,12*7,1,7),"x")&gt;0,"x",IF(COUNTIF(OFFSET(Feuille1!B36,0,12*7,1,7),"n")&gt;0,"n",""))</f>
        <v/>
      </c>
      <c r="AA33" s="68"/>
      <c r="AB33" s="67" t="str">
        <f ca="1">IF(COUNTIF(OFFSET(Feuille1!B36,0,13*7,1,7),"x")&gt;0,"x",IF(COUNTIF(OFFSET(Feuille1!B36,0,13*7,1,7),"n")&gt;0,"n",""))</f>
        <v/>
      </c>
      <c r="AC33" s="68"/>
      <c r="AD33" s="67" t="str">
        <f ca="1">IF(COUNTIF(OFFSET(Feuille1!B36,0,14*7,1,7),"x")&gt;0,"x",IF(COUNTIF(OFFSET(Feuille1!B36,0,14*7,1,7),"n")&gt;0,"n",""))</f>
        <v/>
      </c>
      <c r="AE33" s="68"/>
      <c r="AF33" s="67" t="str">
        <f ca="1">IF(COUNTIF(OFFSET(Feuille1!$B36,0,15*7,1,7),"x")&gt;0,"x",IF(COUNTIF(OFFSET(Feuille1!$B36,0,15*7,1,7),"n")&gt;0,"n",""))</f>
        <v/>
      </c>
      <c r="AG33" s="68"/>
      <c r="AH33" s="67" t="str">
        <f ca="1">IF(COUNTIF(OFFSET(Feuille1!$B36,0,16*7,1,7),"x")&gt;0,"x",IF(COUNTIF(OFFSET(Feuille1!$B36,0,16*7,1,7),"n")&gt;0,"n",""))</f>
        <v/>
      </c>
      <c r="AI33" s="68"/>
    </row>
    <row r="34" spans="1:35" x14ac:dyDescent="0.2">
      <c r="A34" s="5" t="str">
        <f>IF(Feuille1!A37="","",Feuille1!A37)</f>
        <v/>
      </c>
      <c r="B34" s="67" t="str">
        <f ca="1">IF(COUNTIF(OFFSET(Feuille1!B37,0,0*7,1,7),"x")&gt;0,"x",IF(COUNTIF(OFFSET(Feuille1!B37,0,0*7,1,7),"n")&gt;0,"n",""))</f>
        <v>n</v>
      </c>
      <c r="C34" s="68"/>
      <c r="D34" s="67" t="str">
        <f ca="1">IF(COUNTIF(OFFSET(Feuille1!B37,0,1*7,1,7),"x")&gt;0,"x",IF(COUNTIF(OFFSET(Feuille1!B37,0,1*7,1,7),"n")&gt;0,"n",""))</f>
        <v/>
      </c>
      <c r="E34" s="68"/>
      <c r="F34" s="67" t="str">
        <f ca="1">IF(COUNTIF(OFFSET(Feuille1!B37,0,2*7,1,7),"x")&gt;0,"x",IF(COUNTIF(OFFSET(Feuille1!B37,0,2*7,1,7),"n")&gt;0,"n",""))</f>
        <v/>
      </c>
      <c r="G34" s="68"/>
      <c r="H34" s="67" t="str">
        <f ca="1">IF(COUNTIF(OFFSET(Feuille1!B37,0,3*7,1,7),"x")&gt;0,"x",IF(COUNTIF(OFFSET(Feuille1!B37,0,3*7,1,7),"n")&gt;0,"n",""))</f>
        <v/>
      </c>
      <c r="I34" s="68"/>
      <c r="J34" s="67" t="str">
        <f ca="1">IF(COUNTIF(OFFSET(Feuille1!B37,0,4*7,1,7),"x")&gt;0,"x",IF(COUNTIF(OFFSET(Feuille1!B37,0,4*7,1,7),"n")&gt;0,"n",""))</f>
        <v/>
      </c>
      <c r="K34" s="68"/>
      <c r="L34" s="67" t="str">
        <f ca="1">IF(COUNTIF(OFFSET(Feuille1!B37,0,5*7,1,7),"x")&gt;0,"x",IF(COUNTIF(OFFSET(Feuille1!B37,0,5*7,1,7),"n")&gt;0,"n",""))</f>
        <v/>
      </c>
      <c r="M34" s="68"/>
      <c r="N34" s="67" t="str">
        <f ca="1">IF(COUNTIF(OFFSET(Feuille1!B37,0,6*7,1,7),"x")&gt;0,"x",IF(COUNTIF(OFFSET(Feuille1!B37,0,6*7,1,7),"n")&gt;0,"n",""))</f>
        <v/>
      </c>
      <c r="O34" s="68"/>
      <c r="P34" s="67" t="str">
        <f ca="1">IF(COUNTIF(OFFSET(Feuille1!B37,0,7*7,1,7),"x")&gt;0,"x",IF(COUNTIF(OFFSET(Feuille1!B37,0,7*7,1,7),"n")&gt;0,"n",""))</f>
        <v/>
      </c>
      <c r="Q34" s="68"/>
      <c r="R34" s="67" t="str">
        <f ca="1">IF(COUNTIF(OFFSET(Feuille1!B37,0,8*7,1,7),"x")&gt;0,"x",IF(COUNTIF(OFFSET(Feuille1!B37,0,8*7,1,7),"n")&gt;0,"n",""))</f>
        <v/>
      </c>
      <c r="S34" s="68"/>
      <c r="T34" s="67" t="str">
        <f ca="1">IF(COUNTIF(OFFSET(Feuille1!B37,0,9*7,1,7),"x")&gt;0,"x",IF(COUNTIF(OFFSET(Feuille1!B37,0,9*7,1,7),"n")&gt;0,"n",""))</f>
        <v>n</v>
      </c>
      <c r="U34" s="68"/>
      <c r="V34" s="67" t="str">
        <f ca="1">IF(COUNTIF(OFFSET(Feuille1!B37,0,10*7,1,7),"x")&gt;0,"x",IF(COUNTIF(OFFSET(Feuille1!B37,0,10*7,1,7),"n")&gt;0,"n",""))</f>
        <v>n</v>
      </c>
      <c r="W34" s="68"/>
      <c r="X34" s="67" t="str">
        <f ca="1">IF(COUNTIF(OFFSET(Feuille1!B37,0,11*7,1,7),"x")&gt;0,"x",IF(COUNTIF(OFFSET(Feuille1!B37,0,11*7,1,7),"n")&gt;0,"n",""))</f>
        <v/>
      </c>
      <c r="Y34" s="68"/>
      <c r="Z34" s="67" t="str">
        <f ca="1">IF(COUNTIF(OFFSET(Feuille1!B37,0,12*7,1,7),"x")&gt;0,"x",IF(COUNTIF(OFFSET(Feuille1!B37,0,12*7,1,7),"n")&gt;0,"n",""))</f>
        <v/>
      </c>
      <c r="AA34" s="68"/>
      <c r="AB34" s="67" t="str">
        <f ca="1">IF(COUNTIF(OFFSET(Feuille1!B37,0,13*7,1,7),"x")&gt;0,"x",IF(COUNTIF(OFFSET(Feuille1!B37,0,13*7,1,7),"n")&gt;0,"n",""))</f>
        <v/>
      </c>
      <c r="AC34" s="68"/>
      <c r="AD34" s="67" t="str">
        <f ca="1">IF(COUNTIF(OFFSET(Feuille1!B37,0,14*7,1,7),"x")&gt;0,"x",IF(COUNTIF(OFFSET(Feuille1!B37,0,14*7,1,7),"n")&gt;0,"n",""))</f>
        <v/>
      </c>
      <c r="AE34" s="68"/>
      <c r="AF34" s="67" t="str">
        <f ca="1">IF(COUNTIF(OFFSET(Feuille1!$B37,0,15*7,1,7),"x")&gt;0,"x",IF(COUNTIF(OFFSET(Feuille1!$B37,0,15*7,1,7),"n")&gt;0,"n",""))</f>
        <v/>
      </c>
      <c r="AG34" s="68"/>
      <c r="AH34" s="67" t="str">
        <f ca="1">IF(COUNTIF(OFFSET(Feuille1!$B37,0,16*7,1,7),"x")&gt;0,"x",IF(COUNTIF(OFFSET(Feuille1!$B37,0,16*7,1,7),"n")&gt;0,"n",""))</f>
        <v/>
      </c>
      <c r="AI34" s="68"/>
    </row>
    <row r="35" spans="1:35" x14ac:dyDescent="0.2">
      <c r="A35" s="5" t="str">
        <f>IF(Feuille1!A38="","",Feuille1!A38)</f>
        <v/>
      </c>
      <c r="B35" s="67" t="str">
        <f ca="1">IF(COUNTIF(OFFSET(Feuille1!B38,0,0*7,1,7),"x")&gt;0,"x",IF(COUNTIF(OFFSET(Feuille1!B38,0,0*7,1,7),"n")&gt;0,"n",""))</f>
        <v>n</v>
      </c>
      <c r="C35" s="68"/>
      <c r="D35" s="67" t="str">
        <f ca="1">IF(COUNTIF(OFFSET(Feuille1!B38,0,1*7,1,7),"x")&gt;0,"x",IF(COUNTIF(OFFSET(Feuille1!B38,0,1*7,1,7),"n")&gt;0,"n",""))</f>
        <v/>
      </c>
      <c r="E35" s="68"/>
      <c r="F35" s="67" t="str">
        <f ca="1">IF(COUNTIF(OFFSET(Feuille1!B38,0,2*7,1,7),"x")&gt;0,"x",IF(COUNTIF(OFFSET(Feuille1!B38,0,2*7,1,7),"n")&gt;0,"n",""))</f>
        <v/>
      </c>
      <c r="G35" s="68"/>
      <c r="H35" s="67" t="str">
        <f ca="1">IF(COUNTIF(OFFSET(Feuille1!B38,0,3*7,1,7),"x")&gt;0,"x",IF(COUNTIF(OFFSET(Feuille1!B38,0,3*7,1,7),"n")&gt;0,"n",""))</f>
        <v/>
      </c>
      <c r="I35" s="68"/>
      <c r="J35" s="67" t="str">
        <f ca="1">IF(COUNTIF(OFFSET(Feuille1!B38,0,4*7,1,7),"x")&gt;0,"x",IF(COUNTIF(OFFSET(Feuille1!B38,0,4*7,1,7),"n")&gt;0,"n",""))</f>
        <v/>
      </c>
      <c r="K35" s="68"/>
      <c r="L35" s="67" t="str">
        <f ca="1">IF(COUNTIF(OFFSET(Feuille1!B38,0,5*7,1,7),"x")&gt;0,"x",IF(COUNTIF(OFFSET(Feuille1!B38,0,5*7,1,7),"n")&gt;0,"n",""))</f>
        <v/>
      </c>
      <c r="M35" s="68"/>
      <c r="N35" s="67" t="str">
        <f ca="1">IF(COUNTIF(OFFSET(Feuille1!B38,0,6*7,1,7),"x")&gt;0,"x",IF(COUNTIF(OFFSET(Feuille1!B38,0,6*7,1,7),"n")&gt;0,"n",""))</f>
        <v/>
      </c>
      <c r="O35" s="68"/>
      <c r="P35" s="67" t="str">
        <f ca="1">IF(COUNTIF(OFFSET(Feuille1!B38,0,7*7,1,7),"x")&gt;0,"x",IF(COUNTIF(OFFSET(Feuille1!B38,0,7*7,1,7),"n")&gt;0,"n",""))</f>
        <v/>
      </c>
      <c r="Q35" s="68"/>
      <c r="R35" s="67" t="str">
        <f ca="1">IF(COUNTIF(OFFSET(Feuille1!B38,0,8*7,1,7),"x")&gt;0,"x",IF(COUNTIF(OFFSET(Feuille1!B38,0,8*7,1,7),"n")&gt;0,"n",""))</f>
        <v/>
      </c>
      <c r="S35" s="68"/>
      <c r="T35" s="67" t="str">
        <f ca="1">IF(COUNTIF(OFFSET(Feuille1!B38,0,9*7,1,7),"x")&gt;0,"x",IF(COUNTIF(OFFSET(Feuille1!B38,0,9*7,1,7),"n")&gt;0,"n",""))</f>
        <v>n</v>
      </c>
      <c r="U35" s="68"/>
      <c r="V35" s="67" t="str">
        <f ca="1">IF(COUNTIF(OFFSET(Feuille1!B38,0,10*7,1,7),"x")&gt;0,"x",IF(COUNTIF(OFFSET(Feuille1!B38,0,10*7,1,7),"n")&gt;0,"n",""))</f>
        <v>n</v>
      </c>
      <c r="W35" s="68"/>
      <c r="X35" s="67" t="str">
        <f ca="1">IF(COUNTIF(OFFSET(Feuille1!B38,0,11*7,1,7),"x")&gt;0,"x",IF(COUNTIF(OFFSET(Feuille1!B38,0,11*7,1,7),"n")&gt;0,"n",""))</f>
        <v/>
      </c>
      <c r="Y35" s="68"/>
      <c r="Z35" s="67" t="str">
        <f ca="1">IF(COUNTIF(OFFSET(Feuille1!B38,0,12*7,1,7),"x")&gt;0,"x",IF(COUNTIF(OFFSET(Feuille1!B38,0,12*7,1,7),"n")&gt;0,"n",""))</f>
        <v/>
      </c>
      <c r="AA35" s="68"/>
      <c r="AB35" s="67" t="str">
        <f ca="1">IF(COUNTIF(OFFSET(Feuille1!B38,0,13*7,1,7),"x")&gt;0,"x",IF(COUNTIF(OFFSET(Feuille1!B38,0,13*7,1,7),"n")&gt;0,"n",""))</f>
        <v/>
      </c>
      <c r="AC35" s="68"/>
      <c r="AD35" s="67" t="str">
        <f ca="1">IF(COUNTIF(OFFSET(Feuille1!B38,0,14*7,1,7),"x")&gt;0,"x",IF(COUNTIF(OFFSET(Feuille1!B38,0,14*7,1,7),"n")&gt;0,"n",""))</f>
        <v/>
      </c>
      <c r="AE35" s="68"/>
      <c r="AF35" s="67" t="str">
        <f ca="1">IF(COUNTIF(OFFSET(Feuille1!$B38,0,15*7,1,7),"x")&gt;0,"x",IF(COUNTIF(OFFSET(Feuille1!$B38,0,15*7,1,7),"n")&gt;0,"n",""))</f>
        <v/>
      </c>
      <c r="AG35" s="68"/>
      <c r="AH35" s="67" t="str">
        <f ca="1">IF(COUNTIF(OFFSET(Feuille1!$B38,0,16*7,1,7),"x")&gt;0,"x",IF(COUNTIF(OFFSET(Feuille1!$B38,0,16*7,1,7),"n")&gt;0,"n",""))</f>
        <v/>
      </c>
      <c r="AI35" s="68"/>
    </row>
    <row r="36" spans="1:35" x14ac:dyDescent="0.2">
      <c r="A36" s="5" t="str">
        <f>IF(Feuille1!A39="","",Feuille1!A39)</f>
        <v/>
      </c>
      <c r="B36" s="67" t="str">
        <f ca="1">IF(COUNTIF(OFFSET(Feuille1!B39,0,0*7,1,7),"x")&gt;0,"x",IF(COUNTIF(OFFSET(Feuille1!B39,0,0*7,1,7),"n")&gt;0,"n",""))</f>
        <v>n</v>
      </c>
      <c r="C36" s="68"/>
      <c r="D36" s="67" t="str">
        <f ca="1">IF(COUNTIF(OFFSET(Feuille1!B39,0,1*7,1,7),"x")&gt;0,"x",IF(COUNTIF(OFFSET(Feuille1!B39,0,1*7,1,7),"n")&gt;0,"n",""))</f>
        <v/>
      </c>
      <c r="E36" s="68"/>
      <c r="F36" s="67" t="str">
        <f ca="1">IF(COUNTIF(OFFSET(Feuille1!B39,0,2*7,1,7),"x")&gt;0,"x",IF(COUNTIF(OFFSET(Feuille1!B39,0,2*7,1,7),"n")&gt;0,"n",""))</f>
        <v/>
      </c>
      <c r="G36" s="68"/>
      <c r="H36" s="67" t="str">
        <f ca="1">IF(COUNTIF(OFFSET(Feuille1!B39,0,3*7,1,7),"x")&gt;0,"x",IF(COUNTIF(OFFSET(Feuille1!B39,0,3*7,1,7),"n")&gt;0,"n",""))</f>
        <v/>
      </c>
      <c r="I36" s="68"/>
      <c r="J36" s="67" t="str">
        <f ca="1">IF(COUNTIF(OFFSET(Feuille1!B39,0,4*7,1,7),"x")&gt;0,"x",IF(COUNTIF(OFFSET(Feuille1!B39,0,4*7,1,7),"n")&gt;0,"n",""))</f>
        <v/>
      </c>
      <c r="K36" s="68"/>
      <c r="L36" s="67" t="str">
        <f ca="1">IF(COUNTIF(OFFSET(Feuille1!B39,0,5*7,1,7),"x")&gt;0,"x",IF(COUNTIF(OFFSET(Feuille1!B39,0,5*7,1,7),"n")&gt;0,"n",""))</f>
        <v/>
      </c>
      <c r="M36" s="68"/>
      <c r="N36" s="67" t="str">
        <f ca="1">IF(COUNTIF(OFFSET(Feuille1!B39,0,6*7,1,7),"x")&gt;0,"x",IF(COUNTIF(OFFSET(Feuille1!B39,0,6*7,1,7),"n")&gt;0,"n",""))</f>
        <v/>
      </c>
      <c r="O36" s="68"/>
      <c r="P36" s="67" t="str">
        <f ca="1">IF(COUNTIF(OFFSET(Feuille1!B39,0,7*7,1,7),"x")&gt;0,"x",IF(COUNTIF(OFFSET(Feuille1!B39,0,7*7,1,7),"n")&gt;0,"n",""))</f>
        <v/>
      </c>
      <c r="Q36" s="68"/>
      <c r="R36" s="67" t="str">
        <f ca="1">IF(COUNTIF(OFFSET(Feuille1!B39,0,8*7,1,7),"x")&gt;0,"x",IF(COUNTIF(OFFSET(Feuille1!B39,0,8*7,1,7),"n")&gt;0,"n",""))</f>
        <v/>
      </c>
      <c r="S36" s="68"/>
      <c r="T36" s="67" t="str">
        <f ca="1">IF(COUNTIF(OFFSET(Feuille1!B39,0,9*7,1,7),"x")&gt;0,"x",IF(COUNTIF(OFFSET(Feuille1!B39,0,9*7,1,7),"n")&gt;0,"n",""))</f>
        <v>n</v>
      </c>
      <c r="U36" s="68"/>
      <c r="V36" s="67" t="str">
        <f ca="1">IF(COUNTIF(OFFSET(Feuille1!B39,0,10*7,1,7),"x")&gt;0,"x",IF(COUNTIF(OFFSET(Feuille1!B39,0,10*7,1,7),"n")&gt;0,"n",""))</f>
        <v>n</v>
      </c>
      <c r="W36" s="68"/>
      <c r="X36" s="67" t="str">
        <f ca="1">IF(COUNTIF(OFFSET(Feuille1!B39,0,11*7,1,7),"x")&gt;0,"x",IF(COUNTIF(OFFSET(Feuille1!B39,0,11*7,1,7),"n")&gt;0,"n",""))</f>
        <v/>
      </c>
      <c r="Y36" s="68"/>
      <c r="Z36" s="67" t="str">
        <f ca="1">IF(COUNTIF(OFFSET(Feuille1!B39,0,12*7,1,7),"x")&gt;0,"x",IF(COUNTIF(OFFSET(Feuille1!B39,0,12*7,1,7),"n")&gt;0,"n",""))</f>
        <v/>
      </c>
      <c r="AA36" s="68"/>
      <c r="AB36" s="67" t="str">
        <f ca="1">IF(COUNTIF(OFFSET(Feuille1!B39,0,13*7,1,7),"x")&gt;0,"x",IF(COUNTIF(OFFSET(Feuille1!B39,0,13*7,1,7),"n")&gt;0,"n",""))</f>
        <v/>
      </c>
      <c r="AC36" s="68"/>
      <c r="AD36" s="67" t="str">
        <f ca="1">IF(COUNTIF(OFFSET(Feuille1!B39,0,14*7,1,7),"x")&gt;0,"x",IF(COUNTIF(OFFSET(Feuille1!B39,0,14*7,1,7),"n")&gt;0,"n",""))</f>
        <v/>
      </c>
      <c r="AE36" s="68"/>
      <c r="AF36" s="67" t="str">
        <f ca="1">IF(COUNTIF(OFFSET(Feuille1!$B39,0,15*7,1,7),"x")&gt;0,"x",IF(COUNTIF(OFFSET(Feuille1!$B39,0,15*7,1,7),"n")&gt;0,"n",""))</f>
        <v/>
      </c>
      <c r="AG36" s="68"/>
      <c r="AH36" s="67" t="str">
        <f ca="1">IF(COUNTIF(OFFSET(Feuille1!$B39,0,16*7,1,7),"x")&gt;0,"x",IF(COUNTIF(OFFSET(Feuille1!$B39,0,16*7,1,7),"n")&gt;0,"n",""))</f>
        <v/>
      </c>
      <c r="AI36" s="68"/>
    </row>
    <row r="37" spans="1:35" x14ac:dyDescent="0.2">
      <c r="A37" s="5" t="str">
        <f>IF(Feuille1!A40="","",Feuille1!A40)</f>
        <v/>
      </c>
      <c r="B37" s="67" t="str">
        <f ca="1">IF(COUNTIF(OFFSET(Feuille1!B40,0,0*7,1,7),"x")&gt;0,"x",IF(COUNTIF(OFFSET(Feuille1!B40,0,0*7,1,7),"n")&gt;0,"n",""))</f>
        <v>n</v>
      </c>
      <c r="C37" s="68"/>
      <c r="D37" s="67" t="str">
        <f ca="1">IF(COUNTIF(OFFSET(Feuille1!B40,0,1*7,1,7),"x")&gt;0,"x",IF(COUNTIF(OFFSET(Feuille1!B40,0,1*7,1,7),"n")&gt;0,"n",""))</f>
        <v/>
      </c>
      <c r="E37" s="68"/>
      <c r="F37" s="67" t="str">
        <f ca="1">IF(COUNTIF(OFFSET(Feuille1!B40,0,2*7,1,7),"x")&gt;0,"x",IF(COUNTIF(OFFSET(Feuille1!B40,0,2*7,1,7),"n")&gt;0,"n",""))</f>
        <v/>
      </c>
      <c r="G37" s="68"/>
      <c r="H37" s="67" t="str">
        <f ca="1">IF(COUNTIF(OFFSET(Feuille1!B40,0,3*7,1,7),"x")&gt;0,"x",IF(COUNTIF(OFFSET(Feuille1!B40,0,3*7,1,7),"n")&gt;0,"n",""))</f>
        <v/>
      </c>
      <c r="I37" s="68"/>
      <c r="J37" s="67" t="str">
        <f ca="1">IF(COUNTIF(OFFSET(Feuille1!B40,0,4*7,1,7),"x")&gt;0,"x",IF(COUNTIF(OFFSET(Feuille1!B40,0,4*7,1,7),"n")&gt;0,"n",""))</f>
        <v/>
      </c>
      <c r="K37" s="68"/>
      <c r="L37" s="67" t="str">
        <f ca="1">IF(COUNTIF(OFFSET(Feuille1!B40,0,5*7,1,7),"x")&gt;0,"x",IF(COUNTIF(OFFSET(Feuille1!B40,0,5*7,1,7),"n")&gt;0,"n",""))</f>
        <v/>
      </c>
      <c r="M37" s="68"/>
      <c r="N37" s="67" t="str">
        <f ca="1">IF(COUNTIF(OFFSET(Feuille1!B40,0,6*7,1,7),"x")&gt;0,"x",IF(COUNTIF(OFFSET(Feuille1!B40,0,6*7,1,7),"n")&gt;0,"n",""))</f>
        <v/>
      </c>
      <c r="O37" s="68"/>
      <c r="P37" s="67" t="str">
        <f ca="1">IF(COUNTIF(OFFSET(Feuille1!B40,0,7*7,1,7),"x")&gt;0,"x",IF(COUNTIF(OFFSET(Feuille1!B40,0,7*7,1,7),"n")&gt;0,"n",""))</f>
        <v/>
      </c>
      <c r="Q37" s="68"/>
      <c r="R37" s="67" t="str">
        <f ca="1">IF(COUNTIF(OFFSET(Feuille1!B40,0,8*7,1,7),"x")&gt;0,"x",IF(COUNTIF(OFFSET(Feuille1!B40,0,8*7,1,7),"n")&gt;0,"n",""))</f>
        <v/>
      </c>
      <c r="S37" s="68"/>
      <c r="T37" s="67" t="str">
        <f ca="1">IF(COUNTIF(OFFSET(Feuille1!B40,0,9*7,1,7),"x")&gt;0,"x",IF(COUNTIF(OFFSET(Feuille1!B40,0,9*7,1,7),"n")&gt;0,"n",""))</f>
        <v>n</v>
      </c>
      <c r="U37" s="68"/>
      <c r="V37" s="67" t="str">
        <f ca="1">IF(COUNTIF(OFFSET(Feuille1!B40,0,10*7,1,7),"x")&gt;0,"x",IF(COUNTIF(OFFSET(Feuille1!B40,0,10*7,1,7),"n")&gt;0,"n",""))</f>
        <v>n</v>
      </c>
      <c r="W37" s="68"/>
      <c r="X37" s="67" t="str">
        <f ca="1">IF(COUNTIF(OFFSET(Feuille1!B40,0,11*7,1,7),"x")&gt;0,"x",IF(COUNTIF(OFFSET(Feuille1!B40,0,11*7,1,7),"n")&gt;0,"n",""))</f>
        <v/>
      </c>
      <c r="Y37" s="68"/>
      <c r="Z37" s="67" t="str">
        <f ca="1">IF(COUNTIF(OFFSET(Feuille1!B40,0,12*7,1,7),"x")&gt;0,"x",IF(COUNTIF(OFFSET(Feuille1!B40,0,12*7,1,7),"n")&gt;0,"n",""))</f>
        <v/>
      </c>
      <c r="AA37" s="68"/>
      <c r="AB37" s="67" t="str">
        <f ca="1">IF(COUNTIF(OFFSET(Feuille1!B40,0,13*7,1,7),"x")&gt;0,"x",IF(COUNTIF(OFFSET(Feuille1!B40,0,13*7,1,7),"n")&gt;0,"n",""))</f>
        <v/>
      </c>
      <c r="AC37" s="68"/>
      <c r="AD37" s="67" t="str">
        <f ca="1">IF(COUNTIF(OFFSET(Feuille1!B40,0,14*7,1,7),"x")&gt;0,"x",IF(COUNTIF(OFFSET(Feuille1!B40,0,14*7,1,7),"n")&gt;0,"n",""))</f>
        <v/>
      </c>
      <c r="AE37" s="68"/>
      <c r="AF37" s="67" t="str">
        <f ca="1">IF(COUNTIF(OFFSET(Feuille1!$B40,0,15*7,1,7),"x")&gt;0,"x",IF(COUNTIF(OFFSET(Feuille1!$B40,0,15*7,1,7),"n")&gt;0,"n",""))</f>
        <v/>
      </c>
      <c r="AG37" s="68"/>
      <c r="AH37" s="67" t="str">
        <f ca="1">IF(COUNTIF(OFFSET(Feuille1!$B40,0,16*7,1,7),"x")&gt;0,"x",IF(COUNTIF(OFFSET(Feuille1!$B40,0,16*7,1,7),"n")&gt;0,"n",""))</f>
        <v/>
      </c>
      <c r="AI37" s="68"/>
    </row>
    <row r="38" spans="1:35" x14ac:dyDescent="0.2">
      <c r="A38" s="5" t="str">
        <f>IF(Feuille1!A41="","",Feuille1!A41)</f>
        <v/>
      </c>
      <c r="B38" s="67" t="str">
        <f ca="1">IF(COUNTIF(OFFSET(Feuille1!B41,0,0*7,1,7),"x")&gt;0,"x",IF(COUNTIF(OFFSET(Feuille1!B41,0,0*7,1,7),"n")&gt;0,"n",""))</f>
        <v>n</v>
      </c>
      <c r="C38" s="68"/>
      <c r="D38" s="67" t="str">
        <f ca="1">IF(COUNTIF(OFFSET(Feuille1!B41,0,1*7,1,7),"x")&gt;0,"x",IF(COUNTIF(OFFSET(Feuille1!B41,0,1*7,1,7),"n")&gt;0,"n",""))</f>
        <v/>
      </c>
      <c r="E38" s="68"/>
      <c r="F38" s="67" t="str">
        <f ca="1">IF(COUNTIF(OFFSET(Feuille1!B41,0,2*7,1,7),"x")&gt;0,"x",IF(COUNTIF(OFFSET(Feuille1!B41,0,2*7,1,7),"n")&gt;0,"n",""))</f>
        <v/>
      </c>
      <c r="G38" s="68"/>
      <c r="H38" s="67" t="str">
        <f ca="1">IF(COUNTIF(OFFSET(Feuille1!B41,0,3*7,1,7),"x")&gt;0,"x",IF(COUNTIF(OFFSET(Feuille1!B41,0,3*7,1,7),"n")&gt;0,"n",""))</f>
        <v/>
      </c>
      <c r="I38" s="68"/>
      <c r="J38" s="67" t="str">
        <f ca="1">IF(COUNTIF(OFFSET(Feuille1!B41,0,4*7,1,7),"x")&gt;0,"x",IF(COUNTIF(OFFSET(Feuille1!B41,0,4*7,1,7),"n")&gt;0,"n",""))</f>
        <v/>
      </c>
      <c r="K38" s="68"/>
      <c r="L38" s="67" t="str">
        <f ca="1">IF(COUNTIF(OFFSET(Feuille1!B41,0,5*7,1,7),"x")&gt;0,"x",IF(COUNTIF(OFFSET(Feuille1!B41,0,5*7,1,7),"n")&gt;0,"n",""))</f>
        <v/>
      </c>
      <c r="M38" s="68"/>
      <c r="N38" s="67" t="str">
        <f ca="1">IF(COUNTIF(OFFSET(Feuille1!B41,0,6*7,1,7),"x")&gt;0,"x",IF(COUNTIF(OFFSET(Feuille1!B41,0,6*7,1,7),"n")&gt;0,"n",""))</f>
        <v/>
      </c>
      <c r="O38" s="68"/>
      <c r="P38" s="67" t="str">
        <f ca="1">IF(COUNTIF(OFFSET(Feuille1!B41,0,7*7,1,7),"x")&gt;0,"x",IF(COUNTIF(OFFSET(Feuille1!B41,0,7*7,1,7),"n")&gt;0,"n",""))</f>
        <v/>
      </c>
      <c r="Q38" s="68"/>
      <c r="R38" s="67" t="str">
        <f ca="1">IF(COUNTIF(OFFSET(Feuille1!B41,0,8*7,1,7),"x")&gt;0,"x",IF(COUNTIF(OFFSET(Feuille1!B41,0,8*7,1,7),"n")&gt;0,"n",""))</f>
        <v/>
      </c>
      <c r="S38" s="68"/>
      <c r="T38" s="67" t="str">
        <f ca="1">IF(COUNTIF(OFFSET(Feuille1!B41,0,9*7,1,7),"x")&gt;0,"x",IF(COUNTIF(OFFSET(Feuille1!B41,0,9*7,1,7),"n")&gt;0,"n",""))</f>
        <v>n</v>
      </c>
      <c r="U38" s="68"/>
      <c r="V38" s="67" t="str">
        <f ca="1">IF(COUNTIF(OFFSET(Feuille1!B41,0,10*7,1,7),"x")&gt;0,"x",IF(COUNTIF(OFFSET(Feuille1!B41,0,10*7,1,7),"n")&gt;0,"n",""))</f>
        <v>n</v>
      </c>
      <c r="W38" s="68"/>
      <c r="X38" s="67" t="str">
        <f ca="1">IF(COUNTIF(OFFSET(Feuille1!B41,0,11*7,1,7),"x")&gt;0,"x",IF(COUNTIF(OFFSET(Feuille1!B41,0,11*7,1,7),"n")&gt;0,"n",""))</f>
        <v/>
      </c>
      <c r="Y38" s="68"/>
      <c r="Z38" s="67" t="str">
        <f ca="1">IF(COUNTIF(OFFSET(Feuille1!B41,0,12*7,1,7),"x")&gt;0,"x",IF(COUNTIF(OFFSET(Feuille1!B41,0,12*7,1,7),"n")&gt;0,"n",""))</f>
        <v/>
      </c>
      <c r="AA38" s="68"/>
      <c r="AB38" s="67" t="str">
        <f ca="1">IF(COUNTIF(OFFSET(Feuille1!B41,0,13*7,1,7),"x")&gt;0,"x",IF(COUNTIF(OFFSET(Feuille1!B41,0,13*7,1,7),"n")&gt;0,"n",""))</f>
        <v/>
      </c>
      <c r="AC38" s="68"/>
      <c r="AD38" s="67" t="str">
        <f ca="1">IF(COUNTIF(OFFSET(Feuille1!B41,0,14*7,1,7),"x")&gt;0,"x",IF(COUNTIF(OFFSET(Feuille1!B41,0,14*7,1,7),"n")&gt;0,"n",""))</f>
        <v/>
      </c>
      <c r="AE38" s="68"/>
      <c r="AF38" s="67" t="str">
        <f ca="1">IF(COUNTIF(OFFSET(Feuille1!$B41,0,15*7,1,7),"x")&gt;0,"x",IF(COUNTIF(OFFSET(Feuille1!$B41,0,15*7,1,7),"n")&gt;0,"n",""))</f>
        <v/>
      </c>
      <c r="AG38" s="68"/>
      <c r="AH38" s="67" t="str">
        <f ca="1">IF(COUNTIF(OFFSET(Feuille1!$B41,0,16*7,1,7),"x")&gt;0,"x",IF(COUNTIF(OFFSET(Feuille1!$B41,0,16*7,1,7),"n")&gt;0,"n",""))</f>
        <v/>
      </c>
      <c r="AI38" s="68"/>
    </row>
    <row r="39" spans="1:35" x14ac:dyDescent="0.2">
      <c r="A39" s="5" t="str">
        <f>IF(Feuille1!A42="","",Feuille1!A42)</f>
        <v/>
      </c>
      <c r="B39" s="67" t="str">
        <f ca="1">IF(COUNTIF(OFFSET(Feuille1!B42,0,0*7,1,7),"x")&gt;0,"x",IF(COUNTIF(OFFSET(Feuille1!B42,0,0*7,1,7),"n")&gt;0,"n",""))</f>
        <v>n</v>
      </c>
      <c r="C39" s="68"/>
      <c r="D39" s="67" t="str">
        <f ca="1">IF(COUNTIF(OFFSET(Feuille1!B42,0,1*7,1,7),"x")&gt;0,"x",IF(COUNTIF(OFFSET(Feuille1!B42,0,1*7,1,7),"n")&gt;0,"n",""))</f>
        <v/>
      </c>
      <c r="E39" s="68"/>
      <c r="F39" s="67" t="str">
        <f ca="1">IF(COUNTIF(OFFSET(Feuille1!B42,0,2*7,1,7),"x")&gt;0,"x",IF(COUNTIF(OFFSET(Feuille1!B42,0,2*7,1,7),"n")&gt;0,"n",""))</f>
        <v/>
      </c>
      <c r="G39" s="68"/>
      <c r="H39" s="67" t="str">
        <f ca="1">IF(COUNTIF(OFFSET(Feuille1!B42,0,3*7,1,7),"x")&gt;0,"x",IF(COUNTIF(OFFSET(Feuille1!B42,0,3*7,1,7),"n")&gt;0,"n",""))</f>
        <v/>
      </c>
      <c r="I39" s="68"/>
      <c r="J39" s="67" t="str">
        <f ca="1">IF(COUNTIF(OFFSET(Feuille1!B42,0,4*7,1,7),"x")&gt;0,"x",IF(COUNTIF(OFFSET(Feuille1!B42,0,4*7,1,7),"n")&gt;0,"n",""))</f>
        <v/>
      </c>
      <c r="K39" s="68"/>
      <c r="L39" s="67" t="str">
        <f ca="1">IF(COUNTIF(OFFSET(Feuille1!B42,0,5*7,1,7),"x")&gt;0,"x",IF(COUNTIF(OFFSET(Feuille1!B42,0,5*7,1,7),"n")&gt;0,"n",""))</f>
        <v/>
      </c>
      <c r="M39" s="68"/>
      <c r="N39" s="67" t="str">
        <f ca="1">IF(COUNTIF(OFFSET(Feuille1!B42,0,6*7,1,7),"x")&gt;0,"x",IF(COUNTIF(OFFSET(Feuille1!B42,0,6*7,1,7),"n")&gt;0,"n",""))</f>
        <v/>
      </c>
      <c r="O39" s="68"/>
      <c r="P39" s="67" t="str">
        <f ca="1">IF(COUNTIF(OFFSET(Feuille1!B42,0,7*7,1,7),"x")&gt;0,"x",IF(COUNTIF(OFFSET(Feuille1!B42,0,7*7,1,7),"n")&gt;0,"n",""))</f>
        <v/>
      </c>
      <c r="Q39" s="68"/>
      <c r="R39" s="67" t="str">
        <f ca="1">IF(COUNTIF(OFFSET(Feuille1!B42,0,8*7,1,7),"x")&gt;0,"x",IF(COUNTIF(OFFSET(Feuille1!B42,0,8*7,1,7),"n")&gt;0,"n",""))</f>
        <v/>
      </c>
      <c r="S39" s="68"/>
      <c r="T39" s="67" t="str">
        <f ca="1">IF(COUNTIF(OFFSET(Feuille1!B42,0,9*7,1,7),"x")&gt;0,"x",IF(COUNTIF(OFFSET(Feuille1!B42,0,9*7,1,7),"n")&gt;0,"n",""))</f>
        <v>n</v>
      </c>
      <c r="U39" s="68"/>
      <c r="V39" s="67" t="str">
        <f ca="1">IF(COUNTIF(OFFSET(Feuille1!B42,0,10*7,1,7),"x")&gt;0,"x",IF(COUNTIF(OFFSET(Feuille1!B42,0,10*7,1,7),"n")&gt;0,"n",""))</f>
        <v>n</v>
      </c>
      <c r="W39" s="68"/>
      <c r="X39" s="67" t="str">
        <f ca="1">IF(COUNTIF(OFFSET(Feuille1!B42,0,11*7,1,7),"x")&gt;0,"x",IF(COUNTIF(OFFSET(Feuille1!B42,0,11*7,1,7),"n")&gt;0,"n",""))</f>
        <v/>
      </c>
      <c r="Y39" s="68"/>
      <c r="Z39" s="67" t="str">
        <f ca="1">IF(COUNTIF(OFFSET(Feuille1!B42,0,12*7,1,7),"x")&gt;0,"x",IF(COUNTIF(OFFSET(Feuille1!B42,0,12*7,1,7),"n")&gt;0,"n",""))</f>
        <v/>
      </c>
      <c r="AA39" s="68"/>
      <c r="AB39" s="67" t="str">
        <f ca="1">IF(COUNTIF(OFFSET(Feuille1!B42,0,13*7,1,7),"x")&gt;0,"x",IF(COUNTIF(OFFSET(Feuille1!B42,0,13*7,1,7),"n")&gt;0,"n",""))</f>
        <v/>
      </c>
      <c r="AC39" s="68"/>
      <c r="AD39" s="67" t="str">
        <f ca="1">IF(COUNTIF(OFFSET(Feuille1!B42,0,14*7,1,7),"x")&gt;0,"x",IF(COUNTIF(OFFSET(Feuille1!B42,0,14*7,1,7),"n")&gt;0,"n",""))</f>
        <v/>
      </c>
      <c r="AE39" s="68"/>
      <c r="AF39" s="67" t="str">
        <f ca="1">IF(COUNTIF(OFFSET(Feuille1!$B42,0,15*7,1,7),"x")&gt;0,"x",IF(COUNTIF(OFFSET(Feuille1!$B42,0,15*7,1,7),"n")&gt;0,"n",""))</f>
        <v/>
      </c>
      <c r="AG39" s="68"/>
      <c r="AH39" s="67" t="str">
        <f ca="1">IF(COUNTIF(OFFSET(Feuille1!$B42,0,16*7,1,7),"x")&gt;0,"x",IF(COUNTIF(OFFSET(Feuille1!$B42,0,16*7,1,7),"n")&gt;0,"n",""))</f>
        <v/>
      </c>
      <c r="AI39" s="68"/>
    </row>
    <row r="40" spans="1:35" x14ac:dyDescent="0.2">
      <c r="A40" s="5" t="str">
        <f>IF(Feuille1!A43="","",Feuille1!A43)</f>
        <v/>
      </c>
      <c r="B40" s="67" t="str">
        <f ca="1">IF(COUNTIF(OFFSET(Feuille1!B43,0,0*7,1,7),"x")&gt;0,"x",IF(COUNTIF(OFFSET(Feuille1!B43,0,0*7,1,7),"n")&gt;0,"n",""))</f>
        <v>n</v>
      </c>
      <c r="C40" s="68"/>
      <c r="D40" s="67" t="str">
        <f ca="1">IF(COUNTIF(OFFSET(Feuille1!B43,0,1*7,1,7),"x")&gt;0,"x",IF(COUNTIF(OFFSET(Feuille1!B43,0,1*7,1,7),"n")&gt;0,"n",""))</f>
        <v/>
      </c>
      <c r="E40" s="68"/>
      <c r="F40" s="67" t="str">
        <f ca="1">IF(COUNTIF(OFFSET(Feuille1!B43,0,2*7,1,7),"x")&gt;0,"x",IF(COUNTIF(OFFSET(Feuille1!B43,0,2*7,1,7),"n")&gt;0,"n",""))</f>
        <v/>
      </c>
      <c r="G40" s="68"/>
      <c r="H40" s="67" t="str">
        <f ca="1">IF(COUNTIF(OFFSET(Feuille1!B43,0,3*7,1,7),"x")&gt;0,"x",IF(COUNTIF(OFFSET(Feuille1!B43,0,3*7,1,7),"n")&gt;0,"n",""))</f>
        <v/>
      </c>
      <c r="I40" s="68"/>
      <c r="J40" s="67" t="str">
        <f ca="1">IF(COUNTIF(OFFSET(Feuille1!B43,0,4*7,1,7),"x")&gt;0,"x",IF(COUNTIF(OFFSET(Feuille1!B43,0,4*7,1,7),"n")&gt;0,"n",""))</f>
        <v/>
      </c>
      <c r="K40" s="68"/>
      <c r="L40" s="67" t="str">
        <f ca="1">IF(COUNTIF(OFFSET(Feuille1!B43,0,5*7,1,7),"x")&gt;0,"x",IF(COUNTIF(OFFSET(Feuille1!B43,0,5*7,1,7),"n")&gt;0,"n",""))</f>
        <v/>
      </c>
      <c r="M40" s="68"/>
      <c r="N40" s="67" t="str">
        <f ca="1">IF(COUNTIF(OFFSET(Feuille1!B43,0,6*7,1,7),"x")&gt;0,"x",IF(COUNTIF(OFFSET(Feuille1!B43,0,6*7,1,7),"n")&gt;0,"n",""))</f>
        <v/>
      </c>
      <c r="O40" s="68"/>
      <c r="P40" s="67" t="str">
        <f ca="1">IF(COUNTIF(OFFSET(Feuille1!B43,0,7*7,1,7),"x")&gt;0,"x",IF(COUNTIF(OFFSET(Feuille1!B43,0,7*7,1,7),"n")&gt;0,"n",""))</f>
        <v/>
      </c>
      <c r="Q40" s="68"/>
      <c r="R40" s="67" t="str">
        <f ca="1">IF(COUNTIF(OFFSET(Feuille1!B43,0,8*7,1,7),"x")&gt;0,"x",IF(COUNTIF(OFFSET(Feuille1!B43,0,8*7,1,7),"n")&gt;0,"n",""))</f>
        <v/>
      </c>
      <c r="S40" s="68"/>
      <c r="T40" s="67" t="str">
        <f ca="1">IF(COUNTIF(OFFSET(Feuille1!B43,0,9*7,1,7),"x")&gt;0,"x",IF(COUNTIF(OFFSET(Feuille1!B43,0,9*7,1,7),"n")&gt;0,"n",""))</f>
        <v>n</v>
      </c>
      <c r="U40" s="68"/>
      <c r="V40" s="67" t="str">
        <f ca="1">IF(COUNTIF(OFFSET(Feuille1!B43,0,10*7,1,7),"x")&gt;0,"x",IF(COUNTIF(OFFSET(Feuille1!B43,0,10*7,1,7),"n")&gt;0,"n",""))</f>
        <v>n</v>
      </c>
      <c r="W40" s="68"/>
      <c r="X40" s="67" t="str">
        <f ca="1">IF(COUNTIF(OFFSET(Feuille1!B43,0,11*7,1,7),"x")&gt;0,"x",IF(COUNTIF(OFFSET(Feuille1!B43,0,11*7,1,7),"n")&gt;0,"n",""))</f>
        <v/>
      </c>
      <c r="Y40" s="68"/>
      <c r="Z40" s="67" t="str">
        <f ca="1">IF(COUNTIF(OFFSET(Feuille1!B43,0,12*7,1,7),"x")&gt;0,"x",IF(COUNTIF(OFFSET(Feuille1!B43,0,12*7,1,7),"n")&gt;0,"n",""))</f>
        <v/>
      </c>
      <c r="AA40" s="68"/>
      <c r="AB40" s="67" t="str">
        <f ca="1">IF(COUNTIF(OFFSET(Feuille1!B43,0,13*7,1,7),"x")&gt;0,"x",IF(COUNTIF(OFFSET(Feuille1!B43,0,13*7,1,7),"n")&gt;0,"n",""))</f>
        <v/>
      </c>
      <c r="AC40" s="68"/>
      <c r="AD40" s="67" t="str">
        <f ca="1">IF(COUNTIF(OFFSET(Feuille1!B43,0,14*7,1,7),"x")&gt;0,"x",IF(COUNTIF(OFFSET(Feuille1!B43,0,14*7,1,7),"n")&gt;0,"n",""))</f>
        <v/>
      </c>
      <c r="AE40" s="68"/>
      <c r="AF40" s="67" t="str">
        <f ca="1">IF(COUNTIF(OFFSET(Feuille1!$B43,0,15*7,1,7),"x")&gt;0,"x",IF(COUNTIF(OFFSET(Feuille1!$B43,0,15*7,1,7),"n")&gt;0,"n",""))</f>
        <v/>
      </c>
      <c r="AG40" s="68"/>
      <c r="AH40" s="67" t="str">
        <f ca="1">IF(COUNTIF(OFFSET(Feuille1!$B43,0,16*7,1,7),"x")&gt;0,"x",IF(COUNTIF(OFFSET(Feuille1!$B43,0,16*7,1,7),"n")&gt;0,"n",""))</f>
        <v/>
      </c>
      <c r="AI40" s="68"/>
    </row>
    <row r="41" spans="1:35" x14ac:dyDescent="0.2">
      <c r="A41" s="5" t="str">
        <f>IF(Feuille1!A44="","",Feuille1!A44)</f>
        <v/>
      </c>
      <c r="B41" s="67" t="str">
        <f ca="1">IF(COUNTIF(OFFSET(Feuille1!B44,0,0*7,1,7),"x")&gt;0,"x",IF(COUNTIF(OFFSET(Feuille1!B44,0,0*7,1,7),"n")&gt;0,"n",""))</f>
        <v>n</v>
      </c>
      <c r="C41" s="68"/>
      <c r="D41" s="67" t="str">
        <f ca="1">IF(COUNTIF(OFFSET(Feuille1!B44,0,1*7,1,7),"x")&gt;0,"x",IF(COUNTIF(OFFSET(Feuille1!B44,0,1*7,1,7),"n")&gt;0,"n",""))</f>
        <v/>
      </c>
      <c r="E41" s="68"/>
      <c r="F41" s="67" t="str">
        <f ca="1">IF(COUNTIF(OFFSET(Feuille1!B44,0,2*7,1,7),"x")&gt;0,"x",IF(COUNTIF(OFFSET(Feuille1!B44,0,2*7,1,7),"n")&gt;0,"n",""))</f>
        <v/>
      </c>
      <c r="G41" s="68"/>
      <c r="H41" s="67" t="str">
        <f ca="1">IF(COUNTIF(OFFSET(Feuille1!B44,0,3*7,1,7),"x")&gt;0,"x",IF(COUNTIF(OFFSET(Feuille1!B44,0,3*7,1,7),"n")&gt;0,"n",""))</f>
        <v/>
      </c>
      <c r="I41" s="68"/>
      <c r="J41" s="67" t="str">
        <f ca="1">IF(COUNTIF(OFFSET(Feuille1!B44,0,4*7,1,7),"x")&gt;0,"x",IF(COUNTIF(OFFSET(Feuille1!B44,0,4*7,1,7),"n")&gt;0,"n",""))</f>
        <v/>
      </c>
      <c r="K41" s="68"/>
      <c r="L41" s="67" t="str">
        <f ca="1">IF(COUNTIF(OFFSET(Feuille1!B44,0,5*7,1,7),"x")&gt;0,"x",IF(COUNTIF(OFFSET(Feuille1!B44,0,5*7,1,7),"n")&gt;0,"n",""))</f>
        <v/>
      </c>
      <c r="M41" s="68"/>
      <c r="N41" s="67" t="str">
        <f ca="1">IF(COUNTIF(OFFSET(Feuille1!B44,0,6*7,1,7),"x")&gt;0,"x",IF(COUNTIF(OFFSET(Feuille1!B44,0,6*7,1,7),"n")&gt;0,"n",""))</f>
        <v/>
      </c>
      <c r="O41" s="68"/>
      <c r="P41" s="67" t="str">
        <f ca="1">IF(COUNTIF(OFFSET(Feuille1!B44,0,7*7,1,7),"x")&gt;0,"x",IF(COUNTIF(OFFSET(Feuille1!B44,0,7*7,1,7),"n")&gt;0,"n",""))</f>
        <v/>
      </c>
      <c r="Q41" s="68"/>
      <c r="R41" s="67" t="str">
        <f ca="1">IF(COUNTIF(OFFSET(Feuille1!B44,0,8*7,1,7),"x")&gt;0,"x",IF(COUNTIF(OFFSET(Feuille1!B44,0,8*7,1,7),"n")&gt;0,"n",""))</f>
        <v/>
      </c>
      <c r="S41" s="68"/>
      <c r="T41" s="67" t="str">
        <f ca="1">IF(COUNTIF(OFFSET(Feuille1!B44,0,9*7,1,7),"x")&gt;0,"x",IF(COUNTIF(OFFSET(Feuille1!B44,0,9*7,1,7),"n")&gt;0,"n",""))</f>
        <v>n</v>
      </c>
      <c r="U41" s="68"/>
      <c r="V41" s="67" t="str">
        <f ca="1">IF(COUNTIF(OFFSET(Feuille1!B44,0,10*7,1,7),"x")&gt;0,"x",IF(COUNTIF(OFFSET(Feuille1!B44,0,10*7,1,7),"n")&gt;0,"n",""))</f>
        <v>n</v>
      </c>
      <c r="W41" s="68"/>
      <c r="X41" s="67" t="str">
        <f ca="1">IF(COUNTIF(OFFSET(Feuille1!B44,0,11*7,1,7),"x")&gt;0,"x",IF(COUNTIF(OFFSET(Feuille1!B44,0,11*7,1,7),"n")&gt;0,"n",""))</f>
        <v/>
      </c>
      <c r="Y41" s="68"/>
      <c r="Z41" s="67" t="str">
        <f ca="1">IF(COUNTIF(OFFSET(Feuille1!B44,0,12*7,1,7),"x")&gt;0,"x",IF(COUNTIF(OFFSET(Feuille1!B44,0,12*7,1,7),"n")&gt;0,"n",""))</f>
        <v/>
      </c>
      <c r="AA41" s="68"/>
      <c r="AB41" s="67" t="str">
        <f ca="1">IF(COUNTIF(OFFSET(Feuille1!B44,0,13*7,1,7),"x")&gt;0,"x",IF(COUNTIF(OFFSET(Feuille1!B44,0,13*7,1,7),"n")&gt;0,"n",""))</f>
        <v/>
      </c>
      <c r="AC41" s="68"/>
      <c r="AD41" s="67" t="str">
        <f ca="1">IF(COUNTIF(OFFSET(Feuille1!B44,0,14*7,1,7),"x")&gt;0,"x",IF(COUNTIF(OFFSET(Feuille1!B44,0,14*7,1,7),"n")&gt;0,"n",""))</f>
        <v/>
      </c>
      <c r="AE41" s="68"/>
      <c r="AF41" s="67" t="str">
        <f ca="1">IF(COUNTIF(OFFSET(Feuille1!$B44,0,15*7,1,7),"x")&gt;0,"x",IF(COUNTIF(OFFSET(Feuille1!$B44,0,15*7,1,7),"n")&gt;0,"n",""))</f>
        <v/>
      </c>
      <c r="AG41" s="68"/>
      <c r="AH41" s="67" t="str">
        <f ca="1">IF(COUNTIF(OFFSET(Feuille1!$B44,0,16*7,1,7),"x")&gt;0,"x",IF(COUNTIF(OFFSET(Feuille1!$B44,0,16*7,1,7),"n")&gt;0,"n",""))</f>
        <v/>
      </c>
      <c r="AI41" s="68"/>
    </row>
    <row r="42" spans="1:35" x14ac:dyDescent="0.2">
      <c r="A42" s="5" t="str">
        <f>IF(Feuille1!A45="","",Feuille1!A45)</f>
        <v/>
      </c>
      <c r="B42" s="67" t="str">
        <f ca="1">IF(COUNTIF(OFFSET(Feuille1!B45,0,0*7,1,7),"x")&gt;0,"x",IF(COUNTIF(OFFSET(Feuille1!B45,0,0*7,1,7),"n")&gt;0,"n",""))</f>
        <v>n</v>
      </c>
      <c r="C42" s="68"/>
      <c r="D42" s="67" t="str">
        <f ca="1">IF(COUNTIF(OFFSET(Feuille1!B45,0,1*7,1,7),"x")&gt;0,"x",IF(COUNTIF(OFFSET(Feuille1!B45,0,1*7,1,7),"n")&gt;0,"n",""))</f>
        <v/>
      </c>
      <c r="E42" s="68"/>
      <c r="F42" s="67" t="str">
        <f ca="1">IF(COUNTIF(OFFSET(Feuille1!B45,0,2*7,1,7),"x")&gt;0,"x",IF(COUNTIF(OFFSET(Feuille1!B45,0,2*7,1,7),"n")&gt;0,"n",""))</f>
        <v/>
      </c>
      <c r="G42" s="68"/>
      <c r="H42" s="67" t="str">
        <f ca="1">IF(COUNTIF(OFFSET(Feuille1!B45,0,3*7,1,7),"x")&gt;0,"x",IF(COUNTIF(OFFSET(Feuille1!B45,0,3*7,1,7),"n")&gt;0,"n",""))</f>
        <v/>
      </c>
      <c r="I42" s="68"/>
      <c r="J42" s="67" t="str">
        <f ca="1">IF(COUNTIF(OFFSET(Feuille1!B45,0,4*7,1,7),"x")&gt;0,"x",IF(COUNTIF(OFFSET(Feuille1!B45,0,4*7,1,7),"n")&gt;0,"n",""))</f>
        <v/>
      </c>
      <c r="K42" s="68"/>
      <c r="L42" s="67" t="str">
        <f ca="1">IF(COUNTIF(OFFSET(Feuille1!B45,0,5*7,1,7),"x")&gt;0,"x",IF(COUNTIF(OFFSET(Feuille1!B45,0,5*7,1,7),"n")&gt;0,"n",""))</f>
        <v/>
      </c>
      <c r="M42" s="68"/>
      <c r="N42" s="67" t="str">
        <f ca="1">IF(COUNTIF(OFFSET(Feuille1!B45,0,6*7,1,7),"x")&gt;0,"x",IF(COUNTIF(OFFSET(Feuille1!B45,0,6*7,1,7),"n")&gt;0,"n",""))</f>
        <v/>
      </c>
      <c r="O42" s="68"/>
      <c r="P42" s="67" t="str">
        <f ca="1">IF(COUNTIF(OFFSET(Feuille1!B45,0,7*7,1,7),"x")&gt;0,"x",IF(COUNTIF(OFFSET(Feuille1!B45,0,7*7,1,7),"n")&gt;0,"n",""))</f>
        <v/>
      </c>
      <c r="Q42" s="68"/>
      <c r="R42" s="67" t="str">
        <f ca="1">IF(COUNTIF(OFFSET(Feuille1!B45,0,8*7,1,7),"x")&gt;0,"x",IF(COUNTIF(OFFSET(Feuille1!B45,0,8*7,1,7),"n")&gt;0,"n",""))</f>
        <v/>
      </c>
      <c r="S42" s="68"/>
      <c r="T42" s="67" t="str">
        <f ca="1">IF(COUNTIF(OFFSET(Feuille1!B45,0,9*7,1,7),"x")&gt;0,"x",IF(COUNTIF(OFFSET(Feuille1!B45,0,9*7,1,7),"n")&gt;0,"n",""))</f>
        <v>n</v>
      </c>
      <c r="U42" s="68"/>
      <c r="V42" s="67" t="str">
        <f ca="1">IF(COUNTIF(OFFSET(Feuille1!B45,0,10*7,1,7),"x")&gt;0,"x",IF(COUNTIF(OFFSET(Feuille1!B45,0,10*7,1,7),"n")&gt;0,"n",""))</f>
        <v>n</v>
      </c>
      <c r="W42" s="68"/>
      <c r="X42" s="67" t="str">
        <f ca="1">IF(COUNTIF(OFFSET(Feuille1!B45,0,11*7,1,7),"x")&gt;0,"x",IF(COUNTIF(OFFSET(Feuille1!B45,0,11*7,1,7),"n")&gt;0,"n",""))</f>
        <v/>
      </c>
      <c r="Y42" s="68"/>
      <c r="Z42" s="67" t="str">
        <f ca="1">IF(COUNTIF(OFFSET(Feuille1!B45,0,12*7,1,7),"x")&gt;0,"x",IF(COUNTIF(OFFSET(Feuille1!B45,0,12*7,1,7),"n")&gt;0,"n",""))</f>
        <v/>
      </c>
      <c r="AA42" s="68"/>
      <c r="AB42" s="67" t="str">
        <f ca="1">IF(COUNTIF(OFFSET(Feuille1!B45,0,13*7,1,7),"x")&gt;0,"x",IF(COUNTIF(OFFSET(Feuille1!B45,0,13*7,1,7),"n")&gt;0,"n",""))</f>
        <v/>
      </c>
      <c r="AC42" s="68"/>
      <c r="AD42" s="67" t="str">
        <f ca="1">IF(COUNTIF(OFFSET(Feuille1!B45,0,14*7,1,7),"x")&gt;0,"x",IF(COUNTIF(OFFSET(Feuille1!B45,0,14*7,1,7),"n")&gt;0,"n",""))</f>
        <v/>
      </c>
      <c r="AE42" s="68"/>
      <c r="AF42" s="67" t="str">
        <f ca="1">IF(COUNTIF(OFFSET(Feuille1!$B45,0,15*7,1,7),"x")&gt;0,"x",IF(COUNTIF(OFFSET(Feuille1!$B45,0,15*7,1,7),"n")&gt;0,"n",""))</f>
        <v/>
      </c>
      <c r="AG42" s="68"/>
      <c r="AH42" s="67" t="str">
        <f ca="1">IF(COUNTIF(OFFSET(Feuille1!$B45,0,16*7,1,7),"x")&gt;0,"x",IF(COUNTIF(OFFSET(Feuille1!$B45,0,16*7,1,7),"n")&gt;0,"n",""))</f>
        <v/>
      </c>
      <c r="AI42" s="68"/>
    </row>
    <row r="43" spans="1:35" x14ac:dyDescent="0.2">
      <c r="A43" s="5" t="str">
        <f>IF(Feuille1!A46="","",Feuille1!A46)</f>
        <v/>
      </c>
      <c r="B43" s="67" t="str">
        <f ca="1">IF(COUNTIF(OFFSET(Feuille1!B46,0,0*7,1,7),"x")&gt;0,"x",IF(COUNTIF(OFFSET(Feuille1!B46,0,0*7,1,7),"n")&gt;0,"n",""))</f>
        <v>n</v>
      </c>
      <c r="C43" s="68"/>
      <c r="D43" s="67" t="str">
        <f ca="1">IF(COUNTIF(OFFSET(Feuille1!B46,0,1*7,1,7),"x")&gt;0,"x",IF(COUNTIF(OFFSET(Feuille1!B46,0,1*7,1,7),"n")&gt;0,"n",""))</f>
        <v/>
      </c>
      <c r="E43" s="68"/>
      <c r="F43" s="67" t="str">
        <f ca="1">IF(COUNTIF(OFFSET(Feuille1!B46,0,2*7,1,7),"x")&gt;0,"x",IF(COUNTIF(OFFSET(Feuille1!B46,0,2*7,1,7),"n")&gt;0,"n",""))</f>
        <v/>
      </c>
      <c r="G43" s="68"/>
      <c r="H43" s="67" t="str">
        <f ca="1">IF(COUNTIF(OFFSET(Feuille1!B46,0,3*7,1,7),"x")&gt;0,"x",IF(COUNTIF(OFFSET(Feuille1!B46,0,3*7,1,7),"n")&gt;0,"n",""))</f>
        <v/>
      </c>
      <c r="I43" s="68"/>
      <c r="J43" s="67" t="str">
        <f ca="1">IF(COUNTIF(OFFSET(Feuille1!B46,0,4*7,1,7),"x")&gt;0,"x",IF(COUNTIF(OFFSET(Feuille1!B46,0,4*7,1,7),"n")&gt;0,"n",""))</f>
        <v/>
      </c>
      <c r="K43" s="68"/>
      <c r="L43" s="67" t="str">
        <f ca="1">IF(COUNTIF(OFFSET(Feuille1!B46,0,5*7,1,7),"x")&gt;0,"x",IF(COUNTIF(OFFSET(Feuille1!B46,0,5*7,1,7),"n")&gt;0,"n",""))</f>
        <v/>
      </c>
      <c r="M43" s="68"/>
      <c r="N43" s="67" t="str">
        <f ca="1">IF(COUNTIF(OFFSET(Feuille1!B46,0,6*7,1,7),"x")&gt;0,"x",IF(COUNTIF(OFFSET(Feuille1!B46,0,6*7,1,7),"n")&gt;0,"n",""))</f>
        <v/>
      </c>
      <c r="O43" s="68"/>
      <c r="P43" s="67" t="str">
        <f ca="1">IF(COUNTIF(OFFSET(Feuille1!B46,0,7*7,1,7),"x")&gt;0,"x",IF(COUNTIF(OFFSET(Feuille1!B46,0,7*7,1,7),"n")&gt;0,"n",""))</f>
        <v/>
      </c>
      <c r="Q43" s="68"/>
      <c r="R43" s="67" t="str">
        <f ca="1">IF(COUNTIF(OFFSET(Feuille1!B46,0,8*7,1,7),"x")&gt;0,"x",IF(COUNTIF(OFFSET(Feuille1!B46,0,8*7,1,7),"n")&gt;0,"n",""))</f>
        <v/>
      </c>
      <c r="S43" s="68"/>
      <c r="T43" s="67" t="str">
        <f ca="1">IF(COUNTIF(OFFSET(Feuille1!B46,0,9*7,1,7),"x")&gt;0,"x",IF(COUNTIF(OFFSET(Feuille1!B46,0,9*7,1,7),"n")&gt;0,"n",""))</f>
        <v>n</v>
      </c>
      <c r="U43" s="68"/>
      <c r="V43" s="67" t="str">
        <f ca="1">IF(COUNTIF(OFFSET(Feuille1!B46,0,10*7,1,7),"x")&gt;0,"x",IF(COUNTIF(OFFSET(Feuille1!B46,0,10*7,1,7),"n")&gt;0,"n",""))</f>
        <v>n</v>
      </c>
      <c r="W43" s="68"/>
      <c r="X43" s="67" t="str">
        <f ca="1">IF(COUNTIF(OFFSET(Feuille1!B46,0,11*7,1,7),"x")&gt;0,"x",IF(COUNTIF(OFFSET(Feuille1!B46,0,11*7,1,7),"n")&gt;0,"n",""))</f>
        <v/>
      </c>
      <c r="Y43" s="68"/>
      <c r="Z43" s="67" t="str">
        <f ca="1">IF(COUNTIF(OFFSET(Feuille1!B46,0,12*7,1,7),"x")&gt;0,"x",IF(COUNTIF(OFFSET(Feuille1!B46,0,12*7,1,7),"n")&gt;0,"n",""))</f>
        <v/>
      </c>
      <c r="AA43" s="68"/>
      <c r="AB43" s="67" t="str">
        <f ca="1">IF(COUNTIF(OFFSET(Feuille1!B46,0,13*7,1,7),"x")&gt;0,"x",IF(COUNTIF(OFFSET(Feuille1!B46,0,13*7,1,7),"n")&gt;0,"n",""))</f>
        <v/>
      </c>
      <c r="AC43" s="68"/>
      <c r="AD43" s="67" t="str">
        <f ca="1">IF(COUNTIF(OFFSET(Feuille1!B46,0,14*7,1,7),"x")&gt;0,"x",IF(COUNTIF(OFFSET(Feuille1!B46,0,14*7,1,7),"n")&gt;0,"n",""))</f>
        <v/>
      </c>
      <c r="AE43" s="68"/>
      <c r="AF43" s="67" t="str">
        <f ca="1">IF(COUNTIF(OFFSET(Feuille1!$B46,0,15*7,1,7),"x")&gt;0,"x",IF(COUNTIF(OFFSET(Feuille1!$B46,0,15*7,1,7),"n")&gt;0,"n",""))</f>
        <v/>
      </c>
      <c r="AG43" s="68"/>
      <c r="AH43" s="67" t="str">
        <f ca="1">IF(COUNTIF(OFFSET(Feuille1!$B46,0,16*7,1,7),"x")&gt;0,"x",IF(COUNTIF(OFFSET(Feuille1!$B46,0,16*7,1,7),"n")&gt;0,"n",""))</f>
        <v/>
      </c>
      <c r="AI43" s="68"/>
    </row>
    <row r="44" spans="1:35" x14ac:dyDescent="0.2">
      <c r="A44" s="5" t="str">
        <f>IF(Feuille1!A47="","",Feuille1!A47)</f>
        <v/>
      </c>
      <c r="B44" s="67" t="str">
        <f ca="1">IF(COUNTIF(OFFSET(Feuille1!B47,0,0*7,1,7),"x")&gt;0,"x",IF(COUNTIF(OFFSET(Feuille1!B47,0,0*7,1,7),"n")&gt;0,"n",""))</f>
        <v>n</v>
      </c>
      <c r="C44" s="68"/>
      <c r="D44" s="67" t="str">
        <f ca="1">IF(COUNTIF(OFFSET(Feuille1!B47,0,1*7,1,7),"x")&gt;0,"x",IF(COUNTIF(OFFSET(Feuille1!B47,0,1*7,1,7),"n")&gt;0,"n",""))</f>
        <v/>
      </c>
      <c r="E44" s="68"/>
      <c r="F44" s="67" t="str">
        <f ca="1">IF(COUNTIF(OFFSET(Feuille1!B47,0,2*7,1,7),"x")&gt;0,"x",IF(COUNTIF(OFFSET(Feuille1!B47,0,2*7,1,7),"n")&gt;0,"n",""))</f>
        <v/>
      </c>
      <c r="G44" s="68"/>
      <c r="H44" s="67" t="str">
        <f ca="1">IF(COUNTIF(OFFSET(Feuille1!B47,0,3*7,1,7),"x")&gt;0,"x",IF(COUNTIF(OFFSET(Feuille1!B47,0,3*7,1,7),"n")&gt;0,"n",""))</f>
        <v/>
      </c>
      <c r="I44" s="68"/>
      <c r="J44" s="67" t="str">
        <f ca="1">IF(COUNTIF(OFFSET(Feuille1!B47,0,4*7,1,7),"x")&gt;0,"x",IF(COUNTIF(OFFSET(Feuille1!B47,0,4*7,1,7),"n")&gt;0,"n",""))</f>
        <v/>
      </c>
      <c r="K44" s="68"/>
      <c r="L44" s="67" t="str">
        <f ca="1">IF(COUNTIF(OFFSET(Feuille1!B47,0,5*7,1,7),"x")&gt;0,"x",IF(COUNTIF(OFFSET(Feuille1!B47,0,5*7,1,7),"n")&gt;0,"n",""))</f>
        <v/>
      </c>
      <c r="M44" s="68"/>
      <c r="N44" s="67" t="str">
        <f ca="1">IF(COUNTIF(OFFSET(Feuille1!B47,0,6*7,1,7),"x")&gt;0,"x",IF(COUNTIF(OFFSET(Feuille1!B47,0,6*7,1,7),"n")&gt;0,"n",""))</f>
        <v/>
      </c>
      <c r="O44" s="68"/>
      <c r="P44" s="67" t="str">
        <f ca="1">IF(COUNTIF(OFFSET(Feuille1!B47,0,7*7,1,7),"x")&gt;0,"x",IF(COUNTIF(OFFSET(Feuille1!B47,0,7*7,1,7),"n")&gt;0,"n",""))</f>
        <v/>
      </c>
      <c r="Q44" s="68"/>
      <c r="R44" s="67" t="str">
        <f ca="1">IF(COUNTIF(OFFSET(Feuille1!B47,0,8*7,1,7),"x")&gt;0,"x",IF(COUNTIF(OFFSET(Feuille1!B47,0,8*7,1,7),"n")&gt;0,"n",""))</f>
        <v/>
      </c>
      <c r="S44" s="68"/>
      <c r="T44" s="67" t="str">
        <f ca="1">IF(COUNTIF(OFFSET(Feuille1!B47,0,9*7,1,7),"x")&gt;0,"x",IF(COUNTIF(OFFSET(Feuille1!B47,0,9*7,1,7),"n")&gt;0,"n",""))</f>
        <v>n</v>
      </c>
      <c r="U44" s="68"/>
      <c r="V44" s="67" t="str">
        <f ca="1">IF(COUNTIF(OFFSET(Feuille1!B47,0,10*7,1,7),"x")&gt;0,"x",IF(COUNTIF(OFFSET(Feuille1!B47,0,10*7,1,7),"n")&gt;0,"n",""))</f>
        <v>n</v>
      </c>
      <c r="W44" s="68"/>
      <c r="X44" s="67" t="str">
        <f ca="1">IF(COUNTIF(OFFSET(Feuille1!B47,0,11*7,1,7),"x")&gt;0,"x",IF(COUNTIF(OFFSET(Feuille1!B47,0,11*7,1,7),"n")&gt;0,"n",""))</f>
        <v/>
      </c>
      <c r="Y44" s="68"/>
      <c r="Z44" s="67" t="str">
        <f ca="1">IF(COUNTIF(OFFSET(Feuille1!B47,0,12*7,1,7),"x")&gt;0,"x",IF(COUNTIF(OFFSET(Feuille1!B47,0,12*7,1,7),"n")&gt;0,"n",""))</f>
        <v/>
      </c>
      <c r="AA44" s="68"/>
      <c r="AB44" s="67" t="str">
        <f ca="1">IF(COUNTIF(OFFSET(Feuille1!B47,0,13*7,1,7),"x")&gt;0,"x",IF(COUNTIF(OFFSET(Feuille1!B47,0,13*7,1,7),"n")&gt;0,"n",""))</f>
        <v/>
      </c>
      <c r="AC44" s="68"/>
      <c r="AD44" s="67" t="str">
        <f ca="1">IF(COUNTIF(OFFSET(Feuille1!B47,0,14*7,1,7),"x")&gt;0,"x",IF(COUNTIF(OFFSET(Feuille1!B47,0,14*7,1,7),"n")&gt;0,"n",""))</f>
        <v/>
      </c>
      <c r="AE44" s="68"/>
      <c r="AF44" s="67" t="str">
        <f ca="1">IF(COUNTIF(OFFSET(Feuille1!$B47,0,15*7,1,7),"x")&gt;0,"x",IF(COUNTIF(OFFSET(Feuille1!$B47,0,15*7,1,7),"n")&gt;0,"n",""))</f>
        <v/>
      </c>
      <c r="AG44" s="68"/>
      <c r="AH44" s="67" t="str">
        <f ca="1">IF(COUNTIF(OFFSET(Feuille1!$B47,0,16*7,1,7),"x")&gt;0,"x",IF(COUNTIF(OFFSET(Feuille1!$B47,0,16*7,1,7),"n")&gt;0,"n",""))</f>
        <v/>
      </c>
      <c r="AI44" s="68"/>
    </row>
    <row r="45" spans="1:35" x14ac:dyDescent="0.2">
      <c r="A45" s="5" t="str">
        <f>IF(Feuille1!A48="","",Feuille1!A48)</f>
        <v/>
      </c>
      <c r="B45" s="67" t="str">
        <f ca="1">IF(COUNTIF(OFFSET(Feuille1!B48,0,0*7,1,7),"x")&gt;0,"x",IF(COUNTIF(OFFSET(Feuille1!B48,0,0*7,1,7),"n")&gt;0,"n",""))</f>
        <v>n</v>
      </c>
      <c r="C45" s="68"/>
      <c r="D45" s="67" t="str">
        <f ca="1">IF(COUNTIF(OFFSET(Feuille1!B48,0,1*7,1,7),"x")&gt;0,"x",IF(COUNTIF(OFFSET(Feuille1!B48,0,1*7,1,7),"n")&gt;0,"n",""))</f>
        <v/>
      </c>
      <c r="E45" s="68"/>
      <c r="F45" s="67" t="str">
        <f ca="1">IF(COUNTIF(OFFSET(Feuille1!B48,0,2*7,1,7),"x")&gt;0,"x",IF(COUNTIF(OFFSET(Feuille1!B48,0,2*7,1,7),"n")&gt;0,"n",""))</f>
        <v/>
      </c>
      <c r="G45" s="68"/>
      <c r="H45" s="67" t="str">
        <f ca="1">IF(COUNTIF(OFFSET(Feuille1!B48,0,3*7,1,7),"x")&gt;0,"x",IF(COUNTIF(OFFSET(Feuille1!B48,0,3*7,1,7),"n")&gt;0,"n",""))</f>
        <v/>
      </c>
      <c r="I45" s="68"/>
      <c r="J45" s="67" t="str">
        <f ca="1">IF(COUNTIF(OFFSET(Feuille1!B48,0,4*7,1,7),"x")&gt;0,"x",IF(COUNTIF(OFFSET(Feuille1!B48,0,4*7,1,7),"n")&gt;0,"n",""))</f>
        <v/>
      </c>
      <c r="K45" s="68"/>
      <c r="L45" s="67" t="str">
        <f ca="1">IF(COUNTIF(OFFSET(Feuille1!B48,0,5*7,1,7),"x")&gt;0,"x",IF(COUNTIF(OFFSET(Feuille1!B48,0,5*7,1,7),"n")&gt;0,"n",""))</f>
        <v/>
      </c>
      <c r="M45" s="68"/>
      <c r="N45" s="67" t="str">
        <f ca="1">IF(COUNTIF(OFFSET(Feuille1!B48,0,6*7,1,7),"x")&gt;0,"x",IF(COUNTIF(OFFSET(Feuille1!B48,0,6*7,1,7),"n")&gt;0,"n",""))</f>
        <v/>
      </c>
      <c r="O45" s="68"/>
      <c r="P45" s="67" t="str">
        <f ca="1">IF(COUNTIF(OFFSET(Feuille1!B48,0,7*7,1,7),"x")&gt;0,"x",IF(COUNTIF(OFFSET(Feuille1!B48,0,7*7,1,7),"n")&gt;0,"n",""))</f>
        <v/>
      </c>
      <c r="Q45" s="68"/>
      <c r="R45" s="67" t="str">
        <f ca="1">IF(COUNTIF(OFFSET(Feuille1!B48,0,8*7,1,7),"x")&gt;0,"x",IF(COUNTIF(OFFSET(Feuille1!B48,0,8*7,1,7),"n")&gt;0,"n",""))</f>
        <v/>
      </c>
      <c r="S45" s="68"/>
      <c r="T45" s="67" t="str">
        <f ca="1">IF(COUNTIF(OFFSET(Feuille1!B48,0,9*7,1,7),"x")&gt;0,"x",IF(COUNTIF(OFFSET(Feuille1!B48,0,9*7,1,7),"n")&gt;0,"n",""))</f>
        <v>n</v>
      </c>
      <c r="U45" s="68"/>
      <c r="V45" s="67" t="str">
        <f ca="1">IF(COUNTIF(OFFSET(Feuille1!B48,0,10*7,1,7),"x")&gt;0,"x",IF(COUNTIF(OFFSET(Feuille1!B48,0,10*7,1,7),"n")&gt;0,"n",""))</f>
        <v>n</v>
      </c>
      <c r="W45" s="68"/>
      <c r="X45" s="67" t="str">
        <f ca="1">IF(COUNTIF(OFFSET(Feuille1!B48,0,11*7,1,7),"x")&gt;0,"x",IF(COUNTIF(OFFSET(Feuille1!B48,0,11*7,1,7),"n")&gt;0,"n",""))</f>
        <v/>
      </c>
      <c r="Y45" s="68"/>
      <c r="Z45" s="67" t="str">
        <f ca="1">IF(COUNTIF(OFFSET(Feuille1!B48,0,12*7,1,7),"x")&gt;0,"x",IF(COUNTIF(OFFSET(Feuille1!B48,0,12*7,1,7),"n")&gt;0,"n",""))</f>
        <v/>
      </c>
      <c r="AA45" s="68"/>
      <c r="AB45" s="67" t="str">
        <f ca="1">IF(COUNTIF(OFFSET(Feuille1!B48,0,13*7,1,7),"x")&gt;0,"x",IF(COUNTIF(OFFSET(Feuille1!B48,0,13*7,1,7),"n")&gt;0,"n",""))</f>
        <v/>
      </c>
      <c r="AC45" s="68"/>
      <c r="AD45" s="67" t="str">
        <f ca="1">IF(COUNTIF(OFFSET(Feuille1!B48,0,14*7,1,7),"x")&gt;0,"x",IF(COUNTIF(OFFSET(Feuille1!B48,0,14*7,1,7),"n")&gt;0,"n",""))</f>
        <v/>
      </c>
      <c r="AE45" s="68"/>
      <c r="AF45" s="67" t="str">
        <f ca="1">IF(COUNTIF(OFFSET(Feuille1!$B48,0,15*7,1,7),"x")&gt;0,"x",IF(COUNTIF(OFFSET(Feuille1!$B48,0,15*7,1,7),"n")&gt;0,"n",""))</f>
        <v/>
      </c>
      <c r="AG45" s="68"/>
      <c r="AH45" s="67" t="str">
        <f ca="1">IF(COUNTIF(OFFSET(Feuille1!$B48,0,16*7,1,7),"x")&gt;0,"x",IF(COUNTIF(OFFSET(Feuille1!$B48,0,16*7,1,7),"n")&gt;0,"n",""))</f>
        <v/>
      </c>
      <c r="AI45" s="68"/>
    </row>
    <row r="46" spans="1:35" x14ac:dyDescent="0.2">
      <c r="A46" s="5" t="str">
        <f>IF(Feuille1!A49="","",Feuille1!A49)</f>
        <v/>
      </c>
      <c r="B46" s="67" t="str">
        <f ca="1">IF(COUNTIF(OFFSET(Feuille1!B49,0,0*7,1,7),"x")&gt;0,"x",IF(COUNTIF(OFFSET(Feuille1!B49,0,0*7,1,7),"n")&gt;0,"n",""))</f>
        <v>n</v>
      </c>
      <c r="C46" s="68"/>
      <c r="D46" s="67" t="str">
        <f ca="1">IF(COUNTIF(OFFSET(Feuille1!B49,0,1*7,1,7),"x")&gt;0,"x",IF(COUNTIF(OFFSET(Feuille1!B49,0,1*7,1,7),"n")&gt;0,"n",""))</f>
        <v/>
      </c>
      <c r="E46" s="68"/>
      <c r="F46" s="67" t="str">
        <f ca="1">IF(COUNTIF(OFFSET(Feuille1!B49,0,2*7,1,7),"x")&gt;0,"x",IF(COUNTIF(OFFSET(Feuille1!B49,0,2*7,1,7),"n")&gt;0,"n",""))</f>
        <v/>
      </c>
      <c r="G46" s="68"/>
      <c r="H46" s="67" t="str">
        <f ca="1">IF(COUNTIF(OFFSET(Feuille1!B49,0,3*7,1,7),"x")&gt;0,"x",IF(COUNTIF(OFFSET(Feuille1!B49,0,3*7,1,7),"n")&gt;0,"n",""))</f>
        <v/>
      </c>
      <c r="I46" s="68"/>
      <c r="J46" s="67" t="str">
        <f ca="1">IF(COUNTIF(OFFSET(Feuille1!B49,0,4*7,1,7),"x")&gt;0,"x",IF(COUNTIF(OFFSET(Feuille1!B49,0,4*7,1,7),"n")&gt;0,"n",""))</f>
        <v/>
      </c>
      <c r="K46" s="68"/>
      <c r="L46" s="67" t="str">
        <f ca="1">IF(COUNTIF(OFFSET(Feuille1!B49,0,5*7,1,7),"x")&gt;0,"x",IF(COUNTIF(OFFSET(Feuille1!B49,0,5*7,1,7),"n")&gt;0,"n",""))</f>
        <v/>
      </c>
      <c r="M46" s="68"/>
      <c r="N46" s="67" t="str">
        <f ca="1">IF(COUNTIF(OFFSET(Feuille1!B49,0,6*7,1,7),"x")&gt;0,"x",IF(COUNTIF(OFFSET(Feuille1!B49,0,6*7,1,7),"n")&gt;0,"n",""))</f>
        <v/>
      </c>
      <c r="O46" s="68"/>
      <c r="P46" s="67" t="str">
        <f ca="1">IF(COUNTIF(OFFSET(Feuille1!B49,0,7*7,1,7),"x")&gt;0,"x",IF(COUNTIF(OFFSET(Feuille1!B49,0,7*7,1,7),"n")&gt;0,"n",""))</f>
        <v/>
      </c>
      <c r="Q46" s="68"/>
      <c r="R46" s="67" t="str">
        <f ca="1">IF(COUNTIF(OFFSET(Feuille1!B49,0,8*7,1,7),"x")&gt;0,"x",IF(COUNTIF(OFFSET(Feuille1!B49,0,8*7,1,7),"n")&gt;0,"n",""))</f>
        <v/>
      </c>
      <c r="S46" s="68"/>
      <c r="T46" s="67" t="str">
        <f ca="1">IF(COUNTIF(OFFSET(Feuille1!B49,0,9*7,1,7),"x")&gt;0,"x",IF(COUNTIF(OFFSET(Feuille1!B49,0,9*7,1,7),"n")&gt;0,"n",""))</f>
        <v>n</v>
      </c>
      <c r="U46" s="68"/>
      <c r="V46" s="67" t="str">
        <f ca="1">IF(COUNTIF(OFFSET(Feuille1!B49,0,10*7,1,7),"x")&gt;0,"x",IF(COUNTIF(OFFSET(Feuille1!B49,0,10*7,1,7),"n")&gt;0,"n",""))</f>
        <v>n</v>
      </c>
      <c r="W46" s="68"/>
      <c r="X46" s="67" t="str">
        <f ca="1">IF(COUNTIF(OFFSET(Feuille1!B49,0,11*7,1,7),"x")&gt;0,"x",IF(COUNTIF(OFFSET(Feuille1!B49,0,11*7,1,7),"n")&gt;0,"n",""))</f>
        <v/>
      </c>
      <c r="Y46" s="68"/>
      <c r="Z46" s="67" t="str">
        <f ca="1">IF(COUNTIF(OFFSET(Feuille1!B49,0,12*7,1,7),"x")&gt;0,"x",IF(COUNTIF(OFFSET(Feuille1!B49,0,12*7,1,7),"n")&gt;0,"n",""))</f>
        <v/>
      </c>
      <c r="AA46" s="68"/>
      <c r="AB46" s="67" t="str">
        <f ca="1">IF(COUNTIF(OFFSET(Feuille1!B49,0,13*7,1,7),"x")&gt;0,"x",IF(COUNTIF(OFFSET(Feuille1!B49,0,13*7,1,7),"n")&gt;0,"n",""))</f>
        <v/>
      </c>
      <c r="AC46" s="68"/>
      <c r="AD46" s="67" t="str">
        <f ca="1">IF(COUNTIF(OFFSET(Feuille1!B49,0,14*7,1,7),"x")&gt;0,"x",IF(COUNTIF(OFFSET(Feuille1!B49,0,14*7,1,7),"n")&gt;0,"n",""))</f>
        <v/>
      </c>
      <c r="AE46" s="68"/>
      <c r="AF46" s="67" t="str">
        <f ca="1">IF(COUNTIF(OFFSET(Feuille1!$B49,0,15*7,1,7),"x")&gt;0,"x",IF(COUNTIF(OFFSET(Feuille1!$B49,0,15*7,1,7),"n")&gt;0,"n",""))</f>
        <v/>
      </c>
      <c r="AG46" s="68"/>
      <c r="AH46" s="67" t="str">
        <f ca="1">IF(COUNTIF(OFFSET(Feuille1!$B49,0,16*7,1,7),"x")&gt;0,"x",IF(COUNTIF(OFFSET(Feuille1!$B49,0,16*7,1,7),"n")&gt;0,"n",""))</f>
        <v/>
      </c>
      <c r="AI46" s="68"/>
    </row>
    <row r="47" spans="1:35" x14ac:dyDescent="0.2">
      <c r="A47" s="5" t="str">
        <f>IF(Feuille1!A50="","",Feuille1!A50)</f>
        <v/>
      </c>
      <c r="B47" s="67" t="str">
        <f ca="1">IF(COUNTIF(OFFSET(Feuille1!B50,0,0*7,1,7),"x")&gt;0,"x",IF(COUNTIF(OFFSET(Feuille1!B50,0,0*7,1,7),"n")&gt;0,"n",""))</f>
        <v>n</v>
      </c>
      <c r="C47" s="68"/>
      <c r="D47" s="67" t="str">
        <f ca="1">IF(COUNTIF(OFFSET(Feuille1!B50,0,1*7,1,7),"x")&gt;0,"x",IF(COUNTIF(OFFSET(Feuille1!B50,0,1*7,1,7),"n")&gt;0,"n",""))</f>
        <v/>
      </c>
      <c r="E47" s="68"/>
      <c r="F47" s="67" t="str">
        <f ca="1">IF(COUNTIF(OFFSET(Feuille1!B50,0,2*7,1,7),"x")&gt;0,"x",IF(COUNTIF(OFFSET(Feuille1!B50,0,2*7,1,7),"n")&gt;0,"n",""))</f>
        <v/>
      </c>
      <c r="G47" s="68"/>
      <c r="H47" s="67" t="str">
        <f ca="1">IF(COUNTIF(OFFSET(Feuille1!B50,0,3*7,1,7),"x")&gt;0,"x",IF(COUNTIF(OFFSET(Feuille1!B50,0,3*7,1,7),"n")&gt;0,"n",""))</f>
        <v/>
      </c>
      <c r="I47" s="68"/>
      <c r="J47" s="67" t="str">
        <f ca="1">IF(COUNTIF(OFFSET(Feuille1!B50,0,4*7,1,7),"x")&gt;0,"x",IF(COUNTIF(OFFSET(Feuille1!B50,0,4*7,1,7),"n")&gt;0,"n",""))</f>
        <v/>
      </c>
      <c r="K47" s="68"/>
      <c r="L47" s="67" t="str">
        <f ca="1">IF(COUNTIF(OFFSET(Feuille1!B50,0,5*7,1,7),"x")&gt;0,"x",IF(COUNTIF(OFFSET(Feuille1!B50,0,5*7,1,7),"n")&gt;0,"n",""))</f>
        <v/>
      </c>
      <c r="M47" s="68"/>
      <c r="N47" s="67" t="str">
        <f ca="1">IF(COUNTIF(OFFSET(Feuille1!B50,0,6*7,1,7),"x")&gt;0,"x",IF(COUNTIF(OFFSET(Feuille1!B50,0,6*7,1,7),"n")&gt;0,"n",""))</f>
        <v/>
      </c>
      <c r="O47" s="68"/>
      <c r="P47" s="67" t="str">
        <f ca="1">IF(COUNTIF(OFFSET(Feuille1!B50,0,7*7,1,7),"x")&gt;0,"x",IF(COUNTIF(OFFSET(Feuille1!B50,0,7*7,1,7),"n")&gt;0,"n",""))</f>
        <v/>
      </c>
      <c r="Q47" s="68"/>
      <c r="R47" s="67" t="str">
        <f ca="1">IF(COUNTIF(OFFSET(Feuille1!B50,0,8*7,1,7),"x")&gt;0,"x",IF(COUNTIF(OFFSET(Feuille1!B50,0,8*7,1,7),"n")&gt;0,"n",""))</f>
        <v/>
      </c>
      <c r="S47" s="68"/>
      <c r="T47" s="67" t="str">
        <f ca="1">IF(COUNTIF(OFFSET(Feuille1!B50,0,9*7,1,7),"x")&gt;0,"x",IF(COUNTIF(OFFSET(Feuille1!B50,0,9*7,1,7),"n")&gt;0,"n",""))</f>
        <v>n</v>
      </c>
      <c r="U47" s="68"/>
      <c r="V47" s="67" t="str">
        <f ca="1">IF(COUNTIF(OFFSET(Feuille1!B50,0,10*7,1,7),"x")&gt;0,"x",IF(COUNTIF(OFFSET(Feuille1!B50,0,10*7,1,7),"n")&gt;0,"n",""))</f>
        <v>n</v>
      </c>
      <c r="W47" s="68"/>
      <c r="X47" s="67" t="str">
        <f ca="1">IF(COUNTIF(OFFSET(Feuille1!B50,0,11*7,1,7),"x")&gt;0,"x",IF(COUNTIF(OFFSET(Feuille1!B50,0,11*7,1,7),"n")&gt;0,"n",""))</f>
        <v/>
      </c>
      <c r="Y47" s="68"/>
      <c r="Z47" s="67" t="str">
        <f ca="1">IF(COUNTIF(OFFSET(Feuille1!B50,0,12*7,1,7),"x")&gt;0,"x",IF(COUNTIF(OFFSET(Feuille1!B50,0,12*7,1,7),"n")&gt;0,"n",""))</f>
        <v/>
      </c>
      <c r="AA47" s="68"/>
      <c r="AB47" s="67" t="str">
        <f ca="1">IF(COUNTIF(OFFSET(Feuille1!B50,0,13*7,1,7),"x")&gt;0,"x",IF(COUNTIF(OFFSET(Feuille1!B50,0,13*7,1,7),"n")&gt;0,"n",""))</f>
        <v/>
      </c>
      <c r="AC47" s="68"/>
      <c r="AD47" s="67" t="str">
        <f ca="1">IF(COUNTIF(OFFSET(Feuille1!B50,0,14*7,1,7),"x")&gt;0,"x",IF(COUNTIF(OFFSET(Feuille1!B50,0,14*7,1,7),"n")&gt;0,"n",""))</f>
        <v/>
      </c>
      <c r="AE47" s="68"/>
      <c r="AF47" s="67" t="str">
        <f ca="1">IF(COUNTIF(OFFSET(Feuille1!$B50,0,15*7,1,7),"x")&gt;0,"x",IF(COUNTIF(OFFSET(Feuille1!$B50,0,15*7,1,7),"n")&gt;0,"n",""))</f>
        <v/>
      </c>
      <c r="AG47" s="68"/>
      <c r="AH47" s="67" t="str">
        <f ca="1">IF(COUNTIF(OFFSET(Feuille1!$B50,0,16*7,1,7),"x")&gt;0,"x",IF(COUNTIF(OFFSET(Feuille1!$B50,0,16*7,1,7),"n")&gt;0,"n",""))</f>
        <v/>
      </c>
      <c r="AI47" s="68"/>
    </row>
    <row r="48" spans="1:35" x14ac:dyDescent="0.2">
      <c r="A48" s="5" t="str">
        <f>IF(Feuille1!A51="","",Feuille1!A51)</f>
        <v/>
      </c>
      <c r="B48" s="67" t="str">
        <f ca="1">IF(COUNTIF(OFFSET(Feuille1!B51,0,0*7,1,7),"x")&gt;0,"x",IF(COUNTIF(OFFSET(Feuille1!B51,0,0*7,1,7),"n")&gt;0,"n",""))</f>
        <v>n</v>
      </c>
      <c r="C48" s="68"/>
      <c r="D48" s="67" t="str">
        <f ca="1">IF(COUNTIF(OFFSET(Feuille1!B51,0,1*7,1,7),"x")&gt;0,"x",IF(COUNTIF(OFFSET(Feuille1!B51,0,1*7,1,7),"n")&gt;0,"n",""))</f>
        <v/>
      </c>
      <c r="E48" s="68"/>
      <c r="F48" s="67" t="str">
        <f ca="1">IF(COUNTIF(OFFSET(Feuille1!B51,0,2*7,1,7),"x")&gt;0,"x",IF(COUNTIF(OFFSET(Feuille1!B51,0,2*7,1,7),"n")&gt;0,"n",""))</f>
        <v/>
      </c>
      <c r="G48" s="68"/>
      <c r="H48" s="67" t="str">
        <f ca="1">IF(COUNTIF(OFFSET(Feuille1!B51,0,3*7,1,7),"x")&gt;0,"x",IF(COUNTIF(OFFSET(Feuille1!B51,0,3*7,1,7),"n")&gt;0,"n",""))</f>
        <v/>
      </c>
      <c r="I48" s="68"/>
      <c r="J48" s="67" t="str">
        <f ca="1">IF(COUNTIF(OFFSET(Feuille1!B51,0,4*7,1,7),"x")&gt;0,"x",IF(COUNTIF(OFFSET(Feuille1!B51,0,4*7,1,7),"n")&gt;0,"n",""))</f>
        <v/>
      </c>
      <c r="K48" s="68"/>
      <c r="L48" s="67" t="str">
        <f ca="1">IF(COUNTIF(OFFSET(Feuille1!B51,0,5*7,1,7),"x")&gt;0,"x",IF(COUNTIF(OFFSET(Feuille1!B51,0,5*7,1,7),"n")&gt;0,"n",""))</f>
        <v/>
      </c>
      <c r="M48" s="68"/>
      <c r="N48" s="67" t="str">
        <f ca="1">IF(COUNTIF(OFFSET(Feuille1!B51,0,6*7,1,7),"x")&gt;0,"x",IF(COUNTIF(OFFSET(Feuille1!B51,0,6*7,1,7),"n")&gt;0,"n",""))</f>
        <v/>
      </c>
      <c r="O48" s="68"/>
      <c r="P48" s="67" t="str">
        <f ca="1">IF(COUNTIF(OFFSET(Feuille1!B51,0,7*7,1,7),"x")&gt;0,"x",IF(COUNTIF(OFFSET(Feuille1!B51,0,7*7,1,7),"n")&gt;0,"n",""))</f>
        <v/>
      </c>
      <c r="Q48" s="68"/>
      <c r="R48" s="67" t="str">
        <f ca="1">IF(COUNTIF(OFFSET(Feuille1!B51,0,8*7,1,7),"x")&gt;0,"x",IF(COUNTIF(OFFSET(Feuille1!B51,0,8*7,1,7),"n")&gt;0,"n",""))</f>
        <v/>
      </c>
      <c r="S48" s="68"/>
      <c r="T48" s="67" t="str">
        <f ca="1">IF(COUNTIF(OFFSET(Feuille1!B51,0,9*7,1,7),"x")&gt;0,"x",IF(COUNTIF(OFFSET(Feuille1!B51,0,9*7,1,7),"n")&gt;0,"n",""))</f>
        <v>n</v>
      </c>
      <c r="U48" s="68"/>
      <c r="V48" s="67" t="str">
        <f ca="1">IF(COUNTIF(OFFSET(Feuille1!B51,0,10*7,1,7),"x")&gt;0,"x",IF(COUNTIF(OFFSET(Feuille1!B51,0,10*7,1,7),"n")&gt;0,"n",""))</f>
        <v>n</v>
      </c>
      <c r="W48" s="68"/>
      <c r="X48" s="67" t="str">
        <f ca="1">IF(COUNTIF(OFFSET(Feuille1!B51,0,11*7,1,7),"x")&gt;0,"x",IF(COUNTIF(OFFSET(Feuille1!B51,0,11*7,1,7),"n")&gt;0,"n",""))</f>
        <v/>
      </c>
      <c r="Y48" s="68"/>
      <c r="Z48" s="67" t="str">
        <f ca="1">IF(COUNTIF(OFFSET(Feuille1!B51,0,12*7,1,7),"x")&gt;0,"x",IF(COUNTIF(OFFSET(Feuille1!B51,0,12*7,1,7),"n")&gt;0,"n",""))</f>
        <v/>
      </c>
      <c r="AA48" s="68"/>
      <c r="AB48" s="67" t="str">
        <f ca="1">IF(COUNTIF(OFFSET(Feuille1!B51,0,13*7,1,7),"x")&gt;0,"x",IF(COUNTIF(OFFSET(Feuille1!B51,0,13*7,1,7),"n")&gt;0,"n",""))</f>
        <v/>
      </c>
      <c r="AC48" s="68"/>
      <c r="AD48" s="67" t="str">
        <f ca="1">IF(COUNTIF(OFFSET(Feuille1!B51,0,14*7,1,7),"x")&gt;0,"x",IF(COUNTIF(OFFSET(Feuille1!B51,0,14*7,1,7),"n")&gt;0,"n",""))</f>
        <v/>
      </c>
      <c r="AE48" s="68"/>
      <c r="AF48" s="67" t="str">
        <f ca="1">IF(COUNTIF(OFFSET(Feuille1!$B51,0,15*7,1,7),"x")&gt;0,"x",IF(COUNTIF(OFFSET(Feuille1!$B51,0,15*7,1,7),"n")&gt;0,"n",""))</f>
        <v/>
      </c>
      <c r="AG48" s="68"/>
      <c r="AH48" s="67" t="str">
        <f ca="1">IF(COUNTIF(OFFSET(Feuille1!$B51,0,16*7,1,7),"x")&gt;0,"x",IF(COUNTIF(OFFSET(Feuille1!$B51,0,16*7,1,7),"n")&gt;0,"n",""))</f>
        <v/>
      </c>
      <c r="AI48" s="68"/>
    </row>
    <row r="49" spans="1:35" x14ac:dyDescent="0.2">
      <c r="A49" s="5" t="str">
        <f>IF(Feuille1!A52="","",Feuille1!A52)</f>
        <v/>
      </c>
      <c r="B49" s="67" t="str">
        <f ca="1">IF(COUNTIF(OFFSET(Feuille1!B52,0,0*7,1,7),"x")&gt;0,"x",IF(COUNTIF(OFFSET(Feuille1!B52,0,0*7,1,7),"n")&gt;0,"n",""))</f>
        <v>n</v>
      </c>
      <c r="C49" s="68"/>
      <c r="D49" s="67" t="str">
        <f ca="1">IF(COUNTIF(OFFSET(Feuille1!B52,0,1*7,1,7),"x")&gt;0,"x",IF(COUNTIF(OFFSET(Feuille1!B52,0,1*7,1,7),"n")&gt;0,"n",""))</f>
        <v/>
      </c>
      <c r="E49" s="68"/>
      <c r="F49" s="67" t="str">
        <f ca="1">IF(COUNTIF(OFFSET(Feuille1!B52,0,2*7,1,7),"x")&gt;0,"x",IF(COUNTIF(OFFSET(Feuille1!B52,0,2*7,1,7),"n")&gt;0,"n",""))</f>
        <v/>
      </c>
      <c r="G49" s="68"/>
      <c r="H49" s="67" t="str">
        <f ca="1">IF(COUNTIF(OFFSET(Feuille1!B52,0,3*7,1,7),"x")&gt;0,"x",IF(COUNTIF(OFFSET(Feuille1!B52,0,3*7,1,7),"n")&gt;0,"n",""))</f>
        <v/>
      </c>
      <c r="I49" s="68"/>
      <c r="J49" s="67" t="str">
        <f ca="1">IF(COUNTIF(OFFSET(Feuille1!B52,0,4*7,1,7),"x")&gt;0,"x",IF(COUNTIF(OFFSET(Feuille1!B52,0,4*7,1,7),"n")&gt;0,"n",""))</f>
        <v/>
      </c>
      <c r="K49" s="68"/>
      <c r="L49" s="67" t="str">
        <f ca="1">IF(COUNTIF(OFFSET(Feuille1!B52,0,5*7,1,7),"x")&gt;0,"x",IF(COUNTIF(OFFSET(Feuille1!B52,0,5*7,1,7),"n")&gt;0,"n",""))</f>
        <v/>
      </c>
      <c r="M49" s="68"/>
      <c r="N49" s="67" t="str">
        <f ca="1">IF(COUNTIF(OFFSET(Feuille1!B52,0,6*7,1,7),"x")&gt;0,"x",IF(COUNTIF(OFFSET(Feuille1!B52,0,6*7,1,7),"n")&gt;0,"n",""))</f>
        <v/>
      </c>
      <c r="O49" s="68"/>
      <c r="P49" s="67" t="str">
        <f ca="1">IF(COUNTIF(OFFSET(Feuille1!B52,0,7*7,1,7),"x")&gt;0,"x",IF(COUNTIF(OFFSET(Feuille1!B52,0,7*7,1,7),"n")&gt;0,"n",""))</f>
        <v/>
      </c>
      <c r="Q49" s="68"/>
      <c r="R49" s="67" t="str">
        <f ca="1">IF(COUNTIF(OFFSET(Feuille1!B52,0,8*7,1,7),"x")&gt;0,"x",IF(COUNTIF(OFFSET(Feuille1!B52,0,8*7,1,7),"n")&gt;0,"n",""))</f>
        <v/>
      </c>
      <c r="S49" s="68"/>
      <c r="T49" s="67" t="str">
        <f ca="1">IF(COUNTIF(OFFSET(Feuille1!B52,0,9*7,1,7),"x")&gt;0,"x",IF(COUNTIF(OFFSET(Feuille1!B52,0,9*7,1,7),"n")&gt;0,"n",""))</f>
        <v>n</v>
      </c>
      <c r="U49" s="68"/>
      <c r="V49" s="67" t="str">
        <f ca="1">IF(COUNTIF(OFFSET(Feuille1!B52,0,10*7,1,7),"x")&gt;0,"x",IF(COUNTIF(OFFSET(Feuille1!B52,0,10*7,1,7),"n")&gt;0,"n",""))</f>
        <v>n</v>
      </c>
      <c r="W49" s="68"/>
      <c r="X49" s="67" t="str">
        <f ca="1">IF(COUNTIF(OFFSET(Feuille1!B52,0,11*7,1,7),"x")&gt;0,"x",IF(COUNTIF(OFFSET(Feuille1!B52,0,11*7,1,7),"n")&gt;0,"n",""))</f>
        <v/>
      </c>
      <c r="Y49" s="68"/>
      <c r="Z49" s="67" t="str">
        <f ca="1">IF(COUNTIF(OFFSET(Feuille1!B52,0,12*7,1,7),"x")&gt;0,"x",IF(COUNTIF(OFFSET(Feuille1!B52,0,12*7,1,7),"n")&gt;0,"n",""))</f>
        <v/>
      </c>
      <c r="AA49" s="68"/>
      <c r="AB49" s="67" t="str">
        <f ca="1">IF(COUNTIF(OFFSET(Feuille1!B52,0,13*7,1,7),"x")&gt;0,"x",IF(COUNTIF(OFFSET(Feuille1!B52,0,13*7,1,7),"n")&gt;0,"n",""))</f>
        <v/>
      </c>
      <c r="AC49" s="68"/>
      <c r="AD49" s="67" t="str">
        <f ca="1">IF(COUNTIF(OFFSET(Feuille1!B52,0,14*7,1,7),"x")&gt;0,"x",IF(COUNTIF(OFFSET(Feuille1!B52,0,14*7,1,7),"n")&gt;0,"n",""))</f>
        <v/>
      </c>
      <c r="AE49" s="68"/>
      <c r="AF49" s="67" t="str">
        <f ca="1">IF(COUNTIF(OFFSET(Feuille1!$B52,0,15*7,1,7),"x")&gt;0,"x",IF(COUNTIF(OFFSET(Feuille1!$B52,0,15*7,1,7),"n")&gt;0,"n",""))</f>
        <v/>
      </c>
      <c r="AG49" s="68"/>
      <c r="AH49" s="67" t="str">
        <f ca="1">IF(COUNTIF(OFFSET(Feuille1!$B52,0,16*7,1,7),"x")&gt;0,"x",IF(COUNTIF(OFFSET(Feuille1!$B52,0,16*7,1,7),"n")&gt;0,"n",""))</f>
        <v/>
      </c>
      <c r="AI49" s="68"/>
    </row>
    <row r="50" spans="1:35" x14ac:dyDescent="0.2">
      <c r="A50" s="5" t="str">
        <f>IF(Feuille1!A53="","",Feuille1!A53)</f>
        <v/>
      </c>
      <c r="B50" s="67" t="str">
        <f ca="1">IF(COUNTIF(OFFSET(Feuille1!B53,0,0*7,1,7),"x")&gt;0,"x",IF(COUNTIF(OFFSET(Feuille1!B53,0,0*7,1,7),"n")&gt;0,"n",""))</f>
        <v>n</v>
      </c>
      <c r="C50" s="68"/>
      <c r="D50" s="67" t="str">
        <f ca="1">IF(COUNTIF(OFFSET(Feuille1!B53,0,1*7,1,7),"x")&gt;0,"x",IF(COUNTIF(OFFSET(Feuille1!B53,0,1*7,1,7),"n")&gt;0,"n",""))</f>
        <v/>
      </c>
      <c r="E50" s="68"/>
      <c r="F50" s="67" t="str">
        <f ca="1">IF(COUNTIF(OFFSET(Feuille1!B53,0,2*7,1,7),"x")&gt;0,"x",IF(COUNTIF(OFFSET(Feuille1!B53,0,2*7,1,7),"n")&gt;0,"n",""))</f>
        <v/>
      </c>
      <c r="G50" s="68"/>
      <c r="H50" s="67" t="str">
        <f ca="1">IF(COUNTIF(OFFSET(Feuille1!B53,0,3*7,1,7),"x")&gt;0,"x",IF(COUNTIF(OFFSET(Feuille1!B53,0,3*7,1,7),"n")&gt;0,"n",""))</f>
        <v/>
      </c>
      <c r="I50" s="68"/>
      <c r="J50" s="67" t="str">
        <f ca="1">IF(COUNTIF(OFFSET(Feuille1!B53,0,4*7,1,7),"x")&gt;0,"x",IF(COUNTIF(OFFSET(Feuille1!B53,0,4*7,1,7),"n")&gt;0,"n",""))</f>
        <v/>
      </c>
      <c r="K50" s="68"/>
      <c r="L50" s="67" t="str">
        <f ca="1">IF(COUNTIF(OFFSET(Feuille1!B53,0,5*7,1,7),"x")&gt;0,"x",IF(COUNTIF(OFFSET(Feuille1!B53,0,5*7,1,7),"n")&gt;0,"n",""))</f>
        <v/>
      </c>
      <c r="M50" s="68"/>
      <c r="N50" s="67" t="str">
        <f ca="1">IF(COUNTIF(OFFSET(Feuille1!B53,0,6*7,1,7),"x")&gt;0,"x",IF(COUNTIF(OFFSET(Feuille1!B53,0,6*7,1,7),"n")&gt;0,"n",""))</f>
        <v/>
      </c>
      <c r="O50" s="68"/>
      <c r="P50" s="67" t="str">
        <f ca="1">IF(COUNTIF(OFFSET(Feuille1!B53,0,7*7,1,7),"x")&gt;0,"x",IF(COUNTIF(OFFSET(Feuille1!B53,0,7*7,1,7),"n")&gt;0,"n",""))</f>
        <v/>
      </c>
      <c r="Q50" s="68"/>
      <c r="R50" s="67" t="str">
        <f ca="1">IF(COUNTIF(OFFSET(Feuille1!B53,0,8*7,1,7),"x")&gt;0,"x",IF(COUNTIF(OFFSET(Feuille1!B53,0,8*7,1,7),"n")&gt;0,"n",""))</f>
        <v/>
      </c>
      <c r="S50" s="68"/>
      <c r="T50" s="67" t="str">
        <f ca="1">IF(COUNTIF(OFFSET(Feuille1!B53,0,9*7,1,7),"x")&gt;0,"x",IF(COUNTIF(OFFSET(Feuille1!B53,0,9*7,1,7),"n")&gt;0,"n",""))</f>
        <v>n</v>
      </c>
      <c r="U50" s="68"/>
      <c r="V50" s="67" t="str">
        <f ca="1">IF(COUNTIF(OFFSET(Feuille1!B53,0,10*7,1,7),"x")&gt;0,"x",IF(COUNTIF(OFFSET(Feuille1!B53,0,10*7,1,7),"n")&gt;0,"n",""))</f>
        <v>n</v>
      </c>
      <c r="W50" s="68"/>
      <c r="X50" s="67" t="str">
        <f ca="1">IF(COUNTIF(OFFSET(Feuille1!B53,0,11*7,1,7),"x")&gt;0,"x",IF(COUNTIF(OFFSET(Feuille1!B53,0,11*7,1,7),"n")&gt;0,"n",""))</f>
        <v/>
      </c>
      <c r="Y50" s="68"/>
      <c r="Z50" s="67" t="str">
        <f ca="1">IF(COUNTIF(OFFSET(Feuille1!B53,0,12*7,1,7),"x")&gt;0,"x",IF(COUNTIF(OFFSET(Feuille1!B53,0,12*7,1,7),"n")&gt;0,"n",""))</f>
        <v/>
      </c>
      <c r="AA50" s="68"/>
      <c r="AB50" s="67" t="str">
        <f ca="1">IF(COUNTIF(OFFSET(Feuille1!B53,0,13*7,1,7),"x")&gt;0,"x",IF(COUNTIF(OFFSET(Feuille1!B53,0,13*7,1,7),"n")&gt;0,"n",""))</f>
        <v/>
      </c>
      <c r="AC50" s="68"/>
      <c r="AD50" s="67" t="str">
        <f ca="1">IF(COUNTIF(OFFSET(Feuille1!B53,0,14*7,1,7),"x")&gt;0,"x",IF(COUNTIF(OFFSET(Feuille1!B53,0,14*7,1,7),"n")&gt;0,"n",""))</f>
        <v/>
      </c>
      <c r="AE50" s="68"/>
      <c r="AF50" s="67" t="str">
        <f ca="1">IF(COUNTIF(OFFSET(Feuille1!$B53,0,15*7,1,7),"x")&gt;0,"x",IF(COUNTIF(OFFSET(Feuille1!$B53,0,15*7,1,7),"n")&gt;0,"n",""))</f>
        <v/>
      </c>
      <c r="AG50" s="68"/>
      <c r="AH50" s="67" t="str">
        <f ca="1">IF(COUNTIF(OFFSET(Feuille1!$B53,0,16*7,1,7),"x")&gt;0,"x",IF(COUNTIF(OFFSET(Feuille1!$B53,0,16*7,1,7),"n")&gt;0,"n",""))</f>
        <v/>
      </c>
      <c r="AI50" s="68"/>
    </row>
    <row r="51" spans="1:35" x14ac:dyDescent="0.2">
      <c r="A51" s="5" t="str">
        <f>IF(Feuille1!A54="","",Feuille1!A54)</f>
        <v/>
      </c>
      <c r="B51" s="67" t="str">
        <f ca="1">IF(COUNTIF(OFFSET(Feuille1!B54,0,0*7,1,7),"x")&gt;0,"x",IF(COUNTIF(OFFSET(Feuille1!B54,0,0*7,1,7),"n")&gt;0,"n",""))</f>
        <v>n</v>
      </c>
      <c r="C51" s="68"/>
      <c r="D51" s="67" t="str">
        <f ca="1">IF(COUNTIF(OFFSET(Feuille1!B54,0,1*7,1,7),"x")&gt;0,"x",IF(COUNTIF(OFFSET(Feuille1!B54,0,1*7,1,7),"n")&gt;0,"n",""))</f>
        <v/>
      </c>
      <c r="E51" s="68"/>
      <c r="F51" s="67" t="str">
        <f ca="1">IF(COUNTIF(OFFSET(Feuille1!B54,0,2*7,1,7),"x")&gt;0,"x",IF(COUNTIF(OFFSET(Feuille1!B54,0,2*7,1,7),"n")&gt;0,"n",""))</f>
        <v/>
      </c>
      <c r="G51" s="68"/>
      <c r="H51" s="67" t="str">
        <f ca="1">IF(COUNTIF(OFFSET(Feuille1!B54,0,3*7,1,7),"x")&gt;0,"x",IF(COUNTIF(OFFSET(Feuille1!B54,0,3*7,1,7),"n")&gt;0,"n",""))</f>
        <v/>
      </c>
      <c r="I51" s="68"/>
      <c r="J51" s="67" t="str">
        <f ca="1">IF(COUNTIF(OFFSET(Feuille1!B54,0,4*7,1,7),"x")&gt;0,"x",IF(COUNTIF(OFFSET(Feuille1!B54,0,4*7,1,7),"n")&gt;0,"n",""))</f>
        <v/>
      </c>
      <c r="K51" s="68"/>
      <c r="L51" s="67" t="str">
        <f ca="1">IF(COUNTIF(OFFSET(Feuille1!B54,0,5*7,1,7),"x")&gt;0,"x",IF(COUNTIF(OFFSET(Feuille1!B54,0,5*7,1,7),"n")&gt;0,"n",""))</f>
        <v/>
      </c>
      <c r="M51" s="68"/>
      <c r="N51" s="67" t="str">
        <f ca="1">IF(COUNTIF(OFFSET(Feuille1!B54,0,6*7,1,7),"x")&gt;0,"x",IF(COUNTIF(OFFSET(Feuille1!B54,0,6*7,1,7),"n")&gt;0,"n",""))</f>
        <v/>
      </c>
      <c r="O51" s="68"/>
      <c r="P51" s="67" t="str">
        <f ca="1">IF(COUNTIF(OFFSET(Feuille1!B54,0,7*7,1,7),"x")&gt;0,"x",IF(COUNTIF(OFFSET(Feuille1!B54,0,7*7,1,7),"n")&gt;0,"n",""))</f>
        <v/>
      </c>
      <c r="Q51" s="68"/>
      <c r="R51" s="67" t="str">
        <f ca="1">IF(COUNTIF(OFFSET(Feuille1!B54,0,8*7,1,7),"x")&gt;0,"x",IF(COUNTIF(OFFSET(Feuille1!B54,0,8*7,1,7),"n")&gt;0,"n",""))</f>
        <v/>
      </c>
      <c r="S51" s="68"/>
      <c r="T51" s="67" t="str">
        <f ca="1">IF(COUNTIF(OFFSET(Feuille1!B54,0,9*7,1,7),"x")&gt;0,"x",IF(COUNTIF(OFFSET(Feuille1!B54,0,9*7,1,7),"n")&gt;0,"n",""))</f>
        <v>n</v>
      </c>
      <c r="U51" s="68"/>
      <c r="V51" s="67" t="str">
        <f ca="1">IF(COUNTIF(OFFSET(Feuille1!B54,0,10*7,1,7),"x")&gt;0,"x",IF(COUNTIF(OFFSET(Feuille1!B54,0,10*7,1,7),"n")&gt;0,"n",""))</f>
        <v>n</v>
      </c>
      <c r="W51" s="68"/>
      <c r="X51" s="67" t="str">
        <f ca="1">IF(COUNTIF(OFFSET(Feuille1!B54,0,11*7,1,7),"x")&gt;0,"x",IF(COUNTIF(OFFSET(Feuille1!B54,0,11*7,1,7),"n")&gt;0,"n",""))</f>
        <v/>
      </c>
      <c r="Y51" s="68"/>
      <c r="Z51" s="67" t="str">
        <f ca="1">IF(COUNTIF(OFFSET(Feuille1!B54,0,12*7,1,7),"x")&gt;0,"x",IF(COUNTIF(OFFSET(Feuille1!B54,0,12*7,1,7),"n")&gt;0,"n",""))</f>
        <v/>
      </c>
      <c r="AA51" s="68"/>
      <c r="AB51" s="67" t="str">
        <f ca="1">IF(COUNTIF(OFFSET(Feuille1!B54,0,13*7,1,7),"x")&gt;0,"x",IF(COUNTIF(OFFSET(Feuille1!B54,0,13*7,1,7),"n")&gt;0,"n",""))</f>
        <v/>
      </c>
      <c r="AC51" s="68"/>
      <c r="AD51" s="67" t="str">
        <f ca="1">IF(COUNTIF(OFFSET(Feuille1!B54,0,14*7,1,7),"x")&gt;0,"x",IF(COUNTIF(OFFSET(Feuille1!B54,0,14*7,1,7),"n")&gt;0,"n",""))</f>
        <v/>
      </c>
      <c r="AE51" s="68"/>
      <c r="AF51" s="67" t="str">
        <f ca="1">IF(COUNTIF(OFFSET(Feuille1!$B54,0,15*7,1,7),"x")&gt;0,"x",IF(COUNTIF(OFFSET(Feuille1!$B54,0,15*7,1,7),"n")&gt;0,"n",""))</f>
        <v/>
      </c>
      <c r="AG51" s="68"/>
      <c r="AH51" s="67" t="str">
        <f ca="1">IF(COUNTIF(OFFSET(Feuille1!$B54,0,16*7,1,7),"x")&gt;0,"x",IF(COUNTIF(OFFSET(Feuille1!$B54,0,16*7,1,7),"n")&gt;0,"n",""))</f>
        <v/>
      </c>
      <c r="AI51" s="68"/>
    </row>
    <row r="52" spans="1:35" x14ac:dyDescent="0.2">
      <c r="A52" s="5" t="str">
        <f>IF(Feuille1!A55="","",Feuille1!A55)</f>
        <v/>
      </c>
      <c r="B52" s="67" t="str">
        <f ca="1">IF(COUNTIF(OFFSET(Feuille1!B55,0,0*7,1,7),"x")&gt;0,"x",IF(COUNTIF(OFFSET(Feuille1!B55,0,0*7,1,7),"n")&gt;0,"n",""))</f>
        <v>n</v>
      </c>
      <c r="C52" s="68"/>
      <c r="D52" s="67" t="str">
        <f ca="1">IF(COUNTIF(OFFSET(Feuille1!B55,0,1*7,1,7),"x")&gt;0,"x",IF(COUNTIF(OFFSET(Feuille1!B55,0,1*7,1,7),"n")&gt;0,"n",""))</f>
        <v/>
      </c>
      <c r="E52" s="68"/>
      <c r="F52" s="67" t="str">
        <f ca="1">IF(COUNTIF(OFFSET(Feuille1!B55,0,2*7,1,7),"x")&gt;0,"x",IF(COUNTIF(OFFSET(Feuille1!B55,0,2*7,1,7),"n")&gt;0,"n",""))</f>
        <v/>
      </c>
      <c r="G52" s="68"/>
      <c r="H52" s="67" t="str">
        <f ca="1">IF(COUNTIF(OFFSET(Feuille1!B55,0,3*7,1,7),"x")&gt;0,"x",IF(COUNTIF(OFFSET(Feuille1!B55,0,3*7,1,7),"n")&gt;0,"n",""))</f>
        <v/>
      </c>
      <c r="I52" s="68"/>
      <c r="J52" s="67" t="str">
        <f ca="1">IF(COUNTIF(OFFSET(Feuille1!B55,0,4*7,1,7),"x")&gt;0,"x",IF(COUNTIF(OFFSET(Feuille1!B55,0,4*7,1,7),"n")&gt;0,"n",""))</f>
        <v/>
      </c>
      <c r="K52" s="68"/>
      <c r="L52" s="67" t="str">
        <f ca="1">IF(COUNTIF(OFFSET(Feuille1!B55,0,5*7,1,7),"x")&gt;0,"x",IF(COUNTIF(OFFSET(Feuille1!B55,0,5*7,1,7),"n")&gt;0,"n",""))</f>
        <v/>
      </c>
      <c r="M52" s="68"/>
      <c r="N52" s="67" t="str">
        <f ca="1">IF(COUNTIF(OFFSET(Feuille1!B55,0,6*7,1,7),"x")&gt;0,"x",IF(COUNTIF(OFFSET(Feuille1!B55,0,6*7,1,7),"n")&gt;0,"n",""))</f>
        <v/>
      </c>
      <c r="O52" s="68"/>
      <c r="P52" s="67" t="str">
        <f ca="1">IF(COUNTIF(OFFSET(Feuille1!B55,0,7*7,1,7),"x")&gt;0,"x",IF(COUNTIF(OFFSET(Feuille1!B55,0,7*7,1,7),"n")&gt;0,"n",""))</f>
        <v/>
      </c>
      <c r="Q52" s="68"/>
      <c r="R52" s="67" t="str">
        <f ca="1">IF(COUNTIF(OFFSET(Feuille1!B55,0,8*7,1,7),"x")&gt;0,"x",IF(COUNTIF(OFFSET(Feuille1!B55,0,8*7,1,7),"n")&gt;0,"n",""))</f>
        <v/>
      </c>
      <c r="S52" s="68"/>
      <c r="T52" s="67" t="str">
        <f ca="1">IF(COUNTIF(OFFSET(Feuille1!B55,0,9*7,1,7),"x")&gt;0,"x",IF(COUNTIF(OFFSET(Feuille1!B55,0,9*7,1,7),"n")&gt;0,"n",""))</f>
        <v>n</v>
      </c>
      <c r="U52" s="68"/>
      <c r="V52" s="67" t="str">
        <f ca="1">IF(COUNTIF(OFFSET(Feuille1!B55,0,10*7,1,7),"x")&gt;0,"x",IF(COUNTIF(OFFSET(Feuille1!B55,0,10*7,1,7),"n")&gt;0,"n",""))</f>
        <v>n</v>
      </c>
      <c r="W52" s="68"/>
      <c r="X52" s="67" t="str">
        <f ca="1">IF(COUNTIF(OFFSET(Feuille1!B55,0,11*7,1,7),"x")&gt;0,"x",IF(COUNTIF(OFFSET(Feuille1!B55,0,11*7,1,7),"n")&gt;0,"n",""))</f>
        <v/>
      </c>
      <c r="Y52" s="68"/>
      <c r="Z52" s="67" t="str">
        <f ca="1">IF(COUNTIF(OFFSET(Feuille1!B55,0,12*7,1,7),"x")&gt;0,"x",IF(COUNTIF(OFFSET(Feuille1!B55,0,12*7,1,7),"n")&gt;0,"n",""))</f>
        <v/>
      </c>
      <c r="AA52" s="68"/>
      <c r="AB52" s="67" t="str">
        <f ca="1">IF(COUNTIF(OFFSET(Feuille1!B55,0,13*7,1,7),"x")&gt;0,"x",IF(COUNTIF(OFFSET(Feuille1!B55,0,13*7,1,7),"n")&gt;0,"n",""))</f>
        <v/>
      </c>
      <c r="AC52" s="68"/>
      <c r="AD52" s="67" t="str">
        <f ca="1">IF(COUNTIF(OFFSET(Feuille1!B55,0,14*7,1,7),"x")&gt;0,"x",IF(COUNTIF(OFFSET(Feuille1!B55,0,14*7,1,7),"n")&gt;0,"n",""))</f>
        <v/>
      </c>
      <c r="AE52" s="68"/>
      <c r="AF52" s="67" t="str">
        <f ca="1">IF(COUNTIF(OFFSET(Feuille1!$B55,0,15*7,1,7),"x")&gt;0,"x",IF(COUNTIF(OFFSET(Feuille1!$B55,0,15*7,1,7),"n")&gt;0,"n",""))</f>
        <v/>
      </c>
      <c r="AG52" s="68"/>
      <c r="AH52" s="67" t="str">
        <f ca="1">IF(COUNTIF(OFFSET(Feuille1!$B55,0,16*7,1,7),"x")&gt;0,"x",IF(COUNTIF(OFFSET(Feuille1!$B55,0,16*7,1,7),"n")&gt;0,"n",""))</f>
        <v/>
      </c>
      <c r="AI52" s="68"/>
    </row>
    <row r="53" spans="1:35" x14ac:dyDescent="0.2">
      <c r="A53" s="5" t="str">
        <f>IF(Feuille1!A56="","",Feuille1!A56)</f>
        <v/>
      </c>
      <c r="B53" s="67" t="str">
        <f ca="1">IF(COUNTIF(OFFSET(Feuille1!B56,0,0*7,1,7),"x")&gt;0,"x",IF(COUNTIF(OFFSET(Feuille1!B56,0,0*7,1,7),"n")&gt;0,"n",""))</f>
        <v>n</v>
      </c>
      <c r="C53" s="68"/>
      <c r="D53" s="67" t="str">
        <f ca="1">IF(COUNTIF(OFFSET(Feuille1!B56,0,1*7,1,7),"x")&gt;0,"x",IF(COUNTIF(OFFSET(Feuille1!B56,0,1*7,1,7),"n")&gt;0,"n",""))</f>
        <v/>
      </c>
      <c r="E53" s="68"/>
      <c r="F53" s="67" t="str">
        <f ca="1">IF(COUNTIF(OFFSET(Feuille1!B56,0,2*7,1,7),"x")&gt;0,"x",IF(COUNTIF(OFFSET(Feuille1!B56,0,2*7,1,7),"n")&gt;0,"n",""))</f>
        <v/>
      </c>
      <c r="G53" s="68"/>
      <c r="H53" s="67" t="str">
        <f ca="1">IF(COUNTIF(OFFSET(Feuille1!B56,0,3*7,1,7),"x")&gt;0,"x",IF(COUNTIF(OFFSET(Feuille1!B56,0,3*7,1,7),"n")&gt;0,"n",""))</f>
        <v/>
      </c>
      <c r="I53" s="68"/>
      <c r="J53" s="67" t="str">
        <f ca="1">IF(COUNTIF(OFFSET(Feuille1!B56,0,4*7,1,7),"x")&gt;0,"x",IF(COUNTIF(OFFSET(Feuille1!B56,0,4*7,1,7),"n")&gt;0,"n",""))</f>
        <v/>
      </c>
      <c r="K53" s="68"/>
      <c r="L53" s="67" t="str">
        <f ca="1">IF(COUNTIF(OFFSET(Feuille1!B56,0,5*7,1,7),"x")&gt;0,"x",IF(COUNTIF(OFFSET(Feuille1!B56,0,5*7,1,7),"n")&gt;0,"n",""))</f>
        <v/>
      </c>
      <c r="M53" s="68"/>
      <c r="N53" s="67" t="str">
        <f ca="1">IF(COUNTIF(OFFSET(Feuille1!B56,0,6*7,1,7),"x")&gt;0,"x",IF(COUNTIF(OFFSET(Feuille1!B56,0,6*7,1,7),"n")&gt;0,"n",""))</f>
        <v/>
      </c>
      <c r="O53" s="68"/>
      <c r="P53" s="67" t="str">
        <f ca="1">IF(COUNTIF(OFFSET(Feuille1!B56,0,7*7,1,7),"x")&gt;0,"x",IF(COUNTIF(OFFSET(Feuille1!B56,0,7*7,1,7),"n")&gt;0,"n",""))</f>
        <v/>
      </c>
      <c r="Q53" s="68"/>
      <c r="R53" s="67" t="str">
        <f ca="1">IF(COUNTIF(OFFSET(Feuille1!B56,0,8*7,1,7),"x")&gt;0,"x",IF(COUNTIF(OFFSET(Feuille1!B56,0,8*7,1,7),"n")&gt;0,"n",""))</f>
        <v/>
      </c>
      <c r="S53" s="68"/>
      <c r="T53" s="67" t="str">
        <f ca="1">IF(COUNTIF(OFFSET(Feuille1!B56,0,9*7,1,7),"x")&gt;0,"x",IF(COUNTIF(OFFSET(Feuille1!B56,0,9*7,1,7),"n")&gt;0,"n",""))</f>
        <v>n</v>
      </c>
      <c r="U53" s="68"/>
      <c r="V53" s="67" t="str">
        <f ca="1">IF(COUNTIF(OFFSET(Feuille1!B56,0,10*7,1,7),"x")&gt;0,"x",IF(COUNTIF(OFFSET(Feuille1!B56,0,10*7,1,7),"n")&gt;0,"n",""))</f>
        <v>n</v>
      </c>
      <c r="W53" s="68"/>
      <c r="X53" s="67" t="str">
        <f ca="1">IF(COUNTIF(OFFSET(Feuille1!B56,0,11*7,1,7),"x")&gt;0,"x",IF(COUNTIF(OFFSET(Feuille1!B56,0,11*7,1,7),"n")&gt;0,"n",""))</f>
        <v/>
      </c>
      <c r="Y53" s="68"/>
      <c r="Z53" s="67" t="str">
        <f ca="1">IF(COUNTIF(OFFSET(Feuille1!B56,0,12*7,1,7),"x")&gt;0,"x",IF(COUNTIF(OFFSET(Feuille1!B56,0,12*7,1,7),"n")&gt;0,"n",""))</f>
        <v/>
      </c>
      <c r="AA53" s="68"/>
      <c r="AB53" s="67" t="str">
        <f ca="1">IF(COUNTIF(OFFSET(Feuille1!B56,0,13*7,1,7),"x")&gt;0,"x",IF(COUNTIF(OFFSET(Feuille1!B56,0,13*7,1,7),"n")&gt;0,"n",""))</f>
        <v/>
      </c>
      <c r="AC53" s="68"/>
      <c r="AD53" s="67" t="str">
        <f ca="1">IF(COUNTIF(OFFSET(Feuille1!B56,0,14*7,1,7),"x")&gt;0,"x",IF(COUNTIF(OFFSET(Feuille1!B56,0,14*7,1,7),"n")&gt;0,"n",""))</f>
        <v/>
      </c>
      <c r="AE53" s="68"/>
      <c r="AF53" s="67" t="str">
        <f ca="1">IF(COUNTIF(OFFSET(Feuille1!$B56,0,15*7,1,7),"x")&gt;0,"x",IF(COUNTIF(OFFSET(Feuille1!$B56,0,15*7,1,7),"n")&gt;0,"n",""))</f>
        <v/>
      </c>
      <c r="AG53" s="68"/>
      <c r="AH53" s="67" t="str">
        <f ca="1">IF(COUNTIF(OFFSET(Feuille1!$B56,0,16*7,1,7),"x")&gt;0,"x",IF(COUNTIF(OFFSET(Feuille1!$B56,0,16*7,1,7),"n")&gt;0,"n",""))</f>
        <v/>
      </c>
      <c r="AI53" s="68"/>
    </row>
    <row r="54" spans="1:35" x14ac:dyDescent="0.2">
      <c r="A54" s="5" t="str">
        <f>IF(Feuille1!A57="","",Feuille1!A57)</f>
        <v/>
      </c>
      <c r="B54" s="67" t="str">
        <f ca="1">IF(COUNTIF(OFFSET(Feuille1!B57,0,0*7,1,7),"x")&gt;0,"x",IF(COUNTIF(OFFSET(Feuille1!B57,0,0*7,1,7),"n")&gt;0,"n",""))</f>
        <v>n</v>
      </c>
      <c r="C54" s="68"/>
      <c r="D54" s="67" t="str">
        <f ca="1">IF(COUNTIF(OFFSET(Feuille1!B57,0,1*7,1,7),"x")&gt;0,"x",IF(COUNTIF(OFFSET(Feuille1!B57,0,1*7,1,7),"n")&gt;0,"n",""))</f>
        <v/>
      </c>
      <c r="E54" s="68"/>
      <c r="F54" s="67" t="str">
        <f ca="1">IF(COUNTIF(OFFSET(Feuille1!B57,0,2*7,1,7),"x")&gt;0,"x",IF(COUNTIF(OFFSET(Feuille1!B57,0,2*7,1,7),"n")&gt;0,"n",""))</f>
        <v/>
      </c>
      <c r="G54" s="68"/>
      <c r="H54" s="67" t="str">
        <f ca="1">IF(COUNTIF(OFFSET(Feuille1!B57,0,3*7,1,7),"x")&gt;0,"x",IF(COUNTIF(OFFSET(Feuille1!B57,0,3*7,1,7),"n")&gt;0,"n",""))</f>
        <v/>
      </c>
      <c r="I54" s="68"/>
      <c r="J54" s="67" t="str">
        <f ca="1">IF(COUNTIF(OFFSET(Feuille1!B57,0,4*7,1,7),"x")&gt;0,"x",IF(COUNTIF(OFFSET(Feuille1!B57,0,4*7,1,7),"n")&gt;0,"n",""))</f>
        <v/>
      </c>
      <c r="K54" s="68"/>
      <c r="L54" s="67" t="str">
        <f ca="1">IF(COUNTIF(OFFSET(Feuille1!B57,0,5*7,1,7),"x")&gt;0,"x",IF(COUNTIF(OFFSET(Feuille1!B57,0,5*7,1,7),"n")&gt;0,"n",""))</f>
        <v/>
      </c>
      <c r="M54" s="68"/>
      <c r="N54" s="67" t="str">
        <f ca="1">IF(COUNTIF(OFFSET(Feuille1!B57,0,6*7,1,7),"x")&gt;0,"x",IF(COUNTIF(OFFSET(Feuille1!B57,0,6*7,1,7),"n")&gt;0,"n",""))</f>
        <v/>
      </c>
      <c r="O54" s="68"/>
      <c r="P54" s="67" t="str">
        <f ca="1">IF(COUNTIF(OFFSET(Feuille1!B57,0,7*7,1,7),"x")&gt;0,"x",IF(COUNTIF(OFFSET(Feuille1!B57,0,7*7,1,7),"n")&gt;0,"n",""))</f>
        <v/>
      </c>
      <c r="Q54" s="68"/>
      <c r="R54" s="67" t="str">
        <f ca="1">IF(COUNTIF(OFFSET(Feuille1!B57,0,8*7,1,7),"x")&gt;0,"x",IF(COUNTIF(OFFSET(Feuille1!B57,0,8*7,1,7),"n")&gt;0,"n",""))</f>
        <v/>
      </c>
      <c r="S54" s="68"/>
      <c r="T54" s="67" t="str">
        <f ca="1">IF(COUNTIF(OFFSET(Feuille1!B57,0,9*7,1,7),"x")&gt;0,"x",IF(COUNTIF(OFFSET(Feuille1!B57,0,9*7,1,7),"n")&gt;0,"n",""))</f>
        <v>n</v>
      </c>
      <c r="U54" s="68"/>
      <c r="V54" s="67" t="str">
        <f ca="1">IF(COUNTIF(OFFSET(Feuille1!B57,0,10*7,1,7),"x")&gt;0,"x",IF(COUNTIF(OFFSET(Feuille1!B57,0,10*7,1,7),"n")&gt;0,"n",""))</f>
        <v>n</v>
      </c>
      <c r="W54" s="68"/>
      <c r="X54" s="67" t="str">
        <f ca="1">IF(COUNTIF(OFFSET(Feuille1!B57,0,11*7,1,7),"x")&gt;0,"x",IF(COUNTIF(OFFSET(Feuille1!B57,0,11*7,1,7),"n")&gt;0,"n",""))</f>
        <v/>
      </c>
      <c r="Y54" s="68"/>
      <c r="Z54" s="67" t="str">
        <f ca="1">IF(COUNTIF(OFFSET(Feuille1!B57,0,12*7,1,7),"x")&gt;0,"x",IF(COUNTIF(OFFSET(Feuille1!B57,0,12*7,1,7),"n")&gt;0,"n",""))</f>
        <v/>
      </c>
      <c r="AA54" s="68"/>
      <c r="AB54" s="67" t="str">
        <f ca="1">IF(COUNTIF(OFFSET(Feuille1!B57,0,13*7,1,7),"x")&gt;0,"x",IF(COUNTIF(OFFSET(Feuille1!B57,0,13*7,1,7),"n")&gt;0,"n",""))</f>
        <v/>
      </c>
      <c r="AC54" s="68"/>
      <c r="AD54" s="67" t="str">
        <f ca="1">IF(COUNTIF(OFFSET(Feuille1!B57,0,14*7,1,7),"x")&gt;0,"x",IF(COUNTIF(OFFSET(Feuille1!B57,0,14*7,1,7),"n")&gt;0,"n",""))</f>
        <v/>
      </c>
      <c r="AE54" s="68"/>
      <c r="AF54" s="67" t="str">
        <f ca="1">IF(COUNTIF(OFFSET(Feuille1!$B57,0,15*7,1,7),"x")&gt;0,"x",IF(COUNTIF(OFFSET(Feuille1!$B57,0,15*7,1,7),"n")&gt;0,"n",""))</f>
        <v/>
      </c>
      <c r="AG54" s="68"/>
      <c r="AH54" s="67" t="str">
        <f ca="1">IF(COUNTIF(OFFSET(Feuille1!$B57,0,16*7,1,7),"x")&gt;0,"x",IF(COUNTIF(OFFSET(Feuille1!$B57,0,16*7,1,7),"n")&gt;0,"n",""))</f>
        <v/>
      </c>
      <c r="AI54" s="68"/>
    </row>
    <row r="55" spans="1:35" x14ac:dyDescent="0.2">
      <c r="A55" s="5" t="str">
        <f>IF(Feuille1!A58="","",Feuille1!A58)</f>
        <v/>
      </c>
      <c r="B55" s="67" t="str">
        <f ca="1">IF(COUNTIF(OFFSET(Feuille1!B58,0,0*7,1,7),"x")&gt;0,"x",IF(COUNTIF(OFFSET(Feuille1!B58,0,0*7,1,7),"n")&gt;0,"n",""))</f>
        <v>n</v>
      </c>
      <c r="C55" s="68"/>
      <c r="D55" s="67" t="str">
        <f ca="1">IF(COUNTIF(OFFSET(Feuille1!B58,0,1*7,1,7),"x")&gt;0,"x",IF(COUNTIF(OFFSET(Feuille1!B58,0,1*7,1,7),"n")&gt;0,"n",""))</f>
        <v/>
      </c>
      <c r="E55" s="68"/>
      <c r="F55" s="67" t="str">
        <f ca="1">IF(COUNTIF(OFFSET(Feuille1!B58,0,2*7,1,7),"x")&gt;0,"x",IF(COUNTIF(OFFSET(Feuille1!B58,0,2*7,1,7),"n")&gt;0,"n",""))</f>
        <v/>
      </c>
      <c r="G55" s="68"/>
      <c r="H55" s="67" t="str">
        <f ca="1">IF(COUNTIF(OFFSET(Feuille1!B58,0,3*7,1,7),"x")&gt;0,"x",IF(COUNTIF(OFFSET(Feuille1!B58,0,3*7,1,7),"n")&gt;0,"n",""))</f>
        <v/>
      </c>
      <c r="I55" s="68"/>
      <c r="J55" s="67" t="str">
        <f ca="1">IF(COUNTIF(OFFSET(Feuille1!B58,0,4*7,1,7),"x")&gt;0,"x",IF(COUNTIF(OFFSET(Feuille1!B58,0,4*7,1,7),"n")&gt;0,"n",""))</f>
        <v/>
      </c>
      <c r="K55" s="68"/>
      <c r="L55" s="67" t="str">
        <f ca="1">IF(COUNTIF(OFFSET(Feuille1!B58,0,5*7,1,7),"x")&gt;0,"x",IF(COUNTIF(OFFSET(Feuille1!B58,0,5*7,1,7),"n")&gt;0,"n",""))</f>
        <v/>
      </c>
      <c r="M55" s="68"/>
      <c r="N55" s="67" t="str">
        <f ca="1">IF(COUNTIF(OFFSET(Feuille1!B58,0,6*7,1,7),"x")&gt;0,"x",IF(COUNTIF(OFFSET(Feuille1!B58,0,6*7,1,7),"n")&gt;0,"n",""))</f>
        <v/>
      </c>
      <c r="O55" s="68"/>
      <c r="P55" s="67" t="str">
        <f ca="1">IF(COUNTIF(OFFSET(Feuille1!B58,0,7*7,1,7),"x")&gt;0,"x",IF(COUNTIF(OFFSET(Feuille1!B58,0,7*7,1,7),"n")&gt;0,"n",""))</f>
        <v/>
      </c>
      <c r="Q55" s="68"/>
      <c r="R55" s="67" t="str">
        <f ca="1">IF(COUNTIF(OFFSET(Feuille1!B58,0,8*7,1,7),"x")&gt;0,"x",IF(COUNTIF(OFFSET(Feuille1!B58,0,8*7,1,7),"n")&gt;0,"n",""))</f>
        <v/>
      </c>
      <c r="S55" s="68"/>
      <c r="T55" s="67" t="str">
        <f ca="1">IF(COUNTIF(OFFSET(Feuille1!B58,0,9*7,1,7),"x")&gt;0,"x",IF(COUNTIF(OFFSET(Feuille1!B58,0,9*7,1,7),"n")&gt;0,"n",""))</f>
        <v>n</v>
      </c>
      <c r="U55" s="68"/>
      <c r="V55" s="67" t="str">
        <f ca="1">IF(COUNTIF(OFFSET(Feuille1!B58,0,10*7,1,7),"x")&gt;0,"x",IF(COUNTIF(OFFSET(Feuille1!B58,0,10*7,1,7),"n")&gt;0,"n",""))</f>
        <v>n</v>
      </c>
      <c r="W55" s="68"/>
      <c r="X55" s="67" t="str">
        <f ca="1">IF(COUNTIF(OFFSET(Feuille1!B58,0,11*7,1,7),"x")&gt;0,"x",IF(COUNTIF(OFFSET(Feuille1!B58,0,11*7,1,7),"n")&gt;0,"n",""))</f>
        <v/>
      </c>
      <c r="Y55" s="68"/>
      <c r="Z55" s="67" t="str">
        <f ca="1">IF(COUNTIF(OFFSET(Feuille1!B58,0,12*7,1,7),"x")&gt;0,"x",IF(COUNTIF(OFFSET(Feuille1!B58,0,12*7,1,7),"n")&gt;0,"n",""))</f>
        <v/>
      </c>
      <c r="AA55" s="68"/>
      <c r="AB55" s="67" t="str">
        <f ca="1">IF(COUNTIF(OFFSET(Feuille1!B58,0,13*7,1,7),"x")&gt;0,"x",IF(COUNTIF(OFFSET(Feuille1!B58,0,13*7,1,7),"n")&gt;0,"n",""))</f>
        <v/>
      </c>
      <c r="AC55" s="68"/>
      <c r="AD55" s="67" t="str">
        <f ca="1">IF(COUNTIF(OFFSET(Feuille1!B58,0,14*7,1,7),"x")&gt;0,"x",IF(COUNTIF(OFFSET(Feuille1!B58,0,14*7,1,7),"n")&gt;0,"n",""))</f>
        <v/>
      </c>
      <c r="AE55" s="68"/>
      <c r="AF55" s="67" t="str">
        <f ca="1">IF(COUNTIF(OFFSET(Feuille1!$B58,0,15*7,1,7),"x")&gt;0,"x",IF(COUNTIF(OFFSET(Feuille1!$B58,0,15*7,1,7),"n")&gt;0,"n",""))</f>
        <v/>
      </c>
      <c r="AG55" s="68"/>
      <c r="AH55" s="67" t="str">
        <f ca="1">IF(COUNTIF(OFFSET(Feuille1!$B58,0,16*7,1,7),"x")&gt;0,"x",IF(COUNTIF(OFFSET(Feuille1!$B58,0,16*7,1,7),"n")&gt;0,"n",""))</f>
        <v/>
      </c>
      <c r="AI55" s="68"/>
    </row>
    <row r="56" spans="1:35" x14ac:dyDescent="0.2">
      <c r="A56" s="5" t="str">
        <f>IF(Feuille1!A59="","",Feuille1!A59)</f>
        <v/>
      </c>
      <c r="B56" s="67" t="str">
        <f ca="1">IF(COUNTIF(OFFSET(Feuille1!B59,0,0*7,1,7),"x")&gt;0,"x",IF(COUNTIF(OFFSET(Feuille1!B59,0,0*7,1,7),"n")&gt;0,"n",""))</f>
        <v>n</v>
      </c>
      <c r="C56" s="68"/>
      <c r="D56" s="67" t="str">
        <f ca="1">IF(COUNTIF(OFFSET(Feuille1!B59,0,1*7,1,7),"x")&gt;0,"x",IF(COUNTIF(OFFSET(Feuille1!B59,0,1*7,1,7),"n")&gt;0,"n",""))</f>
        <v/>
      </c>
      <c r="E56" s="68"/>
      <c r="F56" s="67" t="str">
        <f ca="1">IF(COUNTIF(OFFSET(Feuille1!B59,0,2*7,1,7),"x")&gt;0,"x",IF(COUNTIF(OFFSET(Feuille1!B59,0,2*7,1,7),"n")&gt;0,"n",""))</f>
        <v/>
      </c>
      <c r="G56" s="68"/>
      <c r="H56" s="67" t="str">
        <f ca="1">IF(COUNTIF(OFFSET(Feuille1!B59,0,3*7,1,7),"x")&gt;0,"x",IF(COUNTIF(OFFSET(Feuille1!B59,0,3*7,1,7),"n")&gt;0,"n",""))</f>
        <v/>
      </c>
      <c r="I56" s="68"/>
      <c r="J56" s="67" t="str">
        <f ca="1">IF(COUNTIF(OFFSET(Feuille1!B59,0,4*7,1,7),"x")&gt;0,"x",IF(COUNTIF(OFFSET(Feuille1!B59,0,4*7,1,7),"n")&gt;0,"n",""))</f>
        <v/>
      </c>
      <c r="K56" s="68"/>
      <c r="L56" s="67" t="str">
        <f ca="1">IF(COUNTIF(OFFSET(Feuille1!B59,0,5*7,1,7),"x")&gt;0,"x",IF(COUNTIF(OFFSET(Feuille1!B59,0,5*7,1,7),"n")&gt;0,"n",""))</f>
        <v/>
      </c>
      <c r="M56" s="68"/>
      <c r="N56" s="67" t="str">
        <f ca="1">IF(COUNTIF(OFFSET(Feuille1!B59,0,6*7,1,7),"x")&gt;0,"x",IF(COUNTIF(OFFSET(Feuille1!B59,0,6*7,1,7),"n")&gt;0,"n",""))</f>
        <v/>
      </c>
      <c r="O56" s="68"/>
      <c r="P56" s="67" t="str">
        <f ca="1">IF(COUNTIF(OFFSET(Feuille1!B59,0,7*7,1,7),"x")&gt;0,"x",IF(COUNTIF(OFFSET(Feuille1!B59,0,7*7,1,7),"n")&gt;0,"n",""))</f>
        <v/>
      </c>
      <c r="Q56" s="68"/>
      <c r="R56" s="67" t="str">
        <f ca="1">IF(COUNTIF(OFFSET(Feuille1!B59,0,8*7,1,7),"x")&gt;0,"x",IF(COUNTIF(OFFSET(Feuille1!B59,0,8*7,1,7),"n")&gt;0,"n",""))</f>
        <v/>
      </c>
      <c r="S56" s="68"/>
      <c r="T56" s="67" t="str">
        <f ca="1">IF(COUNTIF(OFFSET(Feuille1!B59,0,9*7,1,7),"x")&gt;0,"x",IF(COUNTIF(OFFSET(Feuille1!B59,0,9*7,1,7),"n")&gt;0,"n",""))</f>
        <v>n</v>
      </c>
      <c r="U56" s="68"/>
      <c r="V56" s="67" t="str">
        <f ca="1">IF(COUNTIF(OFFSET(Feuille1!B59,0,10*7,1,7),"x")&gt;0,"x",IF(COUNTIF(OFFSET(Feuille1!B59,0,10*7,1,7),"n")&gt;0,"n",""))</f>
        <v>n</v>
      </c>
      <c r="W56" s="68"/>
      <c r="X56" s="67" t="str">
        <f ca="1">IF(COUNTIF(OFFSET(Feuille1!B59,0,11*7,1,7),"x")&gt;0,"x",IF(COUNTIF(OFFSET(Feuille1!B59,0,11*7,1,7),"n")&gt;0,"n",""))</f>
        <v/>
      </c>
      <c r="Y56" s="68"/>
      <c r="Z56" s="67" t="str">
        <f ca="1">IF(COUNTIF(OFFSET(Feuille1!B59,0,12*7,1,7),"x")&gt;0,"x",IF(COUNTIF(OFFSET(Feuille1!B59,0,12*7,1,7),"n")&gt;0,"n",""))</f>
        <v/>
      </c>
      <c r="AA56" s="68"/>
      <c r="AB56" s="67" t="str">
        <f ca="1">IF(COUNTIF(OFFSET(Feuille1!B59,0,13*7,1,7),"x")&gt;0,"x",IF(COUNTIF(OFFSET(Feuille1!B59,0,13*7,1,7),"n")&gt;0,"n",""))</f>
        <v/>
      </c>
      <c r="AC56" s="68"/>
      <c r="AD56" s="67" t="str">
        <f ca="1">IF(COUNTIF(OFFSET(Feuille1!B59,0,14*7,1,7),"x")&gt;0,"x",IF(COUNTIF(OFFSET(Feuille1!B59,0,14*7,1,7),"n")&gt;0,"n",""))</f>
        <v/>
      </c>
      <c r="AE56" s="68"/>
      <c r="AF56" s="67" t="str">
        <f ca="1">IF(COUNTIF(OFFSET(Feuille1!$B59,0,15*7,1,7),"x")&gt;0,"x",IF(COUNTIF(OFFSET(Feuille1!$B59,0,15*7,1,7),"n")&gt;0,"n",""))</f>
        <v/>
      </c>
      <c r="AG56" s="68"/>
      <c r="AH56" s="67" t="str">
        <f ca="1">IF(COUNTIF(OFFSET(Feuille1!$B59,0,16*7,1,7),"x")&gt;0,"x",IF(COUNTIF(OFFSET(Feuille1!$B59,0,16*7,1,7),"n")&gt;0,"n",""))</f>
        <v/>
      </c>
      <c r="AI56" s="68"/>
    </row>
    <row r="57" spans="1:35" x14ac:dyDescent="0.2">
      <c r="A57" s="5" t="str">
        <f>IF(Feuille1!A60="","",Feuille1!A60)</f>
        <v/>
      </c>
      <c r="B57" s="67" t="str">
        <f ca="1">IF(COUNTIF(OFFSET(Feuille1!B60,0,0*7,1,7),"x")&gt;0,"x",IF(COUNTIF(OFFSET(Feuille1!B60,0,0*7,1,7),"n")&gt;0,"n",""))</f>
        <v>n</v>
      </c>
      <c r="C57" s="68"/>
      <c r="D57" s="67" t="str">
        <f ca="1">IF(COUNTIF(OFFSET(Feuille1!B60,0,1*7,1,7),"x")&gt;0,"x",IF(COUNTIF(OFFSET(Feuille1!B60,0,1*7,1,7),"n")&gt;0,"n",""))</f>
        <v/>
      </c>
      <c r="E57" s="68"/>
      <c r="F57" s="67" t="str">
        <f ca="1">IF(COUNTIF(OFFSET(Feuille1!B60,0,2*7,1,7),"x")&gt;0,"x",IF(COUNTIF(OFFSET(Feuille1!B60,0,2*7,1,7),"n")&gt;0,"n",""))</f>
        <v/>
      </c>
      <c r="G57" s="68"/>
      <c r="H57" s="67" t="str">
        <f ca="1">IF(COUNTIF(OFFSET(Feuille1!B60,0,3*7,1,7),"x")&gt;0,"x",IF(COUNTIF(OFFSET(Feuille1!B60,0,3*7,1,7),"n")&gt;0,"n",""))</f>
        <v/>
      </c>
      <c r="I57" s="68"/>
      <c r="J57" s="67" t="str">
        <f ca="1">IF(COUNTIF(OFFSET(Feuille1!B60,0,4*7,1,7),"x")&gt;0,"x",IF(COUNTIF(OFFSET(Feuille1!B60,0,4*7,1,7),"n")&gt;0,"n",""))</f>
        <v/>
      </c>
      <c r="K57" s="68"/>
      <c r="L57" s="67" t="str">
        <f ca="1">IF(COUNTIF(OFFSET(Feuille1!B60,0,5*7,1,7),"x")&gt;0,"x",IF(COUNTIF(OFFSET(Feuille1!B60,0,5*7,1,7),"n")&gt;0,"n",""))</f>
        <v/>
      </c>
      <c r="M57" s="68"/>
      <c r="N57" s="67" t="str">
        <f ca="1">IF(COUNTIF(OFFSET(Feuille1!B60,0,6*7,1,7),"x")&gt;0,"x",IF(COUNTIF(OFFSET(Feuille1!B60,0,6*7,1,7),"n")&gt;0,"n",""))</f>
        <v/>
      </c>
      <c r="O57" s="68"/>
      <c r="P57" s="67" t="str">
        <f ca="1">IF(COUNTIF(OFFSET(Feuille1!B60,0,7*7,1,7),"x")&gt;0,"x",IF(COUNTIF(OFFSET(Feuille1!B60,0,7*7,1,7),"n")&gt;0,"n",""))</f>
        <v/>
      </c>
      <c r="Q57" s="68"/>
      <c r="R57" s="67" t="str">
        <f ca="1">IF(COUNTIF(OFFSET(Feuille1!B60,0,8*7,1,7),"x")&gt;0,"x",IF(COUNTIF(OFFSET(Feuille1!B60,0,8*7,1,7),"n")&gt;0,"n",""))</f>
        <v/>
      </c>
      <c r="S57" s="68"/>
      <c r="T57" s="67" t="str">
        <f ca="1">IF(COUNTIF(OFFSET(Feuille1!B60,0,9*7,1,7),"x")&gt;0,"x",IF(COUNTIF(OFFSET(Feuille1!B60,0,9*7,1,7),"n")&gt;0,"n",""))</f>
        <v>n</v>
      </c>
      <c r="U57" s="68"/>
      <c r="V57" s="67" t="str">
        <f ca="1">IF(COUNTIF(OFFSET(Feuille1!B60,0,10*7,1,7),"x")&gt;0,"x",IF(COUNTIF(OFFSET(Feuille1!B60,0,10*7,1,7),"n")&gt;0,"n",""))</f>
        <v>n</v>
      </c>
      <c r="W57" s="68"/>
      <c r="X57" s="67" t="str">
        <f ca="1">IF(COUNTIF(OFFSET(Feuille1!B60,0,11*7,1,7),"x")&gt;0,"x",IF(COUNTIF(OFFSET(Feuille1!B60,0,11*7,1,7),"n")&gt;0,"n",""))</f>
        <v/>
      </c>
      <c r="Y57" s="68"/>
      <c r="Z57" s="67" t="str">
        <f ca="1">IF(COUNTIF(OFFSET(Feuille1!B60,0,12*7,1,7),"x")&gt;0,"x",IF(COUNTIF(OFFSET(Feuille1!B60,0,12*7,1,7),"n")&gt;0,"n",""))</f>
        <v/>
      </c>
      <c r="AA57" s="68"/>
      <c r="AB57" s="67" t="str">
        <f ca="1">IF(COUNTIF(OFFSET(Feuille1!B60,0,13*7,1,7),"x")&gt;0,"x",IF(COUNTIF(OFFSET(Feuille1!B60,0,13*7,1,7),"n")&gt;0,"n",""))</f>
        <v/>
      </c>
      <c r="AC57" s="68"/>
      <c r="AD57" s="67" t="str">
        <f ca="1">IF(COUNTIF(OFFSET(Feuille1!B60,0,14*7,1,7),"x")&gt;0,"x",IF(COUNTIF(OFFSET(Feuille1!B60,0,14*7,1,7),"n")&gt;0,"n",""))</f>
        <v/>
      </c>
      <c r="AE57" s="68"/>
      <c r="AF57" s="67" t="str">
        <f ca="1">IF(COUNTIF(OFFSET(Feuille1!$B60,0,15*7,1,7),"x")&gt;0,"x",IF(COUNTIF(OFFSET(Feuille1!$B60,0,15*7,1,7),"n")&gt;0,"n",""))</f>
        <v/>
      </c>
      <c r="AG57" s="68"/>
      <c r="AH57" s="67" t="str">
        <f ca="1">IF(COUNTIF(OFFSET(Feuille1!$B60,0,16*7,1,7),"x")&gt;0,"x",IF(COUNTIF(OFFSET(Feuille1!$B60,0,16*7,1,7),"n")&gt;0,"n",""))</f>
        <v/>
      </c>
      <c r="AI57" s="68"/>
    </row>
    <row r="58" spans="1:35" x14ac:dyDescent="0.2">
      <c r="A58" s="5" t="str">
        <f>IF(Feuille1!A61="","",Feuille1!A61)</f>
        <v/>
      </c>
      <c r="B58" s="67" t="str">
        <f ca="1">IF(COUNTIF(OFFSET(Feuille1!B61,0,0*7,1,7),"x")&gt;0,"x",IF(COUNTIF(OFFSET(Feuille1!B61,0,0*7,1,7),"n")&gt;0,"n",""))</f>
        <v>n</v>
      </c>
      <c r="C58" s="68"/>
      <c r="D58" s="67" t="str">
        <f ca="1">IF(COUNTIF(OFFSET(Feuille1!B61,0,1*7,1,7),"x")&gt;0,"x",IF(COUNTIF(OFFSET(Feuille1!B61,0,1*7,1,7),"n")&gt;0,"n",""))</f>
        <v/>
      </c>
      <c r="E58" s="68"/>
      <c r="F58" s="67" t="str">
        <f ca="1">IF(COUNTIF(OFFSET(Feuille1!B61,0,2*7,1,7),"x")&gt;0,"x",IF(COUNTIF(OFFSET(Feuille1!B61,0,2*7,1,7),"n")&gt;0,"n",""))</f>
        <v/>
      </c>
      <c r="G58" s="68"/>
      <c r="H58" s="67" t="str">
        <f ca="1">IF(COUNTIF(OFFSET(Feuille1!B61,0,3*7,1,7),"x")&gt;0,"x",IF(COUNTIF(OFFSET(Feuille1!B61,0,3*7,1,7),"n")&gt;0,"n",""))</f>
        <v/>
      </c>
      <c r="I58" s="68"/>
      <c r="J58" s="67" t="str">
        <f ca="1">IF(COUNTIF(OFFSET(Feuille1!B61,0,4*7,1,7),"x")&gt;0,"x",IF(COUNTIF(OFFSET(Feuille1!B61,0,4*7,1,7),"n")&gt;0,"n",""))</f>
        <v/>
      </c>
      <c r="K58" s="68"/>
      <c r="L58" s="67" t="str">
        <f ca="1">IF(COUNTIF(OFFSET(Feuille1!B61,0,5*7,1,7),"x")&gt;0,"x",IF(COUNTIF(OFFSET(Feuille1!B61,0,5*7,1,7),"n")&gt;0,"n",""))</f>
        <v/>
      </c>
      <c r="M58" s="68"/>
      <c r="N58" s="67" t="str">
        <f ca="1">IF(COUNTIF(OFFSET(Feuille1!B61,0,6*7,1,7),"x")&gt;0,"x",IF(COUNTIF(OFFSET(Feuille1!B61,0,6*7,1,7),"n")&gt;0,"n",""))</f>
        <v/>
      </c>
      <c r="O58" s="68"/>
      <c r="P58" s="67" t="str">
        <f ca="1">IF(COUNTIF(OFFSET(Feuille1!B61,0,7*7,1,7),"x")&gt;0,"x",IF(COUNTIF(OFFSET(Feuille1!B61,0,7*7,1,7),"n")&gt;0,"n",""))</f>
        <v/>
      </c>
      <c r="Q58" s="68"/>
      <c r="R58" s="67" t="str">
        <f ca="1">IF(COUNTIF(OFFSET(Feuille1!B61,0,8*7,1,7),"x")&gt;0,"x",IF(COUNTIF(OFFSET(Feuille1!B61,0,8*7,1,7),"n")&gt;0,"n",""))</f>
        <v/>
      </c>
      <c r="S58" s="68"/>
      <c r="T58" s="67" t="str">
        <f ca="1">IF(COUNTIF(OFFSET(Feuille1!B61,0,9*7,1,7),"x")&gt;0,"x",IF(COUNTIF(OFFSET(Feuille1!B61,0,9*7,1,7),"n")&gt;0,"n",""))</f>
        <v>n</v>
      </c>
      <c r="U58" s="68"/>
      <c r="V58" s="67" t="str">
        <f ca="1">IF(COUNTIF(OFFSET(Feuille1!B61,0,10*7,1,7),"x")&gt;0,"x",IF(COUNTIF(OFFSET(Feuille1!B61,0,10*7,1,7),"n")&gt;0,"n",""))</f>
        <v>n</v>
      </c>
      <c r="W58" s="68"/>
      <c r="X58" s="67" t="str">
        <f ca="1">IF(COUNTIF(OFFSET(Feuille1!B61,0,11*7,1,7),"x")&gt;0,"x",IF(COUNTIF(OFFSET(Feuille1!B61,0,11*7,1,7),"n")&gt;0,"n",""))</f>
        <v/>
      </c>
      <c r="Y58" s="68"/>
      <c r="Z58" s="67" t="str">
        <f ca="1">IF(COUNTIF(OFFSET(Feuille1!B61,0,12*7,1,7),"x")&gt;0,"x",IF(COUNTIF(OFFSET(Feuille1!B61,0,12*7,1,7),"n")&gt;0,"n",""))</f>
        <v/>
      </c>
      <c r="AA58" s="68"/>
      <c r="AB58" s="67" t="str">
        <f ca="1">IF(COUNTIF(OFFSET(Feuille1!B61,0,13*7,1,7),"x")&gt;0,"x",IF(COUNTIF(OFFSET(Feuille1!B61,0,13*7,1,7),"n")&gt;0,"n",""))</f>
        <v/>
      </c>
      <c r="AC58" s="68"/>
      <c r="AD58" s="67" t="str">
        <f ca="1">IF(COUNTIF(OFFSET(Feuille1!B61,0,14*7,1,7),"x")&gt;0,"x",IF(COUNTIF(OFFSET(Feuille1!B61,0,14*7,1,7),"n")&gt;0,"n",""))</f>
        <v/>
      </c>
      <c r="AE58" s="68"/>
      <c r="AF58" s="67" t="str">
        <f ca="1">IF(COUNTIF(OFFSET(Feuille1!$B61,0,15*7,1,7),"x")&gt;0,"x",IF(COUNTIF(OFFSET(Feuille1!$B61,0,15*7,1,7),"n")&gt;0,"n",""))</f>
        <v/>
      </c>
      <c r="AG58" s="68"/>
      <c r="AH58" s="67" t="str">
        <f ca="1">IF(COUNTIF(OFFSET(Feuille1!$B61,0,16*7,1,7),"x")&gt;0,"x",IF(COUNTIF(OFFSET(Feuille1!$B61,0,16*7,1,7),"n")&gt;0,"n",""))</f>
        <v/>
      </c>
      <c r="AI58" s="68"/>
    </row>
    <row r="59" spans="1:35" x14ac:dyDescent="0.2">
      <c r="A59" s="5" t="str">
        <f>IF(Feuille1!A62="","",Feuille1!A62)</f>
        <v/>
      </c>
      <c r="B59" s="67" t="str">
        <f ca="1">IF(COUNTIF(OFFSET(Feuille1!B62,0,0*7,1,7),"x")&gt;0,"x",IF(COUNTIF(OFFSET(Feuille1!B62,0,0*7,1,7),"n")&gt;0,"n",""))</f>
        <v>n</v>
      </c>
      <c r="C59" s="68"/>
      <c r="D59" s="67" t="str">
        <f ca="1">IF(COUNTIF(OFFSET(Feuille1!B62,0,1*7,1,7),"x")&gt;0,"x",IF(COUNTIF(OFFSET(Feuille1!B62,0,1*7,1,7),"n")&gt;0,"n",""))</f>
        <v/>
      </c>
      <c r="E59" s="68"/>
      <c r="F59" s="67" t="str">
        <f ca="1">IF(COUNTIF(OFFSET(Feuille1!B62,0,2*7,1,7),"x")&gt;0,"x",IF(COUNTIF(OFFSET(Feuille1!B62,0,2*7,1,7),"n")&gt;0,"n",""))</f>
        <v/>
      </c>
      <c r="G59" s="68"/>
      <c r="H59" s="67" t="str">
        <f ca="1">IF(COUNTIF(OFFSET(Feuille1!B62,0,3*7,1,7),"x")&gt;0,"x",IF(COUNTIF(OFFSET(Feuille1!B62,0,3*7,1,7),"n")&gt;0,"n",""))</f>
        <v/>
      </c>
      <c r="I59" s="68"/>
      <c r="J59" s="67" t="str">
        <f ca="1">IF(COUNTIF(OFFSET(Feuille1!B62,0,4*7,1,7),"x")&gt;0,"x",IF(COUNTIF(OFFSET(Feuille1!B62,0,4*7,1,7),"n")&gt;0,"n",""))</f>
        <v/>
      </c>
      <c r="K59" s="68"/>
      <c r="L59" s="67" t="str">
        <f ca="1">IF(COUNTIF(OFFSET(Feuille1!B62,0,5*7,1,7),"x")&gt;0,"x",IF(COUNTIF(OFFSET(Feuille1!B62,0,5*7,1,7),"n")&gt;0,"n",""))</f>
        <v/>
      </c>
      <c r="M59" s="68"/>
      <c r="N59" s="67" t="str">
        <f ca="1">IF(COUNTIF(OFFSET(Feuille1!B62,0,6*7,1,7),"x")&gt;0,"x",IF(COUNTIF(OFFSET(Feuille1!B62,0,6*7,1,7),"n")&gt;0,"n",""))</f>
        <v/>
      </c>
      <c r="O59" s="68"/>
      <c r="P59" s="67" t="str">
        <f ca="1">IF(COUNTIF(OFFSET(Feuille1!B62,0,7*7,1,7),"x")&gt;0,"x",IF(COUNTIF(OFFSET(Feuille1!B62,0,7*7,1,7),"n")&gt;0,"n",""))</f>
        <v/>
      </c>
      <c r="Q59" s="68"/>
      <c r="R59" s="67" t="str">
        <f ca="1">IF(COUNTIF(OFFSET(Feuille1!B62,0,8*7,1,7),"x")&gt;0,"x",IF(COUNTIF(OFFSET(Feuille1!B62,0,8*7,1,7),"n")&gt;0,"n",""))</f>
        <v/>
      </c>
      <c r="S59" s="68"/>
      <c r="T59" s="67" t="str">
        <f ca="1">IF(COUNTIF(OFFSET(Feuille1!B62,0,9*7,1,7),"x")&gt;0,"x",IF(COUNTIF(OFFSET(Feuille1!B62,0,9*7,1,7),"n")&gt;0,"n",""))</f>
        <v>n</v>
      </c>
      <c r="U59" s="68"/>
      <c r="V59" s="67" t="str">
        <f ca="1">IF(COUNTIF(OFFSET(Feuille1!B62,0,10*7,1,7),"x")&gt;0,"x",IF(COUNTIF(OFFSET(Feuille1!B62,0,10*7,1,7),"n")&gt;0,"n",""))</f>
        <v>n</v>
      </c>
      <c r="W59" s="68"/>
      <c r="X59" s="67" t="str">
        <f ca="1">IF(COUNTIF(OFFSET(Feuille1!B62,0,11*7,1,7),"x")&gt;0,"x",IF(COUNTIF(OFFSET(Feuille1!B62,0,11*7,1,7),"n")&gt;0,"n",""))</f>
        <v/>
      </c>
      <c r="Y59" s="68"/>
      <c r="Z59" s="67" t="str">
        <f ca="1">IF(COUNTIF(OFFSET(Feuille1!B62,0,12*7,1,7),"x")&gt;0,"x",IF(COUNTIF(OFFSET(Feuille1!B62,0,12*7,1,7),"n")&gt;0,"n",""))</f>
        <v/>
      </c>
      <c r="AA59" s="68"/>
      <c r="AB59" s="67" t="str">
        <f ca="1">IF(COUNTIF(OFFSET(Feuille1!B62,0,13*7,1,7),"x")&gt;0,"x",IF(COUNTIF(OFFSET(Feuille1!B62,0,13*7,1,7),"n")&gt;0,"n",""))</f>
        <v/>
      </c>
      <c r="AC59" s="68"/>
      <c r="AD59" s="67" t="str">
        <f ca="1">IF(COUNTIF(OFFSET(Feuille1!B62,0,14*7,1,7),"x")&gt;0,"x",IF(COUNTIF(OFFSET(Feuille1!B62,0,14*7,1,7),"n")&gt;0,"n",""))</f>
        <v/>
      </c>
      <c r="AE59" s="68"/>
      <c r="AF59" s="67" t="str">
        <f ca="1">IF(COUNTIF(OFFSET(Feuille1!$B62,0,15*7,1,7),"x")&gt;0,"x",IF(COUNTIF(OFFSET(Feuille1!$B62,0,15*7,1,7),"n")&gt;0,"n",""))</f>
        <v/>
      </c>
      <c r="AG59" s="68"/>
      <c r="AH59" s="67" t="str">
        <f ca="1">IF(COUNTIF(OFFSET(Feuille1!$B62,0,16*7,1,7),"x")&gt;0,"x",IF(COUNTIF(OFFSET(Feuille1!$B62,0,16*7,1,7),"n")&gt;0,"n",""))</f>
        <v/>
      </c>
      <c r="AI59" s="68"/>
    </row>
    <row r="60" spans="1:35" x14ac:dyDescent="0.2">
      <c r="A60" s="5" t="str">
        <f>IF(Feuille1!A63="","",Feuille1!A63)</f>
        <v/>
      </c>
      <c r="B60" s="67" t="str">
        <f ca="1">IF(COUNTIF(OFFSET(Feuille1!B63,0,0*7,1,7),"x")&gt;0,"x",IF(COUNTIF(OFFSET(Feuille1!B63,0,0*7,1,7),"n")&gt;0,"n",""))</f>
        <v>n</v>
      </c>
      <c r="C60" s="68"/>
      <c r="D60" s="67" t="str">
        <f ca="1">IF(COUNTIF(OFFSET(Feuille1!B63,0,1*7,1,7),"x")&gt;0,"x",IF(COUNTIF(OFFSET(Feuille1!B63,0,1*7,1,7),"n")&gt;0,"n",""))</f>
        <v/>
      </c>
      <c r="E60" s="68"/>
      <c r="F60" s="67" t="str">
        <f ca="1">IF(COUNTIF(OFFSET(Feuille1!B63,0,2*7,1,7),"x")&gt;0,"x",IF(COUNTIF(OFFSET(Feuille1!B63,0,2*7,1,7),"n")&gt;0,"n",""))</f>
        <v/>
      </c>
      <c r="G60" s="68"/>
      <c r="H60" s="67" t="str">
        <f ca="1">IF(COUNTIF(OFFSET(Feuille1!B63,0,3*7,1,7),"x")&gt;0,"x",IF(COUNTIF(OFFSET(Feuille1!B63,0,3*7,1,7),"n")&gt;0,"n",""))</f>
        <v/>
      </c>
      <c r="I60" s="68"/>
      <c r="J60" s="67" t="str">
        <f ca="1">IF(COUNTIF(OFFSET(Feuille1!B63,0,4*7,1,7),"x")&gt;0,"x",IF(COUNTIF(OFFSET(Feuille1!B63,0,4*7,1,7),"n")&gt;0,"n",""))</f>
        <v/>
      </c>
      <c r="K60" s="68"/>
      <c r="L60" s="67" t="str">
        <f ca="1">IF(COUNTIF(OFFSET(Feuille1!B63,0,5*7,1,7),"x")&gt;0,"x",IF(COUNTIF(OFFSET(Feuille1!B63,0,5*7,1,7),"n")&gt;0,"n",""))</f>
        <v/>
      </c>
      <c r="M60" s="68"/>
      <c r="N60" s="67" t="str">
        <f ca="1">IF(COUNTIF(OFFSET(Feuille1!B63,0,6*7,1,7),"x")&gt;0,"x",IF(COUNTIF(OFFSET(Feuille1!B63,0,6*7,1,7),"n")&gt;0,"n",""))</f>
        <v/>
      </c>
      <c r="O60" s="68"/>
      <c r="P60" s="67" t="str">
        <f ca="1">IF(COUNTIF(OFFSET(Feuille1!B63,0,7*7,1,7),"x")&gt;0,"x",IF(COUNTIF(OFFSET(Feuille1!B63,0,7*7,1,7),"n")&gt;0,"n",""))</f>
        <v/>
      </c>
      <c r="Q60" s="68"/>
      <c r="R60" s="67" t="str">
        <f ca="1">IF(COUNTIF(OFFSET(Feuille1!B63,0,8*7,1,7),"x")&gt;0,"x",IF(COUNTIF(OFFSET(Feuille1!B63,0,8*7,1,7),"n")&gt;0,"n",""))</f>
        <v/>
      </c>
      <c r="S60" s="68"/>
      <c r="T60" s="67" t="str">
        <f ca="1">IF(COUNTIF(OFFSET(Feuille1!B63,0,9*7,1,7),"x")&gt;0,"x",IF(COUNTIF(OFFSET(Feuille1!B63,0,9*7,1,7),"n")&gt;0,"n",""))</f>
        <v>n</v>
      </c>
      <c r="U60" s="68"/>
      <c r="V60" s="67" t="str">
        <f ca="1">IF(COUNTIF(OFFSET(Feuille1!B63,0,10*7,1,7),"x")&gt;0,"x",IF(COUNTIF(OFFSET(Feuille1!B63,0,10*7,1,7),"n")&gt;0,"n",""))</f>
        <v>n</v>
      </c>
      <c r="W60" s="68"/>
      <c r="X60" s="67" t="str">
        <f ca="1">IF(COUNTIF(OFFSET(Feuille1!B63,0,11*7,1,7),"x")&gt;0,"x",IF(COUNTIF(OFFSET(Feuille1!B63,0,11*7,1,7),"n")&gt;0,"n",""))</f>
        <v/>
      </c>
      <c r="Y60" s="68"/>
      <c r="Z60" s="67" t="str">
        <f ca="1">IF(COUNTIF(OFFSET(Feuille1!B63,0,12*7,1,7),"x")&gt;0,"x",IF(COUNTIF(OFFSET(Feuille1!B63,0,12*7,1,7),"n")&gt;0,"n",""))</f>
        <v/>
      </c>
      <c r="AA60" s="68"/>
      <c r="AB60" s="67" t="str">
        <f ca="1">IF(COUNTIF(OFFSET(Feuille1!B63,0,13*7,1,7),"x")&gt;0,"x",IF(COUNTIF(OFFSET(Feuille1!B63,0,13*7,1,7),"n")&gt;0,"n",""))</f>
        <v/>
      </c>
      <c r="AC60" s="68"/>
      <c r="AD60" s="67" t="str">
        <f ca="1">IF(COUNTIF(OFFSET(Feuille1!B63,0,14*7,1,7),"x")&gt;0,"x",IF(COUNTIF(OFFSET(Feuille1!B63,0,14*7,1,7),"n")&gt;0,"n",""))</f>
        <v/>
      </c>
      <c r="AE60" s="68"/>
      <c r="AF60" s="67" t="str">
        <f ca="1">IF(COUNTIF(OFFSET(Feuille1!$B63,0,15*7,1,7),"x")&gt;0,"x",IF(COUNTIF(OFFSET(Feuille1!$B63,0,15*7,1,7),"n")&gt;0,"n",""))</f>
        <v/>
      </c>
      <c r="AG60" s="68"/>
      <c r="AH60" s="67" t="str">
        <f ca="1">IF(COUNTIF(OFFSET(Feuille1!$B63,0,16*7,1,7),"x")&gt;0,"x",IF(COUNTIF(OFFSET(Feuille1!$B63,0,16*7,1,7),"n")&gt;0,"n",""))</f>
        <v/>
      </c>
      <c r="AI60" s="68"/>
    </row>
    <row r="61" spans="1:35" x14ac:dyDescent="0.2">
      <c r="A61" s="5" t="str">
        <f>IF(Feuille1!A64="","",Feuille1!A64)</f>
        <v/>
      </c>
      <c r="B61" s="67" t="str">
        <f ca="1">IF(COUNTIF(OFFSET(Feuille1!B64,0,0*7,1,7),"x")&gt;0,"x",IF(COUNTIF(OFFSET(Feuille1!B64,0,0*7,1,7),"n")&gt;0,"n",""))</f>
        <v>n</v>
      </c>
      <c r="C61" s="68"/>
      <c r="D61" s="67" t="str">
        <f ca="1">IF(COUNTIF(OFFSET(Feuille1!B64,0,1*7,1,7),"x")&gt;0,"x",IF(COUNTIF(OFFSET(Feuille1!B64,0,1*7,1,7),"n")&gt;0,"n",""))</f>
        <v/>
      </c>
      <c r="E61" s="68"/>
      <c r="F61" s="67" t="str">
        <f ca="1">IF(COUNTIF(OFFSET(Feuille1!B64,0,2*7,1,7),"x")&gt;0,"x",IF(COUNTIF(OFFSET(Feuille1!B64,0,2*7,1,7),"n")&gt;0,"n",""))</f>
        <v/>
      </c>
      <c r="G61" s="68"/>
      <c r="H61" s="67" t="str">
        <f ca="1">IF(COUNTIF(OFFSET(Feuille1!B64,0,3*7,1,7),"x")&gt;0,"x",IF(COUNTIF(OFFSET(Feuille1!B64,0,3*7,1,7),"n")&gt;0,"n",""))</f>
        <v/>
      </c>
      <c r="I61" s="68"/>
      <c r="J61" s="67" t="str">
        <f ca="1">IF(COUNTIF(OFFSET(Feuille1!B64,0,4*7,1,7),"x")&gt;0,"x",IF(COUNTIF(OFFSET(Feuille1!B64,0,4*7,1,7),"n")&gt;0,"n",""))</f>
        <v/>
      </c>
      <c r="K61" s="68"/>
      <c r="L61" s="67" t="str">
        <f ca="1">IF(COUNTIF(OFFSET(Feuille1!B64,0,5*7,1,7),"x")&gt;0,"x",IF(COUNTIF(OFFSET(Feuille1!B64,0,5*7,1,7),"n")&gt;0,"n",""))</f>
        <v/>
      </c>
      <c r="M61" s="68"/>
      <c r="N61" s="67" t="str">
        <f ca="1">IF(COUNTIF(OFFSET(Feuille1!B64,0,6*7,1,7),"x")&gt;0,"x",IF(COUNTIF(OFFSET(Feuille1!B64,0,6*7,1,7),"n")&gt;0,"n",""))</f>
        <v/>
      </c>
      <c r="O61" s="68"/>
      <c r="P61" s="67" t="str">
        <f ca="1">IF(COUNTIF(OFFSET(Feuille1!B64,0,7*7,1,7),"x")&gt;0,"x",IF(COUNTIF(OFFSET(Feuille1!B64,0,7*7,1,7),"n")&gt;0,"n",""))</f>
        <v/>
      </c>
      <c r="Q61" s="68"/>
      <c r="R61" s="67" t="str">
        <f ca="1">IF(COUNTIF(OFFSET(Feuille1!B64,0,8*7,1,7),"x")&gt;0,"x",IF(COUNTIF(OFFSET(Feuille1!B64,0,8*7,1,7),"n")&gt;0,"n",""))</f>
        <v/>
      </c>
      <c r="S61" s="68"/>
      <c r="T61" s="67" t="str">
        <f ca="1">IF(COUNTIF(OFFSET(Feuille1!B64,0,9*7,1,7),"x")&gt;0,"x",IF(COUNTIF(OFFSET(Feuille1!B64,0,9*7,1,7),"n")&gt;0,"n",""))</f>
        <v>n</v>
      </c>
      <c r="U61" s="68"/>
      <c r="V61" s="67" t="str">
        <f ca="1">IF(COUNTIF(OFFSET(Feuille1!B64,0,10*7,1,7),"x")&gt;0,"x",IF(COUNTIF(OFFSET(Feuille1!B64,0,10*7,1,7),"n")&gt;0,"n",""))</f>
        <v>n</v>
      </c>
      <c r="W61" s="68"/>
      <c r="X61" s="67" t="str">
        <f ca="1">IF(COUNTIF(OFFSET(Feuille1!B64,0,11*7,1,7),"x")&gt;0,"x",IF(COUNTIF(OFFSET(Feuille1!B64,0,11*7,1,7),"n")&gt;0,"n",""))</f>
        <v/>
      </c>
      <c r="Y61" s="68"/>
      <c r="Z61" s="67" t="str">
        <f ca="1">IF(COUNTIF(OFFSET(Feuille1!B64,0,12*7,1,7),"x")&gt;0,"x",IF(COUNTIF(OFFSET(Feuille1!B64,0,12*7,1,7),"n")&gt;0,"n",""))</f>
        <v/>
      </c>
      <c r="AA61" s="68"/>
      <c r="AB61" s="67" t="str">
        <f ca="1">IF(COUNTIF(OFFSET(Feuille1!B64,0,13*7,1,7),"x")&gt;0,"x",IF(COUNTIF(OFFSET(Feuille1!B64,0,13*7,1,7),"n")&gt;0,"n",""))</f>
        <v/>
      </c>
      <c r="AC61" s="68"/>
      <c r="AD61" s="67" t="str">
        <f ca="1">IF(COUNTIF(OFFSET(Feuille1!B64,0,14*7,1,7),"x")&gt;0,"x",IF(COUNTIF(OFFSET(Feuille1!B64,0,14*7,1,7),"n")&gt;0,"n",""))</f>
        <v/>
      </c>
      <c r="AE61" s="68"/>
      <c r="AF61" s="67" t="str">
        <f ca="1">IF(COUNTIF(OFFSET(Feuille1!$B64,0,15*7,1,7),"x")&gt;0,"x",IF(COUNTIF(OFFSET(Feuille1!$B64,0,15*7,1,7),"n")&gt;0,"n",""))</f>
        <v/>
      </c>
      <c r="AG61" s="68"/>
      <c r="AH61" s="67" t="str">
        <f ca="1">IF(COUNTIF(OFFSET(Feuille1!$B64,0,16*7,1,7),"x")&gt;0,"x",IF(COUNTIF(OFFSET(Feuille1!$B64,0,16*7,1,7),"n")&gt;0,"n",""))</f>
        <v/>
      </c>
      <c r="AI61" s="68"/>
    </row>
    <row r="62" spans="1:35" x14ac:dyDescent="0.2">
      <c r="A62" s="5" t="str">
        <f>IF(Feuille1!A65="","",Feuille1!A65)</f>
        <v/>
      </c>
      <c r="B62" s="67" t="str">
        <f ca="1">IF(COUNTIF(OFFSET(Feuille1!B65,0,0*7,1,7),"x")&gt;0,"x",IF(COUNTIF(OFFSET(Feuille1!B65,0,0*7,1,7),"n")&gt;0,"n",""))</f>
        <v>n</v>
      </c>
      <c r="C62" s="68"/>
      <c r="D62" s="67" t="str">
        <f ca="1">IF(COUNTIF(OFFSET(Feuille1!B65,0,1*7,1,7),"x")&gt;0,"x",IF(COUNTIF(OFFSET(Feuille1!B65,0,1*7,1,7),"n")&gt;0,"n",""))</f>
        <v/>
      </c>
      <c r="E62" s="68"/>
      <c r="F62" s="67" t="str">
        <f ca="1">IF(COUNTIF(OFFSET(Feuille1!B65,0,2*7,1,7),"x")&gt;0,"x",IF(COUNTIF(OFFSET(Feuille1!B65,0,2*7,1,7),"n")&gt;0,"n",""))</f>
        <v/>
      </c>
      <c r="G62" s="68"/>
      <c r="H62" s="67" t="str">
        <f ca="1">IF(COUNTIF(OFFSET(Feuille1!B65,0,3*7,1,7),"x")&gt;0,"x",IF(COUNTIF(OFFSET(Feuille1!B65,0,3*7,1,7),"n")&gt;0,"n",""))</f>
        <v/>
      </c>
      <c r="I62" s="68"/>
      <c r="J62" s="67" t="str">
        <f ca="1">IF(COUNTIF(OFFSET(Feuille1!B65,0,4*7,1,7),"x")&gt;0,"x",IF(COUNTIF(OFFSET(Feuille1!B65,0,4*7,1,7),"n")&gt;0,"n",""))</f>
        <v/>
      </c>
      <c r="K62" s="68"/>
      <c r="L62" s="67" t="str">
        <f ca="1">IF(COUNTIF(OFFSET(Feuille1!B65,0,5*7,1,7),"x")&gt;0,"x",IF(COUNTIF(OFFSET(Feuille1!B65,0,5*7,1,7),"n")&gt;0,"n",""))</f>
        <v/>
      </c>
      <c r="M62" s="68"/>
      <c r="N62" s="67" t="str">
        <f ca="1">IF(COUNTIF(OFFSET(Feuille1!B65,0,6*7,1,7),"x")&gt;0,"x",IF(COUNTIF(OFFSET(Feuille1!B65,0,6*7,1,7),"n")&gt;0,"n",""))</f>
        <v/>
      </c>
      <c r="O62" s="68"/>
      <c r="P62" s="67" t="str">
        <f ca="1">IF(COUNTIF(OFFSET(Feuille1!B65,0,7*7,1,7),"x")&gt;0,"x",IF(COUNTIF(OFFSET(Feuille1!B65,0,7*7,1,7),"n")&gt;0,"n",""))</f>
        <v/>
      </c>
      <c r="Q62" s="68"/>
      <c r="R62" s="67" t="str">
        <f ca="1">IF(COUNTIF(OFFSET(Feuille1!B65,0,8*7,1,7),"x")&gt;0,"x",IF(COUNTIF(OFFSET(Feuille1!B65,0,8*7,1,7),"n")&gt;0,"n",""))</f>
        <v/>
      </c>
      <c r="S62" s="68"/>
      <c r="T62" s="67" t="str">
        <f ca="1">IF(COUNTIF(OFFSET(Feuille1!B65,0,9*7,1,7),"x")&gt;0,"x",IF(COUNTIF(OFFSET(Feuille1!B65,0,9*7,1,7),"n")&gt;0,"n",""))</f>
        <v>n</v>
      </c>
      <c r="U62" s="68"/>
      <c r="V62" s="67" t="str">
        <f ca="1">IF(COUNTIF(OFFSET(Feuille1!B65,0,10*7,1,7),"x")&gt;0,"x",IF(COUNTIF(OFFSET(Feuille1!B65,0,10*7,1,7),"n")&gt;0,"n",""))</f>
        <v>n</v>
      </c>
      <c r="W62" s="68"/>
      <c r="X62" s="67" t="str">
        <f ca="1">IF(COUNTIF(OFFSET(Feuille1!B65,0,11*7,1,7),"x")&gt;0,"x",IF(COUNTIF(OFFSET(Feuille1!B65,0,11*7,1,7),"n")&gt;0,"n",""))</f>
        <v/>
      </c>
      <c r="Y62" s="68"/>
      <c r="Z62" s="67" t="str">
        <f ca="1">IF(COUNTIF(OFFSET(Feuille1!B65,0,12*7,1,7),"x")&gt;0,"x",IF(COUNTIF(OFFSET(Feuille1!B65,0,12*7,1,7),"n")&gt;0,"n",""))</f>
        <v/>
      </c>
      <c r="AA62" s="68"/>
      <c r="AB62" s="67" t="str">
        <f ca="1">IF(COUNTIF(OFFSET(Feuille1!B65,0,13*7,1,7),"x")&gt;0,"x",IF(COUNTIF(OFFSET(Feuille1!B65,0,13*7,1,7),"n")&gt;0,"n",""))</f>
        <v/>
      </c>
      <c r="AC62" s="68"/>
      <c r="AD62" s="67" t="str">
        <f ca="1">IF(COUNTIF(OFFSET(Feuille1!B65,0,14*7,1,7),"x")&gt;0,"x",IF(COUNTIF(OFFSET(Feuille1!B65,0,14*7,1,7),"n")&gt;0,"n",""))</f>
        <v/>
      </c>
      <c r="AE62" s="68"/>
      <c r="AF62" s="67" t="str">
        <f ca="1">IF(COUNTIF(OFFSET(Feuille1!$B65,0,15*7,1,7),"x")&gt;0,"x",IF(COUNTIF(OFFSET(Feuille1!$B65,0,15*7,1,7),"n")&gt;0,"n",""))</f>
        <v/>
      </c>
      <c r="AG62" s="68"/>
      <c r="AH62" s="67" t="str">
        <f ca="1">IF(COUNTIF(OFFSET(Feuille1!$B65,0,16*7,1,7),"x")&gt;0,"x",IF(COUNTIF(OFFSET(Feuille1!$B65,0,16*7,1,7),"n")&gt;0,"n",""))</f>
        <v/>
      </c>
      <c r="AI62" s="68"/>
    </row>
    <row r="63" spans="1:35" x14ac:dyDescent="0.2">
      <c r="A63" s="5" t="str">
        <f>IF(Feuille1!A66="","",Feuille1!A66)</f>
        <v/>
      </c>
      <c r="B63" s="67" t="str">
        <f ca="1">IF(COUNTIF(OFFSET(Feuille1!B66,0,0*7,1,7),"x")&gt;0,"x",IF(COUNTIF(OFFSET(Feuille1!B66,0,0*7,1,7),"n")&gt;0,"n",""))</f>
        <v>n</v>
      </c>
      <c r="C63" s="68"/>
      <c r="D63" s="67" t="str">
        <f ca="1">IF(COUNTIF(OFFSET(Feuille1!B66,0,1*7,1,7),"x")&gt;0,"x",IF(COUNTIF(OFFSET(Feuille1!B66,0,1*7,1,7),"n")&gt;0,"n",""))</f>
        <v/>
      </c>
      <c r="E63" s="68"/>
      <c r="F63" s="67" t="str">
        <f ca="1">IF(COUNTIF(OFFSET(Feuille1!B66,0,2*7,1,7),"x")&gt;0,"x",IF(COUNTIF(OFFSET(Feuille1!B66,0,2*7,1,7),"n")&gt;0,"n",""))</f>
        <v/>
      </c>
      <c r="G63" s="68"/>
      <c r="H63" s="67" t="str">
        <f ca="1">IF(COUNTIF(OFFSET(Feuille1!B66,0,3*7,1,7),"x")&gt;0,"x",IF(COUNTIF(OFFSET(Feuille1!B66,0,3*7,1,7),"n")&gt;0,"n",""))</f>
        <v/>
      </c>
      <c r="I63" s="68"/>
      <c r="J63" s="67" t="str">
        <f ca="1">IF(COUNTIF(OFFSET(Feuille1!B66,0,4*7,1,7),"x")&gt;0,"x",IF(COUNTIF(OFFSET(Feuille1!B66,0,4*7,1,7),"n")&gt;0,"n",""))</f>
        <v/>
      </c>
      <c r="K63" s="68"/>
      <c r="L63" s="67" t="str">
        <f ca="1">IF(COUNTIF(OFFSET(Feuille1!B66,0,5*7,1,7),"x")&gt;0,"x",IF(COUNTIF(OFFSET(Feuille1!B66,0,5*7,1,7),"n")&gt;0,"n",""))</f>
        <v/>
      </c>
      <c r="M63" s="68"/>
      <c r="N63" s="67" t="str">
        <f ca="1">IF(COUNTIF(OFFSET(Feuille1!B66,0,6*7,1,7),"x")&gt;0,"x",IF(COUNTIF(OFFSET(Feuille1!B66,0,6*7,1,7),"n")&gt;0,"n",""))</f>
        <v/>
      </c>
      <c r="O63" s="68"/>
      <c r="P63" s="67" t="str">
        <f ca="1">IF(COUNTIF(OFFSET(Feuille1!B66,0,7*7,1,7),"x")&gt;0,"x",IF(COUNTIF(OFFSET(Feuille1!B66,0,7*7,1,7),"n")&gt;0,"n",""))</f>
        <v/>
      </c>
      <c r="Q63" s="68"/>
      <c r="R63" s="67" t="str">
        <f ca="1">IF(COUNTIF(OFFSET(Feuille1!B66,0,8*7,1,7),"x")&gt;0,"x",IF(COUNTIF(OFFSET(Feuille1!B66,0,8*7,1,7),"n")&gt;0,"n",""))</f>
        <v/>
      </c>
      <c r="S63" s="68"/>
      <c r="T63" s="67" t="str">
        <f ca="1">IF(COUNTIF(OFFSET(Feuille1!B66,0,9*7,1,7),"x")&gt;0,"x",IF(COUNTIF(OFFSET(Feuille1!B66,0,9*7,1,7),"n")&gt;0,"n",""))</f>
        <v>n</v>
      </c>
      <c r="U63" s="68"/>
      <c r="V63" s="67" t="str">
        <f ca="1">IF(COUNTIF(OFFSET(Feuille1!B66,0,10*7,1,7),"x")&gt;0,"x",IF(COUNTIF(OFFSET(Feuille1!B66,0,10*7,1,7),"n")&gt;0,"n",""))</f>
        <v>n</v>
      </c>
      <c r="W63" s="68"/>
      <c r="X63" s="67" t="str">
        <f ca="1">IF(COUNTIF(OFFSET(Feuille1!B66,0,11*7,1,7),"x")&gt;0,"x",IF(COUNTIF(OFFSET(Feuille1!B66,0,11*7,1,7),"n")&gt;0,"n",""))</f>
        <v/>
      </c>
      <c r="Y63" s="68"/>
      <c r="Z63" s="67" t="str">
        <f ca="1">IF(COUNTIF(OFFSET(Feuille1!B66,0,12*7,1,7),"x")&gt;0,"x",IF(COUNTIF(OFFSET(Feuille1!B66,0,12*7,1,7),"n")&gt;0,"n",""))</f>
        <v/>
      </c>
      <c r="AA63" s="68"/>
      <c r="AB63" s="67" t="str">
        <f ca="1">IF(COUNTIF(OFFSET(Feuille1!B66,0,13*7,1,7),"x")&gt;0,"x",IF(COUNTIF(OFFSET(Feuille1!B66,0,13*7,1,7),"n")&gt;0,"n",""))</f>
        <v/>
      </c>
      <c r="AC63" s="68"/>
      <c r="AD63" s="67" t="str">
        <f ca="1">IF(COUNTIF(OFFSET(Feuille1!B66,0,14*7,1,7),"x")&gt;0,"x",IF(COUNTIF(OFFSET(Feuille1!B66,0,14*7,1,7),"n")&gt;0,"n",""))</f>
        <v/>
      </c>
      <c r="AE63" s="68"/>
      <c r="AF63" s="67" t="str">
        <f ca="1">IF(COUNTIF(OFFSET(Feuille1!$B66,0,15*7,1,7),"x")&gt;0,"x",IF(COUNTIF(OFFSET(Feuille1!$B66,0,15*7,1,7),"n")&gt;0,"n",""))</f>
        <v/>
      </c>
      <c r="AG63" s="68"/>
      <c r="AH63" s="67" t="str">
        <f ca="1">IF(COUNTIF(OFFSET(Feuille1!$B66,0,16*7,1,7),"x")&gt;0,"x",IF(COUNTIF(OFFSET(Feuille1!$B66,0,16*7,1,7),"n")&gt;0,"n",""))</f>
        <v/>
      </c>
      <c r="AI63" s="68"/>
    </row>
    <row r="64" spans="1:35" x14ac:dyDescent="0.2">
      <c r="A64" s="5" t="str">
        <f>IF(Feuille1!A67="","",Feuille1!A67)</f>
        <v/>
      </c>
      <c r="B64" s="67" t="str">
        <f ca="1">IF(COUNTIF(OFFSET(Feuille1!B67,0,0*7,1,7),"x")&gt;0,"x",IF(COUNTIF(OFFSET(Feuille1!B67,0,0*7,1,7),"n")&gt;0,"n",""))</f>
        <v>n</v>
      </c>
      <c r="C64" s="68"/>
      <c r="D64" s="67" t="str">
        <f ca="1">IF(COUNTIF(OFFSET(Feuille1!B67,0,1*7,1,7),"x")&gt;0,"x",IF(COUNTIF(OFFSET(Feuille1!B67,0,1*7,1,7),"n")&gt;0,"n",""))</f>
        <v/>
      </c>
      <c r="E64" s="68"/>
      <c r="F64" s="67" t="str">
        <f ca="1">IF(COUNTIF(OFFSET(Feuille1!B67,0,2*7,1,7),"x")&gt;0,"x",IF(COUNTIF(OFFSET(Feuille1!B67,0,2*7,1,7),"n")&gt;0,"n",""))</f>
        <v/>
      </c>
      <c r="G64" s="68"/>
      <c r="H64" s="67" t="str">
        <f ca="1">IF(COUNTIF(OFFSET(Feuille1!B67,0,3*7,1,7),"x")&gt;0,"x",IF(COUNTIF(OFFSET(Feuille1!B67,0,3*7,1,7),"n")&gt;0,"n",""))</f>
        <v/>
      </c>
      <c r="I64" s="68"/>
      <c r="J64" s="67" t="str">
        <f ca="1">IF(COUNTIF(OFFSET(Feuille1!B67,0,4*7,1,7),"x")&gt;0,"x",IF(COUNTIF(OFFSET(Feuille1!B67,0,4*7,1,7),"n")&gt;0,"n",""))</f>
        <v/>
      </c>
      <c r="K64" s="68"/>
      <c r="L64" s="67" t="str">
        <f ca="1">IF(COUNTIF(OFFSET(Feuille1!B67,0,5*7,1,7),"x")&gt;0,"x",IF(COUNTIF(OFFSET(Feuille1!B67,0,5*7,1,7),"n")&gt;0,"n",""))</f>
        <v/>
      </c>
      <c r="M64" s="68"/>
      <c r="N64" s="67" t="str">
        <f ca="1">IF(COUNTIF(OFFSET(Feuille1!B67,0,6*7,1,7),"x")&gt;0,"x",IF(COUNTIF(OFFSET(Feuille1!B67,0,6*7,1,7),"n")&gt;0,"n",""))</f>
        <v/>
      </c>
      <c r="O64" s="68"/>
      <c r="P64" s="67" t="str">
        <f ca="1">IF(COUNTIF(OFFSET(Feuille1!B67,0,7*7,1,7),"x")&gt;0,"x",IF(COUNTIF(OFFSET(Feuille1!B67,0,7*7,1,7),"n")&gt;0,"n",""))</f>
        <v/>
      </c>
      <c r="Q64" s="68"/>
      <c r="R64" s="67" t="str">
        <f ca="1">IF(COUNTIF(OFFSET(Feuille1!B67,0,8*7,1,7),"x")&gt;0,"x",IF(COUNTIF(OFFSET(Feuille1!B67,0,8*7,1,7),"n")&gt;0,"n",""))</f>
        <v/>
      </c>
      <c r="S64" s="68"/>
      <c r="T64" s="67" t="str">
        <f ca="1">IF(COUNTIF(OFFSET(Feuille1!B67,0,9*7,1,7),"x")&gt;0,"x",IF(COUNTIF(OFFSET(Feuille1!B67,0,9*7,1,7),"n")&gt;0,"n",""))</f>
        <v>n</v>
      </c>
      <c r="U64" s="68"/>
      <c r="V64" s="67" t="str">
        <f ca="1">IF(COUNTIF(OFFSET(Feuille1!B67,0,10*7,1,7),"x")&gt;0,"x",IF(COUNTIF(OFFSET(Feuille1!B67,0,10*7,1,7),"n")&gt;0,"n",""))</f>
        <v>n</v>
      </c>
      <c r="W64" s="68"/>
      <c r="X64" s="67" t="str">
        <f ca="1">IF(COUNTIF(OFFSET(Feuille1!B67,0,11*7,1,7),"x")&gt;0,"x",IF(COUNTIF(OFFSET(Feuille1!B67,0,11*7,1,7),"n")&gt;0,"n",""))</f>
        <v/>
      </c>
      <c r="Y64" s="68"/>
      <c r="Z64" s="67" t="str">
        <f ca="1">IF(COUNTIF(OFFSET(Feuille1!B67,0,12*7,1,7),"x")&gt;0,"x",IF(COUNTIF(OFFSET(Feuille1!B67,0,12*7,1,7),"n")&gt;0,"n",""))</f>
        <v/>
      </c>
      <c r="AA64" s="68"/>
      <c r="AB64" s="67" t="str">
        <f ca="1">IF(COUNTIF(OFFSET(Feuille1!B67,0,13*7,1,7),"x")&gt;0,"x",IF(COUNTIF(OFFSET(Feuille1!B67,0,13*7,1,7),"n")&gt;0,"n",""))</f>
        <v/>
      </c>
      <c r="AC64" s="68"/>
      <c r="AD64" s="67" t="str">
        <f ca="1">IF(COUNTIF(OFFSET(Feuille1!B67,0,14*7,1,7),"x")&gt;0,"x",IF(COUNTIF(OFFSET(Feuille1!B67,0,14*7,1,7),"n")&gt;0,"n",""))</f>
        <v/>
      </c>
      <c r="AE64" s="68"/>
      <c r="AF64" s="67" t="str">
        <f ca="1">IF(COUNTIF(OFFSET(Feuille1!$B67,0,15*7,1,7),"x")&gt;0,"x",IF(COUNTIF(OFFSET(Feuille1!$B67,0,15*7,1,7),"n")&gt;0,"n",""))</f>
        <v/>
      </c>
      <c r="AG64" s="68"/>
      <c r="AH64" s="67" t="str">
        <f ca="1">IF(COUNTIF(OFFSET(Feuille1!$B67,0,16*7,1,7),"x")&gt;0,"x",IF(COUNTIF(OFFSET(Feuille1!$B67,0,16*7,1,7),"n")&gt;0,"n",""))</f>
        <v/>
      </c>
      <c r="AI64" s="68"/>
    </row>
    <row r="65" spans="1:35" x14ac:dyDescent="0.2">
      <c r="A65" s="5" t="str">
        <f>IF(Feuille1!A68="","",Feuille1!A68)</f>
        <v/>
      </c>
      <c r="B65" s="67" t="str">
        <f ca="1">IF(COUNTIF(OFFSET(Feuille1!B68,0,0*7,1,7),"x")&gt;0,"x",IF(COUNTIF(OFFSET(Feuille1!B68,0,0*7,1,7),"n")&gt;0,"n",""))</f>
        <v>n</v>
      </c>
      <c r="C65" s="68"/>
      <c r="D65" s="67" t="str">
        <f ca="1">IF(COUNTIF(OFFSET(Feuille1!B68,0,1*7,1,7),"x")&gt;0,"x",IF(COUNTIF(OFFSET(Feuille1!B68,0,1*7,1,7),"n")&gt;0,"n",""))</f>
        <v/>
      </c>
      <c r="E65" s="68"/>
      <c r="F65" s="67" t="str">
        <f ca="1">IF(COUNTIF(OFFSET(Feuille1!B68,0,2*7,1,7),"x")&gt;0,"x",IF(COUNTIF(OFFSET(Feuille1!B68,0,2*7,1,7),"n")&gt;0,"n",""))</f>
        <v/>
      </c>
      <c r="G65" s="68"/>
      <c r="H65" s="67" t="str">
        <f ca="1">IF(COUNTIF(OFFSET(Feuille1!B68,0,3*7,1,7),"x")&gt;0,"x",IF(COUNTIF(OFFSET(Feuille1!B68,0,3*7,1,7),"n")&gt;0,"n",""))</f>
        <v/>
      </c>
      <c r="I65" s="68"/>
      <c r="J65" s="67" t="str">
        <f ca="1">IF(COUNTIF(OFFSET(Feuille1!B68,0,4*7,1,7),"x")&gt;0,"x",IF(COUNTIF(OFFSET(Feuille1!B68,0,4*7,1,7),"n")&gt;0,"n",""))</f>
        <v/>
      </c>
      <c r="K65" s="68"/>
      <c r="L65" s="67" t="str">
        <f ca="1">IF(COUNTIF(OFFSET(Feuille1!B68,0,5*7,1,7),"x")&gt;0,"x",IF(COUNTIF(OFFSET(Feuille1!B68,0,5*7,1,7),"n")&gt;0,"n",""))</f>
        <v/>
      </c>
      <c r="M65" s="68"/>
      <c r="N65" s="67" t="str">
        <f ca="1">IF(COUNTIF(OFFSET(Feuille1!B68,0,6*7,1,7),"x")&gt;0,"x",IF(COUNTIF(OFFSET(Feuille1!B68,0,6*7,1,7),"n")&gt;0,"n",""))</f>
        <v/>
      </c>
      <c r="O65" s="68"/>
      <c r="P65" s="67" t="str">
        <f ca="1">IF(COUNTIF(OFFSET(Feuille1!B68,0,7*7,1,7),"x")&gt;0,"x",IF(COUNTIF(OFFSET(Feuille1!B68,0,7*7,1,7),"n")&gt;0,"n",""))</f>
        <v/>
      </c>
      <c r="Q65" s="68"/>
      <c r="R65" s="67" t="str">
        <f ca="1">IF(COUNTIF(OFFSET(Feuille1!B68,0,8*7,1,7),"x")&gt;0,"x",IF(COUNTIF(OFFSET(Feuille1!B68,0,8*7,1,7),"n")&gt;0,"n",""))</f>
        <v/>
      </c>
      <c r="S65" s="68"/>
      <c r="T65" s="67" t="str">
        <f ca="1">IF(COUNTIF(OFFSET(Feuille1!B68,0,9*7,1,7),"x")&gt;0,"x",IF(COUNTIF(OFFSET(Feuille1!B68,0,9*7,1,7),"n")&gt;0,"n",""))</f>
        <v>n</v>
      </c>
      <c r="U65" s="68"/>
      <c r="V65" s="67" t="str">
        <f ca="1">IF(COUNTIF(OFFSET(Feuille1!B68,0,10*7,1,7),"x")&gt;0,"x",IF(COUNTIF(OFFSET(Feuille1!B68,0,10*7,1,7),"n")&gt;0,"n",""))</f>
        <v>n</v>
      </c>
      <c r="W65" s="68"/>
      <c r="X65" s="67" t="str">
        <f ca="1">IF(COUNTIF(OFFSET(Feuille1!B68,0,11*7,1,7),"x")&gt;0,"x",IF(COUNTIF(OFFSET(Feuille1!B68,0,11*7,1,7),"n")&gt;0,"n",""))</f>
        <v/>
      </c>
      <c r="Y65" s="68"/>
      <c r="Z65" s="67" t="str">
        <f ca="1">IF(COUNTIF(OFFSET(Feuille1!B68,0,12*7,1,7),"x")&gt;0,"x",IF(COUNTIF(OFFSET(Feuille1!B68,0,12*7,1,7),"n")&gt;0,"n",""))</f>
        <v/>
      </c>
      <c r="AA65" s="68"/>
      <c r="AB65" s="67" t="str">
        <f ca="1">IF(COUNTIF(OFFSET(Feuille1!B68,0,13*7,1,7),"x")&gt;0,"x",IF(COUNTIF(OFFSET(Feuille1!B68,0,13*7,1,7),"n")&gt;0,"n",""))</f>
        <v/>
      </c>
      <c r="AC65" s="68"/>
      <c r="AD65" s="67" t="str">
        <f ca="1">IF(COUNTIF(OFFSET(Feuille1!B68,0,14*7,1,7),"x")&gt;0,"x",IF(COUNTIF(OFFSET(Feuille1!B68,0,14*7,1,7),"n")&gt;0,"n",""))</f>
        <v/>
      </c>
      <c r="AE65" s="68"/>
      <c r="AF65" s="67" t="str">
        <f ca="1">IF(COUNTIF(OFFSET(Feuille1!$B68,0,15*7,1,7),"x")&gt;0,"x",IF(COUNTIF(OFFSET(Feuille1!$B68,0,15*7,1,7),"n")&gt;0,"n",""))</f>
        <v/>
      </c>
      <c r="AG65" s="68"/>
      <c r="AH65" s="67" t="str">
        <f ca="1">IF(COUNTIF(OFFSET(Feuille1!$B68,0,16*7,1,7),"x")&gt;0,"x",IF(COUNTIF(OFFSET(Feuille1!$B68,0,16*7,1,7),"n")&gt;0,"n",""))</f>
        <v/>
      </c>
      <c r="AI65" s="68"/>
    </row>
    <row r="66" spans="1:35" x14ac:dyDescent="0.2">
      <c r="A66" s="5" t="str">
        <f>IF(Feuille1!A69="","",Feuille1!A69)</f>
        <v/>
      </c>
      <c r="B66" s="67" t="str">
        <f ca="1">IF(COUNTIF(OFFSET(Feuille1!B69,0,0*7,1,7),"x")&gt;0,"x",IF(COUNTIF(OFFSET(Feuille1!B69,0,0*7,1,7),"n")&gt;0,"n",""))</f>
        <v>n</v>
      </c>
      <c r="C66" s="68"/>
      <c r="D66" s="67" t="str">
        <f ca="1">IF(COUNTIF(OFFSET(Feuille1!B69,0,1*7,1,7),"x")&gt;0,"x",IF(COUNTIF(OFFSET(Feuille1!B69,0,1*7,1,7),"n")&gt;0,"n",""))</f>
        <v/>
      </c>
      <c r="E66" s="68"/>
      <c r="F66" s="67" t="str">
        <f ca="1">IF(COUNTIF(OFFSET(Feuille1!B69,0,2*7,1,7),"x")&gt;0,"x",IF(COUNTIF(OFFSET(Feuille1!B69,0,2*7,1,7),"n")&gt;0,"n",""))</f>
        <v/>
      </c>
      <c r="G66" s="68"/>
      <c r="H66" s="67" t="str">
        <f ca="1">IF(COUNTIF(OFFSET(Feuille1!B69,0,3*7,1,7),"x")&gt;0,"x",IF(COUNTIF(OFFSET(Feuille1!B69,0,3*7,1,7),"n")&gt;0,"n",""))</f>
        <v/>
      </c>
      <c r="I66" s="68"/>
      <c r="J66" s="67" t="str">
        <f ca="1">IF(COUNTIF(OFFSET(Feuille1!B69,0,4*7,1,7),"x")&gt;0,"x",IF(COUNTIF(OFFSET(Feuille1!B69,0,4*7,1,7),"n")&gt;0,"n",""))</f>
        <v/>
      </c>
      <c r="K66" s="68"/>
      <c r="L66" s="67" t="str">
        <f ca="1">IF(COUNTIF(OFFSET(Feuille1!B69,0,5*7,1,7),"x")&gt;0,"x",IF(COUNTIF(OFFSET(Feuille1!B69,0,5*7,1,7),"n")&gt;0,"n",""))</f>
        <v/>
      </c>
      <c r="M66" s="68"/>
      <c r="N66" s="67" t="str">
        <f ca="1">IF(COUNTIF(OFFSET(Feuille1!B69,0,6*7,1,7),"x")&gt;0,"x",IF(COUNTIF(OFFSET(Feuille1!B69,0,6*7,1,7),"n")&gt;0,"n",""))</f>
        <v/>
      </c>
      <c r="O66" s="68"/>
      <c r="P66" s="67" t="str">
        <f ca="1">IF(COUNTIF(OFFSET(Feuille1!B69,0,7*7,1,7),"x")&gt;0,"x",IF(COUNTIF(OFFSET(Feuille1!B69,0,7*7,1,7),"n")&gt;0,"n",""))</f>
        <v/>
      </c>
      <c r="Q66" s="68"/>
      <c r="R66" s="67" t="str">
        <f ca="1">IF(COUNTIF(OFFSET(Feuille1!B69,0,8*7,1,7),"x")&gt;0,"x",IF(COUNTIF(OFFSET(Feuille1!B69,0,8*7,1,7),"n")&gt;0,"n",""))</f>
        <v/>
      </c>
      <c r="S66" s="68"/>
      <c r="T66" s="67" t="str">
        <f ca="1">IF(COUNTIF(OFFSET(Feuille1!B69,0,9*7,1,7),"x")&gt;0,"x",IF(COUNTIF(OFFSET(Feuille1!B69,0,9*7,1,7),"n")&gt;0,"n",""))</f>
        <v>n</v>
      </c>
      <c r="U66" s="68"/>
      <c r="V66" s="67" t="str">
        <f ca="1">IF(COUNTIF(OFFSET(Feuille1!B69,0,10*7,1,7),"x")&gt;0,"x",IF(COUNTIF(OFFSET(Feuille1!B69,0,10*7,1,7),"n")&gt;0,"n",""))</f>
        <v>n</v>
      </c>
      <c r="W66" s="68"/>
      <c r="X66" s="67" t="str">
        <f ca="1">IF(COUNTIF(OFFSET(Feuille1!B69,0,11*7,1,7),"x")&gt;0,"x",IF(COUNTIF(OFFSET(Feuille1!B69,0,11*7,1,7),"n")&gt;0,"n",""))</f>
        <v/>
      </c>
      <c r="Y66" s="68"/>
      <c r="Z66" s="67" t="str">
        <f ca="1">IF(COUNTIF(OFFSET(Feuille1!B69,0,12*7,1,7),"x")&gt;0,"x",IF(COUNTIF(OFFSET(Feuille1!B69,0,12*7,1,7),"n")&gt;0,"n",""))</f>
        <v/>
      </c>
      <c r="AA66" s="68"/>
      <c r="AB66" s="67" t="str">
        <f ca="1">IF(COUNTIF(OFFSET(Feuille1!B69,0,13*7,1,7),"x")&gt;0,"x",IF(COUNTIF(OFFSET(Feuille1!B69,0,13*7,1,7),"n")&gt;0,"n",""))</f>
        <v/>
      </c>
      <c r="AC66" s="68"/>
      <c r="AD66" s="67" t="str">
        <f ca="1">IF(COUNTIF(OFFSET(Feuille1!B69,0,14*7,1,7),"x")&gt;0,"x",IF(COUNTIF(OFFSET(Feuille1!B69,0,14*7,1,7),"n")&gt;0,"n",""))</f>
        <v/>
      </c>
      <c r="AE66" s="68"/>
      <c r="AF66" s="67" t="str">
        <f ca="1">IF(COUNTIF(OFFSET(Feuille1!$B69,0,15*7,1,7),"x")&gt;0,"x",IF(COUNTIF(OFFSET(Feuille1!$B69,0,15*7,1,7),"n")&gt;0,"n",""))</f>
        <v/>
      </c>
      <c r="AG66" s="68"/>
      <c r="AH66" s="67" t="str">
        <f ca="1">IF(COUNTIF(OFFSET(Feuille1!$B69,0,16*7,1,7),"x")&gt;0,"x",IF(COUNTIF(OFFSET(Feuille1!$B69,0,16*7,1,7),"n")&gt;0,"n",""))</f>
        <v/>
      </c>
      <c r="AI66" s="68"/>
    </row>
    <row r="67" spans="1:35" x14ac:dyDescent="0.2">
      <c r="A67" s="5" t="str">
        <f>IF(Feuille1!A70="","",Feuille1!A70)</f>
        <v/>
      </c>
      <c r="B67" s="67" t="str">
        <f ca="1">IF(COUNTIF(OFFSET(Feuille1!B70,0,0*7,1,7),"x")&gt;0,"x",IF(COUNTIF(OFFSET(Feuille1!B70,0,0*7,1,7),"n")&gt;0,"n",""))</f>
        <v>n</v>
      </c>
      <c r="C67" s="68"/>
      <c r="D67" s="67" t="str">
        <f ca="1">IF(COUNTIF(OFFSET(Feuille1!B70,0,1*7,1,7),"x")&gt;0,"x",IF(COUNTIF(OFFSET(Feuille1!B70,0,1*7,1,7),"n")&gt;0,"n",""))</f>
        <v/>
      </c>
      <c r="E67" s="68"/>
      <c r="F67" s="67" t="str">
        <f ca="1">IF(COUNTIF(OFFSET(Feuille1!B70,0,2*7,1,7),"x")&gt;0,"x",IF(COUNTIF(OFFSET(Feuille1!B70,0,2*7,1,7),"n")&gt;0,"n",""))</f>
        <v/>
      </c>
      <c r="G67" s="68"/>
      <c r="H67" s="67" t="str">
        <f ca="1">IF(COUNTIF(OFFSET(Feuille1!B70,0,3*7,1,7),"x")&gt;0,"x",IF(COUNTIF(OFFSET(Feuille1!B70,0,3*7,1,7),"n")&gt;0,"n",""))</f>
        <v/>
      </c>
      <c r="I67" s="68"/>
      <c r="J67" s="67" t="str">
        <f ca="1">IF(COUNTIF(OFFSET(Feuille1!B70,0,4*7,1,7),"x")&gt;0,"x",IF(COUNTIF(OFFSET(Feuille1!B70,0,4*7,1,7),"n")&gt;0,"n",""))</f>
        <v/>
      </c>
      <c r="K67" s="68"/>
      <c r="L67" s="67" t="str">
        <f ca="1">IF(COUNTIF(OFFSET(Feuille1!B70,0,5*7,1,7),"x")&gt;0,"x",IF(COUNTIF(OFFSET(Feuille1!B70,0,5*7,1,7),"n")&gt;0,"n",""))</f>
        <v/>
      </c>
      <c r="M67" s="68"/>
      <c r="N67" s="67" t="str">
        <f ca="1">IF(COUNTIF(OFFSET(Feuille1!B70,0,6*7,1,7),"x")&gt;0,"x",IF(COUNTIF(OFFSET(Feuille1!B70,0,6*7,1,7),"n")&gt;0,"n",""))</f>
        <v/>
      </c>
      <c r="O67" s="68"/>
      <c r="P67" s="67" t="str">
        <f ca="1">IF(COUNTIF(OFFSET(Feuille1!B70,0,7*7,1,7),"x")&gt;0,"x",IF(COUNTIF(OFFSET(Feuille1!B70,0,7*7,1,7),"n")&gt;0,"n",""))</f>
        <v/>
      </c>
      <c r="Q67" s="68"/>
      <c r="R67" s="67" t="str">
        <f ca="1">IF(COUNTIF(OFFSET(Feuille1!B70,0,8*7,1,7),"x")&gt;0,"x",IF(COUNTIF(OFFSET(Feuille1!B70,0,8*7,1,7),"n")&gt;0,"n",""))</f>
        <v/>
      </c>
      <c r="S67" s="68"/>
      <c r="T67" s="67" t="str">
        <f ca="1">IF(COUNTIF(OFFSET(Feuille1!B70,0,9*7,1,7),"x")&gt;0,"x",IF(COUNTIF(OFFSET(Feuille1!B70,0,9*7,1,7),"n")&gt;0,"n",""))</f>
        <v>n</v>
      </c>
      <c r="U67" s="68"/>
      <c r="V67" s="67" t="str">
        <f ca="1">IF(COUNTIF(OFFSET(Feuille1!B70,0,10*7,1,7),"x")&gt;0,"x",IF(COUNTIF(OFFSET(Feuille1!B70,0,10*7,1,7),"n")&gt;0,"n",""))</f>
        <v>n</v>
      </c>
      <c r="W67" s="68"/>
      <c r="X67" s="67" t="str">
        <f ca="1">IF(COUNTIF(OFFSET(Feuille1!B70,0,11*7,1,7),"x")&gt;0,"x",IF(COUNTIF(OFFSET(Feuille1!B70,0,11*7,1,7),"n")&gt;0,"n",""))</f>
        <v/>
      </c>
      <c r="Y67" s="68"/>
      <c r="Z67" s="67" t="str">
        <f ca="1">IF(COUNTIF(OFFSET(Feuille1!B70,0,12*7,1,7),"x")&gt;0,"x",IF(COUNTIF(OFFSET(Feuille1!B70,0,12*7,1,7),"n")&gt;0,"n",""))</f>
        <v/>
      </c>
      <c r="AA67" s="68"/>
      <c r="AB67" s="67" t="str">
        <f ca="1">IF(COUNTIF(OFFSET(Feuille1!B70,0,13*7,1,7),"x")&gt;0,"x",IF(COUNTIF(OFFSET(Feuille1!B70,0,13*7,1,7),"n")&gt;0,"n",""))</f>
        <v/>
      </c>
      <c r="AC67" s="68"/>
      <c r="AD67" s="67" t="str">
        <f ca="1">IF(COUNTIF(OFFSET(Feuille1!B70,0,14*7,1,7),"x")&gt;0,"x",IF(COUNTIF(OFFSET(Feuille1!B70,0,14*7,1,7),"n")&gt;0,"n",""))</f>
        <v/>
      </c>
      <c r="AE67" s="68"/>
      <c r="AF67" s="67" t="str">
        <f ca="1">IF(COUNTIF(OFFSET(Feuille1!$B70,0,15*7,1,7),"x")&gt;0,"x",IF(COUNTIF(OFFSET(Feuille1!$B70,0,15*7,1,7),"n")&gt;0,"n",""))</f>
        <v/>
      </c>
      <c r="AG67" s="68"/>
      <c r="AH67" s="67" t="str">
        <f ca="1">IF(COUNTIF(OFFSET(Feuille1!$B70,0,16*7,1,7),"x")&gt;0,"x",IF(COUNTIF(OFFSET(Feuille1!$B70,0,16*7,1,7),"n")&gt;0,"n",""))</f>
        <v/>
      </c>
      <c r="AI67" s="68"/>
    </row>
    <row r="68" spans="1:35" x14ac:dyDescent="0.2">
      <c r="A68" s="5" t="str">
        <f>IF(Feuille1!A71="","",Feuille1!A71)</f>
        <v/>
      </c>
      <c r="B68" s="67" t="str">
        <f ca="1">IF(COUNTIF(OFFSET(Feuille1!B71,0,0*7,1,7),"x")&gt;0,"x",IF(COUNTIF(OFFSET(Feuille1!B71,0,0*7,1,7),"n")&gt;0,"n",""))</f>
        <v>n</v>
      </c>
      <c r="C68" s="68"/>
      <c r="D68" s="67" t="str">
        <f ca="1">IF(COUNTIF(OFFSET(Feuille1!B71,0,1*7,1,7),"x")&gt;0,"x",IF(COUNTIF(OFFSET(Feuille1!B71,0,1*7,1,7),"n")&gt;0,"n",""))</f>
        <v/>
      </c>
      <c r="E68" s="68"/>
      <c r="F68" s="67" t="str">
        <f ca="1">IF(COUNTIF(OFFSET(Feuille1!B71,0,2*7,1,7),"x")&gt;0,"x",IF(COUNTIF(OFFSET(Feuille1!B71,0,2*7,1,7),"n")&gt;0,"n",""))</f>
        <v/>
      </c>
      <c r="G68" s="68"/>
      <c r="H68" s="67" t="str">
        <f ca="1">IF(COUNTIF(OFFSET(Feuille1!B71,0,3*7,1,7),"x")&gt;0,"x",IF(COUNTIF(OFFSET(Feuille1!B71,0,3*7,1,7),"n")&gt;0,"n",""))</f>
        <v/>
      </c>
      <c r="I68" s="68"/>
      <c r="J68" s="67" t="str">
        <f ca="1">IF(COUNTIF(OFFSET(Feuille1!B71,0,4*7,1,7),"x")&gt;0,"x",IF(COUNTIF(OFFSET(Feuille1!B71,0,4*7,1,7),"n")&gt;0,"n",""))</f>
        <v/>
      </c>
      <c r="K68" s="68"/>
      <c r="L68" s="67" t="str">
        <f ca="1">IF(COUNTIF(OFFSET(Feuille1!B71,0,5*7,1,7),"x")&gt;0,"x",IF(COUNTIF(OFFSET(Feuille1!B71,0,5*7,1,7),"n")&gt;0,"n",""))</f>
        <v/>
      </c>
      <c r="M68" s="68"/>
      <c r="N68" s="67" t="str">
        <f ca="1">IF(COUNTIF(OFFSET(Feuille1!B71,0,6*7,1,7),"x")&gt;0,"x",IF(COUNTIF(OFFSET(Feuille1!B71,0,6*7,1,7),"n")&gt;0,"n",""))</f>
        <v/>
      </c>
      <c r="O68" s="68"/>
      <c r="P68" s="67" t="str">
        <f ca="1">IF(COUNTIF(OFFSET(Feuille1!B71,0,7*7,1,7),"x")&gt;0,"x",IF(COUNTIF(OFFSET(Feuille1!B71,0,7*7,1,7),"n")&gt;0,"n",""))</f>
        <v/>
      </c>
      <c r="Q68" s="68"/>
      <c r="R68" s="67" t="str">
        <f ca="1">IF(COUNTIF(OFFSET(Feuille1!B71,0,8*7,1,7),"x")&gt;0,"x",IF(COUNTIF(OFFSET(Feuille1!B71,0,8*7,1,7),"n")&gt;0,"n",""))</f>
        <v/>
      </c>
      <c r="S68" s="68"/>
      <c r="T68" s="67" t="str">
        <f ca="1">IF(COUNTIF(OFFSET(Feuille1!B71,0,9*7,1,7),"x")&gt;0,"x",IF(COUNTIF(OFFSET(Feuille1!B71,0,9*7,1,7),"n")&gt;0,"n",""))</f>
        <v>n</v>
      </c>
      <c r="U68" s="68"/>
      <c r="V68" s="67" t="str">
        <f ca="1">IF(COUNTIF(OFFSET(Feuille1!B71,0,10*7,1,7),"x")&gt;0,"x",IF(COUNTIF(OFFSET(Feuille1!B71,0,10*7,1,7),"n")&gt;0,"n",""))</f>
        <v>n</v>
      </c>
      <c r="W68" s="68"/>
      <c r="X68" s="67" t="str">
        <f ca="1">IF(COUNTIF(OFFSET(Feuille1!B71,0,11*7,1,7),"x")&gt;0,"x",IF(COUNTIF(OFFSET(Feuille1!B71,0,11*7,1,7),"n")&gt;0,"n",""))</f>
        <v/>
      </c>
      <c r="Y68" s="68"/>
      <c r="Z68" s="67" t="str">
        <f ca="1">IF(COUNTIF(OFFSET(Feuille1!B71,0,12*7,1,7),"x")&gt;0,"x",IF(COUNTIF(OFFSET(Feuille1!B71,0,12*7,1,7),"n")&gt;0,"n",""))</f>
        <v/>
      </c>
      <c r="AA68" s="68"/>
      <c r="AB68" s="67" t="str">
        <f ca="1">IF(COUNTIF(OFFSET(Feuille1!B71,0,13*7,1,7),"x")&gt;0,"x",IF(COUNTIF(OFFSET(Feuille1!B71,0,13*7,1,7),"n")&gt;0,"n",""))</f>
        <v/>
      </c>
      <c r="AC68" s="68"/>
      <c r="AD68" s="67" t="str">
        <f ca="1">IF(COUNTIF(OFFSET(Feuille1!B71,0,14*7,1,7),"x")&gt;0,"x",IF(COUNTIF(OFFSET(Feuille1!B71,0,14*7,1,7),"n")&gt;0,"n",""))</f>
        <v/>
      </c>
      <c r="AE68" s="68"/>
      <c r="AF68" s="67" t="str">
        <f ca="1">IF(COUNTIF(OFFSET(Feuille1!$B71,0,15*7,1,7),"x")&gt;0,"x",IF(COUNTIF(OFFSET(Feuille1!$B71,0,15*7,1,7),"n")&gt;0,"n",""))</f>
        <v/>
      </c>
      <c r="AG68" s="68"/>
      <c r="AH68" s="67" t="str">
        <f ca="1">IF(COUNTIF(OFFSET(Feuille1!$B71,0,16*7,1,7),"x")&gt;0,"x",IF(COUNTIF(OFFSET(Feuille1!$B71,0,16*7,1,7),"n")&gt;0,"n",""))</f>
        <v/>
      </c>
      <c r="AI68" s="68"/>
    </row>
    <row r="69" spans="1:35" x14ac:dyDescent="0.2">
      <c r="A69" s="5" t="str">
        <f>IF(Feuille1!A72="","",Feuille1!A72)</f>
        <v/>
      </c>
      <c r="B69" s="67" t="str">
        <f ca="1">IF(COUNTIF(OFFSET(Feuille1!B72,0,0*7,1,7),"x")&gt;0,"x",IF(COUNTIF(OFFSET(Feuille1!B72,0,0*7,1,7),"n")&gt;0,"n",""))</f>
        <v>n</v>
      </c>
      <c r="C69" s="68"/>
      <c r="D69" s="67" t="str">
        <f ca="1">IF(COUNTIF(OFFSET(Feuille1!B72,0,1*7,1,7),"x")&gt;0,"x",IF(COUNTIF(OFFSET(Feuille1!B72,0,1*7,1,7),"n")&gt;0,"n",""))</f>
        <v/>
      </c>
      <c r="E69" s="68"/>
      <c r="F69" s="67" t="str">
        <f ca="1">IF(COUNTIF(OFFSET(Feuille1!B72,0,2*7,1,7),"x")&gt;0,"x",IF(COUNTIF(OFFSET(Feuille1!B72,0,2*7,1,7),"n")&gt;0,"n",""))</f>
        <v/>
      </c>
      <c r="G69" s="68"/>
      <c r="H69" s="67" t="str">
        <f ca="1">IF(COUNTIF(OFFSET(Feuille1!B72,0,3*7,1,7),"x")&gt;0,"x",IF(COUNTIF(OFFSET(Feuille1!B72,0,3*7,1,7),"n")&gt;0,"n",""))</f>
        <v/>
      </c>
      <c r="I69" s="68"/>
      <c r="J69" s="67" t="str">
        <f ca="1">IF(COUNTIF(OFFSET(Feuille1!B72,0,4*7,1,7),"x")&gt;0,"x",IF(COUNTIF(OFFSET(Feuille1!B72,0,4*7,1,7),"n")&gt;0,"n",""))</f>
        <v/>
      </c>
      <c r="K69" s="68"/>
      <c r="L69" s="67" t="str">
        <f ca="1">IF(COUNTIF(OFFSET(Feuille1!B72,0,5*7,1,7),"x")&gt;0,"x",IF(COUNTIF(OFFSET(Feuille1!B72,0,5*7,1,7),"n")&gt;0,"n",""))</f>
        <v/>
      </c>
      <c r="M69" s="68"/>
      <c r="N69" s="67" t="str">
        <f ca="1">IF(COUNTIF(OFFSET(Feuille1!B72,0,6*7,1,7),"x")&gt;0,"x",IF(COUNTIF(OFFSET(Feuille1!B72,0,6*7,1,7),"n")&gt;0,"n",""))</f>
        <v/>
      </c>
      <c r="O69" s="68"/>
      <c r="P69" s="67" t="str">
        <f ca="1">IF(COUNTIF(OFFSET(Feuille1!B72,0,7*7,1,7),"x")&gt;0,"x",IF(COUNTIF(OFFSET(Feuille1!B72,0,7*7,1,7),"n")&gt;0,"n",""))</f>
        <v/>
      </c>
      <c r="Q69" s="68"/>
      <c r="R69" s="67" t="str">
        <f ca="1">IF(COUNTIF(OFFSET(Feuille1!B72,0,8*7,1,7),"x")&gt;0,"x",IF(COUNTIF(OFFSET(Feuille1!B72,0,8*7,1,7),"n")&gt;0,"n",""))</f>
        <v/>
      </c>
      <c r="S69" s="68"/>
      <c r="T69" s="67" t="str">
        <f ca="1">IF(COUNTIF(OFFSET(Feuille1!B72,0,9*7,1,7),"x")&gt;0,"x",IF(COUNTIF(OFFSET(Feuille1!B72,0,9*7,1,7),"n")&gt;0,"n",""))</f>
        <v>n</v>
      </c>
      <c r="U69" s="68"/>
      <c r="V69" s="67" t="str">
        <f ca="1">IF(COUNTIF(OFFSET(Feuille1!B72,0,10*7,1,7),"x")&gt;0,"x",IF(COUNTIF(OFFSET(Feuille1!B72,0,10*7,1,7),"n")&gt;0,"n",""))</f>
        <v>n</v>
      </c>
      <c r="W69" s="68"/>
      <c r="X69" s="67" t="str">
        <f ca="1">IF(COUNTIF(OFFSET(Feuille1!B72,0,11*7,1,7),"x")&gt;0,"x",IF(COUNTIF(OFFSET(Feuille1!B72,0,11*7,1,7),"n")&gt;0,"n",""))</f>
        <v/>
      </c>
      <c r="Y69" s="68"/>
      <c r="Z69" s="67" t="str">
        <f ca="1">IF(COUNTIF(OFFSET(Feuille1!B72,0,12*7,1,7),"x")&gt;0,"x",IF(COUNTIF(OFFSET(Feuille1!B72,0,12*7,1,7),"n")&gt;0,"n",""))</f>
        <v/>
      </c>
      <c r="AA69" s="68"/>
      <c r="AB69" s="67" t="str">
        <f ca="1">IF(COUNTIF(OFFSET(Feuille1!B72,0,13*7,1,7),"x")&gt;0,"x",IF(COUNTIF(OFFSET(Feuille1!B72,0,13*7,1,7),"n")&gt;0,"n",""))</f>
        <v/>
      </c>
      <c r="AC69" s="68"/>
      <c r="AD69" s="67" t="str">
        <f ca="1">IF(COUNTIF(OFFSET(Feuille1!B72,0,14*7,1,7),"x")&gt;0,"x",IF(COUNTIF(OFFSET(Feuille1!B72,0,14*7,1,7),"n")&gt;0,"n",""))</f>
        <v/>
      </c>
      <c r="AE69" s="68"/>
      <c r="AF69" s="67" t="str">
        <f ca="1">IF(COUNTIF(OFFSET(Feuille1!$B72,0,15*7,1,7),"x")&gt;0,"x",IF(COUNTIF(OFFSET(Feuille1!$B72,0,15*7,1,7),"n")&gt;0,"n",""))</f>
        <v/>
      </c>
      <c r="AG69" s="68"/>
      <c r="AH69" s="67" t="str">
        <f ca="1">IF(COUNTIF(OFFSET(Feuille1!$B72,0,16*7,1,7),"x")&gt;0,"x",IF(COUNTIF(OFFSET(Feuille1!$B72,0,16*7,1,7),"n")&gt;0,"n",""))</f>
        <v/>
      </c>
      <c r="AI69" s="68"/>
    </row>
    <row r="70" spans="1:35" x14ac:dyDescent="0.2">
      <c r="A70" s="5" t="str">
        <f>IF(Feuille1!A73="","",Feuille1!A73)</f>
        <v/>
      </c>
      <c r="B70" s="67" t="str">
        <f ca="1">IF(COUNTIF(OFFSET(Feuille1!B73,0,0*7,1,7),"x")&gt;0,"x",IF(COUNTIF(OFFSET(Feuille1!B73,0,0*7,1,7),"n")&gt;0,"n",""))</f>
        <v>n</v>
      </c>
      <c r="C70" s="68"/>
      <c r="D70" s="67" t="str">
        <f ca="1">IF(COUNTIF(OFFSET(Feuille1!B73,0,1*7,1,7),"x")&gt;0,"x",IF(COUNTIF(OFFSET(Feuille1!B73,0,1*7,1,7),"n")&gt;0,"n",""))</f>
        <v/>
      </c>
      <c r="E70" s="68"/>
      <c r="F70" s="67" t="str">
        <f ca="1">IF(COUNTIF(OFFSET(Feuille1!B73,0,2*7,1,7),"x")&gt;0,"x",IF(COUNTIF(OFFSET(Feuille1!B73,0,2*7,1,7),"n")&gt;0,"n",""))</f>
        <v/>
      </c>
      <c r="G70" s="68"/>
      <c r="H70" s="67" t="str">
        <f ca="1">IF(COUNTIF(OFFSET(Feuille1!B73,0,3*7,1,7),"x")&gt;0,"x",IF(COUNTIF(OFFSET(Feuille1!B73,0,3*7,1,7),"n")&gt;0,"n",""))</f>
        <v/>
      </c>
      <c r="I70" s="68"/>
      <c r="J70" s="67" t="str">
        <f ca="1">IF(COUNTIF(OFFSET(Feuille1!B73,0,4*7,1,7),"x")&gt;0,"x",IF(COUNTIF(OFFSET(Feuille1!B73,0,4*7,1,7),"n")&gt;0,"n",""))</f>
        <v/>
      </c>
      <c r="K70" s="68"/>
      <c r="L70" s="67" t="str">
        <f ca="1">IF(COUNTIF(OFFSET(Feuille1!B73,0,5*7,1,7),"x")&gt;0,"x",IF(COUNTIF(OFFSET(Feuille1!B73,0,5*7,1,7),"n")&gt;0,"n",""))</f>
        <v/>
      </c>
      <c r="M70" s="68"/>
      <c r="N70" s="67" t="str">
        <f ca="1">IF(COUNTIF(OFFSET(Feuille1!B73,0,6*7,1,7),"x")&gt;0,"x",IF(COUNTIF(OFFSET(Feuille1!B73,0,6*7,1,7),"n")&gt;0,"n",""))</f>
        <v/>
      </c>
      <c r="O70" s="68"/>
      <c r="P70" s="67" t="str">
        <f ca="1">IF(COUNTIF(OFFSET(Feuille1!B73,0,7*7,1,7),"x")&gt;0,"x",IF(COUNTIF(OFFSET(Feuille1!B73,0,7*7,1,7),"n")&gt;0,"n",""))</f>
        <v/>
      </c>
      <c r="Q70" s="68"/>
      <c r="R70" s="67" t="str">
        <f ca="1">IF(COUNTIF(OFFSET(Feuille1!B73,0,8*7,1,7),"x")&gt;0,"x",IF(COUNTIF(OFFSET(Feuille1!B73,0,8*7,1,7),"n")&gt;0,"n",""))</f>
        <v/>
      </c>
      <c r="S70" s="68"/>
      <c r="T70" s="67" t="str">
        <f ca="1">IF(COUNTIF(OFFSET(Feuille1!B73,0,9*7,1,7),"x")&gt;0,"x",IF(COUNTIF(OFFSET(Feuille1!B73,0,9*7,1,7),"n")&gt;0,"n",""))</f>
        <v>n</v>
      </c>
      <c r="U70" s="68"/>
      <c r="V70" s="67" t="str">
        <f ca="1">IF(COUNTIF(OFFSET(Feuille1!B73,0,10*7,1,7),"x")&gt;0,"x",IF(COUNTIF(OFFSET(Feuille1!B73,0,10*7,1,7),"n")&gt;0,"n",""))</f>
        <v>n</v>
      </c>
      <c r="W70" s="68"/>
      <c r="X70" s="67" t="str">
        <f ca="1">IF(COUNTIF(OFFSET(Feuille1!B73,0,11*7,1,7),"x")&gt;0,"x",IF(COUNTIF(OFFSET(Feuille1!B73,0,11*7,1,7),"n")&gt;0,"n",""))</f>
        <v/>
      </c>
      <c r="Y70" s="68"/>
      <c r="Z70" s="67" t="str">
        <f ca="1">IF(COUNTIF(OFFSET(Feuille1!B73,0,12*7,1,7),"x")&gt;0,"x",IF(COUNTIF(OFFSET(Feuille1!B73,0,12*7,1,7),"n")&gt;0,"n",""))</f>
        <v/>
      </c>
      <c r="AA70" s="68"/>
      <c r="AB70" s="67" t="str">
        <f ca="1">IF(COUNTIF(OFFSET(Feuille1!B73,0,13*7,1,7),"x")&gt;0,"x",IF(COUNTIF(OFFSET(Feuille1!B73,0,13*7,1,7),"n")&gt;0,"n",""))</f>
        <v/>
      </c>
      <c r="AC70" s="68"/>
      <c r="AD70" s="67" t="str">
        <f ca="1">IF(COUNTIF(OFFSET(Feuille1!B73,0,14*7,1,7),"x")&gt;0,"x",IF(COUNTIF(OFFSET(Feuille1!B73,0,14*7,1,7),"n")&gt;0,"n",""))</f>
        <v/>
      </c>
      <c r="AE70" s="68"/>
      <c r="AF70" s="67" t="str">
        <f ca="1">IF(COUNTIF(OFFSET(Feuille1!$B73,0,15*7,1,7),"x")&gt;0,"x",IF(COUNTIF(OFFSET(Feuille1!$B73,0,15*7,1,7),"n")&gt;0,"n",""))</f>
        <v/>
      </c>
      <c r="AG70" s="68"/>
      <c r="AH70" s="67" t="str">
        <f ca="1">IF(COUNTIF(OFFSET(Feuille1!$B73,0,16*7,1,7),"x")&gt;0,"x",IF(COUNTIF(OFFSET(Feuille1!$B73,0,16*7,1,7),"n")&gt;0,"n",""))</f>
        <v/>
      </c>
      <c r="AI70" s="68"/>
    </row>
    <row r="71" spans="1:35" x14ac:dyDescent="0.2">
      <c r="A71" s="5" t="str">
        <f>IF(Feuille1!A74="","",Feuille1!A74)</f>
        <v/>
      </c>
      <c r="B71" s="67" t="str">
        <f ca="1">IF(COUNTIF(OFFSET(Feuille1!B74,0,0*7,1,7),"x")&gt;0,"x",IF(COUNTIF(OFFSET(Feuille1!B74,0,0*7,1,7),"n")&gt;0,"n",""))</f>
        <v>n</v>
      </c>
      <c r="C71" s="68"/>
      <c r="D71" s="67" t="str">
        <f ca="1">IF(COUNTIF(OFFSET(Feuille1!B74,0,1*7,1,7),"x")&gt;0,"x",IF(COUNTIF(OFFSET(Feuille1!B74,0,1*7,1,7),"n")&gt;0,"n",""))</f>
        <v/>
      </c>
      <c r="E71" s="68"/>
      <c r="F71" s="67" t="str">
        <f ca="1">IF(COUNTIF(OFFSET(Feuille1!B74,0,2*7,1,7),"x")&gt;0,"x",IF(COUNTIF(OFFSET(Feuille1!B74,0,2*7,1,7),"n")&gt;0,"n",""))</f>
        <v/>
      </c>
      <c r="G71" s="68"/>
      <c r="H71" s="67" t="str">
        <f ca="1">IF(COUNTIF(OFFSET(Feuille1!B74,0,3*7,1,7),"x")&gt;0,"x",IF(COUNTIF(OFFSET(Feuille1!B74,0,3*7,1,7),"n")&gt;0,"n",""))</f>
        <v/>
      </c>
      <c r="I71" s="68"/>
      <c r="J71" s="67" t="str">
        <f ca="1">IF(COUNTIF(OFFSET(Feuille1!B74,0,4*7,1,7),"x")&gt;0,"x",IF(COUNTIF(OFFSET(Feuille1!B74,0,4*7,1,7),"n")&gt;0,"n",""))</f>
        <v/>
      </c>
      <c r="K71" s="68"/>
      <c r="L71" s="67" t="str">
        <f ca="1">IF(COUNTIF(OFFSET(Feuille1!B74,0,5*7,1,7),"x")&gt;0,"x",IF(COUNTIF(OFFSET(Feuille1!B74,0,5*7,1,7),"n")&gt;0,"n",""))</f>
        <v/>
      </c>
      <c r="M71" s="68"/>
      <c r="N71" s="67" t="str">
        <f ca="1">IF(COUNTIF(OFFSET(Feuille1!B74,0,6*7,1,7),"x")&gt;0,"x",IF(COUNTIF(OFFSET(Feuille1!B74,0,6*7,1,7),"n")&gt;0,"n",""))</f>
        <v/>
      </c>
      <c r="O71" s="68"/>
      <c r="P71" s="67" t="str">
        <f ca="1">IF(COUNTIF(OFFSET(Feuille1!B74,0,7*7,1,7),"x")&gt;0,"x",IF(COUNTIF(OFFSET(Feuille1!B74,0,7*7,1,7),"n")&gt;0,"n",""))</f>
        <v/>
      </c>
      <c r="Q71" s="68"/>
      <c r="R71" s="67" t="str">
        <f ca="1">IF(COUNTIF(OFFSET(Feuille1!B74,0,8*7,1,7),"x")&gt;0,"x",IF(COUNTIF(OFFSET(Feuille1!B74,0,8*7,1,7),"n")&gt;0,"n",""))</f>
        <v/>
      </c>
      <c r="S71" s="68"/>
      <c r="T71" s="67" t="str">
        <f ca="1">IF(COUNTIF(OFFSET(Feuille1!B74,0,9*7,1,7),"x")&gt;0,"x",IF(COUNTIF(OFFSET(Feuille1!B74,0,9*7,1,7),"n")&gt;0,"n",""))</f>
        <v>n</v>
      </c>
      <c r="U71" s="68"/>
      <c r="V71" s="67" t="str">
        <f ca="1">IF(COUNTIF(OFFSET(Feuille1!B74,0,10*7,1,7),"x")&gt;0,"x",IF(COUNTIF(OFFSET(Feuille1!B74,0,10*7,1,7),"n")&gt;0,"n",""))</f>
        <v>n</v>
      </c>
      <c r="W71" s="68"/>
      <c r="X71" s="67" t="str">
        <f ca="1">IF(COUNTIF(OFFSET(Feuille1!B74,0,11*7,1,7),"x")&gt;0,"x",IF(COUNTIF(OFFSET(Feuille1!B74,0,11*7,1,7),"n")&gt;0,"n",""))</f>
        <v/>
      </c>
      <c r="Y71" s="68"/>
      <c r="Z71" s="67" t="str">
        <f ca="1">IF(COUNTIF(OFFSET(Feuille1!B74,0,12*7,1,7),"x")&gt;0,"x",IF(COUNTIF(OFFSET(Feuille1!B74,0,12*7,1,7),"n")&gt;0,"n",""))</f>
        <v/>
      </c>
      <c r="AA71" s="68"/>
      <c r="AB71" s="67" t="str">
        <f ca="1">IF(COUNTIF(OFFSET(Feuille1!B74,0,13*7,1,7),"x")&gt;0,"x",IF(COUNTIF(OFFSET(Feuille1!B74,0,13*7,1,7),"n")&gt;0,"n",""))</f>
        <v/>
      </c>
      <c r="AC71" s="68"/>
      <c r="AD71" s="67" t="str">
        <f ca="1">IF(COUNTIF(OFFSET(Feuille1!B74,0,14*7,1,7),"x")&gt;0,"x",IF(COUNTIF(OFFSET(Feuille1!B74,0,14*7,1,7),"n")&gt;0,"n",""))</f>
        <v/>
      </c>
      <c r="AE71" s="68"/>
      <c r="AF71" s="67" t="str">
        <f ca="1">IF(COUNTIF(OFFSET(Feuille1!$B74,0,15*7,1,7),"x")&gt;0,"x",IF(COUNTIF(OFFSET(Feuille1!$B74,0,15*7,1,7),"n")&gt;0,"n",""))</f>
        <v/>
      </c>
      <c r="AG71" s="68"/>
      <c r="AH71" s="67" t="str">
        <f ca="1">IF(COUNTIF(OFFSET(Feuille1!$B74,0,16*7,1,7),"x")&gt;0,"x",IF(COUNTIF(OFFSET(Feuille1!$B74,0,16*7,1,7),"n")&gt;0,"n",""))</f>
        <v/>
      </c>
      <c r="AI71" s="68"/>
    </row>
    <row r="72" spans="1:35" x14ac:dyDescent="0.2">
      <c r="A72" s="5" t="str">
        <f>IF(Feuille1!A75="","",Feuille1!A75)</f>
        <v/>
      </c>
      <c r="B72" s="67" t="str">
        <f ca="1">IF(COUNTIF(OFFSET(Feuille1!B75,0,0*7,1,7),"x")&gt;0,"x",IF(COUNTIF(OFFSET(Feuille1!B75,0,0*7,1,7),"n")&gt;0,"n",""))</f>
        <v>n</v>
      </c>
      <c r="C72" s="68"/>
      <c r="D72" s="67" t="str">
        <f ca="1">IF(COUNTIF(OFFSET(Feuille1!B75,0,1*7,1,7),"x")&gt;0,"x",IF(COUNTIF(OFFSET(Feuille1!B75,0,1*7,1,7),"n")&gt;0,"n",""))</f>
        <v/>
      </c>
      <c r="E72" s="68"/>
      <c r="F72" s="67" t="str">
        <f ca="1">IF(COUNTIF(OFFSET(Feuille1!B75,0,2*7,1,7),"x")&gt;0,"x",IF(COUNTIF(OFFSET(Feuille1!B75,0,2*7,1,7),"n")&gt;0,"n",""))</f>
        <v/>
      </c>
      <c r="G72" s="68"/>
      <c r="H72" s="67" t="str">
        <f ca="1">IF(COUNTIF(OFFSET(Feuille1!B75,0,3*7,1,7),"x")&gt;0,"x",IF(COUNTIF(OFFSET(Feuille1!B75,0,3*7,1,7),"n")&gt;0,"n",""))</f>
        <v/>
      </c>
      <c r="I72" s="68"/>
      <c r="J72" s="67" t="str">
        <f ca="1">IF(COUNTIF(OFFSET(Feuille1!B75,0,4*7,1,7),"x")&gt;0,"x",IF(COUNTIF(OFFSET(Feuille1!B75,0,4*7,1,7),"n")&gt;0,"n",""))</f>
        <v/>
      </c>
      <c r="K72" s="68"/>
      <c r="L72" s="67" t="str">
        <f ca="1">IF(COUNTIF(OFFSET(Feuille1!B75,0,5*7,1,7),"x")&gt;0,"x",IF(COUNTIF(OFFSET(Feuille1!B75,0,5*7,1,7),"n")&gt;0,"n",""))</f>
        <v/>
      </c>
      <c r="M72" s="68"/>
      <c r="N72" s="67" t="str">
        <f ca="1">IF(COUNTIF(OFFSET(Feuille1!B75,0,6*7,1,7),"x")&gt;0,"x",IF(COUNTIF(OFFSET(Feuille1!B75,0,6*7,1,7),"n")&gt;0,"n",""))</f>
        <v/>
      </c>
      <c r="O72" s="68"/>
      <c r="P72" s="67" t="str">
        <f ca="1">IF(COUNTIF(OFFSET(Feuille1!B75,0,7*7,1,7),"x")&gt;0,"x",IF(COUNTIF(OFFSET(Feuille1!B75,0,7*7,1,7),"n")&gt;0,"n",""))</f>
        <v/>
      </c>
      <c r="Q72" s="68"/>
      <c r="R72" s="67" t="str">
        <f ca="1">IF(COUNTIF(OFFSET(Feuille1!B75,0,8*7,1,7),"x")&gt;0,"x",IF(COUNTIF(OFFSET(Feuille1!B75,0,8*7,1,7),"n")&gt;0,"n",""))</f>
        <v/>
      </c>
      <c r="S72" s="68"/>
      <c r="T72" s="67" t="str">
        <f ca="1">IF(COUNTIF(OFFSET(Feuille1!B75,0,9*7,1,7),"x")&gt;0,"x",IF(COUNTIF(OFFSET(Feuille1!B75,0,9*7,1,7),"n")&gt;0,"n",""))</f>
        <v>n</v>
      </c>
      <c r="U72" s="68"/>
      <c r="V72" s="67" t="str">
        <f ca="1">IF(COUNTIF(OFFSET(Feuille1!B75,0,10*7,1,7),"x")&gt;0,"x",IF(COUNTIF(OFFSET(Feuille1!B75,0,10*7,1,7),"n")&gt;0,"n",""))</f>
        <v>n</v>
      </c>
      <c r="W72" s="68"/>
      <c r="X72" s="67" t="str">
        <f ca="1">IF(COUNTIF(OFFSET(Feuille1!B75,0,11*7,1,7),"x")&gt;0,"x",IF(COUNTIF(OFFSET(Feuille1!B75,0,11*7,1,7),"n")&gt;0,"n",""))</f>
        <v/>
      </c>
      <c r="Y72" s="68"/>
      <c r="Z72" s="67" t="str">
        <f ca="1">IF(COUNTIF(OFFSET(Feuille1!B75,0,12*7,1,7),"x")&gt;0,"x",IF(COUNTIF(OFFSET(Feuille1!B75,0,12*7,1,7),"n")&gt;0,"n",""))</f>
        <v/>
      </c>
      <c r="AA72" s="68"/>
      <c r="AB72" s="67" t="str">
        <f ca="1">IF(COUNTIF(OFFSET(Feuille1!B75,0,13*7,1,7),"x")&gt;0,"x",IF(COUNTIF(OFFSET(Feuille1!B75,0,13*7,1,7),"n")&gt;0,"n",""))</f>
        <v/>
      </c>
      <c r="AC72" s="68"/>
      <c r="AD72" s="67" t="str">
        <f ca="1">IF(COUNTIF(OFFSET(Feuille1!B75,0,14*7,1,7),"x")&gt;0,"x",IF(COUNTIF(OFFSET(Feuille1!B75,0,14*7,1,7),"n")&gt;0,"n",""))</f>
        <v/>
      </c>
      <c r="AE72" s="68"/>
      <c r="AF72" s="67" t="str">
        <f ca="1">IF(COUNTIF(OFFSET(Feuille1!$B75,0,15*7,1,7),"x")&gt;0,"x",IF(COUNTIF(OFFSET(Feuille1!$B75,0,15*7,1,7),"n")&gt;0,"n",""))</f>
        <v/>
      </c>
      <c r="AG72" s="68"/>
      <c r="AH72" s="67" t="str">
        <f ca="1">IF(COUNTIF(OFFSET(Feuille1!$B75,0,16*7,1,7),"x")&gt;0,"x",IF(COUNTIF(OFFSET(Feuille1!$B75,0,16*7,1,7),"n")&gt;0,"n",""))</f>
        <v/>
      </c>
      <c r="AI72" s="68"/>
    </row>
    <row r="73" spans="1:35" x14ac:dyDescent="0.2">
      <c r="A73" s="5" t="str">
        <f>IF(Feuille1!A76="","",Feuille1!A76)</f>
        <v/>
      </c>
      <c r="B73" s="67" t="str">
        <f ca="1">IF(COUNTIF(OFFSET(Feuille1!B76,0,0*7,1,7),"x")&gt;0,"x",IF(COUNTIF(OFFSET(Feuille1!B76,0,0*7,1,7),"n")&gt;0,"n",""))</f>
        <v>n</v>
      </c>
      <c r="C73" s="68"/>
      <c r="D73" s="67" t="str">
        <f ca="1">IF(COUNTIF(OFFSET(Feuille1!B76,0,1*7,1,7),"x")&gt;0,"x",IF(COUNTIF(OFFSET(Feuille1!B76,0,1*7,1,7),"n")&gt;0,"n",""))</f>
        <v/>
      </c>
      <c r="E73" s="68"/>
      <c r="F73" s="67" t="str">
        <f ca="1">IF(COUNTIF(OFFSET(Feuille1!B76,0,2*7,1,7),"x")&gt;0,"x",IF(COUNTIF(OFFSET(Feuille1!B76,0,2*7,1,7),"n")&gt;0,"n",""))</f>
        <v/>
      </c>
      <c r="G73" s="68"/>
      <c r="H73" s="67" t="str">
        <f ca="1">IF(COUNTIF(OFFSET(Feuille1!B76,0,3*7,1,7),"x")&gt;0,"x",IF(COUNTIF(OFFSET(Feuille1!B76,0,3*7,1,7),"n")&gt;0,"n",""))</f>
        <v/>
      </c>
      <c r="I73" s="68"/>
      <c r="J73" s="67" t="str">
        <f ca="1">IF(COUNTIF(OFFSET(Feuille1!B76,0,4*7,1,7),"x")&gt;0,"x",IF(COUNTIF(OFFSET(Feuille1!B76,0,4*7,1,7),"n")&gt;0,"n",""))</f>
        <v/>
      </c>
      <c r="K73" s="68"/>
      <c r="L73" s="67" t="str">
        <f ca="1">IF(COUNTIF(OFFSET(Feuille1!B76,0,5*7,1,7),"x")&gt;0,"x",IF(COUNTIF(OFFSET(Feuille1!B76,0,5*7,1,7),"n")&gt;0,"n",""))</f>
        <v/>
      </c>
      <c r="M73" s="68"/>
      <c r="N73" s="67" t="str">
        <f ca="1">IF(COUNTIF(OFFSET(Feuille1!B76,0,6*7,1,7),"x")&gt;0,"x",IF(COUNTIF(OFFSET(Feuille1!B76,0,6*7,1,7),"n")&gt;0,"n",""))</f>
        <v/>
      </c>
      <c r="O73" s="68"/>
      <c r="P73" s="67" t="str">
        <f ca="1">IF(COUNTIF(OFFSET(Feuille1!B76,0,7*7,1,7),"x")&gt;0,"x",IF(COUNTIF(OFFSET(Feuille1!B76,0,7*7,1,7),"n")&gt;0,"n",""))</f>
        <v/>
      </c>
      <c r="Q73" s="68"/>
      <c r="R73" s="67" t="str">
        <f ca="1">IF(COUNTIF(OFFSET(Feuille1!B76,0,8*7,1,7),"x")&gt;0,"x",IF(COUNTIF(OFFSET(Feuille1!B76,0,8*7,1,7),"n")&gt;0,"n",""))</f>
        <v/>
      </c>
      <c r="S73" s="68"/>
      <c r="T73" s="67" t="str">
        <f ca="1">IF(COUNTIF(OFFSET(Feuille1!B76,0,9*7,1,7),"x")&gt;0,"x",IF(COUNTIF(OFFSET(Feuille1!B76,0,9*7,1,7),"n")&gt;0,"n",""))</f>
        <v>n</v>
      </c>
      <c r="U73" s="68"/>
      <c r="V73" s="67" t="str">
        <f ca="1">IF(COUNTIF(OFFSET(Feuille1!B76,0,10*7,1,7),"x")&gt;0,"x",IF(COUNTIF(OFFSET(Feuille1!B76,0,10*7,1,7),"n")&gt;0,"n",""))</f>
        <v>n</v>
      </c>
      <c r="W73" s="68"/>
      <c r="X73" s="67" t="str">
        <f ca="1">IF(COUNTIF(OFFSET(Feuille1!B76,0,11*7,1,7),"x")&gt;0,"x",IF(COUNTIF(OFFSET(Feuille1!B76,0,11*7,1,7),"n")&gt;0,"n",""))</f>
        <v/>
      </c>
      <c r="Y73" s="68"/>
      <c r="Z73" s="67" t="str">
        <f ca="1">IF(COUNTIF(OFFSET(Feuille1!B76,0,12*7,1,7),"x")&gt;0,"x",IF(COUNTIF(OFFSET(Feuille1!B76,0,12*7,1,7),"n")&gt;0,"n",""))</f>
        <v/>
      </c>
      <c r="AA73" s="68"/>
      <c r="AB73" s="67" t="str">
        <f ca="1">IF(COUNTIF(OFFSET(Feuille1!B76,0,13*7,1,7),"x")&gt;0,"x",IF(COUNTIF(OFFSET(Feuille1!B76,0,13*7,1,7),"n")&gt;0,"n",""))</f>
        <v/>
      </c>
      <c r="AC73" s="68"/>
      <c r="AD73" s="67" t="str">
        <f ca="1">IF(COUNTIF(OFFSET(Feuille1!B76,0,14*7,1,7),"x")&gt;0,"x",IF(COUNTIF(OFFSET(Feuille1!B76,0,14*7,1,7),"n")&gt;0,"n",""))</f>
        <v/>
      </c>
      <c r="AE73" s="68"/>
      <c r="AF73" s="67" t="str">
        <f ca="1">IF(COUNTIF(OFFSET(Feuille1!$B76,0,15*7,1,7),"x")&gt;0,"x",IF(COUNTIF(OFFSET(Feuille1!$B76,0,15*7,1,7),"n")&gt;0,"n",""))</f>
        <v/>
      </c>
      <c r="AG73" s="68"/>
      <c r="AH73" s="67" t="str">
        <f ca="1">IF(COUNTIF(OFFSET(Feuille1!$B76,0,16*7,1,7),"x")&gt;0,"x",IF(COUNTIF(OFFSET(Feuille1!$B76,0,16*7,1,7),"n")&gt;0,"n",""))</f>
        <v/>
      </c>
      <c r="AI73" s="68"/>
    </row>
    <row r="74" spans="1:35" x14ac:dyDescent="0.2">
      <c r="A74" s="5" t="str">
        <f>IF(Feuille1!A77="","",Feuille1!A77)</f>
        <v/>
      </c>
      <c r="B74" s="67" t="str">
        <f ca="1">IF(COUNTIF(OFFSET(Feuille1!B77,0,0*7,1,7),"x")&gt;0,"x",IF(COUNTIF(OFFSET(Feuille1!B77,0,0*7,1,7),"n")&gt;0,"n",""))</f>
        <v>n</v>
      </c>
      <c r="C74" s="68"/>
      <c r="D74" s="67" t="str">
        <f ca="1">IF(COUNTIF(OFFSET(Feuille1!B77,0,1*7,1,7),"x")&gt;0,"x",IF(COUNTIF(OFFSET(Feuille1!B77,0,1*7,1,7),"n")&gt;0,"n",""))</f>
        <v/>
      </c>
      <c r="E74" s="68"/>
      <c r="F74" s="67" t="str">
        <f ca="1">IF(COUNTIF(OFFSET(Feuille1!B77,0,2*7,1,7),"x")&gt;0,"x",IF(COUNTIF(OFFSET(Feuille1!B77,0,2*7,1,7),"n")&gt;0,"n",""))</f>
        <v/>
      </c>
      <c r="G74" s="68"/>
      <c r="H74" s="67" t="str">
        <f ca="1">IF(COUNTIF(OFFSET(Feuille1!B77,0,3*7,1,7),"x")&gt;0,"x",IF(COUNTIF(OFFSET(Feuille1!B77,0,3*7,1,7),"n")&gt;0,"n",""))</f>
        <v/>
      </c>
      <c r="I74" s="68"/>
      <c r="J74" s="67" t="str">
        <f ca="1">IF(COUNTIF(OFFSET(Feuille1!B77,0,4*7,1,7),"x")&gt;0,"x",IF(COUNTIF(OFFSET(Feuille1!B77,0,4*7,1,7),"n")&gt;0,"n",""))</f>
        <v/>
      </c>
      <c r="K74" s="68"/>
      <c r="L74" s="67" t="str">
        <f ca="1">IF(COUNTIF(OFFSET(Feuille1!B77,0,5*7,1,7),"x")&gt;0,"x",IF(COUNTIF(OFFSET(Feuille1!B77,0,5*7,1,7),"n")&gt;0,"n",""))</f>
        <v/>
      </c>
      <c r="M74" s="68"/>
      <c r="N74" s="67" t="str">
        <f ca="1">IF(COUNTIF(OFFSET(Feuille1!B77,0,6*7,1,7),"x")&gt;0,"x",IF(COUNTIF(OFFSET(Feuille1!B77,0,6*7,1,7),"n")&gt;0,"n",""))</f>
        <v/>
      </c>
      <c r="O74" s="68"/>
      <c r="P74" s="67" t="str">
        <f ca="1">IF(COUNTIF(OFFSET(Feuille1!B77,0,7*7,1,7),"x")&gt;0,"x",IF(COUNTIF(OFFSET(Feuille1!B77,0,7*7,1,7),"n")&gt;0,"n",""))</f>
        <v/>
      </c>
      <c r="Q74" s="68"/>
      <c r="R74" s="67" t="str">
        <f ca="1">IF(COUNTIF(OFFSET(Feuille1!B77,0,8*7,1,7),"x")&gt;0,"x",IF(COUNTIF(OFFSET(Feuille1!B77,0,8*7,1,7),"n")&gt;0,"n",""))</f>
        <v/>
      </c>
      <c r="S74" s="68"/>
      <c r="T74" s="67" t="str">
        <f ca="1">IF(COUNTIF(OFFSET(Feuille1!B77,0,9*7,1,7),"x")&gt;0,"x",IF(COUNTIF(OFFSET(Feuille1!B77,0,9*7,1,7),"n")&gt;0,"n",""))</f>
        <v>n</v>
      </c>
      <c r="U74" s="68"/>
      <c r="V74" s="67" t="str">
        <f ca="1">IF(COUNTIF(OFFSET(Feuille1!B77,0,10*7,1,7),"x")&gt;0,"x",IF(COUNTIF(OFFSET(Feuille1!B77,0,10*7,1,7),"n")&gt;0,"n",""))</f>
        <v>n</v>
      </c>
      <c r="W74" s="68"/>
      <c r="X74" s="67" t="str">
        <f ca="1">IF(COUNTIF(OFFSET(Feuille1!B77,0,11*7,1,7),"x")&gt;0,"x",IF(COUNTIF(OFFSET(Feuille1!B77,0,11*7,1,7),"n")&gt;0,"n",""))</f>
        <v/>
      </c>
      <c r="Y74" s="68"/>
      <c r="Z74" s="67" t="str">
        <f ca="1">IF(COUNTIF(OFFSET(Feuille1!B77,0,12*7,1,7),"x")&gt;0,"x",IF(COUNTIF(OFFSET(Feuille1!B77,0,12*7,1,7),"n")&gt;0,"n",""))</f>
        <v/>
      </c>
      <c r="AA74" s="68"/>
      <c r="AB74" s="67" t="str">
        <f ca="1">IF(COUNTIF(OFFSET(Feuille1!B77,0,13*7,1,7),"x")&gt;0,"x",IF(COUNTIF(OFFSET(Feuille1!B77,0,13*7,1,7),"n")&gt;0,"n",""))</f>
        <v/>
      </c>
      <c r="AC74" s="68"/>
      <c r="AD74" s="67" t="str">
        <f ca="1">IF(COUNTIF(OFFSET(Feuille1!B77,0,14*7,1,7),"x")&gt;0,"x",IF(COUNTIF(OFFSET(Feuille1!B77,0,14*7,1,7),"n")&gt;0,"n",""))</f>
        <v/>
      </c>
      <c r="AE74" s="68"/>
      <c r="AF74" s="67" t="str">
        <f ca="1">IF(COUNTIF(OFFSET(Feuille1!$B77,0,15*7,1,7),"x")&gt;0,"x",IF(COUNTIF(OFFSET(Feuille1!$B77,0,15*7,1,7),"n")&gt;0,"n",""))</f>
        <v/>
      </c>
      <c r="AG74" s="68"/>
      <c r="AH74" s="67" t="str">
        <f ca="1">IF(COUNTIF(OFFSET(Feuille1!$B77,0,16*7,1,7),"x")&gt;0,"x",IF(COUNTIF(OFFSET(Feuille1!$B77,0,16*7,1,7),"n")&gt;0,"n",""))</f>
        <v/>
      </c>
      <c r="AI74" s="68"/>
    </row>
    <row r="75" spans="1:35" x14ac:dyDescent="0.2">
      <c r="A75" s="5" t="str">
        <f>IF(Feuille1!A78="","",Feuille1!A78)</f>
        <v/>
      </c>
      <c r="B75" s="67" t="str">
        <f ca="1">IF(COUNTIF(OFFSET(Feuille1!B78,0,0*7,1,7),"x")&gt;0,"x",IF(COUNTIF(OFFSET(Feuille1!B78,0,0*7,1,7),"n")&gt;0,"n",""))</f>
        <v>n</v>
      </c>
      <c r="C75" s="68"/>
      <c r="D75" s="67" t="str">
        <f ca="1">IF(COUNTIF(OFFSET(Feuille1!B78,0,1*7,1,7),"x")&gt;0,"x",IF(COUNTIF(OFFSET(Feuille1!B78,0,1*7,1,7),"n")&gt;0,"n",""))</f>
        <v/>
      </c>
      <c r="E75" s="68"/>
      <c r="F75" s="67" t="str">
        <f ca="1">IF(COUNTIF(OFFSET(Feuille1!B78,0,2*7,1,7),"x")&gt;0,"x",IF(COUNTIF(OFFSET(Feuille1!B78,0,2*7,1,7),"n")&gt;0,"n",""))</f>
        <v/>
      </c>
      <c r="G75" s="68"/>
      <c r="H75" s="67" t="str">
        <f ca="1">IF(COUNTIF(OFFSET(Feuille1!B78,0,3*7,1,7),"x")&gt;0,"x",IF(COUNTIF(OFFSET(Feuille1!B78,0,3*7,1,7),"n")&gt;0,"n",""))</f>
        <v/>
      </c>
      <c r="I75" s="68"/>
      <c r="J75" s="67" t="str">
        <f ca="1">IF(COUNTIF(OFFSET(Feuille1!B78,0,4*7,1,7),"x")&gt;0,"x",IF(COUNTIF(OFFSET(Feuille1!B78,0,4*7,1,7),"n")&gt;0,"n",""))</f>
        <v/>
      </c>
      <c r="K75" s="68"/>
      <c r="L75" s="67" t="str">
        <f ca="1">IF(COUNTIF(OFFSET(Feuille1!B78,0,5*7,1,7),"x")&gt;0,"x",IF(COUNTIF(OFFSET(Feuille1!B78,0,5*7,1,7),"n")&gt;0,"n",""))</f>
        <v/>
      </c>
      <c r="M75" s="68"/>
      <c r="N75" s="67" t="str">
        <f ca="1">IF(COUNTIF(OFFSET(Feuille1!B78,0,6*7,1,7),"x")&gt;0,"x",IF(COUNTIF(OFFSET(Feuille1!B78,0,6*7,1,7),"n")&gt;0,"n",""))</f>
        <v/>
      </c>
      <c r="O75" s="68"/>
      <c r="P75" s="67" t="str">
        <f ca="1">IF(COUNTIF(OFFSET(Feuille1!B78,0,7*7,1,7),"x")&gt;0,"x",IF(COUNTIF(OFFSET(Feuille1!B78,0,7*7,1,7),"n")&gt;0,"n",""))</f>
        <v/>
      </c>
      <c r="Q75" s="68"/>
      <c r="R75" s="67" t="str">
        <f ca="1">IF(COUNTIF(OFFSET(Feuille1!B78,0,8*7,1,7),"x")&gt;0,"x",IF(COUNTIF(OFFSET(Feuille1!B78,0,8*7,1,7),"n")&gt;0,"n",""))</f>
        <v/>
      </c>
      <c r="S75" s="68"/>
      <c r="T75" s="67" t="str">
        <f ca="1">IF(COUNTIF(OFFSET(Feuille1!B78,0,9*7,1,7),"x")&gt;0,"x",IF(COUNTIF(OFFSET(Feuille1!B78,0,9*7,1,7),"n")&gt;0,"n",""))</f>
        <v>n</v>
      </c>
      <c r="U75" s="68"/>
      <c r="V75" s="67" t="str">
        <f ca="1">IF(COUNTIF(OFFSET(Feuille1!B78,0,10*7,1,7),"x")&gt;0,"x",IF(COUNTIF(OFFSET(Feuille1!B78,0,10*7,1,7),"n")&gt;0,"n",""))</f>
        <v>n</v>
      </c>
      <c r="W75" s="68"/>
      <c r="X75" s="67" t="str">
        <f ca="1">IF(COUNTIF(OFFSET(Feuille1!B78,0,11*7,1,7),"x")&gt;0,"x",IF(COUNTIF(OFFSET(Feuille1!B78,0,11*7,1,7),"n")&gt;0,"n",""))</f>
        <v/>
      </c>
      <c r="Y75" s="68"/>
      <c r="Z75" s="67" t="str">
        <f ca="1">IF(COUNTIF(OFFSET(Feuille1!B78,0,12*7,1,7),"x")&gt;0,"x",IF(COUNTIF(OFFSET(Feuille1!B78,0,12*7,1,7),"n")&gt;0,"n",""))</f>
        <v/>
      </c>
      <c r="AA75" s="68"/>
      <c r="AB75" s="67" t="str">
        <f ca="1">IF(COUNTIF(OFFSET(Feuille1!B78,0,13*7,1,7),"x")&gt;0,"x",IF(COUNTIF(OFFSET(Feuille1!B78,0,13*7,1,7),"n")&gt;0,"n",""))</f>
        <v/>
      </c>
      <c r="AC75" s="68"/>
      <c r="AD75" s="67" t="str">
        <f ca="1">IF(COUNTIF(OFFSET(Feuille1!B78,0,14*7,1,7),"x")&gt;0,"x",IF(COUNTIF(OFFSET(Feuille1!B78,0,14*7,1,7),"n")&gt;0,"n",""))</f>
        <v/>
      </c>
      <c r="AE75" s="68"/>
      <c r="AF75" s="67" t="str">
        <f ca="1">IF(COUNTIF(OFFSET(Feuille1!$B78,0,15*7,1,7),"x")&gt;0,"x",IF(COUNTIF(OFFSET(Feuille1!$B78,0,15*7,1,7),"n")&gt;0,"n",""))</f>
        <v/>
      </c>
      <c r="AG75" s="68"/>
      <c r="AH75" s="67" t="str">
        <f ca="1">IF(COUNTIF(OFFSET(Feuille1!$B78,0,16*7,1,7),"x")&gt;0,"x",IF(COUNTIF(OFFSET(Feuille1!$B78,0,16*7,1,7),"n")&gt;0,"n",""))</f>
        <v/>
      </c>
      <c r="AI75" s="68"/>
    </row>
    <row r="76" spans="1:35" x14ac:dyDescent="0.2">
      <c r="A76" s="5" t="str">
        <f>IF(Feuille1!A79="","",Feuille1!A79)</f>
        <v/>
      </c>
      <c r="B76" s="67" t="str">
        <f ca="1">IF(COUNTIF(OFFSET(Feuille1!B79,0,0*7,1,7),"x")&gt;0,"x",IF(COUNTIF(OFFSET(Feuille1!B79,0,0*7,1,7),"n")&gt;0,"n",""))</f>
        <v>n</v>
      </c>
      <c r="C76" s="68"/>
      <c r="D76" s="67" t="str">
        <f ca="1">IF(COUNTIF(OFFSET(Feuille1!B79,0,1*7,1,7),"x")&gt;0,"x",IF(COUNTIF(OFFSET(Feuille1!B79,0,1*7,1,7),"n")&gt;0,"n",""))</f>
        <v/>
      </c>
      <c r="E76" s="68"/>
      <c r="F76" s="67" t="str">
        <f ca="1">IF(COUNTIF(OFFSET(Feuille1!B79,0,2*7,1,7),"x")&gt;0,"x",IF(COUNTIF(OFFSET(Feuille1!B79,0,2*7,1,7),"n")&gt;0,"n",""))</f>
        <v/>
      </c>
      <c r="G76" s="68"/>
      <c r="H76" s="67" t="str">
        <f ca="1">IF(COUNTIF(OFFSET(Feuille1!B79,0,3*7,1,7),"x")&gt;0,"x",IF(COUNTIF(OFFSET(Feuille1!B79,0,3*7,1,7),"n")&gt;0,"n",""))</f>
        <v/>
      </c>
      <c r="I76" s="68"/>
      <c r="J76" s="67" t="str">
        <f ca="1">IF(COUNTIF(OFFSET(Feuille1!B79,0,4*7,1,7),"x")&gt;0,"x",IF(COUNTIF(OFFSET(Feuille1!B79,0,4*7,1,7),"n")&gt;0,"n",""))</f>
        <v/>
      </c>
      <c r="K76" s="68"/>
      <c r="L76" s="67" t="str">
        <f ca="1">IF(COUNTIF(OFFSET(Feuille1!B79,0,5*7,1,7),"x")&gt;0,"x",IF(COUNTIF(OFFSET(Feuille1!B79,0,5*7,1,7),"n")&gt;0,"n",""))</f>
        <v/>
      </c>
      <c r="M76" s="68"/>
      <c r="N76" s="67" t="str">
        <f ca="1">IF(COUNTIF(OFFSET(Feuille1!B79,0,6*7,1,7),"x")&gt;0,"x",IF(COUNTIF(OFFSET(Feuille1!B79,0,6*7,1,7),"n")&gt;0,"n",""))</f>
        <v/>
      </c>
      <c r="O76" s="68"/>
      <c r="P76" s="67" t="str">
        <f ca="1">IF(COUNTIF(OFFSET(Feuille1!B79,0,7*7,1,7),"x")&gt;0,"x",IF(COUNTIF(OFFSET(Feuille1!B79,0,7*7,1,7),"n")&gt;0,"n",""))</f>
        <v/>
      </c>
      <c r="Q76" s="68"/>
      <c r="R76" s="67" t="str">
        <f ca="1">IF(COUNTIF(OFFSET(Feuille1!B79,0,8*7,1,7),"x")&gt;0,"x",IF(COUNTIF(OFFSET(Feuille1!B79,0,8*7,1,7),"n")&gt;0,"n",""))</f>
        <v/>
      </c>
      <c r="S76" s="68"/>
      <c r="T76" s="67" t="str">
        <f ca="1">IF(COUNTIF(OFFSET(Feuille1!B79,0,9*7,1,7),"x")&gt;0,"x",IF(COUNTIF(OFFSET(Feuille1!B79,0,9*7,1,7),"n")&gt;0,"n",""))</f>
        <v>n</v>
      </c>
      <c r="U76" s="68"/>
      <c r="V76" s="67" t="str">
        <f ca="1">IF(COUNTIF(OFFSET(Feuille1!B79,0,10*7,1,7),"x")&gt;0,"x",IF(COUNTIF(OFFSET(Feuille1!B79,0,10*7,1,7),"n")&gt;0,"n",""))</f>
        <v>n</v>
      </c>
      <c r="W76" s="68"/>
      <c r="X76" s="67" t="str">
        <f ca="1">IF(COUNTIF(OFFSET(Feuille1!B79,0,11*7,1,7),"x")&gt;0,"x",IF(COUNTIF(OFFSET(Feuille1!B79,0,11*7,1,7),"n")&gt;0,"n",""))</f>
        <v/>
      </c>
      <c r="Y76" s="68"/>
      <c r="Z76" s="67" t="str">
        <f ca="1">IF(COUNTIF(OFFSET(Feuille1!B79,0,12*7,1,7),"x")&gt;0,"x",IF(COUNTIF(OFFSET(Feuille1!B79,0,12*7,1,7),"n")&gt;0,"n",""))</f>
        <v/>
      </c>
      <c r="AA76" s="68"/>
      <c r="AB76" s="67" t="str">
        <f ca="1">IF(COUNTIF(OFFSET(Feuille1!B79,0,13*7,1,7),"x")&gt;0,"x",IF(COUNTIF(OFFSET(Feuille1!B79,0,13*7,1,7),"n")&gt;0,"n",""))</f>
        <v/>
      </c>
      <c r="AC76" s="68"/>
      <c r="AD76" s="67" t="str">
        <f ca="1">IF(COUNTIF(OFFSET(Feuille1!B79,0,14*7,1,7),"x")&gt;0,"x",IF(COUNTIF(OFFSET(Feuille1!B79,0,14*7,1,7),"n")&gt;0,"n",""))</f>
        <v/>
      </c>
      <c r="AE76" s="68"/>
      <c r="AF76" s="67" t="str">
        <f ca="1">IF(COUNTIF(OFFSET(Feuille1!$B79,0,15*7,1,7),"x")&gt;0,"x",IF(COUNTIF(OFFSET(Feuille1!$B79,0,15*7,1,7),"n")&gt;0,"n",""))</f>
        <v/>
      </c>
      <c r="AG76" s="68"/>
      <c r="AH76" s="67" t="str">
        <f ca="1">IF(COUNTIF(OFFSET(Feuille1!$B79,0,16*7,1,7),"x")&gt;0,"x",IF(COUNTIF(OFFSET(Feuille1!$B79,0,16*7,1,7),"n")&gt;0,"n",""))</f>
        <v/>
      </c>
      <c r="AI76" s="68"/>
    </row>
    <row r="77" spans="1:35" x14ac:dyDescent="0.2">
      <c r="A77" s="5" t="str">
        <f>IF(Feuille1!A80="","",Feuille1!A80)</f>
        <v/>
      </c>
      <c r="B77" s="67" t="str">
        <f ca="1">IF(COUNTIF(OFFSET(Feuille1!B80,0,0*7,1,7),"x")&gt;0,"x",IF(COUNTIF(OFFSET(Feuille1!B80,0,0*7,1,7),"n")&gt;0,"n",""))</f>
        <v>n</v>
      </c>
      <c r="C77" s="68"/>
      <c r="D77" s="67" t="str">
        <f ca="1">IF(COUNTIF(OFFSET(Feuille1!B80,0,1*7,1,7),"x")&gt;0,"x",IF(COUNTIF(OFFSET(Feuille1!B80,0,1*7,1,7),"n")&gt;0,"n",""))</f>
        <v/>
      </c>
      <c r="E77" s="68"/>
      <c r="F77" s="67" t="str">
        <f ca="1">IF(COUNTIF(OFFSET(Feuille1!B80,0,2*7,1,7),"x")&gt;0,"x",IF(COUNTIF(OFFSET(Feuille1!B80,0,2*7,1,7),"n")&gt;0,"n",""))</f>
        <v/>
      </c>
      <c r="G77" s="68"/>
      <c r="H77" s="67" t="str">
        <f ca="1">IF(COUNTIF(OFFSET(Feuille1!B80,0,3*7,1,7),"x")&gt;0,"x",IF(COUNTIF(OFFSET(Feuille1!B80,0,3*7,1,7),"n")&gt;0,"n",""))</f>
        <v/>
      </c>
      <c r="I77" s="68"/>
      <c r="J77" s="67" t="str">
        <f ca="1">IF(COUNTIF(OFFSET(Feuille1!B80,0,4*7,1,7),"x")&gt;0,"x",IF(COUNTIF(OFFSET(Feuille1!B80,0,4*7,1,7),"n")&gt;0,"n",""))</f>
        <v/>
      </c>
      <c r="K77" s="68"/>
      <c r="L77" s="67" t="str">
        <f ca="1">IF(COUNTIF(OFFSET(Feuille1!B80,0,5*7,1,7),"x")&gt;0,"x",IF(COUNTIF(OFFSET(Feuille1!B80,0,5*7,1,7),"n")&gt;0,"n",""))</f>
        <v/>
      </c>
      <c r="M77" s="68"/>
      <c r="N77" s="67" t="str">
        <f ca="1">IF(COUNTIF(OFFSET(Feuille1!B80,0,6*7,1,7),"x")&gt;0,"x",IF(COUNTIF(OFFSET(Feuille1!B80,0,6*7,1,7),"n")&gt;0,"n",""))</f>
        <v/>
      </c>
      <c r="O77" s="68"/>
      <c r="P77" s="67" t="str">
        <f ca="1">IF(COUNTIF(OFFSET(Feuille1!B80,0,7*7,1,7),"x")&gt;0,"x",IF(COUNTIF(OFFSET(Feuille1!B80,0,7*7,1,7),"n")&gt;0,"n",""))</f>
        <v/>
      </c>
      <c r="Q77" s="68"/>
      <c r="R77" s="67" t="str">
        <f ca="1">IF(COUNTIF(OFFSET(Feuille1!B80,0,8*7,1,7),"x")&gt;0,"x",IF(COUNTIF(OFFSET(Feuille1!B80,0,8*7,1,7),"n")&gt;0,"n",""))</f>
        <v/>
      </c>
      <c r="S77" s="68"/>
      <c r="T77" s="67" t="str">
        <f ca="1">IF(COUNTIF(OFFSET(Feuille1!B80,0,9*7,1,7),"x")&gt;0,"x",IF(COUNTIF(OFFSET(Feuille1!B80,0,9*7,1,7),"n")&gt;0,"n",""))</f>
        <v>n</v>
      </c>
      <c r="U77" s="68"/>
      <c r="V77" s="67" t="str">
        <f ca="1">IF(COUNTIF(OFFSET(Feuille1!B80,0,10*7,1,7),"x")&gt;0,"x",IF(COUNTIF(OFFSET(Feuille1!B80,0,10*7,1,7),"n")&gt;0,"n",""))</f>
        <v>n</v>
      </c>
      <c r="W77" s="68"/>
      <c r="X77" s="67" t="str">
        <f ca="1">IF(COUNTIF(OFFSET(Feuille1!B80,0,11*7,1,7),"x")&gt;0,"x",IF(COUNTIF(OFFSET(Feuille1!B80,0,11*7,1,7),"n")&gt;0,"n",""))</f>
        <v/>
      </c>
      <c r="Y77" s="68"/>
      <c r="Z77" s="67" t="str">
        <f ca="1">IF(COUNTIF(OFFSET(Feuille1!B80,0,12*7,1,7),"x")&gt;0,"x",IF(COUNTIF(OFFSET(Feuille1!B80,0,12*7,1,7),"n")&gt;0,"n",""))</f>
        <v/>
      </c>
      <c r="AA77" s="68"/>
      <c r="AB77" s="67" t="str">
        <f ca="1">IF(COUNTIF(OFFSET(Feuille1!B80,0,13*7,1,7),"x")&gt;0,"x",IF(COUNTIF(OFFSET(Feuille1!B80,0,13*7,1,7),"n")&gt;0,"n",""))</f>
        <v/>
      </c>
      <c r="AC77" s="68"/>
      <c r="AD77" s="67" t="str">
        <f ca="1">IF(COUNTIF(OFFSET(Feuille1!B80,0,14*7,1,7),"x")&gt;0,"x",IF(COUNTIF(OFFSET(Feuille1!B80,0,14*7,1,7),"n")&gt;0,"n",""))</f>
        <v/>
      </c>
      <c r="AE77" s="68"/>
      <c r="AF77" s="67" t="str">
        <f ca="1">IF(COUNTIF(OFFSET(Feuille1!$B80,0,15*7,1,7),"x")&gt;0,"x",IF(COUNTIF(OFFSET(Feuille1!$B80,0,15*7,1,7),"n")&gt;0,"n",""))</f>
        <v/>
      </c>
      <c r="AG77" s="68"/>
      <c r="AH77" s="67" t="str">
        <f ca="1">IF(COUNTIF(OFFSET(Feuille1!$B80,0,16*7,1,7),"x")&gt;0,"x",IF(COUNTIF(OFFSET(Feuille1!$B80,0,16*7,1,7),"n")&gt;0,"n",""))</f>
        <v/>
      </c>
      <c r="AI77" s="68"/>
    </row>
    <row r="78" spans="1:35" x14ac:dyDescent="0.2">
      <c r="A78" s="5" t="str">
        <f>IF(Feuille1!A81="","",Feuille1!A81)</f>
        <v/>
      </c>
      <c r="B78" s="67" t="str">
        <f ca="1">IF(COUNTIF(OFFSET(Feuille1!B81,0,0*7,1,7),"x")&gt;0,"x",IF(COUNTIF(OFFSET(Feuille1!B81,0,0*7,1,7),"n")&gt;0,"n",""))</f>
        <v>n</v>
      </c>
      <c r="C78" s="68"/>
      <c r="D78" s="67" t="str">
        <f ca="1">IF(COUNTIF(OFFSET(Feuille1!B81,0,1*7,1,7),"x")&gt;0,"x",IF(COUNTIF(OFFSET(Feuille1!B81,0,1*7,1,7),"n")&gt;0,"n",""))</f>
        <v/>
      </c>
      <c r="E78" s="68"/>
      <c r="F78" s="67" t="str">
        <f ca="1">IF(COUNTIF(OFFSET(Feuille1!B81,0,2*7,1,7),"x")&gt;0,"x",IF(COUNTIF(OFFSET(Feuille1!B81,0,2*7,1,7),"n")&gt;0,"n",""))</f>
        <v/>
      </c>
      <c r="G78" s="68"/>
      <c r="H78" s="67" t="str">
        <f ca="1">IF(COUNTIF(OFFSET(Feuille1!B81,0,3*7,1,7),"x")&gt;0,"x",IF(COUNTIF(OFFSET(Feuille1!B81,0,3*7,1,7),"n")&gt;0,"n",""))</f>
        <v/>
      </c>
      <c r="I78" s="68"/>
      <c r="J78" s="67" t="str">
        <f ca="1">IF(COUNTIF(OFFSET(Feuille1!B81,0,4*7,1,7),"x")&gt;0,"x",IF(COUNTIF(OFFSET(Feuille1!B81,0,4*7,1,7),"n")&gt;0,"n",""))</f>
        <v/>
      </c>
      <c r="K78" s="68"/>
      <c r="L78" s="67" t="str">
        <f ca="1">IF(COUNTIF(OFFSET(Feuille1!B81,0,5*7,1,7),"x")&gt;0,"x",IF(COUNTIF(OFFSET(Feuille1!B81,0,5*7,1,7),"n")&gt;0,"n",""))</f>
        <v/>
      </c>
      <c r="M78" s="68"/>
      <c r="N78" s="67" t="str">
        <f ca="1">IF(COUNTIF(OFFSET(Feuille1!B81,0,6*7,1,7),"x")&gt;0,"x",IF(COUNTIF(OFFSET(Feuille1!B81,0,6*7,1,7),"n")&gt;0,"n",""))</f>
        <v/>
      </c>
      <c r="O78" s="68"/>
      <c r="P78" s="67" t="str">
        <f ca="1">IF(COUNTIF(OFFSET(Feuille1!B81,0,7*7,1,7),"x")&gt;0,"x",IF(COUNTIF(OFFSET(Feuille1!B81,0,7*7,1,7),"n")&gt;0,"n",""))</f>
        <v/>
      </c>
      <c r="Q78" s="68"/>
      <c r="R78" s="67" t="str">
        <f ca="1">IF(COUNTIF(OFFSET(Feuille1!B81,0,8*7,1,7),"x")&gt;0,"x",IF(COUNTIF(OFFSET(Feuille1!B81,0,8*7,1,7),"n")&gt;0,"n",""))</f>
        <v/>
      </c>
      <c r="S78" s="68"/>
      <c r="T78" s="67" t="str">
        <f ca="1">IF(COUNTIF(OFFSET(Feuille1!B81,0,9*7,1,7),"x")&gt;0,"x",IF(COUNTIF(OFFSET(Feuille1!B81,0,9*7,1,7),"n")&gt;0,"n",""))</f>
        <v>n</v>
      </c>
      <c r="U78" s="68"/>
      <c r="V78" s="67" t="str">
        <f ca="1">IF(COUNTIF(OFFSET(Feuille1!B81,0,10*7,1,7),"x")&gt;0,"x",IF(COUNTIF(OFFSET(Feuille1!B81,0,10*7,1,7),"n")&gt;0,"n",""))</f>
        <v>n</v>
      </c>
      <c r="W78" s="68"/>
      <c r="X78" s="67" t="str">
        <f ca="1">IF(COUNTIF(OFFSET(Feuille1!B81,0,11*7,1,7),"x")&gt;0,"x",IF(COUNTIF(OFFSET(Feuille1!B81,0,11*7,1,7),"n")&gt;0,"n",""))</f>
        <v/>
      </c>
      <c r="Y78" s="68"/>
      <c r="Z78" s="67" t="str">
        <f ca="1">IF(COUNTIF(OFFSET(Feuille1!B81,0,12*7,1,7),"x")&gt;0,"x",IF(COUNTIF(OFFSET(Feuille1!B81,0,12*7,1,7),"n")&gt;0,"n",""))</f>
        <v/>
      </c>
      <c r="AA78" s="68"/>
      <c r="AB78" s="67" t="str">
        <f ca="1">IF(COUNTIF(OFFSET(Feuille1!B81,0,13*7,1,7),"x")&gt;0,"x",IF(COUNTIF(OFFSET(Feuille1!B81,0,13*7,1,7),"n")&gt;0,"n",""))</f>
        <v/>
      </c>
      <c r="AC78" s="68"/>
      <c r="AD78" s="67" t="str">
        <f ca="1">IF(COUNTIF(OFFSET(Feuille1!B81,0,14*7,1,7),"x")&gt;0,"x",IF(COUNTIF(OFFSET(Feuille1!B81,0,14*7,1,7),"n")&gt;0,"n",""))</f>
        <v/>
      </c>
      <c r="AE78" s="68"/>
      <c r="AF78" s="67" t="str">
        <f ca="1">IF(COUNTIF(OFFSET(Feuille1!$B81,0,15*7,1,7),"x")&gt;0,"x",IF(COUNTIF(OFFSET(Feuille1!$B81,0,15*7,1,7),"n")&gt;0,"n",""))</f>
        <v/>
      </c>
      <c r="AG78" s="68"/>
      <c r="AH78" s="67" t="str">
        <f ca="1">IF(COUNTIF(OFFSET(Feuille1!$B81,0,16*7,1,7),"x")&gt;0,"x",IF(COUNTIF(OFFSET(Feuille1!$B81,0,16*7,1,7),"n")&gt;0,"n",""))</f>
        <v/>
      </c>
      <c r="AI78" s="68"/>
    </row>
    <row r="79" spans="1:35" x14ac:dyDescent="0.2">
      <c r="A79" s="5" t="str">
        <f>IF(Feuille1!A82="","",Feuille1!A82)</f>
        <v/>
      </c>
      <c r="B79" s="67" t="str">
        <f ca="1">IF(COUNTIF(OFFSET(Feuille1!B82,0,0*7,1,7),"x")&gt;0,"x",IF(COUNTIF(OFFSET(Feuille1!B82,0,0*7,1,7),"n")&gt;0,"n",""))</f>
        <v>n</v>
      </c>
      <c r="C79" s="68"/>
      <c r="D79" s="67" t="str">
        <f ca="1">IF(COUNTIF(OFFSET(Feuille1!B82,0,1*7,1,7),"x")&gt;0,"x",IF(COUNTIF(OFFSET(Feuille1!B82,0,1*7,1,7),"n")&gt;0,"n",""))</f>
        <v/>
      </c>
      <c r="E79" s="68"/>
      <c r="F79" s="67" t="str">
        <f ca="1">IF(COUNTIF(OFFSET(Feuille1!B82,0,2*7,1,7),"x")&gt;0,"x",IF(COUNTIF(OFFSET(Feuille1!B82,0,2*7,1,7),"n")&gt;0,"n",""))</f>
        <v/>
      </c>
      <c r="G79" s="68"/>
      <c r="H79" s="67" t="str">
        <f ca="1">IF(COUNTIF(OFFSET(Feuille1!B82,0,3*7,1,7),"x")&gt;0,"x",IF(COUNTIF(OFFSET(Feuille1!B82,0,3*7,1,7),"n")&gt;0,"n",""))</f>
        <v/>
      </c>
      <c r="I79" s="68"/>
      <c r="J79" s="67" t="str">
        <f ca="1">IF(COUNTIF(OFFSET(Feuille1!B82,0,4*7,1,7),"x")&gt;0,"x",IF(COUNTIF(OFFSET(Feuille1!B82,0,4*7,1,7),"n")&gt;0,"n",""))</f>
        <v/>
      </c>
      <c r="K79" s="68"/>
      <c r="L79" s="67" t="str">
        <f ca="1">IF(COUNTIF(OFFSET(Feuille1!B82,0,5*7,1,7),"x")&gt;0,"x",IF(COUNTIF(OFFSET(Feuille1!B82,0,5*7,1,7),"n")&gt;0,"n",""))</f>
        <v/>
      </c>
      <c r="M79" s="68"/>
      <c r="N79" s="67" t="str">
        <f ca="1">IF(COUNTIF(OFFSET(Feuille1!B82,0,6*7,1,7),"x")&gt;0,"x",IF(COUNTIF(OFFSET(Feuille1!B82,0,6*7,1,7),"n")&gt;0,"n",""))</f>
        <v/>
      </c>
      <c r="O79" s="68"/>
      <c r="P79" s="67" t="str">
        <f ca="1">IF(COUNTIF(OFFSET(Feuille1!B82,0,7*7,1,7),"x")&gt;0,"x",IF(COUNTIF(OFFSET(Feuille1!B82,0,7*7,1,7),"n")&gt;0,"n",""))</f>
        <v/>
      </c>
      <c r="Q79" s="68"/>
      <c r="R79" s="67" t="str">
        <f ca="1">IF(COUNTIF(OFFSET(Feuille1!B82,0,8*7,1,7),"x")&gt;0,"x",IF(COUNTIF(OFFSET(Feuille1!B82,0,8*7,1,7),"n")&gt;0,"n",""))</f>
        <v/>
      </c>
      <c r="S79" s="68"/>
      <c r="T79" s="67" t="str">
        <f ca="1">IF(COUNTIF(OFFSET(Feuille1!B82,0,9*7,1,7),"x")&gt;0,"x",IF(COUNTIF(OFFSET(Feuille1!B82,0,9*7,1,7),"n")&gt;0,"n",""))</f>
        <v>n</v>
      </c>
      <c r="U79" s="68"/>
      <c r="V79" s="67" t="str">
        <f ca="1">IF(COUNTIF(OFFSET(Feuille1!B82,0,10*7,1,7),"x")&gt;0,"x",IF(COUNTIF(OFFSET(Feuille1!B82,0,10*7,1,7),"n")&gt;0,"n",""))</f>
        <v>n</v>
      </c>
      <c r="W79" s="68"/>
      <c r="X79" s="67" t="str">
        <f ca="1">IF(COUNTIF(OFFSET(Feuille1!B82,0,11*7,1,7),"x")&gt;0,"x",IF(COUNTIF(OFFSET(Feuille1!B82,0,11*7,1,7),"n")&gt;0,"n",""))</f>
        <v/>
      </c>
      <c r="Y79" s="68"/>
      <c r="Z79" s="67" t="str">
        <f ca="1">IF(COUNTIF(OFFSET(Feuille1!B82,0,12*7,1,7),"x")&gt;0,"x",IF(COUNTIF(OFFSET(Feuille1!B82,0,12*7,1,7),"n")&gt;0,"n",""))</f>
        <v/>
      </c>
      <c r="AA79" s="68"/>
      <c r="AB79" s="67" t="str">
        <f ca="1">IF(COUNTIF(OFFSET(Feuille1!B82,0,13*7,1,7),"x")&gt;0,"x",IF(COUNTIF(OFFSET(Feuille1!B82,0,13*7,1,7),"n")&gt;0,"n",""))</f>
        <v/>
      </c>
      <c r="AC79" s="68"/>
      <c r="AD79" s="67" t="str">
        <f ca="1">IF(COUNTIF(OFFSET(Feuille1!B82,0,14*7,1,7),"x")&gt;0,"x",IF(COUNTIF(OFFSET(Feuille1!B82,0,14*7,1,7),"n")&gt;0,"n",""))</f>
        <v/>
      </c>
      <c r="AE79" s="68"/>
      <c r="AF79" s="67" t="str">
        <f ca="1">IF(COUNTIF(OFFSET(Feuille1!$B82,0,15*7,1,7),"x")&gt;0,"x",IF(COUNTIF(OFFSET(Feuille1!$B82,0,15*7,1,7),"n")&gt;0,"n",""))</f>
        <v/>
      </c>
      <c r="AG79" s="68"/>
      <c r="AH79" s="67" t="str">
        <f ca="1">IF(COUNTIF(OFFSET(Feuille1!$B82,0,16*7,1,7),"x")&gt;0,"x",IF(COUNTIF(OFFSET(Feuille1!$B82,0,16*7,1,7),"n")&gt;0,"n",""))</f>
        <v/>
      </c>
      <c r="AI79" s="68"/>
    </row>
    <row r="80" spans="1:35" x14ac:dyDescent="0.2">
      <c r="A80" s="5" t="str">
        <f>IF(Feuille1!A83="","",Feuille1!A83)</f>
        <v/>
      </c>
      <c r="B80" s="67" t="str">
        <f ca="1">IF(COUNTIF(OFFSET(Feuille1!B83,0,0*7,1,7),"x")&gt;0,"x",IF(COUNTIF(OFFSET(Feuille1!B83,0,0*7,1,7),"n")&gt;0,"n",""))</f>
        <v>n</v>
      </c>
      <c r="C80" s="68"/>
      <c r="D80" s="67" t="str">
        <f ca="1">IF(COUNTIF(OFFSET(Feuille1!B83,0,1*7,1,7),"x")&gt;0,"x",IF(COUNTIF(OFFSET(Feuille1!B83,0,1*7,1,7),"n")&gt;0,"n",""))</f>
        <v/>
      </c>
      <c r="E80" s="68"/>
      <c r="F80" s="67" t="str">
        <f ca="1">IF(COUNTIF(OFFSET(Feuille1!B83,0,2*7,1,7),"x")&gt;0,"x",IF(COUNTIF(OFFSET(Feuille1!B83,0,2*7,1,7),"n")&gt;0,"n",""))</f>
        <v/>
      </c>
      <c r="G80" s="68"/>
      <c r="H80" s="67" t="str">
        <f ca="1">IF(COUNTIF(OFFSET(Feuille1!B83,0,3*7,1,7),"x")&gt;0,"x",IF(COUNTIF(OFFSET(Feuille1!B83,0,3*7,1,7),"n")&gt;0,"n",""))</f>
        <v/>
      </c>
      <c r="I80" s="68"/>
      <c r="J80" s="67" t="str">
        <f ca="1">IF(COUNTIF(OFFSET(Feuille1!B83,0,4*7,1,7),"x")&gt;0,"x",IF(COUNTIF(OFFSET(Feuille1!B83,0,4*7,1,7),"n")&gt;0,"n",""))</f>
        <v/>
      </c>
      <c r="K80" s="68"/>
      <c r="L80" s="67" t="str">
        <f ca="1">IF(COUNTIF(OFFSET(Feuille1!B83,0,5*7,1,7),"x")&gt;0,"x",IF(COUNTIF(OFFSET(Feuille1!B83,0,5*7,1,7),"n")&gt;0,"n",""))</f>
        <v/>
      </c>
      <c r="M80" s="68"/>
      <c r="N80" s="67" t="str">
        <f ca="1">IF(COUNTIF(OFFSET(Feuille1!B83,0,6*7,1,7),"x")&gt;0,"x",IF(COUNTIF(OFFSET(Feuille1!B83,0,6*7,1,7),"n")&gt;0,"n",""))</f>
        <v/>
      </c>
      <c r="O80" s="68"/>
      <c r="P80" s="67" t="str">
        <f ca="1">IF(COUNTIF(OFFSET(Feuille1!B83,0,7*7,1,7),"x")&gt;0,"x",IF(COUNTIF(OFFSET(Feuille1!B83,0,7*7,1,7),"n")&gt;0,"n",""))</f>
        <v/>
      </c>
      <c r="Q80" s="68"/>
      <c r="R80" s="67" t="str">
        <f ca="1">IF(COUNTIF(OFFSET(Feuille1!B83,0,8*7,1,7),"x")&gt;0,"x",IF(COUNTIF(OFFSET(Feuille1!B83,0,8*7,1,7),"n")&gt;0,"n",""))</f>
        <v/>
      </c>
      <c r="S80" s="68"/>
      <c r="T80" s="67" t="str">
        <f ca="1">IF(COUNTIF(OFFSET(Feuille1!B83,0,9*7,1,7),"x")&gt;0,"x",IF(COUNTIF(OFFSET(Feuille1!B83,0,9*7,1,7),"n")&gt;0,"n",""))</f>
        <v>n</v>
      </c>
      <c r="U80" s="68"/>
      <c r="V80" s="67" t="str">
        <f ca="1">IF(COUNTIF(OFFSET(Feuille1!B83,0,10*7,1,7),"x")&gt;0,"x",IF(COUNTIF(OFFSET(Feuille1!B83,0,10*7,1,7),"n")&gt;0,"n",""))</f>
        <v>n</v>
      </c>
      <c r="W80" s="68"/>
      <c r="X80" s="67" t="str">
        <f ca="1">IF(COUNTIF(OFFSET(Feuille1!B83,0,11*7,1,7),"x")&gt;0,"x",IF(COUNTIF(OFFSET(Feuille1!B83,0,11*7,1,7),"n")&gt;0,"n",""))</f>
        <v/>
      </c>
      <c r="Y80" s="68"/>
      <c r="Z80" s="67" t="str">
        <f ca="1">IF(COUNTIF(OFFSET(Feuille1!B83,0,12*7,1,7),"x")&gt;0,"x",IF(COUNTIF(OFFSET(Feuille1!B83,0,12*7,1,7),"n")&gt;0,"n",""))</f>
        <v/>
      </c>
      <c r="AA80" s="68"/>
      <c r="AB80" s="67" t="str">
        <f ca="1">IF(COUNTIF(OFFSET(Feuille1!B83,0,13*7,1,7),"x")&gt;0,"x",IF(COUNTIF(OFFSET(Feuille1!B83,0,13*7,1,7),"n")&gt;0,"n",""))</f>
        <v/>
      </c>
      <c r="AC80" s="68"/>
      <c r="AD80" s="67" t="str">
        <f ca="1">IF(COUNTIF(OFFSET(Feuille1!B83,0,14*7,1,7),"x")&gt;0,"x",IF(COUNTIF(OFFSET(Feuille1!B83,0,14*7,1,7),"n")&gt;0,"n",""))</f>
        <v/>
      </c>
      <c r="AE80" s="68"/>
      <c r="AF80" s="67" t="str">
        <f ca="1">IF(COUNTIF(OFFSET(Feuille1!$B83,0,15*7,1,7),"x")&gt;0,"x",IF(COUNTIF(OFFSET(Feuille1!$B83,0,15*7,1,7),"n")&gt;0,"n",""))</f>
        <v/>
      </c>
      <c r="AG80" s="68"/>
      <c r="AH80" s="67" t="str">
        <f ca="1">IF(COUNTIF(OFFSET(Feuille1!$B83,0,16*7,1,7),"x")&gt;0,"x",IF(COUNTIF(OFFSET(Feuille1!$B83,0,16*7,1,7),"n")&gt;0,"n",""))</f>
        <v/>
      </c>
      <c r="AI80" s="68"/>
    </row>
    <row r="81" spans="1:35" x14ac:dyDescent="0.2">
      <c r="A81" s="5" t="str">
        <f>IF(Feuille1!A84="","",Feuille1!A84)</f>
        <v/>
      </c>
      <c r="B81" s="67" t="str">
        <f ca="1">IF(COUNTIF(OFFSET(Feuille1!B84,0,0*7,1,7),"x")&gt;0,"x",IF(COUNTIF(OFFSET(Feuille1!B84,0,0*7,1,7),"n")&gt;0,"n",""))</f>
        <v>n</v>
      </c>
      <c r="C81" s="68"/>
      <c r="D81" s="67" t="str">
        <f ca="1">IF(COUNTIF(OFFSET(Feuille1!B84,0,1*7,1,7),"x")&gt;0,"x",IF(COUNTIF(OFFSET(Feuille1!B84,0,1*7,1,7),"n")&gt;0,"n",""))</f>
        <v/>
      </c>
      <c r="E81" s="68"/>
      <c r="F81" s="67" t="str">
        <f ca="1">IF(COUNTIF(OFFSET(Feuille1!B84,0,2*7,1,7),"x")&gt;0,"x",IF(COUNTIF(OFFSET(Feuille1!B84,0,2*7,1,7),"n")&gt;0,"n",""))</f>
        <v/>
      </c>
      <c r="G81" s="68"/>
      <c r="H81" s="67" t="str">
        <f ca="1">IF(COUNTIF(OFFSET(Feuille1!B84,0,3*7,1,7),"x")&gt;0,"x",IF(COUNTIF(OFFSET(Feuille1!B84,0,3*7,1,7),"n")&gt;0,"n",""))</f>
        <v/>
      </c>
      <c r="I81" s="68"/>
      <c r="J81" s="67" t="str">
        <f ca="1">IF(COUNTIF(OFFSET(Feuille1!B84,0,4*7,1,7),"x")&gt;0,"x",IF(COUNTIF(OFFSET(Feuille1!B84,0,4*7,1,7),"n")&gt;0,"n",""))</f>
        <v/>
      </c>
      <c r="K81" s="68"/>
      <c r="L81" s="67" t="str">
        <f ca="1">IF(COUNTIF(OFFSET(Feuille1!B84,0,5*7,1,7),"x")&gt;0,"x",IF(COUNTIF(OFFSET(Feuille1!B84,0,5*7,1,7),"n")&gt;0,"n",""))</f>
        <v/>
      </c>
      <c r="M81" s="68"/>
      <c r="N81" s="67" t="str">
        <f ca="1">IF(COUNTIF(OFFSET(Feuille1!B84,0,6*7,1,7),"x")&gt;0,"x",IF(COUNTIF(OFFSET(Feuille1!B84,0,6*7,1,7),"n")&gt;0,"n",""))</f>
        <v/>
      </c>
      <c r="O81" s="68"/>
      <c r="P81" s="67" t="str">
        <f ca="1">IF(COUNTIF(OFFSET(Feuille1!B84,0,7*7,1,7),"x")&gt;0,"x",IF(COUNTIF(OFFSET(Feuille1!B84,0,7*7,1,7),"n")&gt;0,"n",""))</f>
        <v/>
      </c>
      <c r="Q81" s="68"/>
      <c r="R81" s="67" t="str">
        <f ca="1">IF(COUNTIF(OFFSET(Feuille1!B84,0,8*7,1,7),"x")&gt;0,"x",IF(COUNTIF(OFFSET(Feuille1!B84,0,8*7,1,7),"n")&gt;0,"n",""))</f>
        <v/>
      </c>
      <c r="S81" s="68"/>
      <c r="T81" s="67" t="str">
        <f ca="1">IF(COUNTIF(OFFSET(Feuille1!B84,0,9*7,1,7),"x")&gt;0,"x",IF(COUNTIF(OFFSET(Feuille1!B84,0,9*7,1,7),"n")&gt;0,"n",""))</f>
        <v>n</v>
      </c>
      <c r="U81" s="68"/>
      <c r="V81" s="67" t="str">
        <f ca="1">IF(COUNTIF(OFFSET(Feuille1!B84,0,10*7,1,7),"x")&gt;0,"x",IF(COUNTIF(OFFSET(Feuille1!B84,0,10*7,1,7),"n")&gt;0,"n",""))</f>
        <v>n</v>
      </c>
      <c r="W81" s="68"/>
      <c r="X81" s="67" t="str">
        <f ca="1">IF(COUNTIF(OFFSET(Feuille1!B84,0,11*7,1,7),"x")&gt;0,"x",IF(COUNTIF(OFFSET(Feuille1!B84,0,11*7,1,7),"n")&gt;0,"n",""))</f>
        <v/>
      </c>
      <c r="Y81" s="68"/>
      <c r="Z81" s="67" t="str">
        <f ca="1">IF(COUNTIF(OFFSET(Feuille1!B84,0,12*7,1,7),"x")&gt;0,"x",IF(COUNTIF(OFFSET(Feuille1!B84,0,12*7,1,7),"n")&gt;0,"n",""))</f>
        <v/>
      </c>
      <c r="AA81" s="68"/>
      <c r="AB81" s="67" t="str">
        <f ca="1">IF(COUNTIF(OFFSET(Feuille1!B84,0,13*7,1,7),"x")&gt;0,"x",IF(COUNTIF(OFFSET(Feuille1!B84,0,13*7,1,7),"n")&gt;0,"n",""))</f>
        <v/>
      </c>
      <c r="AC81" s="68"/>
      <c r="AD81" s="67" t="str">
        <f ca="1">IF(COUNTIF(OFFSET(Feuille1!B84,0,14*7,1,7),"x")&gt;0,"x",IF(COUNTIF(OFFSET(Feuille1!B84,0,14*7,1,7),"n")&gt;0,"n",""))</f>
        <v/>
      </c>
      <c r="AE81" s="68"/>
      <c r="AF81" s="67" t="str">
        <f ca="1">IF(COUNTIF(OFFSET(Feuille1!$B84,0,15*7,1,7),"x")&gt;0,"x",IF(COUNTIF(OFFSET(Feuille1!$B84,0,15*7,1,7),"n")&gt;0,"n",""))</f>
        <v/>
      </c>
      <c r="AG81" s="68"/>
      <c r="AH81" s="67" t="str">
        <f ca="1">IF(COUNTIF(OFFSET(Feuille1!$B84,0,16*7,1,7),"x")&gt;0,"x",IF(COUNTIF(OFFSET(Feuille1!$B84,0,16*7,1,7),"n")&gt;0,"n",""))</f>
        <v/>
      </c>
      <c r="AI81" s="68"/>
    </row>
    <row r="82" spans="1:35" x14ac:dyDescent="0.2">
      <c r="A82" s="5" t="str">
        <f>IF(Feuille1!A85="","",Feuille1!A85)</f>
        <v/>
      </c>
      <c r="B82" s="67" t="str">
        <f ca="1">IF(COUNTIF(OFFSET(Feuille1!B85,0,0*7,1,7),"x")&gt;0,"x",IF(COUNTIF(OFFSET(Feuille1!B85,0,0*7,1,7),"n")&gt;0,"n",""))</f>
        <v>n</v>
      </c>
      <c r="C82" s="68"/>
      <c r="D82" s="67" t="str">
        <f ca="1">IF(COUNTIF(OFFSET(Feuille1!B85,0,1*7,1,7),"x")&gt;0,"x",IF(COUNTIF(OFFSET(Feuille1!B85,0,1*7,1,7),"n")&gt;0,"n",""))</f>
        <v/>
      </c>
      <c r="E82" s="68"/>
      <c r="F82" s="67" t="str">
        <f ca="1">IF(COUNTIF(OFFSET(Feuille1!B85,0,2*7,1,7),"x")&gt;0,"x",IF(COUNTIF(OFFSET(Feuille1!B85,0,2*7,1,7),"n")&gt;0,"n",""))</f>
        <v/>
      </c>
      <c r="G82" s="68"/>
      <c r="H82" s="67" t="str">
        <f ca="1">IF(COUNTIF(OFFSET(Feuille1!B85,0,3*7,1,7),"x")&gt;0,"x",IF(COUNTIF(OFFSET(Feuille1!B85,0,3*7,1,7),"n")&gt;0,"n",""))</f>
        <v/>
      </c>
      <c r="I82" s="68"/>
      <c r="J82" s="67" t="str">
        <f ca="1">IF(COUNTIF(OFFSET(Feuille1!B85,0,4*7,1,7),"x")&gt;0,"x",IF(COUNTIF(OFFSET(Feuille1!B85,0,4*7,1,7),"n")&gt;0,"n",""))</f>
        <v/>
      </c>
      <c r="K82" s="68"/>
      <c r="L82" s="67" t="str">
        <f ca="1">IF(COUNTIF(OFFSET(Feuille1!B85,0,5*7,1,7),"x")&gt;0,"x",IF(COUNTIF(OFFSET(Feuille1!B85,0,5*7,1,7),"n")&gt;0,"n",""))</f>
        <v/>
      </c>
      <c r="M82" s="68"/>
      <c r="N82" s="67" t="str">
        <f ca="1">IF(COUNTIF(OFFSET(Feuille1!B85,0,6*7,1,7),"x")&gt;0,"x",IF(COUNTIF(OFFSET(Feuille1!B85,0,6*7,1,7),"n")&gt;0,"n",""))</f>
        <v/>
      </c>
      <c r="O82" s="68"/>
      <c r="P82" s="67" t="str">
        <f ca="1">IF(COUNTIF(OFFSET(Feuille1!B85,0,7*7,1,7),"x")&gt;0,"x",IF(COUNTIF(OFFSET(Feuille1!B85,0,7*7,1,7),"n")&gt;0,"n",""))</f>
        <v/>
      </c>
      <c r="Q82" s="68"/>
      <c r="R82" s="67" t="str">
        <f ca="1">IF(COUNTIF(OFFSET(Feuille1!B85,0,8*7,1,7),"x")&gt;0,"x",IF(COUNTIF(OFFSET(Feuille1!B85,0,8*7,1,7),"n")&gt;0,"n",""))</f>
        <v/>
      </c>
      <c r="S82" s="68"/>
      <c r="T82" s="67" t="str">
        <f ca="1">IF(COUNTIF(OFFSET(Feuille1!B85,0,9*7,1,7),"x")&gt;0,"x",IF(COUNTIF(OFFSET(Feuille1!B85,0,9*7,1,7),"n")&gt;0,"n",""))</f>
        <v>n</v>
      </c>
      <c r="U82" s="68"/>
      <c r="V82" s="67" t="str">
        <f ca="1">IF(COUNTIF(OFFSET(Feuille1!B85,0,10*7,1,7),"x")&gt;0,"x",IF(COUNTIF(OFFSET(Feuille1!B85,0,10*7,1,7),"n")&gt;0,"n",""))</f>
        <v>n</v>
      </c>
      <c r="W82" s="68"/>
      <c r="X82" s="67" t="str">
        <f ca="1">IF(COUNTIF(OFFSET(Feuille1!B85,0,11*7,1,7),"x")&gt;0,"x",IF(COUNTIF(OFFSET(Feuille1!B85,0,11*7,1,7),"n")&gt;0,"n",""))</f>
        <v/>
      </c>
      <c r="Y82" s="68"/>
      <c r="Z82" s="67" t="str">
        <f ca="1">IF(COUNTIF(OFFSET(Feuille1!B85,0,12*7,1,7),"x")&gt;0,"x",IF(COUNTIF(OFFSET(Feuille1!B85,0,12*7,1,7),"n")&gt;0,"n",""))</f>
        <v/>
      </c>
      <c r="AA82" s="68"/>
      <c r="AB82" s="67" t="str">
        <f ca="1">IF(COUNTIF(OFFSET(Feuille1!B85,0,13*7,1,7),"x")&gt;0,"x",IF(COUNTIF(OFFSET(Feuille1!B85,0,13*7,1,7),"n")&gt;0,"n",""))</f>
        <v/>
      </c>
      <c r="AC82" s="68"/>
      <c r="AD82" s="67" t="str">
        <f ca="1">IF(COUNTIF(OFFSET(Feuille1!B85,0,14*7,1,7),"x")&gt;0,"x",IF(COUNTIF(OFFSET(Feuille1!B85,0,14*7,1,7),"n")&gt;0,"n",""))</f>
        <v/>
      </c>
      <c r="AE82" s="68"/>
      <c r="AF82" s="67" t="str">
        <f ca="1">IF(COUNTIF(OFFSET(Feuille1!$B85,0,15*7,1,7),"x")&gt;0,"x",IF(COUNTIF(OFFSET(Feuille1!$B85,0,15*7,1,7),"n")&gt;0,"n",""))</f>
        <v/>
      </c>
      <c r="AG82" s="68"/>
      <c r="AH82" s="67" t="str">
        <f ca="1">IF(COUNTIF(OFFSET(Feuille1!$B85,0,16*7,1,7),"x")&gt;0,"x",IF(COUNTIF(OFFSET(Feuille1!$B85,0,16*7,1,7),"n")&gt;0,"n",""))</f>
        <v/>
      </c>
      <c r="AI82" s="68"/>
    </row>
    <row r="83" spans="1:35" x14ac:dyDescent="0.2">
      <c r="A83" s="5" t="str">
        <f>IF(Feuille1!A86="","",Feuille1!A86)</f>
        <v/>
      </c>
      <c r="B83" s="67" t="str">
        <f ca="1">IF(COUNTIF(OFFSET(Feuille1!B86,0,0*7,1,7),"x")&gt;0,"x",IF(COUNTIF(OFFSET(Feuille1!B86,0,0*7,1,7),"n")&gt;0,"n",""))</f>
        <v>n</v>
      </c>
      <c r="C83" s="68"/>
      <c r="D83" s="67" t="str">
        <f ca="1">IF(COUNTIF(OFFSET(Feuille1!B86,0,1*7,1,7),"x")&gt;0,"x",IF(COUNTIF(OFFSET(Feuille1!B86,0,1*7,1,7),"n")&gt;0,"n",""))</f>
        <v/>
      </c>
      <c r="E83" s="68"/>
      <c r="F83" s="67" t="str">
        <f ca="1">IF(COUNTIF(OFFSET(Feuille1!B86,0,2*7,1,7),"x")&gt;0,"x",IF(COUNTIF(OFFSET(Feuille1!B86,0,2*7,1,7),"n")&gt;0,"n",""))</f>
        <v/>
      </c>
      <c r="G83" s="68"/>
      <c r="H83" s="67" t="str">
        <f ca="1">IF(COUNTIF(OFFSET(Feuille1!B86,0,3*7,1,7),"x")&gt;0,"x",IF(COUNTIF(OFFSET(Feuille1!B86,0,3*7,1,7),"n")&gt;0,"n",""))</f>
        <v/>
      </c>
      <c r="I83" s="68"/>
      <c r="J83" s="67" t="str">
        <f ca="1">IF(COUNTIF(OFFSET(Feuille1!B86,0,4*7,1,7),"x")&gt;0,"x",IF(COUNTIF(OFFSET(Feuille1!B86,0,4*7,1,7),"n")&gt;0,"n",""))</f>
        <v/>
      </c>
      <c r="K83" s="68"/>
      <c r="L83" s="67" t="str">
        <f ca="1">IF(COUNTIF(OFFSET(Feuille1!B86,0,5*7,1,7),"x")&gt;0,"x",IF(COUNTIF(OFFSET(Feuille1!B86,0,5*7,1,7),"n")&gt;0,"n",""))</f>
        <v/>
      </c>
      <c r="M83" s="68"/>
      <c r="N83" s="67" t="str">
        <f ca="1">IF(COUNTIF(OFFSET(Feuille1!B86,0,6*7,1,7),"x")&gt;0,"x",IF(COUNTIF(OFFSET(Feuille1!B86,0,6*7,1,7),"n")&gt;0,"n",""))</f>
        <v/>
      </c>
      <c r="O83" s="68"/>
      <c r="P83" s="67" t="str">
        <f ca="1">IF(COUNTIF(OFFSET(Feuille1!B86,0,7*7,1,7),"x")&gt;0,"x",IF(COUNTIF(OFFSET(Feuille1!B86,0,7*7,1,7),"n")&gt;0,"n",""))</f>
        <v/>
      </c>
      <c r="Q83" s="68"/>
      <c r="R83" s="67" t="str">
        <f ca="1">IF(COUNTIF(OFFSET(Feuille1!B86,0,8*7,1,7),"x")&gt;0,"x",IF(COUNTIF(OFFSET(Feuille1!B86,0,8*7,1,7),"n")&gt;0,"n",""))</f>
        <v/>
      </c>
      <c r="S83" s="68"/>
      <c r="T83" s="67" t="str">
        <f ca="1">IF(COUNTIF(OFFSET(Feuille1!B86,0,9*7,1,7),"x")&gt;0,"x",IF(COUNTIF(OFFSET(Feuille1!B86,0,9*7,1,7),"n")&gt;0,"n",""))</f>
        <v>n</v>
      </c>
      <c r="U83" s="68"/>
      <c r="V83" s="67" t="str">
        <f ca="1">IF(COUNTIF(OFFSET(Feuille1!B86,0,10*7,1,7),"x")&gt;0,"x",IF(COUNTIF(OFFSET(Feuille1!B86,0,10*7,1,7),"n")&gt;0,"n",""))</f>
        <v>n</v>
      </c>
      <c r="W83" s="68"/>
      <c r="X83" s="67" t="str">
        <f ca="1">IF(COUNTIF(OFFSET(Feuille1!B86,0,11*7,1,7),"x")&gt;0,"x",IF(COUNTIF(OFFSET(Feuille1!B86,0,11*7,1,7),"n")&gt;0,"n",""))</f>
        <v/>
      </c>
      <c r="Y83" s="68"/>
      <c r="Z83" s="67" t="str">
        <f ca="1">IF(COUNTIF(OFFSET(Feuille1!B86,0,12*7,1,7),"x")&gt;0,"x",IF(COUNTIF(OFFSET(Feuille1!B86,0,12*7,1,7),"n")&gt;0,"n",""))</f>
        <v/>
      </c>
      <c r="AA83" s="68"/>
      <c r="AB83" s="67" t="str">
        <f ca="1">IF(COUNTIF(OFFSET(Feuille1!B86,0,13*7,1,7),"x")&gt;0,"x",IF(COUNTIF(OFFSET(Feuille1!B86,0,13*7,1,7),"n")&gt;0,"n",""))</f>
        <v/>
      </c>
      <c r="AC83" s="68"/>
      <c r="AD83" s="67" t="str">
        <f ca="1">IF(COUNTIF(OFFSET(Feuille1!B86,0,14*7,1,7),"x")&gt;0,"x",IF(COUNTIF(OFFSET(Feuille1!B86,0,14*7,1,7),"n")&gt;0,"n",""))</f>
        <v/>
      </c>
      <c r="AE83" s="68"/>
      <c r="AF83" s="67" t="str">
        <f ca="1">IF(COUNTIF(OFFSET(Feuille1!$B86,0,15*7,1,7),"x")&gt;0,"x",IF(COUNTIF(OFFSET(Feuille1!$B86,0,15*7,1,7),"n")&gt;0,"n",""))</f>
        <v/>
      </c>
      <c r="AG83" s="68"/>
      <c r="AH83" s="67" t="str">
        <f ca="1">IF(COUNTIF(OFFSET(Feuille1!$B86,0,16*7,1,7),"x")&gt;0,"x",IF(COUNTIF(OFFSET(Feuille1!$B86,0,16*7,1,7),"n")&gt;0,"n",""))</f>
        <v/>
      </c>
      <c r="AI83" s="68"/>
    </row>
    <row r="84" spans="1:35" x14ac:dyDescent="0.2">
      <c r="A84" s="5" t="str">
        <f>IF(Feuille1!A87="","",Feuille1!A87)</f>
        <v/>
      </c>
      <c r="B84" s="67" t="str">
        <f ca="1">IF(COUNTIF(OFFSET(Feuille1!B87,0,0*7,1,7),"x")&gt;0,"x",IF(COUNTIF(OFFSET(Feuille1!B87,0,0*7,1,7),"n")&gt;0,"n",""))</f>
        <v>n</v>
      </c>
      <c r="C84" s="68"/>
      <c r="D84" s="67" t="str">
        <f ca="1">IF(COUNTIF(OFFSET(Feuille1!B87,0,1*7,1,7),"x")&gt;0,"x",IF(COUNTIF(OFFSET(Feuille1!B87,0,1*7,1,7),"n")&gt;0,"n",""))</f>
        <v/>
      </c>
      <c r="E84" s="68"/>
      <c r="F84" s="67" t="str">
        <f ca="1">IF(COUNTIF(OFFSET(Feuille1!B87,0,2*7,1,7),"x")&gt;0,"x",IF(COUNTIF(OFFSET(Feuille1!B87,0,2*7,1,7),"n")&gt;0,"n",""))</f>
        <v/>
      </c>
      <c r="G84" s="68"/>
      <c r="H84" s="67" t="str">
        <f ca="1">IF(COUNTIF(OFFSET(Feuille1!B87,0,3*7,1,7),"x")&gt;0,"x",IF(COUNTIF(OFFSET(Feuille1!B87,0,3*7,1,7),"n")&gt;0,"n",""))</f>
        <v/>
      </c>
      <c r="I84" s="68"/>
      <c r="J84" s="67" t="str">
        <f ca="1">IF(COUNTIF(OFFSET(Feuille1!B87,0,4*7,1,7),"x")&gt;0,"x",IF(COUNTIF(OFFSET(Feuille1!B87,0,4*7,1,7),"n")&gt;0,"n",""))</f>
        <v/>
      </c>
      <c r="K84" s="68"/>
      <c r="L84" s="67" t="str">
        <f ca="1">IF(COUNTIF(OFFSET(Feuille1!B87,0,5*7,1,7),"x")&gt;0,"x",IF(COUNTIF(OFFSET(Feuille1!B87,0,5*7,1,7),"n")&gt;0,"n",""))</f>
        <v/>
      </c>
      <c r="M84" s="68"/>
      <c r="N84" s="67" t="str">
        <f ca="1">IF(COUNTIF(OFFSET(Feuille1!B87,0,6*7,1,7),"x")&gt;0,"x",IF(COUNTIF(OFFSET(Feuille1!B87,0,6*7,1,7),"n")&gt;0,"n",""))</f>
        <v/>
      </c>
      <c r="O84" s="68"/>
      <c r="P84" s="67" t="str">
        <f ca="1">IF(COUNTIF(OFFSET(Feuille1!B87,0,7*7,1,7),"x")&gt;0,"x",IF(COUNTIF(OFFSET(Feuille1!B87,0,7*7,1,7),"n")&gt;0,"n",""))</f>
        <v/>
      </c>
      <c r="Q84" s="68"/>
      <c r="R84" s="67" t="str">
        <f ca="1">IF(COUNTIF(OFFSET(Feuille1!B87,0,8*7,1,7),"x")&gt;0,"x",IF(COUNTIF(OFFSET(Feuille1!B87,0,8*7,1,7),"n")&gt;0,"n",""))</f>
        <v/>
      </c>
      <c r="S84" s="68"/>
      <c r="T84" s="67" t="str">
        <f ca="1">IF(COUNTIF(OFFSET(Feuille1!B87,0,9*7,1,7),"x")&gt;0,"x",IF(COUNTIF(OFFSET(Feuille1!B87,0,9*7,1,7),"n")&gt;0,"n",""))</f>
        <v>n</v>
      </c>
      <c r="U84" s="68"/>
      <c r="V84" s="67" t="str">
        <f ca="1">IF(COUNTIF(OFFSET(Feuille1!B87,0,10*7,1,7),"x")&gt;0,"x",IF(COUNTIF(OFFSET(Feuille1!B87,0,10*7,1,7),"n")&gt;0,"n",""))</f>
        <v>n</v>
      </c>
      <c r="W84" s="68"/>
      <c r="X84" s="67" t="str">
        <f ca="1">IF(COUNTIF(OFFSET(Feuille1!B87,0,11*7,1,7),"x")&gt;0,"x",IF(COUNTIF(OFFSET(Feuille1!B87,0,11*7,1,7),"n")&gt;0,"n",""))</f>
        <v/>
      </c>
      <c r="Y84" s="68"/>
      <c r="Z84" s="67" t="str">
        <f ca="1">IF(COUNTIF(OFFSET(Feuille1!B87,0,12*7,1,7),"x")&gt;0,"x",IF(COUNTIF(OFFSET(Feuille1!B87,0,12*7,1,7),"n")&gt;0,"n",""))</f>
        <v/>
      </c>
      <c r="AA84" s="68"/>
      <c r="AB84" s="67" t="str">
        <f ca="1">IF(COUNTIF(OFFSET(Feuille1!B87,0,13*7,1,7),"x")&gt;0,"x",IF(COUNTIF(OFFSET(Feuille1!B87,0,13*7,1,7),"n")&gt;0,"n",""))</f>
        <v/>
      </c>
      <c r="AC84" s="68"/>
      <c r="AD84" s="67" t="str">
        <f ca="1">IF(COUNTIF(OFFSET(Feuille1!B87,0,14*7,1,7),"x")&gt;0,"x",IF(COUNTIF(OFFSET(Feuille1!B87,0,14*7,1,7),"n")&gt;0,"n",""))</f>
        <v/>
      </c>
      <c r="AE84" s="68"/>
      <c r="AF84" s="67" t="str">
        <f ca="1">IF(COUNTIF(OFFSET(Feuille1!$B87,0,15*7,1,7),"x")&gt;0,"x",IF(COUNTIF(OFFSET(Feuille1!$B87,0,15*7,1,7),"n")&gt;0,"n",""))</f>
        <v/>
      </c>
      <c r="AG84" s="68"/>
      <c r="AH84" s="67" t="str">
        <f ca="1">IF(COUNTIF(OFFSET(Feuille1!$B87,0,16*7,1,7),"x")&gt;0,"x",IF(COUNTIF(OFFSET(Feuille1!$B87,0,16*7,1,7),"n")&gt;0,"n",""))</f>
        <v/>
      </c>
      <c r="AI84" s="68"/>
    </row>
    <row r="85" spans="1:35" x14ac:dyDescent="0.2">
      <c r="A85" s="5" t="str">
        <f>IF(Feuille1!A88="","",Feuille1!A88)</f>
        <v/>
      </c>
      <c r="B85" s="67" t="str">
        <f ca="1">IF(COUNTIF(OFFSET(Feuille1!B88,0,0*7,1,7),"x")&gt;0,"x",IF(COUNTIF(OFFSET(Feuille1!B88,0,0*7,1,7),"n")&gt;0,"n",""))</f>
        <v>n</v>
      </c>
      <c r="C85" s="68"/>
      <c r="D85" s="67" t="str">
        <f ca="1">IF(COUNTIF(OFFSET(Feuille1!B88,0,1*7,1,7),"x")&gt;0,"x",IF(COUNTIF(OFFSET(Feuille1!B88,0,1*7,1,7),"n")&gt;0,"n",""))</f>
        <v/>
      </c>
      <c r="E85" s="68"/>
      <c r="F85" s="67" t="str">
        <f ca="1">IF(COUNTIF(OFFSET(Feuille1!B88,0,2*7,1,7),"x")&gt;0,"x",IF(COUNTIF(OFFSET(Feuille1!B88,0,2*7,1,7),"n")&gt;0,"n",""))</f>
        <v/>
      </c>
      <c r="G85" s="68"/>
      <c r="H85" s="67" t="str">
        <f ca="1">IF(COUNTIF(OFFSET(Feuille1!B88,0,3*7,1,7),"x")&gt;0,"x",IF(COUNTIF(OFFSET(Feuille1!B88,0,3*7,1,7),"n")&gt;0,"n",""))</f>
        <v/>
      </c>
      <c r="I85" s="68"/>
      <c r="J85" s="67" t="str">
        <f ca="1">IF(COUNTIF(OFFSET(Feuille1!B88,0,4*7,1,7),"x")&gt;0,"x",IF(COUNTIF(OFFSET(Feuille1!B88,0,4*7,1,7),"n")&gt;0,"n",""))</f>
        <v/>
      </c>
      <c r="K85" s="68"/>
      <c r="L85" s="67" t="str">
        <f ca="1">IF(COUNTIF(OFFSET(Feuille1!B88,0,5*7,1,7),"x")&gt;0,"x",IF(COUNTIF(OFFSET(Feuille1!B88,0,5*7,1,7),"n")&gt;0,"n",""))</f>
        <v/>
      </c>
      <c r="M85" s="68"/>
      <c r="N85" s="67" t="str">
        <f ca="1">IF(COUNTIF(OFFSET(Feuille1!B88,0,6*7,1,7),"x")&gt;0,"x",IF(COUNTIF(OFFSET(Feuille1!B88,0,6*7,1,7),"n")&gt;0,"n",""))</f>
        <v/>
      </c>
      <c r="O85" s="68"/>
      <c r="P85" s="67" t="str">
        <f ca="1">IF(COUNTIF(OFFSET(Feuille1!B88,0,7*7,1,7),"x")&gt;0,"x",IF(COUNTIF(OFFSET(Feuille1!B88,0,7*7,1,7),"n")&gt;0,"n",""))</f>
        <v/>
      </c>
      <c r="Q85" s="68"/>
      <c r="R85" s="67" t="str">
        <f ca="1">IF(COUNTIF(OFFSET(Feuille1!B88,0,8*7,1,7),"x")&gt;0,"x",IF(COUNTIF(OFFSET(Feuille1!B88,0,8*7,1,7),"n")&gt;0,"n",""))</f>
        <v/>
      </c>
      <c r="S85" s="68"/>
      <c r="T85" s="67" t="str">
        <f ca="1">IF(COUNTIF(OFFSET(Feuille1!B88,0,9*7,1,7),"x")&gt;0,"x",IF(COUNTIF(OFFSET(Feuille1!B88,0,9*7,1,7),"n")&gt;0,"n",""))</f>
        <v>n</v>
      </c>
      <c r="U85" s="68"/>
      <c r="V85" s="67" t="str">
        <f ca="1">IF(COUNTIF(OFFSET(Feuille1!B88,0,10*7,1,7),"x")&gt;0,"x",IF(COUNTIF(OFFSET(Feuille1!B88,0,10*7,1,7),"n")&gt;0,"n",""))</f>
        <v>n</v>
      </c>
      <c r="W85" s="68"/>
      <c r="X85" s="67" t="str">
        <f ca="1">IF(COUNTIF(OFFSET(Feuille1!B88,0,11*7,1,7),"x")&gt;0,"x",IF(COUNTIF(OFFSET(Feuille1!B88,0,11*7,1,7),"n")&gt;0,"n",""))</f>
        <v/>
      </c>
      <c r="Y85" s="68"/>
      <c r="Z85" s="67" t="str">
        <f ca="1">IF(COUNTIF(OFFSET(Feuille1!B88,0,12*7,1,7),"x")&gt;0,"x",IF(COUNTIF(OFFSET(Feuille1!B88,0,12*7,1,7),"n")&gt;0,"n",""))</f>
        <v/>
      </c>
      <c r="AA85" s="68"/>
      <c r="AB85" s="67" t="str">
        <f ca="1">IF(COUNTIF(OFFSET(Feuille1!B88,0,13*7,1,7),"x")&gt;0,"x",IF(COUNTIF(OFFSET(Feuille1!B88,0,13*7,1,7),"n")&gt;0,"n",""))</f>
        <v/>
      </c>
      <c r="AC85" s="68"/>
      <c r="AD85" s="67" t="str">
        <f ca="1">IF(COUNTIF(OFFSET(Feuille1!B88,0,14*7,1,7),"x")&gt;0,"x",IF(COUNTIF(OFFSET(Feuille1!B88,0,14*7,1,7),"n")&gt;0,"n",""))</f>
        <v/>
      </c>
      <c r="AE85" s="68"/>
      <c r="AF85" s="67" t="str">
        <f ca="1">IF(COUNTIF(OFFSET(Feuille1!$B88,0,15*7,1,7),"x")&gt;0,"x",IF(COUNTIF(OFFSET(Feuille1!$B88,0,15*7,1,7),"n")&gt;0,"n",""))</f>
        <v/>
      </c>
      <c r="AG85" s="68"/>
      <c r="AH85" s="67" t="str">
        <f ca="1">IF(COUNTIF(OFFSET(Feuille1!$B88,0,16*7,1,7),"x")&gt;0,"x",IF(COUNTIF(OFFSET(Feuille1!$B88,0,16*7,1,7),"n")&gt;0,"n",""))</f>
        <v/>
      </c>
      <c r="AI85" s="68"/>
    </row>
    <row r="86" spans="1:35" x14ac:dyDescent="0.2">
      <c r="A86" s="5" t="str">
        <f>IF(Feuille1!A89="","",Feuille1!A89)</f>
        <v/>
      </c>
      <c r="B86" s="67" t="str">
        <f ca="1">IF(COUNTIF(OFFSET(Feuille1!B89,0,0*7,1,7),"x")&gt;0,"x",IF(COUNTIF(OFFSET(Feuille1!B89,0,0*7,1,7),"n")&gt;0,"n",""))</f>
        <v>n</v>
      </c>
      <c r="C86" s="68"/>
      <c r="D86" s="67" t="str">
        <f ca="1">IF(COUNTIF(OFFSET(Feuille1!B89,0,1*7,1,7),"x")&gt;0,"x",IF(COUNTIF(OFFSET(Feuille1!B89,0,1*7,1,7),"n")&gt;0,"n",""))</f>
        <v/>
      </c>
      <c r="E86" s="68"/>
      <c r="F86" s="67" t="str">
        <f ca="1">IF(COUNTIF(OFFSET(Feuille1!B89,0,2*7,1,7),"x")&gt;0,"x",IF(COUNTIF(OFFSET(Feuille1!B89,0,2*7,1,7),"n")&gt;0,"n",""))</f>
        <v/>
      </c>
      <c r="G86" s="68"/>
      <c r="H86" s="67" t="str">
        <f ca="1">IF(COUNTIF(OFFSET(Feuille1!B89,0,3*7,1,7),"x")&gt;0,"x",IF(COUNTIF(OFFSET(Feuille1!B89,0,3*7,1,7),"n")&gt;0,"n",""))</f>
        <v/>
      </c>
      <c r="I86" s="68"/>
      <c r="J86" s="67" t="str">
        <f ca="1">IF(COUNTIF(OFFSET(Feuille1!B89,0,4*7,1,7),"x")&gt;0,"x",IF(COUNTIF(OFFSET(Feuille1!B89,0,4*7,1,7),"n")&gt;0,"n",""))</f>
        <v/>
      </c>
      <c r="K86" s="68"/>
      <c r="L86" s="67" t="str">
        <f ca="1">IF(COUNTIF(OFFSET(Feuille1!B89,0,5*7,1,7),"x")&gt;0,"x",IF(COUNTIF(OFFSET(Feuille1!B89,0,5*7,1,7),"n")&gt;0,"n",""))</f>
        <v/>
      </c>
      <c r="M86" s="68"/>
      <c r="N86" s="67" t="str">
        <f ca="1">IF(COUNTIF(OFFSET(Feuille1!B89,0,6*7,1,7),"x")&gt;0,"x",IF(COUNTIF(OFFSET(Feuille1!B89,0,6*7,1,7),"n")&gt;0,"n",""))</f>
        <v/>
      </c>
      <c r="O86" s="68"/>
      <c r="P86" s="67" t="str">
        <f ca="1">IF(COUNTIF(OFFSET(Feuille1!B89,0,7*7,1,7),"x")&gt;0,"x",IF(COUNTIF(OFFSET(Feuille1!B89,0,7*7,1,7),"n")&gt;0,"n",""))</f>
        <v/>
      </c>
      <c r="Q86" s="68"/>
      <c r="R86" s="67" t="str">
        <f ca="1">IF(COUNTIF(OFFSET(Feuille1!B89,0,8*7,1,7),"x")&gt;0,"x",IF(COUNTIF(OFFSET(Feuille1!B89,0,8*7,1,7),"n")&gt;0,"n",""))</f>
        <v/>
      </c>
      <c r="S86" s="68"/>
      <c r="T86" s="67" t="str">
        <f ca="1">IF(COUNTIF(OFFSET(Feuille1!B89,0,9*7,1,7),"x")&gt;0,"x",IF(COUNTIF(OFFSET(Feuille1!B89,0,9*7,1,7),"n")&gt;0,"n",""))</f>
        <v>n</v>
      </c>
      <c r="U86" s="68"/>
      <c r="V86" s="67" t="str">
        <f ca="1">IF(COUNTIF(OFFSET(Feuille1!B89,0,10*7,1,7),"x")&gt;0,"x",IF(COUNTIF(OFFSET(Feuille1!B89,0,10*7,1,7),"n")&gt;0,"n",""))</f>
        <v>n</v>
      </c>
      <c r="W86" s="68"/>
      <c r="X86" s="67" t="str">
        <f ca="1">IF(COUNTIF(OFFSET(Feuille1!B89,0,11*7,1,7),"x")&gt;0,"x",IF(COUNTIF(OFFSET(Feuille1!B89,0,11*7,1,7),"n")&gt;0,"n",""))</f>
        <v/>
      </c>
      <c r="Y86" s="68"/>
      <c r="Z86" s="67" t="str">
        <f ca="1">IF(COUNTIF(OFFSET(Feuille1!B89,0,12*7,1,7),"x")&gt;0,"x",IF(COUNTIF(OFFSET(Feuille1!B89,0,12*7,1,7),"n")&gt;0,"n",""))</f>
        <v/>
      </c>
      <c r="AA86" s="68"/>
      <c r="AB86" s="67" t="str">
        <f ca="1">IF(COUNTIF(OFFSET(Feuille1!B89,0,13*7,1,7),"x")&gt;0,"x",IF(COUNTIF(OFFSET(Feuille1!B89,0,13*7,1,7),"n")&gt;0,"n",""))</f>
        <v/>
      </c>
      <c r="AC86" s="68"/>
      <c r="AD86" s="67" t="str">
        <f ca="1">IF(COUNTIF(OFFSET(Feuille1!B89,0,14*7,1,7),"x")&gt;0,"x",IF(COUNTIF(OFFSET(Feuille1!B89,0,14*7,1,7),"n")&gt;0,"n",""))</f>
        <v/>
      </c>
      <c r="AE86" s="68"/>
      <c r="AF86" s="67" t="str">
        <f ca="1">IF(COUNTIF(OFFSET(Feuille1!$B89,0,15*7,1,7),"x")&gt;0,"x",IF(COUNTIF(OFFSET(Feuille1!$B89,0,15*7,1,7),"n")&gt;0,"n",""))</f>
        <v/>
      </c>
      <c r="AG86" s="68"/>
      <c r="AH86" s="67" t="str">
        <f ca="1">IF(COUNTIF(OFFSET(Feuille1!$B89,0,16*7,1,7),"x")&gt;0,"x",IF(COUNTIF(OFFSET(Feuille1!$B89,0,16*7,1,7),"n")&gt;0,"n",""))</f>
        <v/>
      </c>
      <c r="AI86" s="68"/>
    </row>
    <row r="87" spans="1:35" x14ac:dyDescent="0.2">
      <c r="A87" s="5" t="str">
        <f>IF(Feuille1!A90="","",Feuille1!A90)</f>
        <v/>
      </c>
      <c r="B87" s="67" t="str">
        <f ca="1">IF(COUNTIF(OFFSET(Feuille1!B90,0,0*7,1,7),"x")&gt;0,"x",IF(COUNTIF(OFFSET(Feuille1!B90,0,0*7,1,7),"n")&gt;0,"n",""))</f>
        <v>n</v>
      </c>
      <c r="C87" s="68"/>
      <c r="D87" s="67" t="str">
        <f ca="1">IF(COUNTIF(OFFSET(Feuille1!B90,0,1*7,1,7),"x")&gt;0,"x",IF(COUNTIF(OFFSET(Feuille1!B90,0,1*7,1,7),"n")&gt;0,"n",""))</f>
        <v/>
      </c>
      <c r="E87" s="68"/>
      <c r="F87" s="67" t="str">
        <f ca="1">IF(COUNTIF(OFFSET(Feuille1!B90,0,2*7,1,7),"x")&gt;0,"x",IF(COUNTIF(OFFSET(Feuille1!B90,0,2*7,1,7),"n")&gt;0,"n",""))</f>
        <v/>
      </c>
      <c r="G87" s="68"/>
      <c r="H87" s="67" t="str">
        <f ca="1">IF(COUNTIF(OFFSET(Feuille1!B90,0,3*7,1,7),"x")&gt;0,"x",IF(COUNTIF(OFFSET(Feuille1!B90,0,3*7,1,7),"n")&gt;0,"n",""))</f>
        <v/>
      </c>
      <c r="I87" s="68"/>
      <c r="J87" s="67" t="str">
        <f ca="1">IF(COUNTIF(OFFSET(Feuille1!B90,0,4*7,1,7),"x")&gt;0,"x",IF(COUNTIF(OFFSET(Feuille1!B90,0,4*7,1,7),"n")&gt;0,"n",""))</f>
        <v/>
      </c>
      <c r="K87" s="68"/>
      <c r="L87" s="67" t="str">
        <f ca="1">IF(COUNTIF(OFFSET(Feuille1!B90,0,5*7,1,7),"x")&gt;0,"x",IF(COUNTIF(OFFSET(Feuille1!B90,0,5*7,1,7),"n")&gt;0,"n",""))</f>
        <v/>
      </c>
      <c r="M87" s="68"/>
      <c r="N87" s="67" t="str">
        <f ca="1">IF(COUNTIF(OFFSET(Feuille1!B90,0,6*7,1,7),"x")&gt;0,"x",IF(COUNTIF(OFFSET(Feuille1!B90,0,6*7,1,7),"n")&gt;0,"n",""))</f>
        <v/>
      </c>
      <c r="O87" s="68"/>
      <c r="P87" s="67" t="str">
        <f ca="1">IF(COUNTIF(OFFSET(Feuille1!B90,0,7*7,1,7),"x")&gt;0,"x",IF(COUNTIF(OFFSET(Feuille1!B90,0,7*7,1,7),"n")&gt;0,"n",""))</f>
        <v/>
      </c>
      <c r="Q87" s="68"/>
      <c r="R87" s="67" t="str">
        <f ca="1">IF(COUNTIF(OFFSET(Feuille1!B90,0,8*7,1,7),"x")&gt;0,"x",IF(COUNTIF(OFFSET(Feuille1!B90,0,8*7,1,7),"n")&gt;0,"n",""))</f>
        <v/>
      </c>
      <c r="S87" s="68"/>
      <c r="T87" s="67" t="str">
        <f ca="1">IF(COUNTIF(OFFSET(Feuille1!B90,0,9*7,1,7),"x")&gt;0,"x",IF(COUNTIF(OFFSET(Feuille1!B90,0,9*7,1,7),"n")&gt;0,"n",""))</f>
        <v>n</v>
      </c>
      <c r="U87" s="68"/>
      <c r="V87" s="67" t="str">
        <f ca="1">IF(COUNTIF(OFFSET(Feuille1!B90,0,10*7,1,7),"x")&gt;0,"x",IF(COUNTIF(OFFSET(Feuille1!B90,0,10*7,1,7),"n")&gt;0,"n",""))</f>
        <v>n</v>
      </c>
      <c r="W87" s="68"/>
      <c r="X87" s="67" t="str">
        <f ca="1">IF(COUNTIF(OFFSET(Feuille1!B90,0,11*7,1,7),"x")&gt;0,"x",IF(COUNTIF(OFFSET(Feuille1!B90,0,11*7,1,7),"n")&gt;0,"n",""))</f>
        <v/>
      </c>
      <c r="Y87" s="68"/>
      <c r="Z87" s="67" t="str">
        <f ca="1">IF(COUNTIF(OFFSET(Feuille1!B90,0,12*7,1,7),"x")&gt;0,"x",IF(COUNTIF(OFFSET(Feuille1!B90,0,12*7,1,7),"n")&gt;0,"n",""))</f>
        <v/>
      </c>
      <c r="AA87" s="68"/>
      <c r="AB87" s="67" t="str">
        <f ca="1">IF(COUNTIF(OFFSET(Feuille1!B90,0,13*7,1,7),"x")&gt;0,"x",IF(COUNTIF(OFFSET(Feuille1!B90,0,13*7,1,7),"n")&gt;0,"n",""))</f>
        <v/>
      </c>
      <c r="AC87" s="68"/>
      <c r="AD87" s="67" t="str">
        <f ca="1">IF(COUNTIF(OFFSET(Feuille1!B90,0,14*7,1,7),"x")&gt;0,"x",IF(COUNTIF(OFFSET(Feuille1!B90,0,14*7,1,7),"n")&gt;0,"n",""))</f>
        <v/>
      </c>
      <c r="AE87" s="68"/>
      <c r="AF87" s="67" t="str">
        <f ca="1">IF(COUNTIF(OFFSET(Feuille1!$B90,0,15*7,1,7),"x")&gt;0,"x",IF(COUNTIF(OFFSET(Feuille1!$B90,0,15*7,1,7),"n")&gt;0,"n",""))</f>
        <v/>
      </c>
      <c r="AG87" s="68"/>
      <c r="AH87" s="67" t="str">
        <f ca="1">IF(COUNTIF(OFFSET(Feuille1!$B90,0,16*7,1,7),"x")&gt;0,"x",IF(COUNTIF(OFFSET(Feuille1!$B90,0,16*7,1,7),"n")&gt;0,"n",""))</f>
        <v/>
      </c>
      <c r="AI87" s="68"/>
    </row>
    <row r="88" spans="1:35" x14ac:dyDescent="0.2">
      <c r="A88" s="5" t="str">
        <f>IF(Feuille1!A91="","",Feuille1!A91)</f>
        <v/>
      </c>
      <c r="B88" s="67" t="str">
        <f ca="1">IF(COUNTIF(OFFSET(Feuille1!B91,0,0*7,1,7),"x")&gt;0,"x",IF(COUNTIF(OFFSET(Feuille1!B91,0,0*7,1,7),"n")&gt;0,"n",""))</f>
        <v>n</v>
      </c>
      <c r="C88" s="68"/>
      <c r="D88" s="67" t="str">
        <f ca="1">IF(COUNTIF(OFFSET(Feuille1!B91,0,1*7,1,7),"x")&gt;0,"x",IF(COUNTIF(OFFSET(Feuille1!B91,0,1*7,1,7),"n")&gt;0,"n",""))</f>
        <v/>
      </c>
      <c r="E88" s="68"/>
      <c r="F88" s="67" t="str">
        <f ca="1">IF(COUNTIF(OFFSET(Feuille1!B91,0,2*7,1,7),"x")&gt;0,"x",IF(COUNTIF(OFFSET(Feuille1!B91,0,2*7,1,7),"n")&gt;0,"n",""))</f>
        <v/>
      </c>
      <c r="G88" s="68"/>
      <c r="H88" s="67" t="str">
        <f ca="1">IF(COUNTIF(OFFSET(Feuille1!B91,0,3*7,1,7),"x")&gt;0,"x",IF(COUNTIF(OFFSET(Feuille1!B91,0,3*7,1,7),"n")&gt;0,"n",""))</f>
        <v/>
      </c>
      <c r="I88" s="68"/>
      <c r="J88" s="67" t="str">
        <f ca="1">IF(COUNTIF(OFFSET(Feuille1!B91,0,4*7,1,7),"x")&gt;0,"x",IF(COUNTIF(OFFSET(Feuille1!B91,0,4*7,1,7),"n")&gt;0,"n",""))</f>
        <v/>
      </c>
      <c r="K88" s="68"/>
      <c r="L88" s="67" t="str">
        <f ca="1">IF(COUNTIF(OFFSET(Feuille1!B91,0,5*7,1,7),"x")&gt;0,"x",IF(COUNTIF(OFFSET(Feuille1!B91,0,5*7,1,7),"n")&gt;0,"n",""))</f>
        <v/>
      </c>
      <c r="M88" s="68"/>
      <c r="N88" s="67" t="str">
        <f ca="1">IF(COUNTIF(OFFSET(Feuille1!B91,0,6*7,1,7),"x")&gt;0,"x",IF(COUNTIF(OFFSET(Feuille1!B91,0,6*7,1,7),"n")&gt;0,"n",""))</f>
        <v/>
      </c>
      <c r="O88" s="68"/>
      <c r="P88" s="67" t="str">
        <f ca="1">IF(COUNTIF(OFFSET(Feuille1!B91,0,7*7,1,7),"x")&gt;0,"x",IF(COUNTIF(OFFSET(Feuille1!B91,0,7*7,1,7),"n")&gt;0,"n",""))</f>
        <v/>
      </c>
      <c r="Q88" s="68"/>
      <c r="R88" s="67" t="str">
        <f ca="1">IF(COUNTIF(OFFSET(Feuille1!B91,0,8*7,1,7),"x")&gt;0,"x",IF(COUNTIF(OFFSET(Feuille1!B91,0,8*7,1,7),"n")&gt;0,"n",""))</f>
        <v/>
      </c>
      <c r="S88" s="68"/>
      <c r="T88" s="67" t="str">
        <f ca="1">IF(COUNTIF(OFFSET(Feuille1!B91,0,9*7,1,7),"x")&gt;0,"x",IF(COUNTIF(OFFSET(Feuille1!B91,0,9*7,1,7),"n")&gt;0,"n",""))</f>
        <v>n</v>
      </c>
      <c r="U88" s="68"/>
      <c r="V88" s="67" t="str">
        <f ca="1">IF(COUNTIF(OFFSET(Feuille1!B91,0,10*7,1,7),"x")&gt;0,"x",IF(COUNTIF(OFFSET(Feuille1!B91,0,10*7,1,7),"n")&gt;0,"n",""))</f>
        <v>n</v>
      </c>
      <c r="W88" s="68"/>
      <c r="X88" s="67" t="str">
        <f ca="1">IF(COUNTIF(OFFSET(Feuille1!B91,0,11*7,1,7),"x")&gt;0,"x",IF(COUNTIF(OFFSET(Feuille1!B91,0,11*7,1,7),"n")&gt;0,"n",""))</f>
        <v/>
      </c>
      <c r="Y88" s="68"/>
      <c r="Z88" s="67" t="str">
        <f ca="1">IF(COUNTIF(OFFSET(Feuille1!B91,0,12*7,1,7),"x")&gt;0,"x",IF(COUNTIF(OFFSET(Feuille1!B91,0,12*7,1,7),"n")&gt;0,"n",""))</f>
        <v/>
      </c>
      <c r="AA88" s="68"/>
      <c r="AB88" s="67" t="str">
        <f ca="1">IF(COUNTIF(OFFSET(Feuille1!B91,0,13*7,1,7),"x")&gt;0,"x",IF(COUNTIF(OFFSET(Feuille1!B91,0,13*7,1,7),"n")&gt;0,"n",""))</f>
        <v/>
      </c>
      <c r="AC88" s="68"/>
      <c r="AD88" s="67" t="str">
        <f ca="1">IF(COUNTIF(OFFSET(Feuille1!B91,0,14*7,1,7),"x")&gt;0,"x",IF(COUNTIF(OFFSET(Feuille1!B91,0,14*7,1,7),"n")&gt;0,"n",""))</f>
        <v/>
      </c>
      <c r="AE88" s="68"/>
      <c r="AF88" s="67" t="str">
        <f ca="1">IF(COUNTIF(OFFSET(Feuille1!$B91,0,15*7,1,7),"x")&gt;0,"x",IF(COUNTIF(OFFSET(Feuille1!$B91,0,15*7,1,7),"n")&gt;0,"n",""))</f>
        <v/>
      </c>
      <c r="AG88" s="68"/>
      <c r="AH88" s="67" t="str">
        <f ca="1">IF(COUNTIF(OFFSET(Feuille1!$B91,0,16*7,1,7),"x")&gt;0,"x",IF(COUNTIF(OFFSET(Feuille1!$B91,0,16*7,1,7),"n")&gt;0,"n",""))</f>
        <v/>
      </c>
      <c r="AI88" s="68"/>
    </row>
    <row r="89" spans="1:35" x14ac:dyDescent="0.2">
      <c r="A89" s="5" t="str">
        <f>IF(Feuille1!A92="","",Feuille1!A92)</f>
        <v/>
      </c>
      <c r="B89" s="67" t="str">
        <f ca="1">IF(COUNTIF(OFFSET(Feuille1!B92,0,0*7,1,7),"x")&gt;0,"x",IF(COUNTIF(OFFSET(Feuille1!B92,0,0*7,1,7),"n")&gt;0,"n",""))</f>
        <v>n</v>
      </c>
      <c r="C89" s="68"/>
      <c r="D89" s="67" t="str">
        <f ca="1">IF(COUNTIF(OFFSET(Feuille1!B92,0,1*7,1,7),"x")&gt;0,"x",IF(COUNTIF(OFFSET(Feuille1!B92,0,1*7,1,7),"n")&gt;0,"n",""))</f>
        <v/>
      </c>
      <c r="E89" s="68"/>
      <c r="F89" s="67" t="str">
        <f ca="1">IF(COUNTIF(OFFSET(Feuille1!B92,0,2*7,1,7),"x")&gt;0,"x",IF(COUNTIF(OFFSET(Feuille1!B92,0,2*7,1,7),"n")&gt;0,"n",""))</f>
        <v/>
      </c>
      <c r="G89" s="68"/>
      <c r="H89" s="67" t="str">
        <f ca="1">IF(COUNTIF(OFFSET(Feuille1!B92,0,3*7,1,7),"x")&gt;0,"x",IF(COUNTIF(OFFSET(Feuille1!B92,0,3*7,1,7),"n")&gt;0,"n",""))</f>
        <v/>
      </c>
      <c r="I89" s="68"/>
      <c r="J89" s="67" t="str">
        <f ca="1">IF(COUNTIF(OFFSET(Feuille1!B92,0,4*7,1,7),"x")&gt;0,"x",IF(COUNTIF(OFFSET(Feuille1!B92,0,4*7,1,7),"n")&gt;0,"n",""))</f>
        <v/>
      </c>
      <c r="K89" s="68"/>
      <c r="L89" s="67" t="str">
        <f ca="1">IF(COUNTIF(OFFSET(Feuille1!B92,0,5*7,1,7),"x")&gt;0,"x",IF(COUNTIF(OFFSET(Feuille1!B92,0,5*7,1,7),"n")&gt;0,"n",""))</f>
        <v/>
      </c>
      <c r="M89" s="68"/>
      <c r="N89" s="67" t="str">
        <f ca="1">IF(COUNTIF(OFFSET(Feuille1!B92,0,6*7,1,7),"x")&gt;0,"x",IF(COUNTIF(OFFSET(Feuille1!B92,0,6*7,1,7),"n")&gt;0,"n",""))</f>
        <v/>
      </c>
      <c r="O89" s="68"/>
      <c r="P89" s="67" t="str">
        <f ca="1">IF(COUNTIF(OFFSET(Feuille1!B92,0,7*7,1,7),"x")&gt;0,"x",IF(COUNTIF(OFFSET(Feuille1!B92,0,7*7,1,7),"n")&gt;0,"n",""))</f>
        <v/>
      </c>
      <c r="Q89" s="68"/>
      <c r="R89" s="67" t="str">
        <f ca="1">IF(COUNTIF(OFFSET(Feuille1!B92,0,8*7,1,7),"x")&gt;0,"x",IF(COUNTIF(OFFSET(Feuille1!B92,0,8*7,1,7),"n")&gt;0,"n",""))</f>
        <v/>
      </c>
      <c r="S89" s="68"/>
      <c r="T89" s="67" t="str">
        <f ca="1">IF(COUNTIF(OFFSET(Feuille1!B92,0,9*7,1,7),"x")&gt;0,"x",IF(COUNTIF(OFFSET(Feuille1!B92,0,9*7,1,7),"n")&gt;0,"n",""))</f>
        <v>n</v>
      </c>
      <c r="U89" s="68"/>
      <c r="V89" s="67" t="str">
        <f ca="1">IF(COUNTIF(OFFSET(Feuille1!B92,0,10*7,1,7),"x")&gt;0,"x",IF(COUNTIF(OFFSET(Feuille1!B92,0,10*7,1,7),"n")&gt;0,"n",""))</f>
        <v>n</v>
      </c>
      <c r="W89" s="68"/>
      <c r="X89" s="67" t="str">
        <f ca="1">IF(COUNTIF(OFFSET(Feuille1!B92,0,11*7,1,7),"x")&gt;0,"x",IF(COUNTIF(OFFSET(Feuille1!B92,0,11*7,1,7),"n")&gt;0,"n",""))</f>
        <v/>
      </c>
      <c r="Y89" s="68"/>
      <c r="Z89" s="67" t="str">
        <f ca="1">IF(COUNTIF(OFFSET(Feuille1!B92,0,12*7,1,7),"x")&gt;0,"x",IF(COUNTIF(OFFSET(Feuille1!B92,0,12*7,1,7),"n")&gt;0,"n",""))</f>
        <v/>
      </c>
      <c r="AA89" s="68"/>
      <c r="AB89" s="67" t="str">
        <f ca="1">IF(COUNTIF(OFFSET(Feuille1!B92,0,13*7,1,7),"x")&gt;0,"x",IF(COUNTIF(OFFSET(Feuille1!B92,0,13*7,1,7),"n")&gt;0,"n",""))</f>
        <v/>
      </c>
      <c r="AC89" s="68"/>
      <c r="AD89" s="67" t="str">
        <f ca="1">IF(COUNTIF(OFFSET(Feuille1!B92,0,14*7,1,7),"x")&gt;0,"x",IF(COUNTIF(OFFSET(Feuille1!B92,0,14*7,1,7),"n")&gt;0,"n",""))</f>
        <v/>
      </c>
      <c r="AE89" s="68"/>
      <c r="AF89" s="67" t="str">
        <f ca="1">IF(COUNTIF(OFFSET(Feuille1!$B92,0,15*7,1,7),"x")&gt;0,"x",IF(COUNTIF(OFFSET(Feuille1!$B92,0,15*7,1,7),"n")&gt;0,"n",""))</f>
        <v/>
      </c>
      <c r="AG89" s="68"/>
      <c r="AH89" s="67" t="str">
        <f ca="1">IF(COUNTIF(OFFSET(Feuille1!$B92,0,16*7,1,7),"x")&gt;0,"x",IF(COUNTIF(OFFSET(Feuille1!$B92,0,16*7,1,7),"n")&gt;0,"n",""))</f>
        <v/>
      </c>
      <c r="AI89" s="68"/>
    </row>
    <row r="90" spans="1:35" x14ac:dyDescent="0.2">
      <c r="A90" s="5" t="str">
        <f>IF(Feuille1!A93="","",Feuille1!A93)</f>
        <v/>
      </c>
      <c r="B90" s="67" t="str">
        <f ca="1">IF(COUNTIF(OFFSET(Feuille1!B93,0,0*7,1,7),"x")&gt;0,"x",IF(COUNTIF(OFFSET(Feuille1!B93,0,0*7,1,7),"n")&gt;0,"n",""))</f>
        <v>n</v>
      </c>
      <c r="C90" s="68"/>
      <c r="D90" s="67" t="str">
        <f ca="1">IF(COUNTIF(OFFSET(Feuille1!B93,0,1*7,1,7),"x")&gt;0,"x",IF(COUNTIF(OFFSET(Feuille1!B93,0,1*7,1,7),"n")&gt;0,"n",""))</f>
        <v/>
      </c>
      <c r="E90" s="68"/>
      <c r="F90" s="67" t="str">
        <f ca="1">IF(COUNTIF(OFFSET(Feuille1!B93,0,2*7,1,7),"x")&gt;0,"x",IF(COUNTIF(OFFSET(Feuille1!B93,0,2*7,1,7),"n")&gt;0,"n",""))</f>
        <v/>
      </c>
      <c r="G90" s="68"/>
      <c r="H90" s="67" t="str">
        <f ca="1">IF(COUNTIF(OFFSET(Feuille1!B93,0,3*7,1,7),"x")&gt;0,"x",IF(COUNTIF(OFFSET(Feuille1!B93,0,3*7,1,7),"n")&gt;0,"n",""))</f>
        <v/>
      </c>
      <c r="I90" s="68"/>
      <c r="J90" s="67" t="str">
        <f ca="1">IF(COUNTIF(OFFSET(Feuille1!B93,0,4*7,1,7),"x")&gt;0,"x",IF(COUNTIF(OFFSET(Feuille1!B93,0,4*7,1,7),"n")&gt;0,"n",""))</f>
        <v/>
      </c>
      <c r="K90" s="68"/>
      <c r="L90" s="67" t="str">
        <f ca="1">IF(COUNTIF(OFFSET(Feuille1!B93,0,5*7,1,7),"x")&gt;0,"x",IF(COUNTIF(OFFSET(Feuille1!B93,0,5*7,1,7),"n")&gt;0,"n",""))</f>
        <v/>
      </c>
      <c r="M90" s="68"/>
      <c r="N90" s="67" t="str">
        <f ca="1">IF(COUNTIF(OFFSET(Feuille1!B93,0,6*7,1,7),"x")&gt;0,"x",IF(COUNTIF(OFFSET(Feuille1!B93,0,6*7,1,7),"n")&gt;0,"n",""))</f>
        <v/>
      </c>
      <c r="O90" s="68"/>
      <c r="P90" s="67" t="str">
        <f ca="1">IF(COUNTIF(OFFSET(Feuille1!B93,0,7*7,1,7),"x")&gt;0,"x",IF(COUNTIF(OFFSET(Feuille1!B93,0,7*7,1,7),"n")&gt;0,"n",""))</f>
        <v/>
      </c>
      <c r="Q90" s="68"/>
      <c r="R90" s="67" t="str">
        <f ca="1">IF(COUNTIF(OFFSET(Feuille1!B93,0,8*7,1,7),"x")&gt;0,"x",IF(COUNTIF(OFFSET(Feuille1!B93,0,8*7,1,7),"n")&gt;0,"n",""))</f>
        <v/>
      </c>
      <c r="S90" s="68"/>
      <c r="T90" s="67" t="str">
        <f ca="1">IF(COUNTIF(OFFSET(Feuille1!B93,0,9*7,1,7),"x")&gt;0,"x",IF(COUNTIF(OFFSET(Feuille1!B93,0,9*7,1,7),"n")&gt;0,"n",""))</f>
        <v>n</v>
      </c>
      <c r="U90" s="68"/>
      <c r="V90" s="67" t="str">
        <f ca="1">IF(COUNTIF(OFFSET(Feuille1!B93,0,10*7,1,7),"x")&gt;0,"x",IF(COUNTIF(OFFSET(Feuille1!B93,0,10*7,1,7),"n")&gt;0,"n",""))</f>
        <v>n</v>
      </c>
      <c r="W90" s="68"/>
      <c r="X90" s="67" t="str">
        <f ca="1">IF(COUNTIF(OFFSET(Feuille1!B93,0,11*7,1,7),"x")&gt;0,"x",IF(COUNTIF(OFFSET(Feuille1!B93,0,11*7,1,7),"n")&gt;0,"n",""))</f>
        <v/>
      </c>
      <c r="Y90" s="68"/>
      <c r="Z90" s="67" t="str">
        <f ca="1">IF(COUNTIF(OFFSET(Feuille1!B93,0,12*7,1,7),"x")&gt;0,"x",IF(COUNTIF(OFFSET(Feuille1!B93,0,12*7,1,7),"n")&gt;0,"n",""))</f>
        <v/>
      </c>
      <c r="AA90" s="68"/>
      <c r="AB90" s="67" t="str">
        <f ca="1">IF(COUNTIF(OFFSET(Feuille1!B93,0,13*7,1,7),"x")&gt;0,"x",IF(COUNTIF(OFFSET(Feuille1!B93,0,13*7,1,7),"n")&gt;0,"n",""))</f>
        <v/>
      </c>
      <c r="AC90" s="68"/>
      <c r="AD90" s="67" t="str">
        <f ca="1">IF(COUNTIF(OFFSET(Feuille1!B93,0,14*7,1,7),"x")&gt;0,"x",IF(COUNTIF(OFFSET(Feuille1!B93,0,14*7,1,7),"n")&gt;0,"n",""))</f>
        <v/>
      </c>
      <c r="AE90" s="68"/>
      <c r="AF90" s="67" t="str">
        <f ca="1">IF(COUNTIF(OFFSET(Feuille1!$B93,0,15*7,1,7),"x")&gt;0,"x",IF(COUNTIF(OFFSET(Feuille1!$B93,0,15*7,1,7),"n")&gt;0,"n",""))</f>
        <v/>
      </c>
      <c r="AG90" s="68"/>
      <c r="AH90" s="67" t="str">
        <f ca="1">IF(COUNTIF(OFFSET(Feuille1!$B93,0,16*7,1,7),"x")&gt;0,"x",IF(COUNTIF(OFFSET(Feuille1!$B93,0,16*7,1,7),"n")&gt;0,"n",""))</f>
        <v/>
      </c>
      <c r="AI90" s="68"/>
    </row>
    <row r="91" spans="1:35" x14ac:dyDescent="0.2">
      <c r="A91" s="5" t="str">
        <f>IF(Feuille1!A94="","",Feuille1!A94)</f>
        <v/>
      </c>
      <c r="B91" s="67" t="str">
        <f ca="1">IF(COUNTIF(OFFSET(Feuille1!B94,0,0*7,1,7),"x")&gt;0,"x",IF(COUNTIF(OFFSET(Feuille1!B94,0,0*7,1,7),"n")&gt;0,"n",""))</f>
        <v>n</v>
      </c>
      <c r="C91" s="68"/>
      <c r="D91" s="67" t="str">
        <f ca="1">IF(COUNTIF(OFFSET(Feuille1!B94,0,1*7,1,7),"x")&gt;0,"x",IF(COUNTIF(OFFSET(Feuille1!B94,0,1*7,1,7),"n")&gt;0,"n",""))</f>
        <v/>
      </c>
      <c r="E91" s="68"/>
      <c r="F91" s="67" t="str">
        <f ca="1">IF(COUNTIF(OFFSET(Feuille1!B94,0,2*7,1,7),"x")&gt;0,"x",IF(COUNTIF(OFFSET(Feuille1!B94,0,2*7,1,7),"n")&gt;0,"n",""))</f>
        <v/>
      </c>
      <c r="G91" s="68"/>
      <c r="H91" s="67" t="str">
        <f ca="1">IF(COUNTIF(OFFSET(Feuille1!B94,0,3*7,1,7),"x")&gt;0,"x",IF(COUNTIF(OFFSET(Feuille1!B94,0,3*7,1,7),"n")&gt;0,"n",""))</f>
        <v/>
      </c>
      <c r="I91" s="68"/>
      <c r="J91" s="67" t="str">
        <f ca="1">IF(COUNTIF(OFFSET(Feuille1!B94,0,4*7,1,7),"x")&gt;0,"x",IF(COUNTIF(OFFSET(Feuille1!B94,0,4*7,1,7),"n")&gt;0,"n",""))</f>
        <v/>
      </c>
      <c r="K91" s="68"/>
      <c r="L91" s="67" t="str">
        <f ca="1">IF(COUNTIF(OFFSET(Feuille1!B94,0,5*7,1,7),"x")&gt;0,"x",IF(COUNTIF(OFFSET(Feuille1!B94,0,5*7,1,7),"n")&gt;0,"n",""))</f>
        <v/>
      </c>
      <c r="M91" s="68"/>
      <c r="N91" s="67" t="str">
        <f ca="1">IF(COUNTIF(OFFSET(Feuille1!B94,0,6*7,1,7),"x")&gt;0,"x",IF(COUNTIF(OFFSET(Feuille1!B94,0,6*7,1,7),"n")&gt;0,"n",""))</f>
        <v/>
      </c>
      <c r="O91" s="68"/>
      <c r="P91" s="67" t="str">
        <f ca="1">IF(COUNTIF(OFFSET(Feuille1!B94,0,7*7,1,7),"x")&gt;0,"x",IF(COUNTIF(OFFSET(Feuille1!B94,0,7*7,1,7),"n")&gt;0,"n",""))</f>
        <v/>
      </c>
      <c r="Q91" s="68"/>
      <c r="R91" s="67" t="str">
        <f ca="1">IF(COUNTIF(OFFSET(Feuille1!B94,0,8*7,1,7),"x")&gt;0,"x",IF(COUNTIF(OFFSET(Feuille1!B94,0,8*7,1,7),"n")&gt;0,"n",""))</f>
        <v/>
      </c>
      <c r="S91" s="68"/>
      <c r="T91" s="67" t="str">
        <f ca="1">IF(COUNTIF(OFFSET(Feuille1!B94,0,9*7,1,7),"x")&gt;0,"x",IF(COUNTIF(OFFSET(Feuille1!B94,0,9*7,1,7),"n")&gt;0,"n",""))</f>
        <v>n</v>
      </c>
      <c r="U91" s="68"/>
      <c r="V91" s="67" t="str">
        <f ca="1">IF(COUNTIF(OFFSET(Feuille1!B94,0,10*7,1,7),"x")&gt;0,"x",IF(COUNTIF(OFFSET(Feuille1!B94,0,10*7,1,7),"n")&gt;0,"n",""))</f>
        <v>n</v>
      </c>
      <c r="W91" s="68"/>
      <c r="X91" s="67" t="str">
        <f ca="1">IF(COUNTIF(OFFSET(Feuille1!B94,0,11*7,1,7),"x")&gt;0,"x",IF(COUNTIF(OFFSET(Feuille1!B94,0,11*7,1,7),"n")&gt;0,"n",""))</f>
        <v/>
      </c>
      <c r="Y91" s="68"/>
      <c r="Z91" s="67" t="str">
        <f ca="1">IF(COUNTIF(OFFSET(Feuille1!B94,0,12*7,1,7),"x")&gt;0,"x",IF(COUNTIF(OFFSET(Feuille1!B94,0,12*7,1,7),"n")&gt;0,"n",""))</f>
        <v/>
      </c>
      <c r="AA91" s="68"/>
      <c r="AB91" s="67" t="str">
        <f ca="1">IF(COUNTIF(OFFSET(Feuille1!B94,0,13*7,1,7),"x")&gt;0,"x",IF(COUNTIF(OFFSET(Feuille1!B94,0,13*7,1,7),"n")&gt;0,"n",""))</f>
        <v/>
      </c>
      <c r="AC91" s="68"/>
      <c r="AD91" s="67" t="str">
        <f ca="1">IF(COUNTIF(OFFSET(Feuille1!B94,0,14*7,1,7),"x")&gt;0,"x",IF(COUNTIF(OFFSET(Feuille1!B94,0,14*7,1,7),"n")&gt;0,"n",""))</f>
        <v/>
      </c>
      <c r="AE91" s="68"/>
      <c r="AF91" s="67" t="str">
        <f ca="1">IF(COUNTIF(OFFSET(Feuille1!$B94,0,15*7,1,7),"x")&gt;0,"x",IF(COUNTIF(OFFSET(Feuille1!$B94,0,15*7,1,7),"n")&gt;0,"n",""))</f>
        <v/>
      </c>
      <c r="AG91" s="68"/>
      <c r="AH91" s="67" t="str">
        <f ca="1">IF(COUNTIF(OFFSET(Feuille1!$B94,0,16*7,1,7),"x")&gt;0,"x",IF(COUNTIF(OFFSET(Feuille1!$B94,0,16*7,1,7),"n")&gt;0,"n",""))</f>
        <v/>
      </c>
      <c r="AI91" s="68"/>
    </row>
    <row r="92" spans="1:35" x14ac:dyDescent="0.2">
      <c r="A92" s="5" t="str">
        <f>IF(Feuille1!A95="","",Feuille1!A95)</f>
        <v/>
      </c>
      <c r="B92" s="67" t="str">
        <f ca="1">IF(COUNTIF(OFFSET(Feuille1!B95,0,0*7,1,7),"x")&gt;0,"x",IF(COUNTIF(OFFSET(Feuille1!B95,0,0*7,1,7),"n")&gt;0,"n",""))</f>
        <v>n</v>
      </c>
      <c r="C92" s="68"/>
      <c r="D92" s="67" t="str">
        <f ca="1">IF(COUNTIF(OFFSET(Feuille1!B95,0,1*7,1,7),"x")&gt;0,"x",IF(COUNTIF(OFFSET(Feuille1!B95,0,1*7,1,7),"n")&gt;0,"n",""))</f>
        <v/>
      </c>
      <c r="E92" s="68"/>
      <c r="F92" s="67" t="str">
        <f ca="1">IF(COUNTIF(OFFSET(Feuille1!B95,0,2*7,1,7),"x")&gt;0,"x",IF(COUNTIF(OFFSET(Feuille1!B95,0,2*7,1,7),"n")&gt;0,"n",""))</f>
        <v/>
      </c>
      <c r="G92" s="68"/>
      <c r="H92" s="67" t="str">
        <f ca="1">IF(COUNTIF(OFFSET(Feuille1!B95,0,3*7,1,7),"x")&gt;0,"x",IF(COUNTIF(OFFSET(Feuille1!B95,0,3*7,1,7),"n")&gt;0,"n",""))</f>
        <v/>
      </c>
      <c r="I92" s="68"/>
      <c r="J92" s="67" t="str">
        <f ca="1">IF(COUNTIF(OFFSET(Feuille1!B95,0,4*7,1,7),"x")&gt;0,"x",IF(COUNTIF(OFFSET(Feuille1!B95,0,4*7,1,7),"n")&gt;0,"n",""))</f>
        <v/>
      </c>
      <c r="K92" s="68"/>
      <c r="L92" s="67" t="str">
        <f ca="1">IF(COUNTIF(OFFSET(Feuille1!B95,0,5*7,1,7),"x")&gt;0,"x",IF(COUNTIF(OFFSET(Feuille1!B95,0,5*7,1,7),"n")&gt;0,"n",""))</f>
        <v/>
      </c>
      <c r="M92" s="68"/>
      <c r="N92" s="67" t="str">
        <f ca="1">IF(COUNTIF(OFFSET(Feuille1!B95,0,6*7,1,7),"x")&gt;0,"x",IF(COUNTIF(OFFSET(Feuille1!B95,0,6*7,1,7),"n")&gt;0,"n",""))</f>
        <v/>
      </c>
      <c r="O92" s="68"/>
      <c r="P92" s="67" t="str">
        <f ca="1">IF(COUNTIF(OFFSET(Feuille1!B95,0,7*7,1,7),"x")&gt;0,"x",IF(COUNTIF(OFFSET(Feuille1!B95,0,7*7,1,7),"n")&gt;0,"n",""))</f>
        <v/>
      </c>
      <c r="Q92" s="68"/>
      <c r="R92" s="67" t="str">
        <f ca="1">IF(COUNTIF(OFFSET(Feuille1!B95,0,8*7,1,7),"x")&gt;0,"x",IF(COUNTIF(OFFSET(Feuille1!B95,0,8*7,1,7),"n")&gt;0,"n",""))</f>
        <v/>
      </c>
      <c r="S92" s="68"/>
      <c r="T92" s="67" t="str">
        <f ca="1">IF(COUNTIF(OFFSET(Feuille1!B95,0,9*7,1,7),"x")&gt;0,"x",IF(COUNTIF(OFFSET(Feuille1!B95,0,9*7,1,7),"n")&gt;0,"n",""))</f>
        <v>n</v>
      </c>
      <c r="U92" s="68"/>
      <c r="V92" s="67" t="str">
        <f ca="1">IF(COUNTIF(OFFSET(Feuille1!B95,0,10*7,1,7),"x")&gt;0,"x",IF(COUNTIF(OFFSET(Feuille1!B95,0,10*7,1,7),"n")&gt;0,"n",""))</f>
        <v>n</v>
      </c>
      <c r="W92" s="68"/>
      <c r="X92" s="67" t="str">
        <f ca="1">IF(COUNTIF(OFFSET(Feuille1!B95,0,11*7,1,7),"x")&gt;0,"x",IF(COUNTIF(OFFSET(Feuille1!B95,0,11*7,1,7),"n")&gt;0,"n",""))</f>
        <v/>
      </c>
      <c r="Y92" s="68"/>
      <c r="Z92" s="67" t="str">
        <f ca="1">IF(COUNTIF(OFFSET(Feuille1!B95,0,12*7,1,7),"x")&gt;0,"x",IF(COUNTIF(OFFSET(Feuille1!B95,0,12*7,1,7),"n")&gt;0,"n",""))</f>
        <v/>
      </c>
      <c r="AA92" s="68"/>
      <c r="AB92" s="67" t="str">
        <f ca="1">IF(COUNTIF(OFFSET(Feuille1!B95,0,13*7,1,7),"x")&gt;0,"x",IF(COUNTIF(OFFSET(Feuille1!B95,0,13*7,1,7),"n")&gt;0,"n",""))</f>
        <v/>
      </c>
      <c r="AC92" s="68"/>
      <c r="AD92" s="67" t="str">
        <f ca="1">IF(COUNTIF(OFFSET(Feuille1!B95,0,14*7,1,7),"x")&gt;0,"x",IF(COUNTIF(OFFSET(Feuille1!B95,0,14*7,1,7),"n")&gt;0,"n",""))</f>
        <v/>
      </c>
      <c r="AE92" s="68"/>
      <c r="AF92" s="67" t="str">
        <f ca="1">IF(COUNTIF(OFFSET(Feuille1!$B95,0,15*7,1,7),"x")&gt;0,"x",IF(COUNTIF(OFFSET(Feuille1!$B95,0,15*7,1,7),"n")&gt;0,"n",""))</f>
        <v/>
      </c>
      <c r="AG92" s="68"/>
      <c r="AH92" s="67" t="str">
        <f ca="1">IF(COUNTIF(OFFSET(Feuille1!$B95,0,16*7,1,7),"x")&gt;0,"x",IF(COUNTIF(OFFSET(Feuille1!$B95,0,16*7,1,7),"n")&gt;0,"n",""))</f>
        <v/>
      </c>
      <c r="AI92" s="68"/>
    </row>
    <row r="93" spans="1:35" x14ac:dyDescent="0.2">
      <c r="A93" s="5" t="str">
        <f>IF(Feuille1!A96="","",Feuille1!A96)</f>
        <v/>
      </c>
      <c r="B93" s="67" t="str">
        <f ca="1">IF(COUNTIF(OFFSET(Feuille1!B96,0,0*7,1,7),"x")&gt;0,"x",IF(COUNTIF(OFFSET(Feuille1!B96,0,0*7,1,7),"n")&gt;0,"n",""))</f>
        <v>n</v>
      </c>
      <c r="C93" s="68"/>
      <c r="D93" s="67" t="str">
        <f ca="1">IF(COUNTIF(OFFSET(Feuille1!B96,0,1*7,1,7),"x")&gt;0,"x",IF(COUNTIF(OFFSET(Feuille1!B96,0,1*7,1,7),"n")&gt;0,"n",""))</f>
        <v/>
      </c>
      <c r="E93" s="68"/>
      <c r="F93" s="67" t="str">
        <f ca="1">IF(COUNTIF(OFFSET(Feuille1!B96,0,2*7,1,7),"x")&gt;0,"x",IF(COUNTIF(OFFSET(Feuille1!B96,0,2*7,1,7),"n")&gt;0,"n",""))</f>
        <v/>
      </c>
      <c r="G93" s="68"/>
      <c r="H93" s="67" t="str">
        <f ca="1">IF(COUNTIF(OFFSET(Feuille1!B96,0,3*7,1,7),"x")&gt;0,"x",IF(COUNTIF(OFFSET(Feuille1!B96,0,3*7,1,7),"n")&gt;0,"n",""))</f>
        <v/>
      </c>
      <c r="I93" s="68"/>
      <c r="J93" s="67" t="str">
        <f ca="1">IF(COUNTIF(OFFSET(Feuille1!B96,0,4*7,1,7),"x")&gt;0,"x",IF(COUNTIF(OFFSET(Feuille1!B96,0,4*7,1,7),"n")&gt;0,"n",""))</f>
        <v/>
      </c>
      <c r="K93" s="68"/>
      <c r="L93" s="67" t="str">
        <f ca="1">IF(COUNTIF(OFFSET(Feuille1!B96,0,5*7,1,7),"x")&gt;0,"x",IF(COUNTIF(OFFSET(Feuille1!B96,0,5*7,1,7),"n")&gt;0,"n",""))</f>
        <v/>
      </c>
      <c r="M93" s="68"/>
      <c r="N93" s="67" t="str">
        <f ca="1">IF(COUNTIF(OFFSET(Feuille1!B96,0,6*7,1,7),"x")&gt;0,"x",IF(COUNTIF(OFFSET(Feuille1!B96,0,6*7,1,7),"n")&gt;0,"n",""))</f>
        <v/>
      </c>
      <c r="O93" s="68"/>
      <c r="P93" s="67" t="str">
        <f ca="1">IF(COUNTIF(OFFSET(Feuille1!B96,0,7*7,1,7),"x")&gt;0,"x",IF(COUNTIF(OFFSET(Feuille1!B96,0,7*7,1,7),"n")&gt;0,"n",""))</f>
        <v/>
      </c>
      <c r="Q93" s="68"/>
      <c r="R93" s="67" t="str">
        <f ca="1">IF(COUNTIF(OFFSET(Feuille1!B96,0,8*7,1,7),"x")&gt;0,"x",IF(COUNTIF(OFFSET(Feuille1!B96,0,8*7,1,7),"n")&gt;0,"n",""))</f>
        <v/>
      </c>
      <c r="S93" s="68"/>
      <c r="T93" s="67" t="str">
        <f ca="1">IF(COUNTIF(OFFSET(Feuille1!B96,0,9*7,1,7),"x")&gt;0,"x",IF(COUNTIF(OFFSET(Feuille1!B96,0,9*7,1,7),"n")&gt;0,"n",""))</f>
        <v>n</v>
      </c>
      <c r="U93" s="68"/>
      <c r="V93" s="67" t="str">
        <f ca="1">IF(COUNTIF(OFFSET(Feuille1!B96,0,10*7,1,7),"x")&gt;0,"x",IF(COUNTIF(OFFSET(Feuille1!B96,0,10*7,1,7),"n")&gt;0,"n",""))</f>
        <v>n</v>
      </c>
      <c r="W93" s="68"/>
      <c r="X93" s="67" t="str">
        <f ca="1">IF(COUNTIF(OFFSET(Feuille1!B96,0,11*7,1,7),"x")&gt;0,"x",IF(COUNTIF(OFFSET(Feuille1!B96,0,11*7,1,7),"n")&gt;0,"n",""))</f>
        <v/>
      </c>
      <c r="Y93" s="68"/>
      <c r="Z93" s="67" t="str">
        <f ca="1">IF(COUNTIF(OFFSET(Feuille1!B96,0,12*7,1,7),"x")&gt;0,"x",IF(COUNTIF(OFFSET(Feuille1!B96,0,12*7,1,7),"n")&gt;0,"n",""))</f>
        <v/>
      </c>
      <c r="AA93" s="68"/>
      <c r="AB93" s="67" t="str">
        <f ca="1">IF(COUNTIF(OFFSET(Feuille1!B96,0,13*7,1,7),"x")&gt;0,"x",IF(COUNTIF(OFFSET(Feuille1!B96,0,13*7,1,7),"n")&gt;0,"n",""))</f>
        <v/>
      </c>
      <c r="AC93" s="68"/>
      <c r="AD93" s="67" t="str">
        <f ca="1">IF(COUNTIF(OFFSET(Feuille1!B96,0,14*7,1,7),"x")&gt;0,"x",IF(COUNTIF(OFFSET(Feuille1!B96,0,14*7,1,7),"n")&gt;0,"n",""))</f>
        <v/>
      </c>
      <c r="AE93" s="68"/>
      <c r="AF93" s="67" t="str">
        <f ca="1">IF(COUNTIF(OFFSET(Feuille1!$B96,0,15*7,1,7),"x")&gt;0,"x",IF(COUNTIF(OFFSET(Feuille1!$B96,0,15*7,1,7),"n")&gt;0,"n",""))</f>
        <v/>
      </c>
      <c r="AG93" s="68"/>
      <c r="AH93" s="67" t="str">
        <f ca="1">IF(COUNTIF(OFFSET(Feuille1!$B96,0,16*7,1,7),"x")&gt;0,"x",IF(COUNTIF(OFFSET(Feuille1!$B96,0,16*7,1,7),"n")&gt;0,"n",""))</f>
        <v/>
      </c>
      <c r="AI93" s="68"/>
    </row>
    <row r="94" spans="1:35" x14ac:dyDescent="0.2">
      <c r="A94" s="5" t="str">
        <f>IF(Feuille1!A97="","",Feuille1!A97)</f>
        <v/>
      </c>
      <c r="B94" s="67" t="str">
        <f ca="1">IF(COUNTIF(OFFSET(Feuille1!B97,0,0*7,1,7),"x")&gt;0,"x",IF(COUNTIF(OFFSET(Feuille1!B97,0,0*7,1,7),"n")&gt;0,"n",""))</f>
        <v>n</v>
      </c>
      <c r="C94" s="68"/>
      <c r="D94" s="67" t="str">
        <f ca="1">IF(COUNTIF(OFFSET(Feuille1!B97,0,1*7,1,7),"x")&gt;0,"x",IF(COUNTIF(OFFSET(Feuille1!B97,0,1*7,1,7),"n")&gt;0,"n",""))</f>
        <v/>
      </c>
      <c r="E94" s="68"/>
      <c r="F94" s="67" t="str">
        <f ca="1">IF(COUNTIF(OFFSET(Feuille1!B97,0,2*7,1,7),"x")&gt;0,"x",IF(COUNTIF(OFFSET(Feuille1!B97,0,2*7,1,7),"n")&gt;0,"n",""))</f>
        <v/>
      </c>
      <c r="G94" s="68"/>
      <c r="H94" s="67" t="str">
        <f ca="1">IF(COUNTIF(OFFSET(Feuille1!B97,0,3*7,1,7),"x")&gt;0,"x",IF(COUNTIF(OFFSET(Feuille1!B97,0,3*7,1,7),"n")&gt;0,"n",""))</f>
        <v/>
      </c>
      <c r="I94" s="68"/>
      <c r="J94" s="67" t="str">
        <f ca="1">IF(COUNTIF(OFFSET(Feuille1!B97,0,4*7,1,7),"x")&gt;0,"x",IF(COUNTIF(OFFSET(Feuille1!B97,0,4*7,1,7),"n")&gt;0,"n",""))</f>
        <v/>
      </c>
      <c r="K94" s="68"/>
      <c r="L94" s="67" t="str">
        <f ca="1">IF(COUNTIF(OFFSET(Feuille1!B97,0,5*7,1,7),"x")&gt;0,"x",IF(COUNTIF(OFFSET(Feuille1!B97,0,5*7,1,7),"n")&gt;0,"n",""))</f>
        <v/>
      </c>
      <c r="M94" s="68"/>
      <c r="N94" s="67" t="str">
        <f ca="1">IF(COUNTIF(OFFSET(Feuille1!B97,0,6*7,1,7),"x")&gt;0,"x",IF(COUNTIF(OFFSET(Feuille1!B97,0,6*7,1,7),"n")&gt;0,"n",""))</f>
        <v/>
      </c>
      <c r="O94" s="68"/>
      <c r="P94" s="67" t="str">
        <f ca="1">IF(COUNTIF(OFFSET(Feuille1!B97,0,7*7,1,7),"x")&gt;0,"x",IF(COUNTIF(OFFSET(Feuille1!B97,0,7*7,1,7),"n")&gt;0,"n",""))</f>
        <v/>
      </c>
      <c r="Q94" s="68"/>
      <c r="R94" s="67" t="str">
        <f ca="1">IF(COUNTIF(OFFSET(Feuille1!B97,0,8*7,1,7),"x")&gt;0,"x",IF(COUNTIF(OFFSET(Feuille1!B97,0,8*7,1,7),"n")&gt;0,"n",""))</f>
        <v/>
      </c>
      <c r="S94" s="68"/>
      <c r="T94" s="67" t="str">
        <f ca="1">IF(COUNTIF(OFFSET(Feuille1!B97,0,9*7,1,7),"x")&gt;0,"x",IF(COUNTIF(OFFSET(Feuille1!B97,0,9*7,1,7),"n")&gt;0,"n",""))</f>
        <v>n</v>
      </c>
      <c r="U94" s="68"/>
      <c r="V94" s="67" t="str">
        <f ca="1">IF(COUNTIF(OFFSET(Feuille1!B97,0,10*7,1,7),"x")&gt;0,"x",IF(COUNTIF(OFFSET(Feuille1!B97,0,10*7,1,7),"n")&gt;0,"n",""))</f>
        <v>n</v>
      </c>
      <c r="W94" s="68"/>
      <c r="X94" s="67" t="str">
        <f ca="1">IF(COUNTIF(OFFSET(Feuille1!B97,0,11*7,1,7),"x")&gt;0,"x",IF(COUNTIF(OFFSET(Feuille1!B97,0,11*7,1,7),"n")&gt;0,"n",""))</f>
        <v/>
      </c>
      <c r="Y94" s="68"/>
      <c r="Z94" s="67" t="str">
        <f ca="1">IF(COUNTIF(OFFSET(Feuille1!B97,0,12*7,1,7),"x")&gt;0,"x",IF(COUNTIF(OFFSET(Feuille1!B97,0,12*7,1,7),"n")&gt;0,"n",""))</f>
        <v/>
      </c>
      <c r="AA94" s="68"/>
      <c r="AB94" s="67" t="str">
        <f ca="1">IF(COUNTIF(OFFSET(Feuille1!B97,0,13*7,1,7),"x")&gt;0,"x",IF(COUNTIF(OFFSET(Feuille1!B97,0,13*7,1,7),"n")&gt;0,"n",""))</f>
        <v/>
      </c>
      <c r="AC94" s="68"/>
      <c r="AD94" s="67" t="str">
        <f ca="1">IF(COUNTIF(OFFSET(Feuille1!B97,0,14*7,1,7),"x")&gt;0,"x",IF(COUNTIF(OFFSET(Feuille1!B97,0,14*7,1,7),"n")&gt;0,"n",""))</f>
        <v/>
      </c>
      <c r="AE94" s="68"/>
      <c r="AF94" s="67" t="str">
        <f ca="1">IF(COUNTIF(OFFSET(Feuille1!$B97,0,15*7,1,7),"x")&gt;0,"x",IF(COUNTIF(OFFSET(Feuille1!$B97,0,15*7,1,7),"n")&gt;0,"n",""))</f>
        <v/>
      </c>
      <c r="AG94" s="68"/>
      <c r="AH94" s="67" t="str">
        <f ca="1">IF(COUNTIF(OFFSET(Feuille1!$B97,0,16*7,1,7),"x")&gt;0,"x",IF(COUNTIF(OFFSET(Feuille1!$B97,0,16*7,1,7),"n")&gt;0,"n",""))</f>
        <v/>
      </c>
      <c r="AI94" s="68"/>
    </row>
    <row r="95" spans="1:35" x14ac:dyDescent="0.2">
      <c r="A95" s="5" t="str">
        <f>IF(Feuille1!A98="","",Feuille1!A98)</f>
        <v/>
      </c>
      <c r="B95" s="67" t="str">
        <f ca="1">IF(COUNTIF(OFFSET(Feuille1!B98,0,0*7,1,7),"x")&gt;0,"x",IF(COUNTIF(OFFSET(Feuille1!B98,0,0*7,1,7),"n")&gt;0,"n",""))</f>
        <v>n</v>
      </c>
      <c r="C95" s="68"/>
      <c r="D95" s="67" t="str">
        <f ca="1">IF(COUNTIF(OFFSET(Feuille1!B98,0,1*7,1,7),"x")&gt;0,"x",IF(COUNTIF(OFFSET(Feuille1!B98,0,1*7,1,7),"n")&gt;0,"n",""))</f>
        <v/>
      </c>
      <c r="E95" s="68"/>
      <c r="F95" s="67" t="str">
        <f ca="1">IF(COUNTIF(OFFSET(Feuille1!B98,0,2*7,1,7),"x")&gt;0,"x",IF(COUNTIF(OFFSET(Feuille1!B98,0,2*7,1,7),"n")&gt;0,"n",""))</f>
        <v/>
      </c>
      <c r="G95" s="68"/>
      <c r="H95" s="67" t="str">
        <f ca="1">IF(COUNTIF(OFFSET(Feuille1!B98,0,3*7,1,7),"x")&gt;0,"x",IF(COUNTIF(OFFSET(Feuille1!B98,0,3*7,1,7),"n")&gt;0,"n",""))</f>
        <v/>
      </c>
      <c r="I95" s="68"/>
      <c r="J95" s="67" t="str">
        <f ca="1">IF(COUNTIF(OFFSET(Feuille1!B98,0,4*7,1,7),"x")&gt;0,"x",IF(COUNTIF(OFFSET(Feuille1!B98,0,4*7,1,7),"n")&gt;0,"n",""))</f>
        <v/>
      </c>
      <c r="K95" s="68"/>
      <c r="L95" s="67" t="str">
        <f ca="1">IF(COUNTIF(OFFSET(Feuille1!B98,0,5*7,1,7),"x")&gt;0,"x",IF(COUNTIF(OFFSET(Feuille1!B98,0,5*7,1,7),"n")&gt;0,"n",""))</f>
        <v/>
      </c>
      <c r="M95" s="68"/>
      <c r="N95" s="67" t="str">
        <f ca="1">IF(COUNTIF(OFFSET(Feuille1!B98,0,6*7,1,7),"x")&gt;0,"x",IF(COUNTIF(OFFSET(Feuille1!B98,0,6*7,1,7),"n")&gt;0,"n",""))</f>
        <v/>
      </c>
      <c r="O95" s="68"/>
      <c r="P95" s="67" t="str">
        <f ca="1">IF(COUNTIF(OFFSET(Feuille1!B98,0,7*7,1,7),"x")&gt;0,"x",IF(COUNTIF(OFFSET(Feuille1!B98,0,7*7,1,7),"n")&gt;0,"n",""))</f>
        <v/>
      </c>
      <c r="Q95" s="68"/>
      <c r="R95" s="67" t="str">
        <f ca="1">IF(COUNTIF(OFFSET(Feuille1!B98,0,8*7,1,7),"x")&gt;0,"x",IF(COUNTIF(OFFSET(Feuille1!B98,0,8*7,1,7),"n")&gt;0,"n",""))</f>
        <v/>
      </c>
      <c r="S95" s="68"/>
      <c r="T95" s="67" t="str">
        <f ca="1">IF(COUNTIF(OFFSET(Feuille1!B98,0,9*7,1,7),"x")&gt;0,"x",IF(COUNTIF(OFFSET(Feuille1!B98,0,9*7,1,7),"n")&gt;0,"n",""))</f>
        <v>n</v>
      </c>
      <c r="U95" s="68"/>
      <c r="V95" s="67" t="str">
        <f ca="1">IF(COUNTIF(OFFSET(Feuille1!B98,0,10*7,1,7),"x")&gt;0,"x",IF(COUNTIF(OFFSET(Feuille1!B98,0,10*7,1,7),"n")&gt;0,"n",""))</f>
        <v>n</v>
      </c>
      <c r="W95" s="68"/>
      <c r="X95" s="67" t="str">
        <f ca="1">IF(COUNTIF(OFFSET(Feuille1!B98,0,11*7,1,7),"x")&gt;0,"x",IF(COUNTIF(OFFSET(Feuille1!B98,0,11*7,1,7),"n")&gt;0,"n",""))</f>
        <v/>
      </c>
      <c r="Y95" s="68"/>
      <c r="Z95" s="67" t="str">
        <f ca="1">IF(COUNTIF(OFFSET(Feuille1!B98,0,12*7,1,7),"x")&gt;0,"x",IF(COUNTIF(OFFSET(Feuille1!B98,0,12*7,1,7),"n")&gt;0,"n",""))</f>
        <v/>
      </c>
      <c r="AA95" s="68"/>
      <c r="AB95" s="67" t="str">
        <f ca="1">IF(COUNTIF(OFFSET(Feuille1!B98,0,13*7,1,7),"x")&gt;0,"x",IF(COUNTIF(OFFSET(Feuille1!B98,0,13*7,1,7),"n")&gt;0,"n",""))</f>
        <v/>
      </c>
      <c r="AC95" s="68"/>
      <c r="AD95" s="67" t="str">
        <f ca="1">IF(COUNTIF(OFFSET(Feuille1!B98,0,14*7,1,7),"x")&gt;0,"x",IF(COUNTIF(OFFSET(Feuille1!B98,0,14*7,1,7),"n")&gt;0,"n",""))</f>
        <v/>
      </c>
      <c r="AE95" s="68"/>
      <c r="AF95" s="67" t="str">
        <f ca="1">IF(COUNTIF(OFFSET(Feuille1!$B98,0,15*7,1,7),"x")&gt;0,"x",IF(COUNTIF(OFFSET(Feuille1!$B98,0,15*7,1,7),"n")&gt;0,"n",""))</f>
        <v/>
      </c>
      <c r="AG95" s="68"/>
      <c r="AH95" s="67" t="str">
        <f ca="1">IF(COUNTIF(OFFSET(Feuille1!$B98,0,16*7,1,7),"x")&gt;0,"x",IF(COUNTIF(OFFSET(Feuille1!$B98,0,16*7,1,7),"n")&gt;0,"n",""))</f>
        <v/>
      </c>
      <c r="AI95" s="68"/>
    </row>
    <row r="96" spans="1:35" x14ac:dyDescent="0.2">
      <c r="A96" s="5" t="str">
        <f>IF(Feuille1!A99="","",Feuille1!A99)</f>
        <v/>
      </c>
      <c r="B96" s="67" t="str">
        <f ca="1">IF(COUNTIF(OFFSET(Feuille1!B99,0,0*7,1,7),"x")&gt;0,"x",IF(COUNTIF(OFFSET(Feuille1!B99,0,0*7,1,7),"n")&gt;0,"n",""))</f>
        <v>n</v>
      </c>
      <c r="C96" s="68"/>
      <c r="D96" s="67" t="str">
        <f ca="1">IF(COUNTIF(OFFSET(Feuille1!B99,0,1*7,1,7),"x")&gt;0,"x",IF(COUNTIF(OFFSET(Feuille1!B99,0,1*7,1,7),"n")&gt;0,"n",""))</f>
        <v/>
      </c>
      <c r="E96" s="68"/>
      <c r="F96" s="67" t="str">
        <f ca="1">IF(COUNTIF(OFFSET(Feuille1!B99,0,2*7,1,7),"x")&gt;0,"x",IF(COUNTIF(OFFSET(Feuille1!B99,0,2*7,1,7),"n")&gt;0,"n",""))</f>
        <v/>
      </c>
      <c r="G96" s="68"/>
      <c r="H96" s="67" t="str">
        <f ca="1">IF(COUNTIF(OFFSET(Feuille1!B99,0,3*7,1,7),"x")&gt;0,"x",IF(COUNTIF(OFFSET(Feuille1!B99,0,3*7,1,7),"n")&gt;0,"n",""))</f>
        <v/>
      </c>
      <c r="I96" s="68"/>
      <c r="J96" s="67" t="str">
        <f ca="1">IF(COUNTIF(OFFSET(Feuille1!B99,0,4*7,1,7),"x")&gt;0,"x",IF(COUNTIF(OFFSET(Feuille1!B99,0,4*7,1,7),"n")&gt;0,"n",""))</f>
        <v/>
      </c>
      <c r="K96" s="68"/>
      <c r="L96" s="67" t="str">
        <f ca="1">IF(COUNTIF(OFFSET(Feuille1!B99,0,5*7,1,7),"x")&gt;0,"x",IF(COUNTIF(OFFSET(Feuille1!B99,0,5*7,1,7),"n")&gt;0,"n",""))</f>
        <v/>
      </c>
      <c r="M96" s="68"/>
      <c r="N96" s="67" t="str">
        <f ca="1">IF(COUNTIF(OFFSET(Feuille1!B99,0,6*7,1,7),"x")&gt;0,"x",IF(COUNTIF(OFFSET(Feuille1!B99,0,6*7,1,7),"n")&gt;0,"n",""))</f>
        <v/>
      </c>
      <c r="O96" s="68"/>
      <c r="P96" s="67" t="str">
        <f ca="1">IF(COUNTIF(OFFSET(Feuille1!B99,0,7*7,1,7),"x")&gt;0,"x",IF(COUNTIF(OFFSET(Feuille1!B99,0,7*7,1,7),"n")&gt;0,"n",""))</f>
        <v/>
      </c>
      <c r="Q96" s="68"/>
      <c r="R96" s="67" t="str">
        <f ca="1">IF(COUNTIF(OFFSET(Feuille1!B99,0,8*7,1,7),"x")&gt;0,"x",IF(COUNTIF(OFFSET(Feuille1!B99,0,8*7,1,7),"n")&gt;0,"n",""))</f>
        <v/>
      </c>
      <c r="S96" s="68"/>
      <c r="T96" s="67" t="str">
        <f ca="1">IF(COUNTIF(OFFSET(Feuille1!B99,0,9*7,1,7),"x")&gt;0,"x",IF(COUNTIF(OFFSET(Feuille1!B99,0,9*7,1,7),"n")&gt;0,"n",""))</f>
        <v>n</v>
      </c>
      <c r="U96" s="68"/>
      <c r="V96" s="67" t="str">
        <f ca="1">IF(COUNTIF(OFFSET(Feuille1!B99,0,10*7,1,7),"x")&gt;0,"x",IF(COUNTIF(OFFSET(Feuille1!B99,0,10*7,1,7),"n")&gt;0,"n",""))</f>
        <v>n</v>
      </c>
      <c r="W96" s="68"/>
      <c r="X96" s="67" t="str">
        <f ca="1">IF(COUNTIF(OFFSET(Feuille1!B99,0,11*7,1,7),"x")&gt;0,"x",IF(COUNTIF(OFFSET(Feuille1!B99,0,11*7,1,7),"n")&gt;0,"n",""))</f>
        <v/>
      </c>
      <c r="Y96" s="68"/>
      <c r="Z96" s="67" t="str">
        <f ca="1">IF(COUNTIF(OFFSET(Feuille1!B99,0,12*7,1,7),"x")&gt;0,"x",IF(COUNTIF(OFFSET(Feuille1!B99,0,12*7,1,7),"n")&gt;0,"n",""))</f>
        <v/>
      </c>
      <c r="AA96" s="68"/>
      <c r="AB96" s="67" t="str">
        <f ca="1">IF(COUNTIF(OFFSET(Feuille1!B99,0,13*7,1,7),"x")&gt;0,"x",IF(COUNTIF(OFFSET(Feuille1!B99,0,13*7,1,7),"n")&gt;0,"n",""))</f>
        <v/>
      </c>
      <c r="AC96" s="68"/>
      <c r="AD96" s="67" t="str">
        <f ca="1">IF(COUNTIF(OFFSET(Feuille1!B99,0,14*7,1,7),"x")&gt;0,"x",IF(COUNTIF(OFFSET(Feuille1!B99,0,14*7,1,7),"n")&gt;0,"n",""))</f>
        <v/>
      </c>
      <c r="AE96" s="68"/>
      <c r="AF96" s="67" t="str">
        <f ca="1">IF(COUNTIF(OFFSET(Feuille1!$B99,0,15*7,1,7),"x")&gt;0,"x",IF(COUNTIF(OFFSET(Feuille1!$B99,0,15*7,1,7),"n")&gt;0,"n",""))</f>
        <v/>
      </c>
      <c r="AG96" s="68"/>
      <c r="AH96" s="67" t="str">
        <f ca="1">IF(COUNTIF(OFFSET(Feuille1!$B99,0,16*7,1,7),"x")&gt;0,"x",IF(COUNTIF(OFFSET(Feuille1!$B99,0,16*7,1,7),"n")&gt;0,"n",""))</f>
        <v/>
      </c>
      <c r="AI96" s="68"/>
    </row>
    <row r="97" spans="1:35" x14ac:dyDescent="0.2">
      <c r="A97" s="5" t="str">
        <f>IF(Feuille1!A100="","",Feuille1!A100)</f>
        <v/>
      </c>
      <c r="B97" s="67" t="str">
        <f ca="1">IF(COUNTIF(OFFSET(Feuille1!B100,0,0*7,1,7),"x")&gt;0,"x",IF(COUNTIF(OFFSET(Feuille1!B100,0,0*7,1,7),"n")&gt;0,"n",""))</f>
        <v>n</v>
      </c>
      <c r="C97" s="68"/>
      <c r="D97" s="67" t="str">
        <f ca="1">IF(COUNTIF(OFFSET(Feuille1!B100,0,1*7,1,7),"x")&gt;0,"x",IF(COUNTIF(OFFSET(Feuille1!B100,0,1*7,1,7),"n")&gt;0,"n",""))</f>
        <v/>
      </c>
      <c r="E97" s="68"/>
      <c r="F97" s="67" t="str">
        <f ca="1">IF(COUNTIF(OFFSET(Feuille1!B100,0,2*7,1,7),"x")&gt;0,"x",IF(COUNTIF(OFFSET(Feuille1!B100,0,2*7,1,7),"n")&gt;0,"n",""))</f>
        <v/>
      </c>
      <c r="G97" s="68"/>
      <c r="H97" s="67" t="str">
        <f ca="1">IF(COUNTIF(OFFSET(Feuille1!B100,0,3*7,1,7),"x")&gt;0,"x",IF(COUNTIF(OFFSET(Feuille1!B100,0,3*7,1,7),"n")&gt;0,"n",""))</f>
        <v/>
      </c>
      <c r="I97" s="68"/>
      <c r="J97" s="67" t="str">
        <f ca="1">IF(COUNTIF(OFFSET(Feuille1!B100,0,4*7,1,7),"x")&gt;0,"x",IF(COUNTIF(OFFSET(Feuille1!B100,0,4*7,1,7),"n")&gt;0,"n",""))</f>
        <v/>
      </c>
      <c r="K97" s="68"/>
      <c r="L97" s="67" t="str">
        <f ca="1">IF(COUNTIF(OFFSET(Feuille1!B100,0,5*7,1,7),"x")&gt;0,"x",IF(COUNTIF(OFFSET(Feuille1!B100,0,5*7,1,7),"n")&gt;0,"n",""))</f>
        <v/>
      </c>
      <c r="M97" s="68"/>
      <c r="N97" s="67" t="str">
        <f ca="1">IF(COUNTIF(OFFSET(Feuille1!B100,0,6*7,1,7),"x")&gt;0,"x",IF(COUNTIF(OFFSET(Feuille1!B100,0,6*7,1,7),"n")&gt;0,"n",""))</f>
        <v/>
      </c>
      <c r="O97" s="68"/>
      <c r="P97" s="67" t="str">
        <f ca="1">IF(COUNTIF(OFFSET(Feuille1!B100,0,7*7,1,7),"x")&gt;0,"x",IF(COUNTIF(OFFSET(Feuille1!B100,0,7*7,1,7),"n")&gt;0,"n",""))</f>
        <v/>
      </c>
      <c r="Q97" s="68"/>
      <c r="R97" s="67" t="str">
        <f ca="1">IF(COUNTIF(OFFSET(Feuille1!B100,0,8*7,1,7),"x")&gt;0,"x",IF(COUNTIF(OFFSET(Feuille1!B100,0,8*7,1,7),"n")&gt;0,"n",""))</f>
        <v/>
      </c>
      <c r="S97" s="68"/>
      <c r="T97" s="67" t="str">
        <f ca="1">IF(COUNTIF(OFFSET(Feuille1!B100,0,9*7,1,7),"x")&gt;0,"x",IF(COUNTIF(OFFSET(Feuille1!B100,0,9*7,1,7),"n")&gt;0,"n",""))</f>
        <v>n</v>
      </c>
      <c r="U97" s="68"/>
      <c r="V97" s="67" t="str">
        <f ca="1">IF(COUNTIF(OFFSET(Feuille1!B100,0,10*7,1,7),"x")&gt;0,"x",IF(COUNTIF(OFFSET(Feuille1!B100,0,10*7,1,7),"n")&gt;0,"n",""))</f>
        <v>n</v>
      </c>
      <c r="W97" s="68"/>
      <c r="X97" s="67" t="str">
        <f ca="1">IF(COUNTIF(OFFSET(Feuille1!B100,0,11*7,1,7),"x")&gt;0,"x",IF(COUNTIF(OFFSET(Feuille1!B100,0,11*7,1,7),"n")&gt;0,"n",""))</f>
        <v/>
      </c>
      <c r="Y97" s="68"/>
      <c r="Z97" s="67" t="str">
        <f ca="1">IF(COUNTIF(OFFSET(Feuille1!B100,0,12*7,1,7),"x")&gt;0,"x",IF(COUNTIF(OFFSET(Feuille1!B100,0,12*7,1,7),"n")&gt;0,"n",""))</f>
        <v/>
      </c>
      <c r="AA97" s="68"/>
      <c r="AB97" s="67" t="str">
        <f ca="1">IF(COUNTIF(OFFSET(Feuille1!B100,0,13*7,1,7),"x")&gt;0,"x",IF(COUNTIF(OFFSET(Feuille1!B100,0,13*7,1,7),"n")&gt;0,"n",""))</f>
        <v/>
      </c>
      <c r="AC97" s="68"/>
      <c r="AD97" s="67" t="str">
        <f ca="1">IF(COUNTIF(OFFSET(Feuille1!B100,0,14*7,1,7),"x")&gt;0,"x",IF(COUNTIF(OFFSET(Feuille1!B100,0,14*7,1,7),"n")&gt;0,"n",""))</f>
        <v/>
      </c>
      <c r="AE97" s="68"/>
      <c r="AF97" s="67" t="str">
        <f ca="1">IF(COUNTIF(OFFSET(Feuille1!$B100,0,15*7,1,7),"x")&gt;0,"x",IF(COUNTIF(OFFSET(Feuille1!$B100,0,15*7,1,7),"n")&gt;0,"n",""))</f>
        <v/>
      </c>
      <c r="AG97" s="68"/>
      <c r="AH97" s="67" t="str">
        <f ca="1">IF(COUNTIF(OFFSET(Feuille1!$B100,0,16*7,1,7),"x")&gt;0,"x",IF(COUNTIF(OFFSET(Feuille1!$B100,0,16*7,1,7),"n")&gt;0,"n",""))</f>
        <v/>
      </c>
      <c r="AI97" s="68"/>
    </row>
    <row r="98" spans="1:35" x14ac:dyDescent="0.2">
      <c r="A98" s="5" t="str">
        <f>IF(Feuille1!A101="","",Feuille1!A101)</f>
        <v/>
      </c>
      <c r="B98" s="67" t="str">
        <f ca="1">IF(COUNTIF(OFFSET(Feuille1!B101,0,0*7,1,7),"x")&gt;0,"x",IF(COUNTIF(OFFSET(Feuille1!B101,0,0*7,1,7),"n")&gt;0,"n",""))</f>
        <v>n</v>
      </c>
      <c r="C98" s="68"/>
      <c r="D98" s="67" t="str">
        <f ca="1">IF(COUNTIF(OFFSET(Feuille1!B101,0,1*7,1,7),"x")&gt;0,"x",IF(COUNTIF(OFFSET(Feuille1!B101,0,1*7,1,7),"n")&gt;0,"n",""))</f>
        <v/>
      </c>
      <c r="E98" s="68"/>
      <c r="F98" s="67" t="str">
        <f ca="1">IF(COUNTIF(OFFSET(Feuille1!B101,0,2*7,1,7),"x")&gt;0,"x",IF(COUNTIF(OFFSET(Feuille1!B101,0,2*7,1,7),"n")&gt;0,"n",""))</f>
        <v/>
      </c>
      <c r="G98" s="68"/>
      <c r="H98" s="67" t="str">
        <f ca="1">IF(COUNTIF(OFFSET(Feuille1!B101,0,3*7,1,7),"x")&gt;0,"x",IF(COUNTIF(OFFSET(Feuille1!B101,0,3*7,1,7),"n")&gt;0,"n",""))</f>
        <v/>
      </c>
      <c r="I98" s="68"/>
      <c r="J98" s="67" t="str">
        <f ca="1">IF(COUNTIF(OFFSET(Feuille1!B101,0,4*7,1,7),"x")&gt;0,"x",IF(COUNTIF(OFFSET(Feuille1!B101,0,4*7,1,7),"n")&gt;0,"n",""))</f>
        <v/>
      </c>
      <c r="K98" s="68"/>
      <c r="L98" s="67" t="str">
        <f ca="1">IF(COUNTIF(OFFSET(Feuille1!B101,0,5*7,1,7),"x")&gt;0,"x",IF(COUNTIF(OFFSET(Feuille1!B101,0,5*7,1,7),"n")&gt;0,"n",""))</f>
        <v/>
      </c>
      <c r="M98" s="68"/>
      <c r="N98" s="67" t="str">
        <f ca="1">IF(COUNTIF(OFFSET(Feuille1!B101,0,6*7,1,7),"x")&gt;0,"x",IF(COUNTIF(OFFSET(Feuille1!B101,0,6*7,1,7),"n")&gt;0,"n",""))</f>
        <v/>
      </c>
      <c r="O98" s="68"/>
      <c r="P98" s="67" t="str">
        <f ca="1">IF(COUNTIF(OFFSET(Feuille1!B101,0,7*7,1,7),"x")&gt;0,"x",IF(COUNTIF(OFFSET(Feuille1!B101,0,7*7,1,7),"n")&gt;0,"n",""))</f>
        <v/>
      </c>
      <c r="Q98" s="68"/>
      <c r="R98" s="67" t="str">
        <f ca="1">IF(COUNTIF(OFFSET(Feuille1!B101,0,8*7,1,7),"x")&gt;0,"x",IF(COUNTIF(OFFSET(Feuille1!B101,0,8*7,1,7),"n")&gt;0,"n",""))</f>
        <v/>
      </c>
      <c r="S98" s="68"/>
      <c r="T98" s="67" t="str">
        <f ca="1">IF(COUNTIF(OFFSET(Feuille1!B101,0,9*7,1,7),"x")&gt;0,"x",IF(COUNTIF(OFFSET(Feuille1!B101,0,9*7,1,7),"n")&gt;0,"n",""))</f>
        <v>n</v>
      </c>
      <c r="U98" s="68"/>
      <c r="V98" s="67" t="str">
        <f ca="1">IF(COUNTIF(OFFSET(Feuille1!B101,0,10*7,1,7),"x")&gt;0,"x",IF(COUNTIF(OFFSET(Feuille1!B101,0,10*7,1,7),"n")&gt;0,"n",""))</f>
        <v>n</v>
      </c>
      <c r="W98" s="68"/>
      <c r="X98" s="67" t="str">
        <f ca="1">IF(COUNTIF(OFFSET(Feuille1!B101,0,11*7,1,7),"x")&gt;0,"x",IF(COUNTIF(OFFSET(Feuille1!B101,0,11*7,1,7),"n")&gt;0,"n",""))</f>
        <v/>
      </c>
      <c r="Y98" s="68"/>
      <c r="Z98" s="67" t="str">
        <f ca="1">IF(COUNTIF(OFFSET(Feuille1!B101,0,12*7,1,7),"x")&gt;0,"x",IF(COUNTIF(OFFSET(Feuille1!B101,0,12*7,1,7),"n")&gt;0,"n",""))</f>
        <v/>
      </c>
      <c r="AA98" s="68"/>
      <c r="AB98" s="67" t="str">
        <f ca="1">IF(COUNTIF(OFFSET(Feuille1!B101,0,13*7,1,7),"x")&gt;0,"x",IF(COUNTIF(OFFSET(Feuille1!B101,0,13*7,1,7),"n")&gt;0,"n",""))</f>
        <v/>
      </c>
      <c r="AC98" s="68"/>
      <c r="AD98" s="67" t="str">
        <f ca="1">IF(COUNTIF(OFFSET(Feuille1!B101,0,14*7,1,7),"x")&gt;0,"x",IF(COUNTIF(OFFSET(Feuille1!B101,0,14*7,1,7),"n")&gt;0,"n",""))</f>
        <v/>
      </c>
      <c r="AE98" s="68"/>
      <c r="AF98" s="67" t="str">
        <f ca="1">IF(COUNTIF(OFFSET(Feuille1!$B101,0,15*7,1,7),"x")&gt;0,"x",IF(COUNTIF(OFFSET(Feuille1!$B101,0,15*7,1,7),"n")&gt;0,"n",""))</f>
        <v/>
      </c>
      <c r="AG98" s="68"/>
      <c r="AH98" s="67" t="str">
        <f ca="1">IF(COUNTIF(OFFSET(Feuille1!$B101,0,16*7,1,7),"x")&gt;0,"x",IF(COUNTIF(OFFSET(Feuille1!$B101,0,16*7,1,7),"n")&gt;0,"n",""))</f>
        <v/>
      </c>
      <c r="AI98" s="68"/>
    </row>
    <row r="99" spans="1:35" x14ac:dyDescent="0.2">
      <c r="A99" s="5" t="str">
        <f>IF(Feuille1!A102="","",Feuille1!A102)</f>
        <v/>
      </c>
      <c r="B99" s="67" t="str">
        <f ca="1">IF(COUNTIF(OFFSET(Feuille1!B102,0,0*7,1,7),"x")&gt;0,"x",IF(COUNTIF(OFFSET(Feuille1!B102,0,0*7,1,7),"n")&gt;0,"n",""))</f>
        <v>n</v>
      </c>
      <c r="C99" s="68"/>
      <c r="D99" s="67" t="str">
        <f ca="1">IF(COUNTIF(OFFSET(Feuille1!B102,0,1*7,1,7),"x")&gt;0,"x",IF(COUNTIF(OFFSET(Feuille1!B102,0,1*7,1,7),"n")&gt;0,"n",""))</f>
        <v/>
      </c>
      <c r="E99" s="68"/>
      <c r="F99" s="67" t="str">
        <f ca="1">IF(COUNTIF(OFFSET(Feuille1!B102,0,2*7,1,7),"x")&gt;0,"x",IF(COUNTIF(OFFSET(Feuille1!B102,0,2*7,1,7),"n")&gt;0,"n",""))</f>
        <v/>
      </c>
      <c r="G99" s="68"/>
      <c r="H99" s="67" t="str">
        <f ca="1">IF(COUNTIF(OFFSET(Feuille1!B102,0,3*7,1,7),"x")&gt;0,"x",IF(COUNTIF(OFFSET(Feuille1!B102,0,3*7,1,7),"n")&gt;0,"n",""))</f>
        <v/>
      </c>
      <c r="I99" s="68"/>
      <c r="J99" s="67" t="str">
        <f ca="1">IF(COUNTIF(OFFSET(Feuille1!B102,0,4*7,1,7),"x")&gt;0,"x",IF(COUNTIF(OFFSET(Feuille1!B102,0,4*7,1,7),"n")&gt;0,"n",""))</f>
        <v/>
      </c>
      <c r="K99" s="68"/>
      <c r="L99" s="67" t="str">
        <f ca="1">IF(COUNTIF(OFFSET(Feuille1!B102,0,5*7,1,7),"x")&gt;0,"x",IF(COUNTIF(OFFSET(Feuille1!B102,0,5*7,1,7),"n")&gt;0,"n",""))</f>
        <v/>
      </c>
      <c r="M99" s="68"/>
      <c r="N99" s="67" t="str">
        <f ca="1">IF(COUNTIF(OFFSET(Feuille1!B102,0,6*7,1,7),"x")&gt;0,"x",IF(COUNTIF(OFFSET(Feuille1!B102,0,6*7,1,7),"n")&gt;0,"n",""))</f>
        <v/>
      </c>
      <c r="O99" s="68"/>
      <c r="P99" s="67" t="str">
        <f ca="1">IF(COUNTIF(OFFSET(Feuille1!B102,0,7*7,1,7),"x")&gt;0,"x",IF(COUNTIF(OFFSET(Feuille1!B102,0,7*7,1,7),"n")&gt;0,"n",""))</f>
        <v/>
      </c>
      <c r="Q99" s="68"/>
      <c r="R99" s="67" t="str">
        <f ca="1">IF(COUNTIF(OFFSET(Feuille1!B102,0,8*7,1,7),"x")&gt;0,"x",IF(COUNTIF(OFFSET(Feuille1!B102,0,8*7,1,7),"n")&gt;0,"n",""))</f>
        <v/>
      </c>
      <c r="S99" s="68"/>
      <c r="T99" s="67" t="str">
        <f ca="1">IF(COUNTIF(OFFSET(Feuille1!B102,0,9*7,1,7),"x")&gt;0,"x",IF(COUNTIF(OFFSET(Feuille1!B102,0,9*7,1,7),"n")&gt;0,"n",""))</f>
        <v>n</v>
      </c>
      <c r="U99" s="68"/>
      <c r="V99" s="67" t="str">
        <f ca="1">IF(COUNTIF(OFFSET(Feuille1!B102,0,10*7,1,7),"x")&gt;0,"x",IF(COUNTIF(OFFSET(Feuille1!B102,0,10*7,1,7),"n")&gt;0,"n",""))</f>
        <v>n</v>
      </c>
      <c r="W99" s="68"/>
      <c r="X99" s="67" t="str">
        <f ca="1">IF(COUNTIF(OFFSET(Feuille1!B102,0,11*7,1,7),"x")&gt;0,"x",IF(COUNTIF(OFFSET(Feuille1!B102,0,11*7,1,7),"n")&gt;0,"n",""))</f>
        <v/>
      </c>
      <c r="Y99" s="68"/>
      <c r="Z99" s="67" t="str">
        <f ca="1">IF(COUNTIF(OFFSET(Feuille1!B102,0,12*7,1,7),"x")&gt;0,"x",IF(COUNTIF(OFFSET(Feuille1!B102,0,12*7,1,7),"n")&gt;0,"n",""))</f>
        <v/>
      </c>
      <c r="AA99" s="68"/>
      <c r="AB99" s="67" t="str">
        <f ca="1">IF(COUNTIF(OFFSET(Feuille1!B102,0,13*7,1,7),"x")&gt;0,"x",IF(COUNTIF(OFFSET(Feuille1!B102,0,13*7,1,7),"n")&gt;0,"n",""))</f>
        <v/>
      </c>
      <c r="AC99" s="68"/>
      <c r="AD99" s="67" t="str">
        <f ca="1">IF(COUNTIF(OFFSET(Feuille1!B102,0,14*7,1,7),"x")&gt;0,"x",IF(COUNTIF(OFFSET(Feuille1!B102,0,14*7,1,7),"n")&gt;0,"n",""))</f>
        <v/>
      </c>
      <c r="AE99" s="68"/>
      <c r="AF99" s="67" t="str">
        <f ca="1">IF(COUNTIF(OFFSET(Feuille1!$B102,0,15*7,1,7),"x")&gt;0,"x",IF(COUNTIF(OFFSET(Feuille1!$B102,0,15*7,1,7),"n")&gt;0,"n",""))</f>
        <v/>
      </c>
      <c r="AG99" s="68"/>
      <c r="AH99" s="67" t="str">
        <f ca="1">IF(COUNTIF(OFFSET(Feuille1!$B102,0,16*7,1,7),"x")&gt;0,"x",IF(COUNTIF(OFFSET(Feuille1!$B102,0,16*7,1,7),"n")&gt;0,"n",""))</f>
        <v/>
      </c>
      <c r="AI99" s="68"/>
    </row>
    <row r="100" spans="1:35" x14ac:dyDescent="0.2">
      <c r="A100" s="5" t="str">
        <f>IF(Feuille1!A103="","",Feuille1!A103)</f>
        <v/>
      </c>
      <c r="B100" s="67" t="str">
        <f ca="1">IF(COUNTIF(OFFSET(Feuille1!B103,0,0*7,1,7),"x")&gt;0,"x",IF(COUNTIF(OFFSET(Feuille1!B103,0,0*7,1,7),"n")&gt;0,"n",""))</f>
        <v>n</v>
      </c>
      <c r="C100" s="68"/>
      <c r="D100" s="67" t="str">
        <f ca="1">IF(COUNTIF(OFFSET(Feuille1!B103,0,1*7,1,7),"x")&gt;0,"x",IF(COUNTIF(OFFSET(Feuille1!B103,0,1*7,1,7),"n")&gt;0,"n",""))</f>
        <v/>
      </c>
      <c r="E100" s="68"/>
      <c r="F100" s="67" t="str">
        <f ca="1">IF(COUNTIF(OFFSET(Feuille1!B103,0,2*7,1,7),"x")&gt;0,"x",IF(COUNTIF(OFFSET(Feuille1!B103,0,2*7,1,7),"n")&gt;0,"n",""))</f>
        <v/>
      </c>
      <c r="G100" s="68"/>
      <c r="H100" s="67" t="str">
        <f ca="1">IF(COUNTIF(OFFSET(Feuille1!B103,0,3*7,1,7),"x")&gt;0,"x",IF(COUNTIF(OFFSET(Feuille1!B103,0,3*7,1,7),"n")&gt;0,"n",""))</f>
        <v/>
      </c>
      <c r="I100" s="68"/>
      <c r="J100" s="67" t="str">
        <f ca="1">IF(COUNTIF(OFFSET(Feuille1!B103,0,4*7,1,7),"x")&gt;0,"x",IF(COUNTIF(OFFSET(Feuille1!B103,0,4*7,1,7),"n")&gt;0,"n",""))</f>
        <v/>
      </c>
      <c r="K100" s="68"/>
      <c r="L100" s="67" t="str">
        <f ca="1">IF(COUNTIF(OFFSET(Feuille1!B103,0,5*7,1,7),"x")&gt;0,"x",IF(COUNTIF(OFFSET(Feuille1!B103,0,5*7,1,7),"n")&gt;0,"n",""))</f>
        <v/>
      </c>
      <c r="M100" s="68"/>
      <c r="N100" s="67" t="str">
        <f ca="1">IF(COUNTIF(OFFSET(Feuille1!B103,0,6*7,1,7),"x")&gt;0,"x",IF(COUNTIF(OFFSET(Feuille1!B103,0,6*7,1,7),"n")&gt;0,"n",""))</f>
        <v/>
      </c>
      <c r="O100" s="68"/>
      <c r="P100" s="67" t="str">
        <f ca="1">IF(COUNTIF(OFFSET(Feuille1!B103,0,7*7,1,7),"x")&gt;0,"x",IF(COUNTIF(OFFSET(Feuille1!B103,0,7*7,1,7),"n")&gt;0,"n",""))</f>
        <v/>
      </c>
      <c r="Q100" s="68"/>
      <c r="R100" s="67" t="str">
        <f ca="1">IF(COUNTIF(OFFSET(Feuille1!B103,0,8*7,1,7),"x")&gt;0,"x",IF(COUNTIF(OFFSET(Feuille1!B103,0,8*7,1,7),"n")&gt;0,"n",""))</f>
        <v/>
      </c>
      <c r="S100" s="68"/>
      <c r="T100" s="67" t="str">
        <f ca="1">IF(COUNTIF(OFFSET(Feuille1!B103,0,9*7,1,7),"x")&gt;0,"x",IF(COUNTIF(OFFSET(Feuille1!B103,0,9*7,1,7),"n")&gt;0,"n",""))</f>
        <v>n</v>
      </c>
      <c r="U100" s="68"/>
      <c r="V100" s="67" t="str">
        <f ca="1">IF(COUNTIF(OFFSET(Feuille1!B103,0,10*7,1,7),"x")&gt;0,"x",IF(COUNTIF(OFFSET(Feuille1!B103,0,10*7,1,7),"n")&gt;0,"n",""))</f>
        <v>n</v>
      </c>
      <c r="W100" s="68"/>
      <c r="X100" s="67" t="str">
        <f ca="1">IF(COUNTIF(OFFSET(Feuille1!B103,0,11*7,1,7),"x")&gt;0,"x",IF(COUNTIF(OFFSET(Feuille1!B103,0,11*7,1,7),"n")&gt;0,"n",""))</f>
        <v/>
      </c>
      <c r="Y100" s="68"/>
      <c r="Z100" s="67" t="str">
        <f ca="1">IF(COUNTIF(OFFSET(Feuille1!B103,0,12*7,1,7),"x")&gt;0,"x",IF(COUNTIF(OFFSET(Feuille1!B103,0,12*7,1,7),"n")&gt;0,"n",""))</f>
        <v/>
      </c>
      <c r="AA100" s="68"/>
      <c r="AB100" s="67" t="str">
        <f ca="1">IF(COUNTIF(OFFSET(Feuille1!B103,0,13*7,1,7),"x")&gt;0,"x",IF(COUNTIF(OFFSET(Feuille1!B103,0,13*7,1,7),"n")&gt;0,"n",""))</f>
        <v/>
      </c>
      <c r="AC100" s="68"/>
      <c r="AD100" s="67" t="str">
        <f ca="1">IF(COUNTIF(OFFSET(Feuille1!B103,0,14*7,1,7),"x")&gt;0,"x",IF(COUNTIF(OFFSET(Feuille1!B103,0,14*7,1,7),"n")&gt;0,"n",""))</f>
        <v/>
      </c>
      <c r="AE100" s="68"/>
      <c r="AF100" s="67" t="str">
        <f ca="1">IF(COUNTIF(OFFSET(Feuille1!$B103,0,15*7,1,7),"x")&gt;0,"x",IF(COUNTIF(OFFSET(Feuille1!$B103,0,15*7,1,7),"n")&gt;0,"n",""))</f>
        <v/>
      </c>
      <c r="AG100" s="68"/>
      <c r="AH100" s="67" t="str">
        <f ca="1">IF(COUNTIF(OFFSET(Feuille1!$B103,0,16*7,1,7),"x")&gt;0,"x",IF(COUNTIF(OFFSET(Feuille1!$B103,0,16*7,1,7),"n")&gt;0,"n",""))</f>
        <v/>
      </c>
      <c r="AI100" s="68"/>
    </row>
    <row r="101" spans="1:35" x14ac:dyDescent="0.2">
      <c r="A101" s="5" t="str">
        <f>IF(Feuille1!A104="","",Feuille1!A104)</f>
        <v/>
      </c>
      <c r="B101" s="67" t="str">
        <f ca="1">IF(COUNTIF(OFFSET(Feuille1!B104,0,0*7,1,7),"x")&gt;0,"x",IF(COUNTIF(OFFSET(Feuille1!B104,0,0*7,1,7),"n")&gt;0,"n",""))</f>
        <v>n</v>
      </c>
      <c r="C101" s="68"/>
      <c r="D101" s="67" t="str">
        <f ca="1">IF(COUNTIF(OFFSET(Feuille1!B104,0,1*7,1,7),"x")&gt;0,"x",IF(COUNTIF(OFFSET(Feuille1!B104,0,1*7,1,7),"n")&gt;0,"n",""))</f>
        <v/>
      </c>
      <c r="E101" s="68"/>
      <c r="F101" s="67" t="str">
        <f ca="1">IF(COUNTIF(OFFSET(Feuille1!B104,0,2*7,1,7),"x")&gt;0,"x",IF(COUNTIF(OFFSET(Feuille1!B104,0,2*7,1,7),"n")&gt;0,"n",""))</f>
        <v/>
      </c>
      <c r="G101" s="68"/>
      <c r="H101" s="67" t="str">
        <f ca="1">IF(COUNTIF(OFFSET(Feuille1!B104,0,3*7,1,7),"x")&gt;0,"x",IF(COUNTIF(OFFSET(Feuille1!B104,0,3*7,1,7),"n")&gt;0,"n",""))</f>
        <v/>
      </c>
      <c r="I101" s="68"/>
      <c r="J101" s="67" t="str">
        <f ca="1">IF(COUNTIF(OFFSET(Feuille1!B104,0,4*7,1,7),"x")&gt;0,"x",IF(COUNTIF(OFFSET(Feuille1!B104,0,4*7,1,7),"n")&gt;0,"n",""))</f>
        <v/>
      </c>
      <c r="K101" s="68"/>
      <c r="L101" s="67" t="str">
        <f ca="1">IF(COUNTIF(OFFSET(Feuille1!B104,0,5*7,1,7),"x")&gt;0,"x",IF(COUNTIF(OFFSET(Feuille1!B104,0,5*7,1,7),"n")&gt;0,"n",""))</f>
        <v/>
      </c>
      <c r="M101" s="68"/>
      <c r="N101" s="67" t="str">
        <f ca="1">IF(COUNTIF(OFFSET(Feuille1!B104,0,6*7,1,7),"x")&gt;0,"x",IF(COUNTIF(OFFSET(Feuille1!B104,0,6*7,1,7),"n")&gt;0,"n",""))</f>
        <v/>
      </c>
      <c r="O101" s="68"/>
      <c r="P101" s="67" t="str">
        <f ca="1">IF(COUNTIF(OFFSET(Feuille1!B104,0,7*7,1,7),"x")&gt;0,"x",IF(COUNTIF(OFFSET(Feuille1!B104,0,7*7,1,7),"n")&gt;0,"n",""))</f>
        <v/>
      </c>
      <c r="Q101" s="68"/>
      <c r="R101" s="67" t="str">
        <f ca="1">IF(COUNTIF(OFFSET(Feuille1!B104,0,8*7,1,7),"x")&gt;0,"x",IF(COUNTIF(OFFSET(Feuille1!B104,0,8*7,1,7),"n")&gt;0,"n",""))</f>
        <v/>
      </c>
      <c r="S101" s="68"/>
      <c r="T101" s="67" t="str">
        <f ca="1">IF(COUNTIF(OFFSET(Feuille1!B104,0,9*7,1,7),"x")&gt;0,"x",IF(COUNTIF(OFFSET(Feuille1!B104,0,9*7,1,7),"n")&gt;0,"n",""))</f>
        <v>n</v>
      </c>
      <c r="U101" s="68"/>
      <c r="V101" s="67" t="str">
        <f ca="1">IF(COUNTIF(OFFSET(Feuille1!B104,0,10*7,1,7),"x")&gt;0,"x",IF(COUNTIF(OFFSET(Feuille1!B104,0,10*7,1,7),"n")&gt;0,"n",""))</f>
        <v>n</v>
      </c>
      <c r="W101" s="68"/>
      <c r="X101" s="67" t="str">
        <f ca="1">IF(COUNTIF(OFFSET(Feuille1!B104,0,11*7,1,7),"x")&gt;0,"x",IF(COUNTIF(OFFSET(Feuille1!B104,0,11*7,1,7),"n")&gt;0,"n",""))</f>
        <v/>
      </c>
      <c r="Y101" s="68"/>
      <c r="Z101" s="67" t="str">
        <f ca="1">IF(COUNTIF(OFFSET(Feuille1!B104,0,12*7,1,7),"x")&gt;0,"x",IF(COUNTIF(OFFSET(Feuille1!B104,0,12*7,1,7),"n")&gt;0,"n",""))</f>
        <v/>
      </c>
      <c r="AA101" s="68"/>
      <c r="AB101" s="67" t="str">
        <f ca="1">IF(COUNTIF(OFFSET(Feuille1!B104,0,13*7,1,7),"x")&gt;0,"x",IF(COUNTIF(OFFSET(Feuille1!B104,0,13*7,1,7),"n")&gt;0,"n",""))</f>
        <v/>
      </c>
      <c r="AC101" s="68"/>
      <c r="AD101" s="67" t="str">
        <f ca="1">IF(COUNTIF(OFFSET(Feuille1!B104,0,14*7,1,7),"x")&gt;0,"x",IF(COUNTIF(OFFSET(Feuille1!B104,0,14*7,1,7),"n")&gt;0,"n",""))</f>
        <v/>
      </c>
      <c r="AE101" s="68"/>
      <c r="AF101" s="67" t="str">
        <f ca="1">IF(COUNTIF(OFFSET(Feuille1!$B104,0,15*7,1,7),"x")&gt;0,"x",IF(COUNTIF(OFFSET(Feuille1!$B104,0,15*7,1,7),"n")&gt;0,"n",""))</f>
        <v/>
      </c>
      <c r="AG101" s="68"/>
      <c r="AH101" s="67" t="str">
        <f ca="1">IF(COUNTIF(OFFSET(Feuille1!$B104,0,16*7,1,7),"x")&gt;0,"x",IF(COUNTIF(OFFSET(Feuille1!$B104,0,16*7,1,7),"n")&gt;0,"n",""))</f>
        <v/>
      </c>
      <c r="AI101" s="68"/>
    </row>
    <row r="102" spans="1:35" x14ac:dyDescent="0.2">
      <c r="A102" s="5" t="str">
        <f>IF(Feuille1!A105="","",Feuille1!A105)</f>
        <v/>
      </c>
      <c r="B102" s="67" t="str">
        <f ca="1">IF(COUNTIF(OFFSET(Feuille1!B105,0,0*7,1,7),"x")&gt;0,"x",IF(COUNTIF(OFFSET(Feuille1!B105,0,0*7,1,7),"n")&gt;0,"n",""))</f>
        <v>n</v>
      </c>
      <c r="C102" s="68"/>
      <c r="D102" s="67" t="str">
        <f ca="1">IF(COUNTIF(OFFSET(Feuille1!B105,0,1*7,1,7),"x")&gt;0,"x",IF(COUNTIF(OFFSET(Feuille1!B105,0,1*7,1,7),"n")&gt;0,"n",""))</f>
        <v/>
      </c>
      <c r="E102" s="68"/>
      <c r="F102" s="67" t="str">
        <f ca="1">IF(COUNTIF(OFFSET(Feuille1!B105,0,2*7,1,7),"x")&gt;0,"x",IF(COUNTIF(OFFSET(Feuille1!B105,0,2*7,1,7),"n")&gt;0,"n",""))</f>
        <v/>
      </c>
      <c r="G102" s="68"/>
      <c r="H102" s="67" t="str">
        <f ca="1">IF(COUNTIF(OFFSET(Feuille1!B105,0,3*7,1,7),"x")&gt;0,"x",IF(COUNTIF(OFFSET(Feuille1!B105,0,3*7,1,7),"n")&gt;0,"n",""))</f>
        <v/>
      </c>
      <c r="I102" s="68"/>
      <c r="J102" s="67" t="str">
        <f ca="1">IF(COUNTIF(OFFSET(Feuille1!B105,0,4*7,1,7),"x")&gt;0,"x",IF(COUNTIF(OFFSET(Feuille1!B105,0,4*7,1,7),"n")&gt;0,"n",""))</f>
        <v/>
      </c>
      <c r="K102" s="68"/>
      <c r="L102" s="67" t="str">
        <f ca="1">IF(COUNTIF(OFFSET(Feuille1!B105,0,5*7,1,7),"x")&gt;0,"x",IF(COUNTIF(OFFSET(Feuille1!B105,0,5*7,1,7),"n")&gt;0,"n",""))</f>
        <v/>
      </c>
      <c r="M102" s="68"/>
      <c r="N102" s="67" t="str">
        <f ca="1">IF(COUNTIF(OFFSET(Feuille1!B105,0,6*7,1,7),"x")&gt;0,"x",IF(COUNTIF(OFFSET(Feuille1!B105,0,6*7,1,7),"n")&gt;0,"n",""))</f>
        <v/>
      </c>
      <c r="O102" s="68"/>
      <c r="P102" s="67" t="str">
        <f ca="1">IF(COUNTIF(OFFSET(Feuille1!B105,0,7*7,1,7),"x")&gt;0,"x",IF(COUNTIF(OFFSET(Feuille1!B105,0,7*7,1,7),"n")&gt;0,"n",""))</f>
        <v/>
      </c>
      <c r="Q102" s="68"/>
      <c r="R102" s="67" t="str">
        <f ca="1">IF(COUNTIF(OFFSET(Feuille1!B105,0,8*7,1,7),"x")&gt;0,"x",IF(COUNTIF(OFFSET(Feuille1!B105,0,8*7,1,7),"n")&gt;0,"n",""))</f>
        <v/>
      </c>
      <c r="S102" s="68"/>
      <c r="T102" s="67" t="str">
        <f ca="1">IF(COUNTIF(OFFSET(Feuille1!B105,0,9*7,1,7),"x")&gt;0,"x",IF(COUNTIF(OFFSET(Feuille1!B105,0,9*7,1,7),"n")&gt;0,"n",""))</f>
        <v>n</v>
      </c>
      <c r="U102" s="68"/>
      <c r="V102" s="67" t="str">
        <f ca="1">IF(COUNTIF(OFFSET(Feuille1!B105,0,10*7,1,7),"x")&gt;0,"x",IF(COUNTIF(OFFSET(Feuille1!B105,0,10*7,1,7),"n")&gt;0,"n",""))</f>
        <v>n</v>
      </c>
      <c r="W102" s="68"/>
      <c r="X102" s="67" t="str">
        <f ca="1">IF(COUNTIF(OFFSET(Feuille1!B105,0,11*7,1,7),"x")&gt;0,"x",IF(COUNTIF(OFFSET(Feuille1!B105,0,11*7,1,7),"n")&gt;0,"n",""))</f>
        <v/>
      </c>
      <c r="Y102" s="68"/>
      <c r="Z102" s="67" t="str">
        <f ca="1">IF(COUNTIF(OFFSET(Feuille1!B105,0,12*7,1,7),"x")&gt;0,"x",IF(COUNTIF(OFFSET(Feuille1!B105,0,12*7,1,7),"n")&gt;0,"n",""))</f>
        <v/>
      </c>
      <c r="AA102" s="68"/>
      <c r="AB102" s="67" t="str">
        <f ca="1">IF(COUNTIF(OFFSET(Feuille1!B105,0,13*7,1,7),"x")&gt;0,"x",IF(COUNTIF(OFFSET(Feuille1!B105,0,13*7,1,7),"n")&gt;0,"n",""))</f>
        <v/>
      </c>
      <c r="AC102" s="68"/>
      <c r="AD102" s="67" t="str">
        <f ca="1">IF(COUNTIF(OFFSET(Feuille1!B105,0,14*7,1,7),"x")&gt;0,"x",IF(COUNTIF(OFFSET(Feuille1!B105,0,14*7,1,7),"n")&gt;0,"n",""))</f>
        <v/>
      </c>
      <c r="AE102" s="68"/>
      <c r="AF102" s="67" t="str">
        <f ca="1">IF(COUNTIF(OFFSET(Feuille1!$B105,0,15*7,1,7),"x")&gt;0,"x",IF(COUNTIF(OFFSET(Feuille1!$B105,0,15*7,1,7),"n")&gt;0,"n",""))</f>
        <v/>
      </c>
      <c r="AG102" s="68"/>
      <c r="AH102" s="67" t="str">
        <f ca="1">IF(COUNTIF(OFFSET(Feuille1!$B105,0,16*7,1,7),"x")&gt;0,"x",IF(COUNTIF(OFFSET(Feuille1!$B105,0,16*7,1,7),"n")&gt;0,"n",""))</f>
        <v/>
      </c>
      <c r="AI102" s="68"/>
    </row>
    <row r="103" spans="1:35" x14ac:dyDescent="0.2">
      <c r="A103" s="5" t="str">
        <f>IF(Feuille1!A106="","",Feuille1!A106)</f>
        <v/>
      </c>
      <c r="B103" s="67" t="str">
        <f ca="1">IF(COUNTIF(OFFSET(Feuille1!B106,0,0*7,1,7),"x")&gt;0,"x",IF(COUNTIF(OFFSET(Feuille1!B106,0,0*7,1,7),"n")&gt;0,"n",""))</f>
        <v>n</v>
      </c>
      <c r="C103" s="68"/>
      <c r="D103" s="67" t="str">
        <f ca="1">IF(COUNTIF(OFFSET(Feuille1!B106,0,1*7,1,7),"x")&gt;0,"x",IF(COUNTIF(OFFSET(Feuille1!B106,0,1*7,1,7),"n")&gt;0,"n",""))</f>
        <v/>
      </c>
      <c r="E103" s="68"/>
      <c r="F103" s="67" t="str">
        <f ca="1">IF(COUNTIF(OFFSET(Feuille1!B106,0,2*7,1,7),"x")&gt;0,"x",IF(COUNTIF(OFFSET(Feuille1!B106,0,2*7,1,7),"n")&gt;0,"n",""))</f>
        <v/>
      </c>
      <c r="G103" s="68"/>
      <c r="H103" s="67" t="str">
        <f ca="1">IF(COUNTIF(OFFSET(Feuille1!B106,0,3*7,1,7),"x")&gt;0,"x",IF(COUNTIF(OFFSET(Feuille1!B106,0,3*7,1,7),"n")&gt;0,"n",""))</f>
        <v/>
      </c>
      <c r="I103" s="68"/>
      <c r="J103" s="67" t="str">
        <f ca="1">IF(COUNTIF(OFFSET(Feuille1!B106,0,4*7,1,7),"x")&gt;0,"x",IF(COUNTIF(OFFSET(Feuille1!B106,0,4*7,1,7),"n")&gt;0,"n",""))</f>
        <v/>
      </c>
      <c r="K103" s="68"/>
      <c r="L103" s="67" t="str">
        <f ca="1">IF(COUNTIF(OFFSET(Feuille1!B106,0,5*7,1,7),"x")&gt;0,"x",IF(COUNTIF(OFFSET(Feuille1!B106,0,5*7,1,7),"n")&gt;0,"n",""))</f>
        <v/>
      </c>
      <c r="M103" s="68"/>
      <c r="N103" s="67" t="str">
        <f ca="1">IF(COUNTIF(OFFSET(Feuille1!B106,0,6*7,1,7),"x")&gt;0,"x",IF(COUNTIF(OFFSET(Feuille1!B106,0,6*7,1,7),"n")&gt;0,"n",""))</f>
        <v/>
      </c>
      <c r="O103" s="68"/>
      <c r="P103" s="67" t="str">
        <f ca="1">IF(COUNTIF(OFFSET(Feuille1!B106,0,7*7,1,7),"x")&gt;0,"x",IF(COUNTIF(OFFSET(Feuille1!B106,0,7*7,1,7),"n")&gt;0,"n",""))</f>
        <v/>
      </c>
      <c r="Q103" s="68"/>
      <c r="R103" s="67" t="str">
        <f ca="1">IF(COUNTIF(OFFSET(Feuille1!B106,0,8*7,1,7),"x")&gt;0,"x",IF(COUNTIF(OFFSET(Feuille1!B106,0,8*7,1,7),"n")&gt;0,"n",""))</f>
        <v/>
      </c>
      <c r="S103" s="68"/>
      <c r="T103" s="67" t="str">
        <f ca="1">IF(COUNTIF(OFFSET(Feuille1!B106,0,9*7,1,7),"x")&gt;0,"x",IF(COUNTIF(OFFSET(Feuille1!B106,0,9*7,1,7),"n")&gt;0,"n",""))</f>
        <v>n</v>
      </c>
      <c r="U103" s="68"/>
      <c r="V103" s="67" t="str">
        <f ca="1">IF(COUNTIF(OFFSET(Feuille1!B106,0,10*7,1,7),"x")&gt;0,"x",IF(COUNTIF(OFFSET(Feuille1!B106,0,10*7,1,7),"n")&gt;0,"n",""))</f>
        <v>n</v>
      </c>
      <c r="W103" s="68"/>
      <c r="X103" s="67" t="str">
        <f ca="1">IF(COUNTIF(OFFSET(Feuille1!B106,0,11*7,1,7),"x")&gt;0,"x",IF(COUNTIF(OFFSET(Feuille1!B106,0,11*7,1,7),"n")&gt;0,"n",""))</f>
        <v/>
      </c>
      <c r="Y103" s="68"/>
      <c r="Z103" s="67" t="str">
        <f ca="1">IF(COUNTIF(OFFSET(Feuille1!B106,0,12*7,1,7),"x")&gt;0,"x",IF(COUNTIF(OFFSET(Feuille1!B106,0,12*7,1,7),"n")&gt;0,"n",""))</f>
        <v/>
      </c>
      <c r="AA103" s="68"/>
      <c r="AB103" s="67" t="str">
        <f ca="1">IF(COUNTIF(OFFSET(Feuille1!B106,0,13*7,1,7),"x")&gt;0,"x",IF(COUNTIF(OFFSET(Feuille1!B106,0,13*7,1,7),"n")&gt;0,"n",""))</f>
        <v/>
      </c>
      <c r="AC103" s="68"/>
      <c r="AD103" s="67" t="str">
        <f ca="1">IF(COUNTIF(OFFSET(Feuille1!B106,0,14*7,1,7),"x")&gt;0,"x",IF(COUNTIF(OFFSET(Feuille1!B106,0,14*7,1,7),"n")&gt;0,"n",""))</f>
        <v/>
      </c>
      <c r="AE103" s="68"/>
      <c r="AF103" s="67" t="str">
        <f ca="1">IF(COUNTIF(OFFSET(Feuille1!$B106,0,15*7,1,7),"x")&gt;0,"x",IF(COUNTIF(OFFSET(Feuille1!$B106,0,15*7,1,7),"n")&gt;0,"n",""))</f>
        <v/>
      </c>
      <c r="AG103" s="68"/>
      <c r="AH103" s="67" t="str">
        <f ca="1">IF(COUNTIF(OFFSET(Feuille1!$B106,0,16*7,1,7),"x")&gt;0,"x",IF(COUNTIF(OFFSET(Feuille1!$B106,0,16*7,1,7),"n")&gt;0,"n",""))</f>
        <v/>
      </c>
      <c r="AI103" s="68"/>
    </row>
    <row r="104" spans="1:35" x14ac:dyDescent="0.2">
      <c r="A104" s="5" t="str">
        <f>IF(Feuille1!A107="","",Feuille1!A107)</f>
        <v/>
      </c>
      <c r="B104" s="67" t="str">
        <f ca="1">IF(COUNTIF(OFFSET(Feuille1!B107,0,0*7,1,7),"x")&gt;0,"x",IF(COUNTIF(OFFSET(Feuille1!B107,0,0*7,1,7),"n")&gt;0,"n",""))</f>
        <v>n</v>
      </c>
      <c r="C104" s="68"/>
      <c r="D104" s="67" t="str">
        <f ca="1">IF(COUNTIF(OFFSET(Feuille1!B107,0,1*7,1,7),"x")&gt;0,"x",IF(COUNTIF(OFFSET(Feuille1!B107,0,1*7,1,7),"n")&gt;0,"n",""))</f>
        <v/>
      </c>
      <c r="E104" s="68"/>
      <c r="F104" s="67" t="str">
        <f ca="1">IF(COUNTIF(OFFSET(Feuille1!B107,0,2*7,1,7),"x")&gt;0,"x",IF(COUNTIF(OFFSET(Feuille1!B107,0,2*7,1,7),"n")&gt;0,"n",""))</f>
        <v/>
      </c>
      <c r="G104" s="68"/>
      <c r="H104" s="67" t="str">
        <f ca="1">IF(COUNTIF(OFFSET(Feuille1!B107,0,3*7,1,7),"x")&gt;0,"x",IF(COUNTIF(OFFSET(Feuille1!B107,0,3*7,1,7),"n")&gt;0,"n",""))</f>
        <v/>
      </c>
      <c r="I104" s="68"/>
      <c r="J104" s="67" t="str">
        <f ca="1">IF(COUNTIF(OFFSET(Feuille1!B107,0,4*7,1,7),"x")&gt;0,"x",IF(COUNTIF(OFFSET(Feuille1!B107,0,4*7,1,7),"n")&gt;0,"n",""))</f>
        <v/>
      </c>
      <c r="K104" s="68"/>
      <c r="L104" s="67" t="str">
        <f ca="1">IF(COUNTIF(OFFSET(Feuille1!B107,0,5*7,1,7),"x")&gt;0,"x",IF(COUNTIF(OFFSET(Feuille1!B107,0,5*7,1,7),"n")&gt;0,"n",""))</f>
        <v/>
      </c>
      <c r="M104" s="68"/>
      <c r="N104" s="67" t="str">
        <f ca="1">IF(COUNTIF(OFFSET(Feuille1!B107,0,6*7,1,7),"x")&gt;0,"x",IF(COUNTIF(OFFSET(Feuille1!B107,0,6*7,1,7),"n")&gt;0,"n",""))</f>
        <v/>
      </c>
      <c r="O104" s="68"/>
      <c r="P104" s="67" t="str">
        <f ca="1">IF(COUNTIF(OFFSET(Feuille1!B107,0,7*7,1,7),"x")&gt;0,"x",IF(COUNTIF(OFFSET(Feuille1!B107,0,7*7,1,7),"n")&gt;0,"n",""))</f>
        <v/>
      </c>
      <c r="Q104" s="68"/>
      <c r="R104" s="67" t="str">
        <f ca="1">IF(COUNTIF(OFFSET(Feuille1!B107,0,8*7,1,7),"x")&gt;0,"x",IF(COUNTIF(OFFSET(Feuille1!B107,0,8*7,1,7),"n")&gt;0,"n",""))</f>
        <v/>
      </c>
      <c r="S104" s="68"/>
      <c r="T104" s="67" t="str">
        <f ca="1">IF(COUNTIF(OFFSET(Feuille1!B107,0,9*7,1,7),"x")&gt;0,"x",IF(COUNTIF(OFFSET(Feuille1!B107,0,9*7,1,7),"n")&gt;0,"n",""))</f>
        <v>n</v>
      </c>
      <c r="U104" s="68"/>
      <c r="V104" s="67" t="str">
        <f ca="1">IF(COUNTIF(OFFSET(Feuille1!B107,0,10*7,1,7),"x")&gt;0,"x",IF(COUNTIF(OFFSET(Feuille1!B107,0,10*7,1,7),"n")&gt;0,"n",""))</f>
        <v>n</v>
      </c>
      <c r="W104" s="68"/>
      <c r="X104" s="67" t="str">
        <f ca="1">IF(COUNTIF(OFFSET(Feuille1!B107,0,11*7,1,7),"x")&gt;0,"x",IF(COUNTIF(OFFSET(Feuille1!B107,0,11*7,1,7),"n")&gt;0,"n",""))</f>
        <v/>
      </c>
      <c r="Y104" s="68"/>
      <c r="Z104" s="67" t="str">
        <f ca="1">IF(COUNTIF(OFFSET(Feuille1!B107,0,12*7,1,7),"x")&gt;0,"x",IF(COUNTIF(OFFSET(Feuille1!B107,0,12*7,1,7),"n")&gt;0,"n",""))</f>
        <v/>
      </c>
      <c r="AA104" s="68"/>
      <c r="AB104" s="67" t="str">
        <f ca="1">IF(COUNTIF(OFFSET(Feuille1!B107,0,13*7,1,7),"x")&gt;0,"x",IF(COUNTIF(OFFSET(Feuille1!B107,0,13*7,1,7),"n")&gt;0,"n",""))</f>
        <v/>
      </c>
      <c r="AC104" s="68"/>
      <c r="AD104" s="67" t="str">
        <f ca="1">IF(COUNTIF(OFFSET(Feuille1!B107,0,14*7,1,7),"x")&gt;0,"x",IF(COUNTIF(OFFSET(Feuille1!B107,0,14*7,1,7),"n")&gt;0,"n",""))</f>
        <v/>
      </c>
      <c r="AE104" s="68"/>
      <c r="AF104" s="67" t="str">
        <f ca="1">IF(COUNTIF(OFFSET(Feuille1!$B107,0,15*7,1,7),"x")&gt;0,"x",IF(COUNTIF(OFFSET(Feuille1!$B107,0,15*7,1,7),"n")&gt;0,"n",""))</f>
        <v/>
      </c>
      <c r="AG104" s="68"/>
      <c r="AH104" s="67" t="str">
        <f ca="1">IF(COUNTIF(OFFSET(Feuille1!$B107,0,16*7,1,7),"x")&gt;0,"x",IF(COUNTIF(OFFSET(Feuille1!$B107,0,16*7,1,7),"n")&gt;0,"n",""))</f>
        <v/>
      </c>
      <c r="AI104" s="68"/>
    </row>
    <row r="105" spans="1:35" x14ac:dyDescent="0.2">
      <c r="A105" s="5" t="str">
        <f>IF(Feuille1!A108="","",Feuille1!A108)</f>
        <v/>
      </c>
      <c r="B105" s="67" t="str">
        <f ca="1">IF(COUNTIF(OFFSET(Feuille1!B108,0,0*7,1,7),"x")&gt;0,"x",IF(COUNTIF(OFFSET(Feuille1!B108,0,0*7,1,7),"n")&gt;0,"n",""))</f>
        <v>n</v>
      </c>
      <c r="C105" s="68"/>
      <c r="D105" s="67" t="str">
        <f ca="1">IF(COUNTIF(OFFSET(Feuille1!B108,0,1*7,1,7),"x")&gt;0,"x",IF(COUNTIF(OFFSET(Feuille1!B108,0,1*7,1,7),"n")&gt;0,"n",""))</f>
        <v/>
      </c>
      <c r="E105" s="68"/>
      <c r="F105" s="67" t="str">
        <f ca="1">IF(COUNTIF(OFFSET(Feuille1!B108,0,2*7,1,7),"x")&gt;0,"x",IF(COUNTIF(OFFSET(Feuille1!B108,0,2*7,1,7),"n")&gt;0,"n",""))</f>
        <v/>
      </c>
      <c r="G105" s="68"/>
      <c r="H105" s="67" t="str">
        <f ca="1">IF(COUNTIF(OFFSET(Feuille1!B108,0,3*7,1,7),"x")&gt;0,"x",IF(COUNTIF(OFFSET(Feuille1!B108,0,3*7,1,7),"n")&gt;0,"n",""))</f>
        <v/>
      </c>
      <c r="I105" s="68"/>
      <c r="J105" s="67" t="str">
        <f ca="1">IF(COUNTIF(OFFSET(Feuille1!B108,0,4*7,1,7),"x")&gt;0,"x",IF(COUNTIF(OFFSET(Feuille1!B108,0,4*7,1,7),"n")&gt;0,"n",""))</f>
        <v/>
      </c>
      <c r="K105" s="68"/>
      <c r="L105" s="67" t="str">
        <f ca="1">IF(COUNTIF(OFFSET(Feuille1!B108,0,5*7,1,7),"x")&gt;0,"x",IF(COUNTIF(OFFSET(Feuille1!B108,0,5*7,1,7),"n")&gt;0,"n",""))</f>
        <v/>
      </c>
      <c r="M105" s="68"/>
      <c r="N105" s="67" t="str">
        <f ca="1">IF(COUNTIF(OFFSET(Feuille1!B108,0,6*7,1,7),"x")&gt;0,"x",IF(COUNTIF(OFFSET(Feuille1!B108,0,6*7,1,7),"n")&gt;0,"n",""))</f>
        <v/>
      </c>
      <c r="O105" s="68"/>
      <c r="P105" s="67" t="str">
        <f ca="1">IF(COUNTIF(OFFSET(Feuille1!B108,0,7*7,1,7),"x")&gt;0,"x",IF(COUNTIF(OFFSET(Feuille1!B108,0,7*7,1,7),"n")&gt;0,"n",""))</f>
        <v/>
      </c>
      <c r="Q105" s="68"/>
      <c r="R105" s="67" t="str">
        <f ca="1">IF(COUNTIF(OFFSET(Feuille1!B108,0,8*7,1,7),"x")&gt;0,"x",IF(COUNTIF(OFFSET(Feuille1!B108,0,8*7,1,7),"n")&gt;0,"n",""))</f>
        <v/>
      </c>
      <c r="S105" s="68"/>
      <c r="T105" s="67" t="str">
        <f ca="1">IF(COUNTIF(OFFSET(Feuille1!B108,0,9*7,1,7),"x")&gt;0,"x",IF(COUNTIF(OFFSET(Feuille1!B108,0,9*7,1,7),"n")&gt;0,"n",""))</f>
        <v>n</v>
      </c>
      <c r="U105" s="68"/>
      <c r="V105" s="67" t="str">
        <f ca="1">IF(COUNTIF(OFFSET(Feuille1!B108,0,10*7,1,7),"x")&gt;0,"x",IF(COUNTIF(OFFSET(Feuille1!B108,0,10*7,1,7),"n")&gt;0,"n",""))</f>
        <v>n</v>
      </c>
      <c r="W105" s="68"/>
      <c r="X105" s="67" t="str">
        <f ca="1">IF(COUNTIF(OFFSET(Feuille1!B108,0,11*7,1,7),"x")&gt;0,"x",IF(COUNTIF(OFFSET(Feuille1!B108,0,11*7,1,7),"n")&gt;0,"n",""))</f>
        <v/>
      </c>
      <c r="Y105" s="68"/>
      <c r="Z105" s="67" t="str">
        <f ca="1">IF(COUNTIF(OFFSET(Feuille1!B108,0,12*7,1,7),"x")&gt;0,"x",IF(COUNTIF(OFFSET(Feuille1!B108,0,12*7,1,7),"n")&gt;0,"n",""))</f>
        <v/>
      </c>
      <c r="AA105" s="68"/>
      <c r="AB105" s="67" t="str">
        <f ca="1">IF(COUNTIF(OFFSET(Feuille1!B108,0,13*7,1,7),"x")&gt;0,"x",IF(COUNTIF(OFFSET(Feuille1!B108,0,13*7,1,7),"n")&gt;0,"n",""))</f>
        <v/>
      </c>
      <c r="AC105" s="68"/>
      <c r="AD105" s="67" t="str">
        <f ca="1">IF(COUNTIF(OFFSET(Feuille1!B108,0,14*7,1,7),"x")&gt;0,"x",IF(COUNTIF(OFFSET(Feuille1!B108,0,14*7,1,7),"n")&gt;0,"n",""))</f>
        <v/>
      </c>
      <c r="AE105" s="68"/>
      <c r="AF105" s="67" t="str">
        <f ca="1">IF(COUNTIF(OFFSET(Feuille1!$B108,0,15*7,1,7),"x")&gt;0,"x",IF(COUNTIF(OFFSET(Feuille1!$B108,0,15*7,1,7),"n")&gt;0,"n",""))</f>
        <v/>
      </c>
      <c r="AG105" s="68"/>
      <c r="AH105" s="67" t="str">
        <f ca="1">IF(COUNTIF(OFFSET(Feuille1!$B108,0,16*7,1,7),"x")&gt;0,"x",IF(COUNTIF(OFFSET(Feuille1!$B108,0,16*7,1,7),"n")&gt;0,"n",""))</f>
        <v/>
      </c>
      <c r="AI105" s="68"/>
    </row>
    <row r="106" spans="1:35" x14ac:dyDescent="0.2">
      <c r="A106" s="5" t="str">
        <f>IF(Feuille1!A109="","",Feuille1!A109)</f>
        <v/>
      </c>
      <c r="B106" s="67" t="str">
        <f ca="1">IF(COUNTIF(OFFSET(Feuille1!B109,0,0*7,1,7),"x")&gt;0,"x",IF(COUNTIF(OFFSET(Feuille1!B109,0,0*7,1,7),"n")&gt;0,"n",""))</f>
        <v>n</v>
      </c>
      <c r="C106" s="68"/>
      <c r="D106" s="67" t="str">
        <f ca="1">IF(COUNTIF(OFFSET(Feuille1!B109,0,1*7,1,7),"x")&gt;0,"x",IF(COUNTIF(OFFSET(Feuille1!B109,0,1*7,1,7),"n")&gt;0,"n",""))</f>
        <v/>
      </c>
      <c r="E106" s="68"/>
      <c r="F106" s="67" t="str">
        <f ca="1">IF(COUNTIF(OFFSET(Feuille1!B109,0,2*7,1,7),"x")&gt;0,"x",IF(COUNTIF(OFFSET(Feuille1!B109,0,2*7,1,7),"n")&gt;0,"n",""))</f>
        <v/>
      </c>
      <c r="G106" s="68"/>
      <c r="H106" s="67" t="str">
        <f ca="1">IF(COUNTIF(OFFSET(Feuille1!B109,0,3*7,1,7),"x")&gt;0,"x",IF(COUNTIF(OFFSET(Feuille1!B109,0,3*7,1,7),"n")&gt;0,"n",""))</f>
        <v/>
      </c>
      <c r="I106" s="68"/>
      <c r="J106" s="67" t="str">
        <f ca="1">IF(COUNTIF(OFFSET(Feuille1!B109,0,4*7,1,7),"x")&gt;0,"x",IF(COUNTIF(OFFSET(Feuille1!B109,0,4*7,1,7),"n")&gt;0,"n",""))</f>
        <v/>
      </c>
      <c r="K106" s="68"/>
      <c r="L106" s="67" t="str">
        <f ca="1">IF(COUNTIF(OFFSET(Feuille1!B109,0,5*7,1,7),"x")&gt;0,"x",IF(COUNTIF(OFFSET(Feuille1!B109,0,5*7,1,7),"n")&gt;0,"n",""))</f>
        <v/>
      </c>
      <c r="M106" s="68"/>
      <c r="N106" s="67" t="str">
        <f ca="1">IF(COUNTIF(OFFSET(Feuille1!B109,0,6*7,1,7),"x")&gt;0,"x",IF(COUNTIF(OFFSET(Feuille1!B109,0,6*7,1,7),"n")&gt;0,"n",""))</f>
        <v/>
      </c>
      <c r="O106" s="68"/>
      <c r="P106" s="67" t="str">
        <f ca="1">IF(COUNTIF(OFFSET(Feuille1!B109,0,7*7,1,7),"x")&gt;0,"x",IF(COUNTIF(OFFSET(Feuille1!B109,0,7*7,1,7),"n")&gt;0,"n",""))</f>
        <v/>
      </c>
      <c r="Q106" s="68"/>
      <c r="R106" s="67" t="str">
        <f ca="1">IF(COUNTIF(OFFSET(Feuille1!B109,0,8*7,1,7),"x")&gt;0,"x",IF(COUNTIF(OFFSET(Feuille1!B109,0,8*7,1,7),"n")&gt;0,"n",""))</f>
        <v/>
      </c>
      <c r="S106" s="68"/>
      <c r="T106" s="67" t="str">
        <f ca="1">IF(COUNTIF(OFFSET(Feuille1!B109,0,9*7,1,7),"x")&gt;0,"x",IF(COUNTIF(OFFSET(Feuille1!B109,0,9*7,1,7),"n")&gt;0,"n",""))</f>
        <v>n</v>
      </c>
      <c r="U106" s="68"/>
      <c r="V106" s="67" t="str">
        <f ca="1">IF(COUNTIF(OFFSET(Feuille1!B109,0,10*7,1,7),"x")&gt;0,"x",IF(COUNTIF(OFFSET(Feuille1!B109,0,10*7,1,7),"n")&gt;0,"n",""))</f>
        <v>n</v>
      </c>
      <c r="W106" s="68"/>
      <c r="X106" s="67" t="str">
        <f ca="1">IF(COUNTIF(OFFSET(Feuille1!B109,0,11*7,1,7),"x")&gt;0,"x",IF(COUNTIF(OFFSET(Feuille1!B109,0,11*7,1,7),"n")&gt;0,"n",""))</f>
        <v/>
      </c>
      <c r="Y106" s="68"/>
      <c r="Z106" s="67" t="str">
        <f ca="1">IF(COUNTIF(OFFSET(Feuille1!B109,0,12*7,1,7),"x")&gt;0,"x",IF(COUNTIF(OFFSET(Feuille1!B109,0,12*7,1,7),"n")&gt;0,"n",""))</f>
        <v/>
      </c>
      <c r="AA106" s="68"/>
      <c r="AB106" s="67" t="str">
        <f ca="1">IF(COUNTIF(OFFSET(Feuille1!B109,0,13*7,1,7),"x")&gt;0,"x",IF(COUNTIF(OFFSET(Feuille1!B109,0,13*7,1,7),"n")&gt;0,"n",""))</f>
        <v/>
      </c>
      <c r="AC106" s="68"/>
      <c r="AD106" s="67" t="str">
        <f ca="1">IF(COUNTIF(OFFSET(Feuille1!B109,0,14*7,1,7),"x")&gt;0,"x",IF(COUNTIF(OFFSET(Feuille1!B109,0,14*7,1,7),"n")&gt;0,"n",""))</f>
        <v/>
      </c>
      <c r="AE106" s="68"/>
      <c r="AF106" s="67" t="str">
        <f ca="1">IF(COUNTIF(OFFSET(Feuille1!$B109,0,15*7,1,7),"x")&gt;0,"x",IF(COUNTIF(OFFSET(Feuille1!$B109,0,15*7,1,7),"n")&gt;0,"n",""))</f>
        <v/>
      </c>
      <c r="AG106" s="68"/>
      <c r="AH106" s="67" t="str">
        <f ca="1">IF(COUNTIF(OFFSET(Feuille1!$B109,0,16*7,1,7),"x")&gt;0,"x",IF(COUNTIF(OFFSET(Feuille1!$B109,0,16*7,1,7),"n")&gt;0,"n",""))</f>
        <v/>
      </c>
      <c r="AI106" s="68"/>
    </row>
    <row r="107" spans="1:35" x14ac:dyDescent="0.2">
      <c r="A107" s="5" t="str">
        <f>IF(Feuille1!A110="","",Feuille1!A110)</f>
        <v/>
      </c>
      <c r="B107" s="67" t="str">
        <f ca="1">IF(COUNTIF(OFFSET(Feuille1!B110,0,0*7,1,7),"x")&gt;0,"x",IF(COUNTIF(OFFSET(Feuille1!B110,0,0*7,1,7),"n")&gt;0,"n",""))</f>
        <v>n</v>
      </c>
      <c r="C107" s="68"/>
      <c r="D107" s="67" t="str">
        <f ca="1">IF(COUNTIF(OFFSET(Feuille1!B110,0,1*7,1,7),"x")&gt;0,"x",IF(COUNTIF(OFFSET(Feuille1!B110,0,1*7,1,7),"n")&gt;0,"n",""))</f>
        <v/>
      </c>
      <c r="E107" s="68"/>
      <c r="F107" s="67" t="str">
        <f ca="1">IF(COUNTIF(OFFSET(Feuille1!B110,0,2*7,1,7),"x")&gt;0,"x",IF(COUNTIF(OFFSET(Feuille1!B110,0,2*7,1,7),"n")&gt;0,"n",""))</f>
        <v/>
      </c>
      <c r="G107" s="68"/>
      <c r="H107" s="67" t="str">
        <f ca="1">IF(COUNTIF(OFFSET(Feuille1!B110,0,3*7,1,7),"x")&gt;0,"x",IF(COUNTIF(OFFSET(Feuille1!B110,0,3*7,1,7),"n")&gt;0,"n",""))</f>
        <v/>
      </c>
      <c r="I107" s="68"/>
      <c r="J107" s="67" t="str">
        <f ca="1">IF(COUNTIF(OFFSET(Feuille1!B110,0,4*7,1,7),"x")&gt;0,"x",IF(COUNTIF(OFFSET(Feuille1!B110,0,4*7,1,7),"n")&gt;0,"n",""))</f>
        <v/>
      </c>
      <c r="K107" s="68"/>
      <c r="L107" s="67" t="str">
        <f ca="1">IF(COUNTIF(OFFSET(Feuille1!B110,0,5*7,1,7),"x")&gt;0,"x",IF(COUNTIF(OFFSET(Feuille1!B110,0,5*7,1,7),"n")&gt;0,"n",""))</f>
        <v/>
      </c>
      <c r="M107" s="68"/>
      <c r="N107" s="67" t="str">
        <f ca="1">IF(COUNTIF(OFFSET(Feuille1!B110,0,6*7,1,7),"x")&gt;0,"x",IF(COUNTIF(OFFSET(Feuille1!B110,0,6*7,1,7),"n")&gt;0,"n",""))</f>
        <v/>
      </c>
      <c r="O107" s="68"/>
      <c r="P107" s="67" t="str">
        <f ca="1">IF(COUNTIF(OFFSET(Feuille1!B110,0,7*7,1,7),"x")&gt;0,"x",IF(COUNTIF(OFFSET(Feuille1!B110,0,7*7,1,7),"n")&gt;0,"n",""))</f>
        <v/>
      </c>
      <c r="Q107" s="68"/>
      <c r="R107" s="67" t="str">
        <f ca="1">IF(COUNTIF(OFFSET(Feuille1!B110,0,8*7,1,7),"x")&gt;0,"x",IF(COUNTIF(OFFSET(Feuille1!B110,0,8*7,1,7),"n")&gt;0,"n",""))</f>
        <v/>
      </c>
      <c r="S107" s="68"/>
      <c r="T107" s="67" t="str">
        <f ca="1">IF(COUNTIF(OFFSET(Feuille1!B110,0,9*7,1,7),"x")&gt;0,"x",IF(COUNTIF(OFFSET(Feuille1!B110,0,9*7,1,7),"n")&gt;0,"n",""))</f>
        <v>n</v>
      </c>
      <c r="U107" s="68"/>
      <c r="V107" s="67" t="str">
        <f ca="1">IF(COUNTIF(OFFSET(Feuille1!B110,0,10*7,1,7),"x")&gt;0,"x",IF(COUNTIF(OFFSET(Feuille1!B110,0,10*7,1,7),"n")&gt;0,"n",""))</f>
        <v>n</v>
      </c>
      <c r="W107" s="68"/>
      <c r="X107" s="67" t="str">
        <f ca="1">IF(COUNTIF(OFFSET(Feuille1!B110,0,11*7,1,7),"x")&gt;0,"x",IF(COUNTIF(OFFSET(Feuille1!B110,0,11*7,1,7),"n")&gt;0,"n",""))</f>
        <v/>
      </c>
      <c r="Y107" s="68"/>
      <c r="Z107" s="67" t="str">
        <f ca="1">IF(COUNTIF(OFFSET(Feuille1!B110,0,12*7,1,7),"x")&gt;0,"x",IF(COUNTIF(OFFSET(Feuille1!B110,0,12*7,1,7),"n")&gt;0,"n",""))</f>
        <v/>
      </c>
      <c r="AA107" s="68"/>
      <c r="AB107" s="67" t="str">
        <f ca="1">IF(COUNTIF(OFFSET(Feuille1!B110,0,13*7,1,7),"x")&gt;0,"x",IF(COUNTIF(OFFSET(Feuille1!B110,0,13*7,1,7),"n")&gt;0,"n",""))</f>
        <v/>
      </c>
      <c r="AC107" s="68"/>
      <c r="AD107" s="67" t="str">
        <f ca="1">IF(COUNTIF(OFFSET(Feuille1!B110,0,14*7,1,7),"x")&gt;0,"x",IF(COUNTIF(OFFSET(Feuille1!B110,0,14*7,1,7),"n")&gt;0,"n",""))</f>
        <v/>
      </c>
      <c r="AE107" s="68"/>
      <c r="AF107" s="67" t="str">
        <f ca="1">IF(COUNTIF(OFFSET(Feuille1!$B110,0,15*7,1,7),"x")&gt;0,"x",IF(COUNTIF(OFFSET(Feuille1!$B110,0,15*7,1,7),"n")&gt;0,"n",""))</f>
        <v/>
      </c>
      <c r="AG107" s="68"/>
      <c r="AH107" s="67" t="str">
        <f ca="1">IF(COUNTIF(OFFSET(Feuille1!$B110,0,16*7,1,7),"x")&gt;0,"x",IF(COUNTIF(OFFSET(Feuille1!$B110,0,16*7,1,7),"n")&gt;0,"n",""))</f>
        <v/>
      </c>
      <c r="AI107" s="68"/>
    </row>
    <row r="108" spans="1:35" x14ac:dyDescent="0.2">
      <c r="A108" s="5" t="str">
        <f>IF(Feuille1!A111="","",Feuille1!A111)</f>
        <v/>
      </c>
      <c r="B108" s="67" t="str">
        <f ca="1">IF(COUNTIF(OFFSET(Feuille1!B111,0,0*7,1,7),"x")&gt;0,"x",IF(COUNTIF(OFFSET(Feuille1!B111,0,0*7,1,7),"n")&gt;0,"n",""))</f>
        <v>n</v>
      </c>
      <c r="C108" s="68"/>
      <c r="D108" s="67" t="str">
        <f ca="1">IF(COUNTIF(OFFSET(Feuille1!B111,0,1*7,1,7),"x")&gt;0,"x",IF(COUNTIF(OFFSET(Feuille1!B111,0,1*7,1,7),"n")&gt;0,"n",""))</f>
        <v/>
      </c>
      <c r="E108" s="68"/>
      <c r="F108" s="67" t="str">
        <f ca="1">IF(COUNTIF(OFFSET(Feuille1!B111,0,2*7,1,7),"x")&gt;0,"x",IF(COUNTIF(OFFSET(Feuille1!B111,0,2*7,1,7),"n")&gt;0,"n",""))</f>
        <v/>
      </c>
      <c r="G108" s="68"/>
      <c r="H108" s="67" t="str">
        <f ca="1">IF(COUNTIF(OFFSET(Feuille1!B111,0,3*7,1,7),"x")&gt;0,"x",IF(COUNTIF(OFFSET(Feuille1!B111,0,3*7,1,7),"n")&gt;0,"n",""))</f>
        <v/>
      </c>
      <c r="I108" s="68"/>
      <c r="J108" s="67" t="str">
        <f ca="1">IF(COUNTIF(OFFSET(Feuille1!B111,0,4*7,1,7),"x")&gt;0,"x",IF(COUNTIF(OFFSET(Feuille1!B111,0,4*7,1,7),"n")&gt;0,"n",""))</f>
        <v/>
      </c>
      <c r="K108" s="68"/>
      <c r="L108" s="67" t="str">
        <f ca="1">IF(COUNTIF(OFFSET(Feuille1!B111,0,5*7,1,7),"x")&gt;0,"x",IF(COUNTIF(OFFSET(Feuille1!B111,0,5*7,1,7),"n")&gt;0,"n",""))</f>
        <v/>
      </c>
      <c r="M108" s="68"/>
      <c r="N108" s="67" t="str">
        <f ca="1">IF(COUNTIF(OFFSET(Feuille1!B111,0,6*7,1,7),"x")&gt;0,"x",IF(COUNTIF(OFFSET(Feuille1!B111,0,6*7,1,7),"n")&gt;0,"n",""))</f>
        <v/>
      </c>
      <c r="O108" s="68"/>
      <c r="P108" s="67" t="str">
        <f ca="1">IF(COUNTIF(OFFSET(Feuille1!B111,0,7*7,1,7),"x")&gt;0,"x",IF(COUNTIF(OFFSET(Feuille1!B111,0,7*7,1,7),"n")&gt;0,"n",""))</f>
        <v/>
      </c>
      <c r="Q108" s="68"/>
      <c r="R108" s="67" t="str">
        <f ca="1">IF(COUNTIF(OFFSET(Feuille1!B111,0,8*7,1,7),"x")&gt;0,"x",IF(COUNTIF(OFFSET(Feuille1!B111,0,8*7,1,7),"n")&gt;0,"n",""))</f>
        <v/>
      </c>
      <c r="S108" s="68"/>
      <c r="T108" s="67" t="str">
        <f ca="1">IF(COUNTIF(OFFSET(Feuille1!B111,0,9*7,1,7),"x")&gt;0,"x",IF(COUNTIF(OFFSET(Feuille1!B111,0,9*7,1,7),"n")&gt;0,"n",""))</f>
        <v>n</v>
      </c>
      <c r="U108" s="68"/>
      <c r="V108" s="67" t="str">
        <f ca="1">IF(COUNTIF(OFFSET(Feuille1!B111,0,10*7,1,7),"x")&gt;0,"x",IF(COUNTIF(OFFSET(Feuille1!B111,0,10*7,1,7),"n")&gt;0,"n",""))</f>
        <v>n</v>
      </c>
      <c r="W108" s="68"/>
      <c r="X108" s="67" t="str">
        <f ca="1">IF(COUNTIF(OFFSET(Feuille1!B111,0,11*7,1,7),"x")&gt;0,"x",IF(COUNTIF(OFFSET(Feuille1!B111,0,11*7,1,7),"n")&gt;0,"n",""))</f>
        <v/>
      </c>
      <c r="Y108" s="68"/>
      <c r="Z108" s="67" t="str">
        <f ca="1">IF(COUNTIF(OFFSET(Feuille1!B111,0,12*7,1,7),"x")&gt;0,"x",IF(COUNTIF(OFFSET(Feuille1!B111,0,12*7,1,7),"n")&gt;0,"n",""))</f>
        <v/>
      </c>
      <c r="AA108" s="68"/>
      <c r="AB108" s="67" t="str">
        <f ca="1">IF(COUNTIF(OFFSET(Feuille1!B111,0,13*7,1,7),"x")&gt;0,"x",IF(COUNTIF(OFFSET(Feuille1!B111,0,13*7,1,7),"n")&gt;0,"n",""))</f>
        <v/>
      </c>
      <c r="AC108" s="68"/>
      <c r="AD108" s="67" t="str">
        <f ca="1">IF(COUNTIF(OFFSET(Feuille1!B111,0,14*7,1,7),"x")&gt;0,"x",IF(COUNTIF(OFFSET(Feuille1!B111,0,14*7,1,7),"n")&gt;0,"n",""))</f>
        <v/>
      </c>
      <c r="AE108" s="68"/>
      <c r="AF108" s="67" t="str">
        <f ca="1">IF(COUNTIF(OFFSET(Feuille1!$B111,0,15*7,1,7),"x")&gt;0,"x",IF(COUNTIF(OFFSET(Feuille1!$B111,0,15*7,1,7),"n")&gt;0,"n",""))</f>
        <v/>
      </c>
      <c r="AG108" s="68"/>
      <c r="AH108" s="67" t="str">
        <f ca="1">IF(COUNTIF(OFFSET(Feuille1!$B111,0,16*7,1,7),"x")&gt;0,"x",IF(COUNTIF(OFFSET(Feuille1!$B111,0,16*7,1,7),"n")&gt;0,"n",""))</f>
        <v/>
      </c>
      <c r="AI108" s="68"/>
    </row>
    <row r="109" spans="1:35" x14ac:dyDescent="0.2">
      <c r="A109" s="5" t="str">
        <f>IF(Feuille1!A112="","",Feuille1!A112)</f>
        <v/>
      </c>
      <c r="B109" s="67" t="str">
        <f ca="1">IF(COUNTIF(OFFSET(Feuille1!B112,0,0*7,1,7),"x")&gt;0,"x",IF(COUNTIF(OFFSET(Feuille1!B112,0,0*7,1,7),"n")&gt;0,"n",""))</f>
        <v>n</v>
      </c>
      <c r="C109" s="68"/>
      <c r="D109" s="67" t="str">
        <f ca="1">IF(COUNTIF(OFFSET(Feuille1!B112,0,1*7,1,7),"x")&gt;0,"x",IF(COUNTIF(OFFSET(Feuille1!B112,0,1*7,1,7),"n")&gt;0,"n",""))</f>
        <v/>
      </c>
      <c r="E109" s="68"/>
      <c r="F109" s="67" t="str">
        <f ca="1">IF(COUNTIF(OFFSET(Feuille1!B112,0,2*7,1,7),"x")&gt;0,"x",IF(COUNTIF(OFFSET(Feuille1!B112,0,2*7,1,7),"n")&gt;0,"n",""))</f>
        <v/>
      </c>
      <c r="G109" s="68"/>
      <c r="H109" s="67" t="str">
        <f ca="1">IF(COUNTIF(OFFSET(Feuille1!B112,0,3*7,1,7),"x")&gt;0,"x",IF(COUNTIF(OFFSET(Feuille1!B112,0,3*7,1,7),"n")&gt;0,"n",""))</f>
        <v/>
      </c>
      <c r="I109" s="68"/>
      <c r="J109" s="67" t="str">
        <f ca="1">IF(COUNTIF(OFFSET(Feuille1!B112,0,4*7,1,7),"x")&gt;0,"x",IF(COUNTIF(OFFSET(Feuille1!B112,0,4*7,1,7),"n")&gt;0,"n",""))</f>
        <v/>
      </c>
      <c r="K109" s="68"/>
      <c r="L109" s="67" t="str">
        <f ca="1">IF(COUNTIF(OFFSET(Feuille1!B112,0,5*7,1,7),"x")&gt;0,"x",IF(COUNTIF(OFFSET(Feuille1!B112,0,5*7,1,7),"n")&gt;0,"n",""))</f>
        <v/>
      </c>
      <c r="M109" s="68"/>
      <c r="N109" s="67" t="str">
        <f ca="1">IF(COUNTIF(OFFSET(Feuille1!B112,0,6*7,1,7),"x")&gt;0,"x",IF(COUNTIF(OFFSET(Feuille1!B112,0,6*7,1,7),"n")&gt;0,"n",""))</f>
        <v/>
      </c>
      <c r="O109" s="68"/>
      <c r="P109" s="67" t="str">
        <f ca="1">IF(COUNTIF(OFFSET(Feuille1!B112,0,7*7,1,7),"x")&gt;0,"x",IF(COUNTIF(OFFSET(Feuille1!B112,0,7*7,1,7),"n")&gt;0,"n",""))</f>
        <v/>
      </c>
      <c r="Q109" s="68"/>
      <c r="R109" s="67" t="str">
        <f ca="1">IF(COUNTIF(OFFSET(Feuille1!B112,0,8*7,1,7),"x")&gt;0,"x",IF(COUNTIF(OFFSET(Feuille1!B112,0,8*7,1,7),"n")&gt;0,"n",""))</f>
        <v/>
      </c>
      <c r="S109" s="68"/>
      <c r="T109" s="67" t="str">
        <f ca="1">IF(COUNTIF(OFFSET(Feuille1!B112,0,9*7,1,7),"x")&gt;0,"x",IF(COUNTIF(OFFSET(Feuille1!B112,0,9*7,1,7),"n")&gt;0,"n",""))</f>
        <v>n</v>
      </c>
      <c r="U109" s="68"/>
      <c r="V109" s="67" t="str">
        <f ca="1">IF(COUNTIF(OFFSET(Feuille1!B112,0,10*7,1,7),"x")&gt;0,"x",IF(COUNTIF(OFFSET(Feuille1!B112,0,10*7,1,7),"n")&gt;0,"n",""))</f>
        <v>n</v>
      </c>
      <c r="W109" s="68"/>
      <c r="X109" s="67" t="str">
        <f ca="1">IF(COUNTIF(OFFSET(Feuille1!B112,0,11*7,1,7),"x")&gt;0,"x",IF(COUNTIF(OFFSET(Feuille1!B112,0,11*7,1,7),"n")&gt;0,"n",""))</f>
        <v/>
      </c>
      <c r="Y109" s="68"/>
      <c r="Z109" s="67" t="str">
        <f ca="1">IF(COUNTIF(OFFSET(Feuille1!B112,0,12*7,1,7),"x")&gt;0,"x",IF(COUNTIF(OFFSET(Feuille1!B112,0,12*7,1,7),"n")&gt;0,"n",""))</f>
        <v/>
      </c>
      <c r="AA109" s="68"/>
      <c r="AB109" s="67" t="str">
        <f ca="1">IF(COUNTIF(OFFSET(Feuille1!B112,0,13*7,1,7),"x")&gt;0,"x",IF(COUNTIF(OFFSET(Feuille1!B112,0,13*7,1,7),"n")&gt;0,"n",""))</f>
        <v/>
      </c>
      <c r="AC109" s="68"/>
      <c r="AD109" s="67" t="str">
        <f ca="1">IF(COUNTIF(OFFSET(Feuille1!B112,0,14*7,1,7),"x")&gt;0,"x",IF(COUNTIF(OFFSET(Feuille1!B112,0,14*7,1,7),"n")&gt;0,"n",""))</f>
        <v/>
      </c>
      <c r="AE109" s="68"/>
      <c r="AF109" s="67" t="str">
        <f ca="1">IF(COUNTIF(OFFSET(Feuille1!$B112,0,15*7,1,7),"x")&gt;0,"x",IF(COUNTIF(OFFSET(Feuille1!$B112,0,15*7,1,7),"n")&gt;0,"n",""))</f>
        <v/>
      </c>
      <c r="AG109" s="68"/>
      <c r="AH109" s="67" t="str">
        <f ca="1">IF(COUNTIF(OFFSET(Feuille1!$B112,0,16*7,1,7),"x")&gt;0,"x",IF(COUNTIF(OFFSET(Feuille1!$B112,0,16*7,1,7),"n")&gt;0,"n",""))</f>
        <v/>
      </c>
      <c r="AI109" s="68"/>
    </row>
    <row r="110" spans="1:35" x14ac:dyDescent="0.2">
      <c r="A110" s="5" t="str">
        <f>IF(Feuille1!A113="","",Feuille1!A113)</f>
        <v/>
      </c>
      <c r="B110" s="67" t="str">
        <f ca="1">IF(COUNTIF(OFFSET(Feuille1!B113,0,0*7,1,7),"x")&gt;0,"x",IF(COUNTIF(OFFSET(Feuille1!B113,0,0*7,1,7),"n")&gt;0,"n",""))</f>
        <v>n</v>
      </c>
      <c r="C110" s="68"/>
      <c r="D110" s="67" t="str">
        <f ca="1">IF(COUNTIF(OFFSET(Feuille1!B113,0,1*7,1,7),"x")&gt;0,"x",IF(COUNTIF(OFFSET(Feuille1!B113,0,1*7,1,7),"n")&gt;0,"n",""))</f>
        <v/>
      </c>
      <c r="E110" s="68"/>
      <c r="F110" s="67" t="str">
        <f ca="1">IF(COUNTIF(OFFSET(Feuille1!B113,0,2*7,1,7),"x")&gt;0,"x",IF(COUNTIF(OFFSET(Feuille1!B113,0,2*7,1,7),"n")&gt;0,"n",""))</f>
        <v/>
      </c>
      <c r="G110" s="68"/>
      <c r="H110" s="67" t="str">
        <f ca="1">IF(COUNTIF(OFFSET(Feuille1!B113,0,3*7,1,7),"x")&gt;0,"x",IF(COUNTIF(OFFSET(Feuille1!B113,0,3*7,1,7),"n")&gt;0,"n",""))</f>
        <v/>
      </c>
      <c r="I110" s="68"/>
      <c r="J110" s="67" t="str">
        <f ca="1">IF(COUNTIF(OFFSET(Feuille1!B113,0,4*7,1,7),"x")&gt;0,"x",IF(COUNTIF(OFFSET(Feuille1!B113,0,4*7,1,7),"n")&gt;0,"n",""))</f>
        <v/>
      </c>
      <c r="K110" s="68"/>
      <c r="L110" s="67" t="str">
        <f ca="1">IF(COUNTIF(OFFSET(Feuille1!B113,0,5*7,1,7),"x")&gt;0,"x",IF(COUNTIF(OFFSET(Feuille1!B113,0,5*7,1,7),"n")&gt;0,"n",""))</f>
        <v/>
      </c>
      <c r="M110" s="68"/>
      <c r="N110" s="67" t="str">
        <f ca="1">IF(COUNTIF(OFFSET(Feuille1!B113,0,6*7,1,7),"x")&gt;0,"x",IF(COUNTIF(OFFSET(Feuille1!B113,0,6*7,1,7),"n")&gt;0,"n",""))</f>
        <v/>
      </c>
      <c r="O110" s="68"/>
      <c r="P110" s="67" t="str">
        <f ca="1">IF(COUNTIF(OFFSET(Feuille1!B113,0,7*7,1,7),"x")&gt;0,"x",IF(COUNTIF(OFFSET(Feuille1!B113,0,7*7,1,7),"n")&gt;0,"n",""))</f>
        <v/>
      </c>
      <c r="Q110" s="68"/>
      <c r="R110" s="67" t="str">
        <f ca="1">IF(COUNTIF(OFFSET(Feuille1!B113,0,8*7,1,7),"x")&gt;0,"x",IF(COUNTIF(OFFSET(Feuille1!B113,0,8*7,1,7),"n")&gt;0,"n",""))</f>
        <v/>
      </c>
      <c r="S110" s="68"/>
      <c r="T110" s="67" t="str">
        <f ca="1">IF(COUNTIF(OFFSET(Feuille1!B113,0,9*7,1,7),"x")&gt;0,"x",IF(COUNTIF(OFFSET(Feuille1!B113,0,9*7,1,7),"n")&gt;0,"n",""))</f>
        <v>n</v>
      </c>
      <c r="U110" s="68"/>
      <c r="V110" s="67" t="str">
        <f ca="1">IF(COUNTIF(OFFSET(Feuille1!B113,0,10*7,1,7),"x")&gt;0,"x",IF(COUNTIF(OFFSET(Feuille1!B113,0,10*7,1,7),"n")&gt;0,"n",""))</f>
        <v>n</v>
      </c>
      <c r="W110" s="68"/>
      <c r="X110" s="67" t="str">
        <f ca="1">IF(COUNTIF(OFFSET(Feuille1!B113,0,11*7,1,7),"x")&gt;0,"x",IF(COUNTIF(OFFSET(Feuille1!B113,0,11*7,1,7),"n")&gt;0,"n",""))</f>
        <v/>
      </c>
      <c r="Y110" s="68"/>
      <c r="Z110" s="67" t="str">
        <f ca="1">IF(COUNTIF(OFFSET(Feuille1!B113,0,12*7,1,7),"x")&gt;0,"x",IF(COUNTIF(OFFSET(Feuille1!B113,0,12*7,1,7),"n")&gt;0,"n",""))</f>
        <v/>
      </c>
      <c r="AA110" s="68"/>
      <c r="AB110" s="67" t="str">
        <f ca="1">IF(COUNTIF(OFFSET(Feuille1!B113,0,13*7,1,7),"x")&gt;0,"x",IF(COUNTIF(OFFSET(Feuille1!B113,0,13*7,1,7),"n")&gt;0,"n",""))</f>
        <v/>
      </c>
      <c r="AC110" s="68"/>
      <c r="AD110" s="67" t="str">
        <f ca="1">IF(COUNTIF(OFFSET(Feuille1!B113,0,14*7,1,7),"x")&gt;0,"x",IF(COUNTIF(OFFSET(Feuille1!B113,0,14*7,1,7),"n")&gt;0,"n",""))</f>
        <v/>
      </c>
      <c r="AE110" s="68"/>
      <c r="AF110" s="67" t="str">
        <f ca="1">IF(COUNTIF(OFFSET(Feuille1!$B113,0,15*7,1,7),"x")&gt;0,"x",IF(COUNTIF(OFFSET(Feuille1!$B113,0,15*7,1,7),"n")&gt;0,"n",""))</f>
        <v/>
      </c>
      <c r="AG110" s="68"/>
      <c r="AH110" s="67" t="str">
        <f ca="1">IF(COUNTIF(OFFSET(Feuille1!$B113,0,16*7,1,7),"x")&gt;0,"x",IF(COUNTIF(OFFSET(Feuille1!$B113,0,16*7,1,7),"n")&gt;0,"n",""))</f>
        <v/>
      </c>
      <c r="AI110" s="68"/>
    </row>
    <row r="111" spans="1:35" x14ac:dyDescent="0.2">
      <c r="A111" s="5" t="str">
        <f>IF(Feuille1!A114="","",Feuille1!A114)</f>
        <v/>
      </c>
      <c r="B111" s="67" t="str">
        <f ca="1">IF(COUNTIF(OFFSET(Feuille1!B114,0,0*7,1,7),"x")&gt;0,"x",IF(COUNTIF(OFFSET(Feuille1!B114,0,0*7,1,7),"n")&gt;0,"n",""))</f>
        <v>n</v>
      </c>
      <c r="C111" s="68"/>
      <c r="D111" s="67" t="str">
        <f ca="1">IF(COUNTIF(OFFSET(Feuille1!B114,0,1*7,1,7),"x")&gt;0,"x",IF(COUNTIF(OFFSET(Feuille1!B114,0,1*7,1,7),"n")&gt;0,"n",""))</f>
        <v/>
      </c>
      <c r="E111" s="68"/>
      <c r="F111" s="67" t="str">
        <f ca="1">IF(COUNTIF(OFFSET(Feuille1!B114,0,2*7,1,7),"x")&gt;0,"x",IF(COUNTIF(OFFSET(Feuille1!B114,0,2*7,1,7),"n")&gt;0,"n",""))</f>
        <v/>
      </c>
      <c r="G111" s="68"/>
      <c r="H111" s="67" t="str">
        <f ca="1">IF(COUNTIF(OFFSET(Feuille1!B114,0,3*7,1,7),"x")&gt;0,"x",IF(COUNTIF(OFFSET(Feuille1!B114,0,3*7,1,7),"n")&gt;0,"n",""))</f>
        <v/>
      </c>
      <c r="I111" s="68"/>
      <c r="J111" s="67" t="str">
        <f ca="1">IF(COUNTIF(OFFSET(Feuille1!B114,0,4*7,1,7),"x")&gt;0,"x",IF(COUNTIF(OFFSET(Feuille1!B114,0,4*7,1,7),"n")&gt;0,"n",""))</f>
        <v/>
      </c>
      <c r="K111" s="68"/>
      <c r="L111" s="67" t="str">
        <f ca="1">IF(COUNTIF(OFFSET(Feuille1!B114,0,5*7,1,7),"x")&gt;0,"x",IF(COUNTIF(OFFSET(Feuille1!B114,0,5*7,1,7),"n")&gt;0,"n",""))</f>
        <v/>
      </c>
      <c r="M111" s="68"/>
      <c r="N111" s="67" t="str">
        <f ca="1">IF(COUNTIF(OFFSET(Feuille1!B114,0,6*7,1,7),"x")&gt;0,"x",IF(COUNTIF(OFFSET(Feuille1!B114,0,6*7,1,7),"n")&gt;0,"n",""))</f>
        <v/>
      </c>
      <c r="O111" s="68"/>
      <c r="P111" s="67" t="str">
        <f ca="1">IF(COUNTIF(OFFSET(Feuille1!B114,0,7*7,1,7),"x")&gt;0,"x",IF(COUNTIF(OFFSET(Feuille1!B114,0,7*7,1,7),"n")&gt;0,"n",""))</f>
        <v/>
      </c>
      <c r="Q111" s="68"/>
      <c r="R111" s="67" t="str">
        <f ca="1">IF(COUNTIF(OFFSET(Feuille1!B114,0,8*7,1,7),"x")&gt;0,"x",IF(COUNTIF(OFFSET(Feuille1!B114,0,8*7,1,7),"n")&gt;0,"n",""))</f>
        <v/>
      </c>
      <c r="S111" s="68"/>
      <c r="T111" s="67" t="str">
        <f ca="1">IF(COUNTIF(OFFSET(Feuille1!B114,0,9*7,1,7),"x")&gt;0,"x",IF(COUNTIF(OFFSET(Feuille1!B114,0,9*7,1,7),"n")&gt;0,"n",""))</f>
        <v>n</v>
      </c>
      <c r="U111" s="68"/>
      <c r="V111" s="67" t="str">
        <f ca="1">IF(COUNTIF(OFFSET(Feuille1!B114,0,10*7,1,7),"x")&gt;0,"x",IF(COUNTIF(OFFSET(Feuille1!B114,0,10*7,1,7),"n")&gt;0,"n",""))</f>
        <v>n</v>
      </c>
      <c r="W111" s="68"/>
      <c r="X111" s="67" t="str">
        <f ca="1">IF(COUNTIF(OFFSET(Feuille1!B114,0,11*7,1,7),"x")&gt;0,"x",IF(COUNTIF(OFFSET(Feuille1!B114,0,11*7,1,7),"n")&gt;0,"n",""))</f>
        <v/>
      </c>
      <c r="Y111" s="68"/>
      <c r="Z111" s="67" t="str">
        <f ca="1">IF(COUNTIF(OFFSET(Feuille1!B114,0,12*7,1,7),"x")&gt;0,"x",IF(COUNTIF(OFFSET(Feuille1!B114,0,12*7,1,7),"n")&gt;0,"n",""))</f>
        <v/>
      </c>
      <c r="AA111" s="68"/>
      <c r="AB111" s="67" t="str">
        <f ca="1">IF(COUNTIF(OFFSET(Feuille1!B114,0,13*7,1,7),"x")&gt;0,"x",IF(COUNTIF(OFFSET(Feuille1!B114,0,13*7,1,7),"n")&gt;0,"n",""))</f>
        <v/>
      </c>
      <c r="AC111" s="68"/>
      <c r="AD111" s="67" t="str">
        <f ca="1">IF(COUNTIF(OFFSET(Feuille1!B114,0,14*7,1,7),"x")&gt;0,"x",IF(COUNTIF(OFFSET(Feuille1!B114,0,14*7,1,7),"n")&gt;0,"n",""))</f>
        <v/>
      </c>
      <c r="AE111" s="68"/>
      <c r="AF111" s="67" t="str">
        <f ca="1">IF(COUNTIF(OFFSET(Feuille1!$B114,0,15*7,1,7),"x")&gt;0,"x",IF(COUNTIF(OFFSET(Feuille1!$B114,0,15*7,1,7),"n")&gt;0,"n",""))</f>
        <v/>
      </c>
      <c r="AG111" s="68"/>
      <c r="AH111" s="67" t="str">
        <f ca="1">IF(COUNTIF(OFFSET(Feuille1!$B114,0,16*7,1,7),"x")&gt;0,"x",IF(COUNTIF(OFFSET(Feuille1!$B114,0,16*7,1,7),"n")&gt;0,"n",""))</f>
        <v/>
      </c>
      <c r="AI111" s="68"/>
    </row>
    <row r="112" spans="1:35" x14ac:dyDescent="0.2">
      <c r="A112" s="5" t="str">
        <f>IF(Feuille1!A115="","",Feuille1!A115)</f>
        <v/>
      </c>
      <c r="B112" s="67" t="str">
        <f ca="1">IF(COUNTIF(OFFSET(Feuille1!B115,0,0*7,1,7),"x")&gt;0,"x",IF(COUNTIF(OFFSET(Feuille1!B115,0,0*7,1,7),"n")&gt;0,"n",""))</f>
        <v>n</v>
      </c>
      <c r="C112" s="68"/>
      <c r="D112" s="67" t="str">
        <f ca="1">IF(COUNTIF(OFFSET(Feuille1!B115,0,1*7,1,7),"x")&gt;0,"x",IF(COUNTIF(OFFSET(Feuille1!B115,0,1*7,1,7),"n")&gt;0,"n",""))</f>
        <v/>
      </c>
      <c r="E112" s="68"/>
      <c r="F112" s="67" t="str">
        <f ca="1">IF(COUNTIF(OFFSET(Feuille1!B115,0,2*7,1,7),"x")&gt;0,"x",IF(COUNTIF(OFFSET(Feuille1!B115,0,2*7,1,7),"n")&gt;0,"n",""))</f>
        <v/>
      </c>
      <c r="G112" s="68"/>
      <c r="H112" s="67" t="str">
        <f ca="1">IF(COUNTIF(OFFSET(Feuille1!B115,0,3*7,1,7),"x")&gt;0,"x",IF(COUNTIF(OFFSET(Feuille1!B115,0,3*7,1,7),"n")&gt;0,"n",""))</f>
        <v/>
      </c>
      <c r="I112" s="68"/>
      <c r="J112" s="67" t="str">
        <f ca="1">IF(COUNTIF(OFFSET(Feuille1!B115,0,4*7,1,7),"x")&gt;0,"x",IF(COUNTIF(OFFSET(Feuille1!B115,0,4*7,1,7),"n")&gt;0,"n",""))</f>
        <v/>
      </c>
      <c r="K112" s="68"/>
      <c r="L112" s="67" t="str">
        <f ca="1">IF(COUNTIF(OFFSET(Feuille1!B115,0,5*7,1,7),"x")&gt;0,"x",IF(COUNTIF(OFFSET(Feuille1!B115,0,5*7,1,7),"n")&gt;0,"n",""))</f>
        <v/>
      </c>
      <c r="M112" s="68"/>
      <c r="N112" s="67" t="str">
        <f ca="1">IF(COUNTIF(OFFSET(Feuille1!B115,0,6*7,1,7),"x")&gt;0,"x",IF(COUNTIF(OFFSET(Feuille1!B115,0,6*7,1,7),"n")&gt;0,"n",""))</f>
        <v/>
      </c>
      <c r="O112" s="68"/>
      <c r="P112" s="67" t="str">
        <f ca="1">IF(COUNTIF(OFFSET(Feuille1!B115,0,7*7,1,7),"x")&gt;0,"x",IF(COUNTIF(OFFSET(Feuille1!B115,0,7*7,1,7),"n")&gt;0,"n",""))</f>
        <v/>
      </c>
      <c r="Q112" s="68"/>
      <c r="R112" s="67" t="str">
        <f ca="1">IF(COUNTIF(OFFSET(Feuille1!B115,0,8*7,1,7),"x")&gt;0,"x",IF(COUNTIF(OFFSET(Feuille1!B115,0,8*7,1,7),"n")&gt;0,"n",""))</f>
        <v/>
      </c>
      <c r="S112" s="68"/>
      <c r="T112" s="67" t="str">
        <f ca="1">IF(COUNTIF(OFFSET(Feuille1!B115,0,9*7,1,7),"x")&gt;0,"x",IF(COUNTIF(OFFSET(Feuille1!B115,0,9*7,1,7),"n")&gt;0,"n",""))</f>
        <v>n</v>
      </c>
      <c r="U112" s="68"/>
      <c r="V112" s="67" t="str">
        <f ca="1">IF(COUNTIF(OFFSET(Feuille1!B115,0,10*7,1,7),"x")&gt;0,"x",IF(COUNTIF(OFFSET(Feuille1!B115,0,10*7,1,7),"n")&gt;0,"n",""))</f>
        <v>n</v>
      </c>
      <c r="W112" s="68"/>
      <c r="X112" s="67" t="str">
        <f ca="1">IF(COUNTIF(OFFSET(Feuille1!B115,0,11*7,1,7),"x")&gt;0,"x",IF(COUNTIF(OFFSET(Feuille1!B115,0,11*7,1,7),"n")&gt;0,"n",""))</f>
        <v/>
      </c>
      <c r="Y112" s="68"/>
      <c r="Z112" s="67" t="str">
        <f ca="1">IF(COUNTIF(OFFSET(Feuille1!B115,0,12*7,1,7),"x")&gt;0,"x",IF(COUNTIF(OFFSET(Feuille1!B115,0,12*7,1,7),"n")&gt;0,"n",""))</f>
        <v/>
      </c>
      <c r="AA112" s="68"/>
      <c r="AB112" s="67" t="str">
        <f ca="1">IF(COUNTIF(OFFSET(Feuille1!B115,0,13*7,1,7),"x")&gt;0,"x",IF(COUNTIF(OFFSET(Feuille1!B115,0,13*7,1,7),"n")&gt;0,"n",""))</f>
        <v/>
      </c>
      <c r="AC112" s="68"/>
      <c r="AD112" s="67" t="str">
        <f ca="1">IF(COUNTIF(OFFSET(Feuille1!B115,0,14*7,1,7),"x")&gt;0,"x",IF(COUNTIF(OFFSET(Feuille1!B115,0,14*7,1,7),"n")&gt;0,"n",""))</f>
        <v/>
      </c>
      <c r="AE112" s="68"/>
      <c r="AF112" s="67" t="str">
        <f ca="1">IF(COUNTIF(OFFSET(Feuille1!$B115,0,15*7,1,7),"x")&gt;0,"x",IF(COUNTIF(OFFSET(Feuille1!$B115,0,15*7,1,7),"n")&gt;0,"n",""))</f>
        <v/>
      </c>
      <c r="AG112" s="68"/>
      <c r="AH112" s="67" t="str">
        <f ca="1">IF(COUNTIF(OFFSET(Feuille1!$B115,0,16*7,1,7),"x")&gt;0,"x",IF(COUNTIF(OFFSET(Feuille1!$B115,0,16*7,1,7),"n")&gt;0,"n",""))</f>
        <v/>
      </c>
      <c r="AI112" s="68"/>
    </row>
    <row r="113" spans="1:35" x14ac:dyDescent="0.2">
      <c r="A113" s="5" t="str">
        <f>IF(Feuille1!A116="","",Feuille1!A116)</f>
        <v/>
      </c>
      <c r="B113" s="67" t="str">
        <f ca="1">IF(COUNTIF(OFFSET(Feuille1!B116,0,0*7,1,7),"x")&gt;0,"x",IF(COUNTIF(OFFSET(Feuille1!B116,0,0*7,1,7),"n")&gt;0,"n",""))</f>
        <v>n</v>
      </c>
      <c r="C113" s="68"/>
      <c r="D113" s="67" t="str">
        <f ca="1">IF(COUNTIF(OFFSET(Feuille1!B116,0,1*7,1,7),"x")&gt;0,"x",IF(COUNTIF(OFFSET(Feuille1!B116,0,1*7,1,7),"n")&gt;0,"n",""))</f>
        <v/>
      </c>
      <c r="E113" s="68"/>
      <c r="F113" s="67" t="str">
        <f ca="1">IF(COUNTIF(OFFSET(Feuille1!B116,0,2*7,1,7),"x")&gt;0,"x",IF(COUNTIF(OFFSET(Feuille1!B116,0,2*7,1,7),"n")&gt;0,"n",""))</f>
        <v/>
      </c>
      <c r="G113" s="68"/>
      <c r="H113" s="67" t="str">
        <f ca="1">IF(COUNTIF(OFFSET(Feuille1!B116,0,3*7,1,7),"x")&gt;0,"x",IF(COUNTIF(OFFSET(Feuille1!B116,0,3*7,1,7),"n")&gt;0,"n",""))</f>
        <v/>
      </c>
      <c r="I113" s="68"/>
      <c r="J113" s="67" t="str">
        <f ca="1">IF(COUNTIF(OFFSET(Feuille1!B116,0,4*7,1,7),"x")&gt;0,"x",IF(COUNTIF(OFFSET(Feuille1!B116,0,4*7,1,7),"n")&gt;0,"n",""))</f>
        <v/>
      </c>
      <c r="K113" s="68"/>
      <c r="L113" s="67" t="str">
        <f ca="1">IF(COUNTIF(OFFSET(Feuille1!B116,0,5*7,1,7),"x")&gt;0,"x",IF(COUNTIF(OFFSET(Feuille1!B116,0,5*7,1,7),"n")&gt;0,"n",""))</f>
        <v/>
      </c>
      <c r="M113" s="68"/>
      <c r="N113" s="67" t="str">
        <f ca="1">IF(COUNTIF(OFFSET(Feuille1!B116,0,6*7,1,7),"x")&gt;0,"x",IF(COUNTIF(OFFSET(Feuille1!B116,0,6*7,1,7),"n")&gt;0,"n",""))</f>
        <v/>
      </c>
      <c r="O113" s="68"/>
      <c r="P113" s="67" t="str">
        <f ca="1">IF(COUNTIF(OFFSET(Feuille1!B116,0,7*7,1,7),"x")&gt;0,"x",IF(COUNTIF(OFFSET(Feuille1!B116,0,7*7,1,7),"n")&gt;0,"n",""))</f>
        <v/>
      </c>
      <c r="Q113" s="68"/>
      <c r="R113" s="67" t="str">
        <f ca="1">IF(COUNTIF(OFFSET(Feuille1!B116,0,8*7,1,7),"x")&gt;0,"x",IF(COUNTIF(OFFSET(Feuille1!B116,0,8*7,1,7),"n")&gt;0,"n",""))</f>
        <v/>
      </c>
      <c r="S113" s="68"/>
      <c r="T113" s="67" t="str">
        <f ca="1">IF(COUNTIF(OFFSET(Feuille1!B116,0,9*7,1,7),"x")&gt;0,"x",IF(COUNTIF(OFFSET(Feuille1!B116,0,9*7,1,7),"n")&gt;0,"n",""))</f>
        <v>n</v>
      </c>
      <c r="U113" s="68"/>
      <c r="V113" s="67" t="str">
        <f ca="1">IF(COUNTIF(OFFSET(Feuille1!B116,0,10*7,1,7),"x")&gt;0,"x",IF(COUNTIF(OFFSET(Feuille1!B116,0,10*7,1,7),"n")&gt;0,"n",""))</f>
        <v>n</v>
      </c>
      <c r="W113" s="68"/>
      <c r="X113" s="67" t="str">
        <f ca="1">IF(COUNTIF(OFFSET(Feuille1!B116,0,11*7,1,7),"x")&gt;0,"x",IF(COUNTIF(OFFSET(Feuille1!B116,0,11*7,1,7),"n")&gt;0,"n",""))</f>
        <v/>
      </c>
      <c r="Y113" s="68"/>
      <c r="Z113" s="67" t="str">
        <f ca="1">IF(COUNTIF(OFFSET(Feuille1!B116,0,12*7,1,7),"x")&gt;0,"x",IF(COUNTIF(OFFSET(Feuille1!B116,0,12*7,1,7),"n")&gt;0,"n",""))</f>
        <v/>
      </c>
      <c r="AA113" s="68"/>
      <c r="AB113" s="67" t="str">
        <f ca="1">IF(COUNTIF(OFFSET(Feuille1!B116,0,13*7,1,7),"x")&gt;0,"x",IF(COUNTIF(OFFSET(Feuille1!B116,0,13*7,1,7),"n")&gt;0,"n",""))</f>
        <v/>
      </c>
      <c r="AC113" s="68"/>
      <c r="AD113" s="67" t="str">
        <f ca="1">IF(COUNTIF(OFFSET(Feuille1!B116,0,14*7,1,7),"x")&gt;0,"x",IF(COUNTIF(OFFSET(Feuille1!B116,0,14*7,1,7),"n")&gt;0,"n",""))</f>
        <v/>
      </c>
      <c r="AE113" s="68"/>
      <c r="AF113" s="67" t="str">
        <f ca="1">IF(COUNTIF(OFFSET(Feuille1!$B116,0,15*7,1,7),"x")&gt;0,"x",IF(COUNTIF(OFFSET(Feuille1!$B116,0,15*7,1,7),"n")&gt;0,"n",""))</f>
        <v/>
      </c>
      <c r="AG113" s="68"/>
      <c r="AH113" s="67" t="str">
        <f ca="1">IF(COUNTIF(OFFSET(Feuille1!$B116,0,16*7,1,7),"x")&gt;0,"x",IF(COUNTIF(OFFSET(Feuille1!$B116,0,16*7,1,7),"n")&gt;0,"n",""))</f>
        <v/>
      </c>
      <c r="AI113" s="68"/>
    </row>
    <row r="114" spans="1:35" x14ac:dyDescent="0.2">
      <c r="A114" s="5" t="str">
        <f>IF(Feuille1!A117="","",Feuille1!A117)</f>
        <v/>
      </c>
      <c r="B114" s="67" t="str">
        <f ca="1">IF(COUNTIF(OFFSET(Feuille1!B117,0,0*7,1,7),"x")&gt;0,"x",IF(COUNTIF(OFFSET(Feuille1!B117,0,0*7,1,7),"n")&gt;0,"n",""))</f>
        <v>n</v>
      </c>
      <c r="C114" s="68"/>
      <c r="D114" s="67" t="str">
        <f ca="1">IF(COUNTIF(OFFSET(Feuille1!B117,0,1*7,1,7),"x")&gt;0,"x",IF(COUNTIF(OFFSET(Feuille1!B117,0,1*7,1,7),"n")&gt;0,"n",""))</f>
        <v/>
      </c>
      <c r="E114" s="68"/>
      <c r="F114" s="67" t="str">
        <f ca="1">IF(COUNTIF(OFFSET(Feuille1!B117,0,2*7,1,7),"x")&gt;0,"x",IF(COUNTIF(OFFSET(Feuille1!B117,0,2*7,1,7),"n")&gt;0,"n",""))</f>
        <v/>
      </c>
      <c r="G114" s="68"/>
      <c r="H114" s="67" t="str">
        <f ca="1">IF(COUNTIF(OFFSET(Feuille1!B117,0,3*7,1,7),"x")&gt;0,"x",IF(COUNTIF(OFFSET(Feuille1!B117,0,3*7,1,7),"n")&gt;0,"n",""))</f>
        <v/>
      </c>
      <c r="I114" s="68"/>
      <c r="J114" s="67" t="str">
        <f ca="1">IF(COUNTIF(OFFSET(Feuille1!B117,0,4*7,1,7),"x")&gt;0,"x",IF(COUNTIF(OFFSET(Feuille1!B117,0,4*7,1,7),"n")&gt;0,"n",""))</f>
        <v/>
      </c>
      <c r="K114" s="68"/>
      <c r="L114" s="67" t="str">
        <f ca="1">IF(COUNTIF(OFFSET(Feuille1!B117,0,5*7,1,7),"x")&gt;0,"x",IF(COUNTIF(OFFSET(Feuille1!B117,0,5*7,1,7),"n")&gt;0,"n",""))</f>
        <v/>
      </c>
      <c r="M114" s="68"/>
      <c r="N114" s="67" t="str">
        <f ca="1">IF(COUNTIF(OFFSET(Feuille1!B117,0,6*7,1,7),"x")&gt;0,"x",IF(COUNTIF(OFFSET(Feuille1!B117,0,6*7,1,7),"n")&gt;0,"n",""))</f>
        <v/>
      </c>
      <c r="O114" s="68"/>
      <c r="P114" s="67" t="str">
        <f ca="1">IF(COUNTIF(OFFSET(Feuille1!B117,0,7*7,1,7),"x")&gt;0,"x",IF(COUNTIF(OFFSET(Feuille1!B117,0,7*7,1,7),"n")&gt;0,"n",""))</f>
        <v/>
      </c>
      <c r="Q114" s="68"/>
      <c r="R114" s="67" t="str">
        <f ca="1">IF(COUNTIF(OFFSET(Feuille1!B117,0,8*7,1,7),"x")&gt;0,"x",IF(COUNTIF(OFFSET(Feuille1!B117,0,8*7,1,7),"n")&gt;0,"n",""))</f>
        <v/>
      </c>
      <c r="S114" s="68"/>
      <c r="T114" s="67" t="str">
        <f ca="1">IF(COUNTIF(OFFSET(Feuille1!B117,0,9*7,1,7),"x")&gt;0,"x",IF(COUNTIF(OFFSET(Feuille1!B117,0,9*7,1,7),"n")&gt;0,"n",""))</f>
        <v>n</v>
      </c>
      <c r="U114" s="68"/>
      <c r="V114" s="67" t="str">
        <f ca="1">IF(COUNTIF(OFFSET(Feuille1!B117,0,10*7,1,7),"x")&gt;0,"x",IF(COUNTIF(OFFSET(Feuille1!B117,0,10*7,1,7),"n")&gt;0,"n",""))</f>
        <v>n</v>
      </c>
      <c r="W114" s="68"/>
      <c r="X114" s="67" t="str">
        <f ca="1">IF(COUNTIF(OFFSET(Feuille1!B117,0,11*7,1,7),"x")&gt;0,"x",IF(COUNTIF(OFFSET(Feuille1!B117,0,11*7,1,7),"n")&gt;0,"n",""))</f>
        <v/>
      </c>
      <c r="Y114" s="68"/>
      <c r="Z114" s="67" t="str">
        <f ca="1">IF(COUNTIF(OFFSET(Feuille1!B117,0,12*7,1,7),"x")&gt;0,"x",IF(COUNTIF(OFFSET(Feuille1!B117,0,12*7,1,7),"n")&gt;0,"n",""))</f>
        <v/>
      </c>
      <c r="AA114" s="68"/>
      <c r="AB114" s="67" t="str">
        <f ca="1">IF(COUNTIF(OFFSET(Feuille1!B117,0,13*7,1,7),"x")&gt;0,"x",IF(COUNTIF(OFFSET(Feuille1!B117,0,13*7,1,7),"n")&gt;0,"n",""))</f>
        <v/>
      </c>
      <c r="AC114" s="68"/>
      <c r="AD114" s="67" t="str">
        <f ca="1">IF(COUNTIF(OFFSET(Feuille1!B117,0,14*7,1,7),"x")&gt;0,"x",IF(COUNTIF(OFFSET(Feuille1!B117,0,14*7,1,7),"n")&gt;0,"n",""))</f>
        <v/>
      </c>
      <c r="AE114" s="68"/>
      <c r="AF114" s="67" t="str">
        <f ca="1">IF(COUNTIF(OFFSET(Feuille1!$B117,0,15*7,1,7),"x")&gt;0,"x",IF(COUNTIF(OFFSET(Feuille1!$B117,0,15*7,1,7),"n")&gt;0,"n",""))</f>
        <v/>
      </c>
      <c r="AG114" s="68"/>
      <c r="AH114" s="67" t="str">
        <f ca="1">IF(COUNTIF(OFFSET(Feuille1!$B117,0,16*7,1,7),"x")&gt;0,"x",IF(COUNTIF(OFFSET(Feuille1!$B117,0,16*7,1,7),"n")&gt;0,"n",""))</f>
        <v/>
      </c>
      <c r="AI114" s="68"/>
    </row>
    <row r="115" spans="1:35" x14ac:dyDescent="0.2">
      <c r="A115" s="5" t="str">
        <f>IF(Feuille1!A118="","",Feuille1!A118)</f>
        <v/>
      </c>
      <c r="B115" s="67" t="str">
        <f ca="1">IF(COUNTIF(OFFSET(Feuille1!B118,0,0*7,1,7),"x")&gt;0,"x",IF(COUNTIF(OFFSET(Feuille1!B118,0,0*7,1,7),"n")&gt;0,"n",""))</f>
        <v>n</v>
      </c>
      <c r="C115" s="68"/>
      <c r="D115" s="67" t="str">
        <f ca="1">IF(COUNTIF(OFFSET(Feuille1!B118,0,1*7,1,7),"x")&gt;0,"x",IF(COUNTIF(OFFSET(Feuille1!B118,0,1*7,1,7),"n")&gt;0,"n",""))</f>
        <v/>
      </c>
      <c r="E115" s="68"/>
      <c r="F115" s="67" t="str">
        <f ca="1">IF(COUNTIF(OFFSET(Feuille1!B118,0,2*7,1,7),"x")&gt;0,"x",IF(COUNTIF(OFFSET(Feuille1!B118,0,2*7,1,7),"n")&gt;0,"n",""))</f>
        <v/>
      </c>
      <c r="G115" s="68"/>
      <c r="H115" s="67" t="str">
        <f ca="1">IF(COUNTIF(OFFSET(Feuille1!B118,0,3*7,1,7),"x")&gt;0,"x",IF(COUNTIF(OFFSET(Feuille1!B118,0,3*7,1,7),"n")&gt;0,"n",""))</f>
        <v/>
      </c>
      <c r="I115" s="68"/>
      <c r="J115" s="67" t="str">
        <f ca="1">IF(COUNTIF(OFFSET(Feuille1!B118,0,4*7,1,7),"x")&gt;0,"x",IF(COUNTIF(OFFSET(Feuille1!B118,0,4*7,1,7),"n")&gt;0,"n",""))</f>
        <v/>
      </c>
      <c r="K115" s="68"/>
      <c r="L115" s="67" t="str">
        <f ca="1">IF(COUNTIF(OFFSET(Feuille1!B118,0,5*7,1,7),"x")&gt;0,"x",IF(COUNTIF(OFFSET(Feuille1!B118,0,5*7,1,7),"n")&gt;0,"n",""))</f>
        <v/>
      </c>
      <c r="M115" s="68"/>
      <c r="N115" s="67" t="str">
        <f ca="1">IF(COUNTIF(OFFSET(Feuille1!B118,0,6*7,1,7),"x")&gt;0,"x",IF(COUNTIF(OFFSET(Feuille1!B118,0,6*7,1,7),"n")&gt;0,"n",""))</f>
        <v/>
      </c>
      <c r="O115" s="68"/>
      <c r="P115" s="67" t="str">
        <f ca="1">IF(COUNTIF(OFFSET(Feuille1!B118,0,7*7,1,7),"x")&gt;0,"x",IF(COUNTIF(OFFSET(Feuille1!B118,0,7*7,1,7),"n")&gt;0,"n",""))</f>
        <v/>
      </c>
      <c r="Q115" s="68"/>
      <c r="R115" s="67" t="str">
        <f ca="1">IF(COUNTIF(OFFSET(Feuille1!B118,0,8*7,1,7),"x")&gt;0,"x",IF(COUNTIF(OFFSET(Feuille1!B118,0,8*7,1,7),"n")&gt;0,"n",""))</f>
        <v/>
      </c>
      <c r="S115" s="68"/>
      <c r="T115" s="67" t="str">
        <f ca="1">IF(COUNTIF(OFFSET(Feuille1!B118,0,9*7,1,7),"x")&gt;0,"x",IF(COUNTIF(OFFSET(Feuille1!B118,0,9*7,1,7),"n")&gt;0,"n",""))</f>
        <v>n</v>
      </c>
      <c r="U115" s="68"/>
      <c r="V115" s="67" t="str">
        <f ca="1">IF(COUNTIF(OFFSET(Feuille1!B118,0,10*7,1,7),"x")&gt;0,"x",IF(COUNTIF(OFFSET(Feuille1!B118,0,10*7,1,7),"n")&gt;0,"n",""))</f>
        <v>n</v>
      </c>
      <c r="W115" s="68"/>
      <c r="X115" s="67" t="str">
        <f ca="1">IF(COUNTIF(OFFSET(Feuille1!B118,0,11*7,1,7),"x")&gt;0,"x",IF(COUNTIF(OFFSET(Feuille1!B118,0,11*7,1,7),"n")&gt;0,"n",""))</f>
        <v/>
      </c>
      <c r="Y115" s="68"/>
      <c r="Z115" s="67" t="str">
        <f ca="1">IF(COUNTIF(OFFSET(Feuille1!B118,0,12*7,1,7),"x")&gt;0,"x",IF(COUNTIF(OFFSET(Feuille1!B118,0,12*7,1,7),"n")&gt;0,"n",""))</f>
        <v/>
      </c>
      <c r="AA115" s="68"/>
      <c r="AB115" s="67" t="str">
        <f ca="1">IF(COUNTIF(OFFSET(Feuille1!B118,0,13*7,1,7),"x")&gt;0,"x",IF(COUNTIF(OFFSET(Feuille1!B118,0,13*7,1,7),"n")&gt;0,"n",""))</f>
        <v/>
      </c>
      <c r="AC115" s="68"/>
      <c r="AD115" s="67" t="str">
        <f ca="1">IF(COUNTIF(OFFSET(Feuille1!B118,0,14*7,1,7),"x")&gt;0,"x",IF(COUNTIF(OFFSET(Feuille1!B118,0,14*7,1,7),"n")&gt;0,"n",""))</f>
        <v/>
      </c>
      <c r="AE115" s="68"/>
      <c r="AF115" s="67" t="str">
        <f ca="1">IF(COUNTIF(OFFSET(Feuille1!$B118,0,15*7,1,7),"x")&gt;0,"x",IF(COUNTIF(OFFSET(Feuille1!$B118,0,15*7,1,7),"n")&gt;0,"n",""))</f>
        <v/>
      </c>
      <c r="AG115" s="68"/>
      <c r="AH115" s="67" t="str">
        <f ca="1">IF(COUNTIF(OFFSET(Feuille1!$B118,0,16*7,1,7),"x")&gt;0,"x",IF(COUNTIF(OFFSET(Feuille1!$B118,0,16*7,1,7),"n")&gt;0,"n",""))</f>
        <v/>
      </c>
      <c r="AI115" s="68"/>
    </row>
    <row r="116" spans="1:35" x14ac:dyDescent="0.2">
      <c r="A116" s="5" t="str">
        <f>IF(Feuille1!A119="","",Feuille1!A119)</f>
        <v/>
      </c>
      <c r="B116" s="67" t="str">
        <f ca="1">IF(COUNTIF(OFFSET(Feuille1!B119,0,0*7,1,7),"x")&gt;0,"x",IF(COUNTIF(OFFSET(Feuille1!B119,0,0*7,1,7),"n")&gt;0,"n",""))</f>
        <v>n</v>
      </c>
      <c r="C116" s="68"/>
      <c r="D116" s="67" t="str">
        <f ca="1">IF(COUNTIF(OFFSET(Feuille1!B119,0,1*7,1,7),"x")&gt;0,"x",IF(COUNTIF(OFFSET(Feuille1!B119,0,1*7,1,7),"n")&gt;0,"n",""))</f>
        <v/>
      </c>
      <c r="E116" s="68"/>
      <c r="F116" s="67" t="str">
        <f ca="1">IF(COUNTIF(OFFSET(Feuille1!B119,0,2*7,1,7),"x")&gt;0,"x",IF(COUNTIF(OFFSET(Feuille1!B119,0,2*7,1,7),"n")&gt;0,"n",""))</f>
        <v/>
      </c>
      <c r="G116" s="68"/>
      <c r="H116" s="67" t="str">
        <f ca="1">IF(COUNTIF(OFFSET(Feuille1!B119,0,3*7,1,7),"x")&gt;0,"x",IF(COUNTIF(OFFSET(Feuille1!B119,0,3*7,1,7),"n")&gt;0,"n",""))</f>
        <v/>
      </c>
      <c r="I116" s="68"/>
      <c r="J116" s="67" t="str">
        <f ca="1">IF(COUNTIF(OFFSET(Feuille1!B119,0,4*7,1,7),"x")&gt;0,"x",IF(COUNTIF(OFFSET(Feuille1!B119,0,4*7,1,7),"n")&gt;0,"n",""))</f>
        <v/>
      </c>
      <c r="K116" s="68"/>
      <c r="L116" s="67" t="str">
        <f ca="1">IF(COUNTIF(OFFSET(Feuille1!B119,0,5*7,1,7),"x")&gt;0,"x",IF(COUNTIF(OFFSET(Feuille1!B119,0,5*7,1,7),"n")&gt;0,"n",""))</f>
        <v/>
      </c>
      <c r="M116" s="68"/>
      <c r="N116" s="67" t="str">
        <f ca="1">IF(COUNTIF(OFFSET(Feuille1!B119,0,6*7,1,7),"x")&gt;0,"x",IF(COUNTIF(OFFSET(Feuille1!B119,0,6*7,1,7),"n")&gt;0,"n",""))</f>
        <v/>
      </c>
      <c r="O116" s="68"/>
      <c r="P116" s="67" t="str">
        <f ca="1">IF(COUNTIF(OFFSET(Feuille1!B119,0,7*7,1,7),"x")&gt;0,"x",IF(COUNTIF(OFFSET(Feuille1!B119,0,7*7,1,7),"n")&gt;0,"n",""))</f>
        <v/>
      </c>
      <c r="Q116" s="68"/>
      <c r="R116" s="67" t="str">
        <f ca="1">IF(COUNTIF(OFFSET(Feuille1!B119,0,8*7,1,7),"x")&gt;0,"x",IF(COUNTIF(OFFSET(Feuille1!B119,0,8*7,1,7),"n")&gt;0,"n",""))</f>
        <v/>
      </c>
      <c r="S116" s="68"/>
      <c r="T116" s="67" t="str">
        <f ca="1">IF(COUNTIF(OFFSET(Feuille1!B119,0,9*7,1,7),"x")&gt;0,"x",IF(COUNTIF(OFFSET(Feuille1!B119,0,9*7,1,7),"n")&gt;0,"n",""))</f>
        <v>n</v>
      </c>
      <c r="U116" s="68"/>
      <c r="V116" s="67" t="str">
        <f ca="1">IF(COUNTIF(OFFSET(Feuille1!B119,0,10*7,1,7),"x")&gt;0,"x",IF(COUNTIF(OFFSET(Feuille1!B119,0,10*7,1,7),"n")&gt;0,"n",""))</f>
        <v>n</v>
      </c>
      <c r="W116" s="68"/>
      <c r="X116" s="67" t="str">
        <f ca="1">IF(COUNTIF(OFFSET(Feuille1!B119,0,11*7,1,7),"x")&gt;0,"x",IF(COUNTIF(OFFSET(Feuille1!B119,0,11*7,1,7),"n")&gt;0,"n",""))</f>
        <v/>
      </c>
      <c r="Y116" s="68"/>
      <c r="Z116" s="67" t="str">
        <f ca="1">IF(COUNTIF(OFFSET(Feuille1!B119,0,12*7,1,7),"x")&gt;0,"x",IF(COUNTIF(OFFSET(Feuille1!B119,0,12*7,1,7),"n")&gt;0,"n",""))</f>
        <v/>
      </c>
      <c r="AA116" s="68"/>
      <c r="AB116" s="67" t="str">
        <f ca="1">IF(COUNTIF(OFFSET(Feuille1!B119,0,13*7,1,7),"x")&gt;0,"x",IF(COUNTIF(OFFSET(Feuille1!B119,0,13*7,1,7),"n")&gt;0,"n",""))</f>
        <v/>
      </c>
      <c r="AC116" s="68"/>
      <c r="AD116" s="67" t="str">
        <f ca="1">IF(COUNTIF(OFFSET(Feuille1!B119,0,14*7,1,7),"x")&gt;0,"x",IF(COUNTIF(OFFSET(Feuille1!B119,0,14*7,1,7),"n")&gt;0,"n",""))</f>
        <v/>
      </c>
      <c r="AE116" s="68"/>
      <c r="AF116" s="67" t="str">
        <f ca="1">IF(COUNTIF(OFFSET(Feuille1!$B119,0,15*7,1,7),"x")&gt;0,"x",IF(COUNTIF(OFFSET(Feuille1!$B119,0,15*7,1,7),"n")&gt;0,"n",""))</f>
        <v/>
      </c>
      <c r="AG116" s="68"/>
      <c r="AH116" s="67" t="str">
        <f ca="1">IF(COUNTIF(OFFSET(Feuille1!$B119,0,16*7,1,7),"x")&gt;0,"x",IF(COUNTIF(OFFSET(Feuille1!$B119,0,16*7,1,7),"n")&gt;0,"n",""))</f>
        <v/>
      </c>
      <c r="AI116" s="68"/>
    </row>
    <row r="117" spans="1:35" x14ac:dyDescent="0.2">
      <c r="A117" s="5" t="str">
        <f>IF(Feuille1!A120="","",Feuille1!A120)</f>
        <v/>
      </c>
      <c r="B117" s="67" t="str">
        <f ca="1">IF(COUNTIF(OFFSET(Feuille1!B120,0,0*7,1,7),"x")&gt;0,"x",IF(COUNTIF(OFFSET(Feuille1!B120,0,0*7,1,7),"n")&gt;0,"n",""))</f>
        <v>n</v>
      </c>
      <c r="C117" s="68"/>
      <c r="D117" s="67" t="str">
        <f ca="1">IF(COUNTIF(OFFSET(Feuille1!B120,0,1*7,1,7),"x")&gt;0,"x",IF(COUNTIF(OFFSET(Feuille1!B120,0,1*7,1,7),"n")&gt;0,"n",""))</f>
        <v/>
      </c>
      <c r="E117" s="68"/>
      <c r="F117" s="67" t="str">
        <f ca="1">IF(COUNTIF(OFFSET(Feuille1!B120,0,2*7,1,7),"x")&gt;0,"x",IF(COUNTIF(OFFSET(Feuille1!B120,0,2*7,1,7),"n")&gt;0,"n",""))</f>
        <v/>
      </c>
      <c r="G117" s="68"/>
      <c r="H117" s="67" t="str">
        <f ca="1">IF(COUNTIF(OFFSET(Feuille1!B120,0,3*7,1,7),"x")&gt;0,"x",IF(COUNTIF(OFFSET(Feuille1!B120,0,3*7,1,7),"n")&gt;0,"n",""))</f>
        <v/>
      </c>
      <c r="I117" s="68"/>
      <c r="J117" s="67" t="str">
        <f ca="1">IF(COUNTIF(OFFSET(Feuille1!B120,0,4*7,1,7),"x")&gt;0,"x",IF(COUNTIF(OFFSET(Feuille1!B120,0,4*7,1,7),"n")&gt;0,"n",""))</f>
        <v/>
      </c>
      <c r="K117" s="68"/>
      <c r="L117" s="67" t="str">
        <f ca="1">IF(COUNTIF(OFFSET(Feuille1!B120,0,5*7,1,7),"x")&gt;0,"x",IF(COUNTIF(OFFSET(Feuille1!B120,0,5*7,1,7),"n")&gt;0,"n",""))</f>
        <v/>
      </c>
      <c r="M117" s="68"/>
      <c r="N117" s="67" t="str">
        <f ca="1">IF(COUNTIF(OFFSET(Feuille1!B120,0,6*7,1,7),"x")&gt;0,"x",IF(COUNTIF(OFFSET(Feuille1!B120,0,6*7,1,7),"n")&gt;0,"n",""))</f>
        <v/>
      </c>
      <c r="O117" s="68"/>
      <c r="P117" s="67" t="str">
        <f ca="1">IF(COUNTIF(OFFSET(Feuille1!B120,0,7*7,1,7),"x")&gt;0,"x",IF(COUNTIF(OFFSET(Feuille1!B120,0,7*7,1,7),"n")&gt;0,"n",""))</f>
        <v/>
      </c>
      <c r="Q117" s="68"/>
      <c r="R117" s="67" t="str">
        <f ca="1">IF(COUNTIF(OFFSET(Feuille1!B120,0,8*7,1,7),"x")&gt;0,"x",IF(COUNTIF(OFFSET(Feuille1!B120,0,8*7,1,7),"n")&gt;0,"n",""))</f>
        <v/>
      </c>
      <c r="S117" s="68"/>
      <c r="T117" s="67" t="str">
        <f ca="1">IF(COUNTIF(OFFSET(Feuille1!B120,0,9*7,1,7),"x")&gt;0,"x",IF(COUNTIF(OFFSET(Feuille1!B120,0,9*7,1,7),"n")&gt;0,"n",""))</f>
        <v>n</v>
      </c>
      <c r="U117" s="68"/>
      <c r="V117" s="67" t="str">
        <f ca="1">IF(COUNTIF(OFFSET(Feuille1!B120,0,10*7,1,7),"x")&gt;0,"x",IF(COUNTIF(OFFSET(Feuille1!B120,0,10*7,1,7),"n")&gt;0,"n",""))</f>
        <v>n</v>
      </c>
      <c r="W117" s="68"/>
      <c r="X117" s="67" t="str">
        <f ca="1">IF(COUNTIF(OFFSET(Feuille1!B120,0,11*7,1,7),"x")&gt;0,"x",IF(COUNTIF(OFFSET(Feuille1!B120,0,11*7,1,7),"n")&gt;0,"n",""))</f>
        <v/>
      </c>
      <c r="Y117" s="68"/>
      <c r="Z117" s="67" t="str">
        <f ca="1">IF(COUNTIF(OFFSET(Feuille1!B120,0,12*7,1,7),"x")&gt;0,"x",IF(COUNTIF(OFFSET(Feuille1!B120,0,12*7,1,7),"n")&gt;0,"n",""))</f>
        <v/>
      </c>
      <c r="AA117" s="68"/>
      <c r="AB117" s="67" t="str">
        <f ca="1">IF(COUNTIF(OFFSET(Feuille1!B120,0,13*7,1,7),"x")&gt;0,"x",IF(COUNTIF(OFFSET(Feuille1!B120,0,13*7,1,7),"n")&gt;0,"n",""))</f>
        <v/>
      </c>
      <c r="AC117" s="68"/>
      <c r="AD117" s="67" t="str">
        <f ca="1">IF(COUNTIF(OFFSET(Feuille1!B120,0,14*7,1,7),"x")&gt;0,"x",IF(COUNTIF(OFFSET(Feuille1!B120,0,14*7,1,7),"n")&gt;0,"n",""))</f>
        <v/>
      </c>
      <c r="AE117" s="68"/>
      <c r="AF117" s="67" t="str">
        <f ca="1">IF(COUNTIF(OFFSET(Feuille1!$B120,0,15*7,1,7),"x")&gt;0,"x",IF(COUNTIF(OFFSET(Feuille1!$B120,0,15*7,1,7),"n")&gt;0,"n",""))</f>
        <v/>
      </c>
      <c r="AG117" s="68"/>
      <c r="AH117" s="67" t="str">
        <f ca="1">IF(COUNTIF(OFFSET(Feuille1!$B120,0,16*7,1,7),"x")&gt;0,"x",IF(COUNTIF(OFFSET(Feuille1!$B120,0,16*7,1,7),"n")&gt;0,"n",""))</f>
        <v/>
      </c>
      <c r="AI117" s="68"/>
    </row>
    <row r="118" spans="1:35" x14ac:dyDescent="0.2">
      <c r="A118" s="5" t="str">
        <f>IF(Feuille1!A121="","",Feuille1!A121)</f>
        <v/>
      </c>
      <c r="B118" s="67" t="str">
        <f ca="1">IF(COUNTIF(OFFSET(Feuille1!B121,0,0*7,1,7),"x")&gt;0,"x",IF(COUNTIF(OFFSET(Feuille1!B121,0,0*7,1,7),"n")&gt;0,"n",""))</f>
        <v>n</v>
      </c>
      <c r="C118" s="68"/>
      <c r="D118" s="67" t="str">
        <f ca="1">IF(COUNTIF(OFFSET(Feuille1!B121,0,1*7,1,7),"x")&gt;0,"x",IF(COUNTIF(OFFSET(Feuille1!B121,0,1*7,1,7),"n")&gt;0,"n",""))</f>
        <v/>
      </c>
      <c r="E118" s="68"/>
      <c r="F118" s="67" t="str">
        <f ca="1">IF(COUNTIF(OFFSET(Feuille1!B121,0,2*7,1,7),"x")&gt;0,"x",IF(COUNTIF(OFFSET(Feuille1!B121,0,2*7,1,7),"n")&gt;0,"n",""))</f>
        <v/>
      </c>
      <c r="G118" s="68"/>
      <c r="H118" s="67" t="str">
        <f ca="1">IF(COUNTIF(OFFSET(Feuille1!B121,0,3*7,1,7),"x")&gt;0,"x",IF(COUNTIF(OFFSET(Feuille1!B121,0,3*7,1,7),"n")&gt;0,"n",""))</f>
        <v/>
      </c>
      <c r="I118" s="68"/>
      <c r="J118" s="67" t="str">
        <f ca="1">IF(COUNTIF(OFFSET(Feuille1!B121,0,4*7,1,7),"x")&gt;0,"x",IF(COUNTIF(OFFSET(Feuille1!B121,0,4*7,1,7),"n")&gt;0,"n",""))</f>
        <v/>
      </c>
      <c r="K118" s="68"/>
      <c r="L118" s="67" t="str">
        <f ca="1">IF(COUNTIF(OFFSET(Feuille1!B121,0,5*7,1,7),"x")&gt;0,"x",IF(COUNTIF(OFFSET(Feuille1!B121,0,5*7,1,7),"n")&gt;0,"n",""))</f>
        <v/>
      </c>
      <c r="M118" s="68"/>
      <c r="N118" s="67" t="str">
        <f ca="1">IF(COUNTIF(OFFSET(Feuille1!B121,0,6*7,1,7),"x")&gt;0,"x",IF(COUNTIF(OFFSET(Feuille1!B121,0,6*7,1,7),"n")&gt;0,"n",""))</f>
        <v/>
      </c>
      <c r="O118" s="68"/>
      <c r="P118" s="67" t="str">
        <f ca="1">IF(COUNTIF(OFFSET(Feuille1!B121,0,7*7,1,7),"x")&gt;0,"x",IF(COUNTIF(OFFSET(Feuille1!B121,0,7*7,1,7),"n")&gt;0,"n",""))</f>
        <v/>
      </c>
      <c r="Q118" s="68"/>
      <c r="R118" s="67" t="str">
        <f ca="1">IF(COUNTIF(OFFSET(Feuille1!B121,0,8*7,1,7),"x")&gt;0,"x",IF(COUNTIF(OFFSET(Feuille1!B121,0,8*7,1,7),"n")&gt;0,"n",""))</f>
        <v/>
      </c>
      <c r="S118" s="68"/>
      <c r="T118" s="67" t="str">
        <f ca="1">IF(COUNTIF(OFFSET(Feuille1!B121,0,9*7,1,7),"x")&gt;0,"x",IF(COUNTIF(OFFSET(Feuille1!B121,0,9*7,1,7),"n")&gt;0,"n",""))</f>
        <v>n</v>
      </c>
      <c r="U118" s="68"/>
      <c r="V118" s="67" t="str">
        <f ca="1">IF(COUNTIF(OFFSET(Feuille1!B121,0,10*7,1,7),"x")&gt;0,"x",IF(COUNTIF(OFFSET(Feuille1!B121,0,10*7,1,7),"n")&gt;0,"n",""))</f>
        <v>n</v>
      </c>
      <c r="W118" s="68"/>
      <c r="X118" s="67" t="str">
        <f ca="1">IF(COUNTIF(OFFSET(Feuille1!B121,0,11*7,1,7),"x")&gt;0,"x",IF(COUNTIF(OFFSET(Feuille1!B121,0,11*7,1,7),"n")&gt;0,"n",""))</f>
        <v/>
      </c>
      <c r="Y118" s="68"/>
      <c r="Z118" s="67" t="str">
        <f ca="1">IF(COUNTIF(OFFSET(Feuille1!B121,0,12*7,1,7),"x")&gt;0,"x",IF(COUNTIF(OFFSET(Feuille1!B121,0,12*7,1,7),"n")&gt;0,"n",""))</f>
        <v/>
      </c>
      <c r="AA118" s="68"/>
      <c r="AB118" s="67" t="str">
        <f ca="1">IF(COUNTIF(OFFSET(Feuille1!B121,0,13*7,1,7),"x")&gt;0,"x",IF(COUNTIF(OFFSET(Feuille1!B121,0,13*7,1,7),"n")&gt;0,"n",""))</f>
        <v/>
      </c>
      <c r="AC118" s="68"/>
      <c r="AD118" s="67" t="str">
        <f ca="1">IF(COUNTIF(OFFSET(Feuille1!B121,0,14*7,1,7),"x")&gt;0,"x",IF(COUNTIF(OFFSET(Feuille1!B121,0,14*7,1,7),"n")&gt;0,"n",""))</f>
        <v/>
      </c>
      <c r="AE118" s="68"/>
      <c r="AF118" s="67" t="str">
        <f ca="1">IF(COUNTIF(OFFSET(Feuille1!$B121,0,15*7,1,7),"x")&gt;0,"x",IF(COUNTIF(OFFSET(Feuille1!$B121,0,15*7,1,7),"n")&gt;0,"n",""))</f>
        <v/>
      </c>
      <c r="AG118" s="68"/>
      <c r="AH118" s="67" t="str">
        <f ca="1">IF(COUNTIF(OFFSET(Feuille1!$B121,0,16*7,1,7),"x")&gt;0,"x",IF(COUNTIF(OFFSET(Feuille1!$B121,0,16*7,1,7),"n")&gt;0,"n",""))</f>
        <v/>
      </c>
      <c r="AI118" s="68"/>
    </row>
    <row r="119" spans="1:35" x14ac:dyDescent="0.2">
      <c r="A119" s="5" t="str">
        <f>IF(Feuille1!A122="","",Feuille1!A122)</f>
        <v/>
      </c>
      <c r="B119" s="67" t="str">
        <f ca="1">IF(COUNTIF(OFFSET(Feuille1!B122,0,0*7,1,7),"x")&gt;0,"x",IF(COUNTIF(OFFSET(Feuille1!B122,0,0*7,1,7),"n")&gt;0,"n",""))</f>
        <v>n</v>
      </c>
      <c r="C119" s="68"/>
      <c r="D119" s="67" t="str">
        <f ca="1">IF(COUNTIF(OFFSET(Feuille1!B122,0,1*7,1,7),"x")&gt;0,"x",IF(COUNTIF(OFFSET(Feuille1!B122,0,1*7,1,7),"n")&gt;0,"n",""))</f>
        <v/>
      </c>
      <c r="E119" s="68"/>
      <c r="F119" s="67" t="str">
        <f ca="1">IF(COUNTIF(OFFSET(Feuille1!B122,0,2*7,1,7),"x")&gt;0,"x",IF(COUNTIF(OFFSET(Feuille1!B122,0,2*7,1,7),"n")&gt;0,"n",""))</f>
        <v/>
      </c>
      <c r="G119" s="68"/>
      <c r="H119" s="67" t="str">
        <f ca="1">IF(COUNTIF(OFFSET(Feuille1!B122,0,3*7,1,7),"x")&gt;0,"x",IF(COUNTIF(OFFSET(Feuille1!B122,0,3*7,1,7),"n")&gt;0,"n",""))</f>
        <v/>
      </c>
      <c r="I119" s="68"/>
      <c r="J119" s="67" t="str">
        <f ca="1">IF(COUNTIF(OFFSET(Feuille1!B122,0,4*7,1,7),"x")&gt;0,"x",IF(COUNTIF(OFFSET(Feuille1!B122,0,4*7,1,7),"n")&gt;0,"n",""))</f>
        <v/>
      </c>
      <c r="K119" s="68"/>
      <c r="L119" s="67" t="str">
        <f ca="1">IF(COUNTIF(OFFSET(Feuille1!B122,0,5*7,1,7),"x")&gt;0,"x",IF(COUNTIF(OFFSET(Feuille1!B122,0,5*7,1,7),"n")&gt;0,"n",""))</f>
        <v/>
      </c>
      <c r="M119" s="68"/>
      <c r="N119" s="67" t="str">
        <f ca="1">IF(COUNTIF(OFFSET(Feuille1!B122,0,6*7,1,7),"x")&gt;0,"x",IF(COUNTIF(OFFSET(Feuille1!B122,0,6*7,1,7),"n")&gt;0,"n",""))</f>
        <v/>
      </c>
      <c r="O119" s="68"/>
      <c r="P119" s="67" t="str">
        <f ca="1">IF(COUNTIF(OFFSET(Feuille1!B122,0,7*7,1,7),"x")&gt;0,"x",IF(COUNTIF(OFFSET(Feuille1!B122,0,7*7,1,7),"n")&gt;0,"n",""))</f>
        <v/>
      </c>
      <c r="Q119" s="68"/>
      <c r="R119" s="67" t="str">
        <f ca="1">IF(COUNTIF(OFFSET(Feuille1!B122,0,8*7,1,7),"x")&gt;0,"x",IF(COUNTIF(OFFSET(Feuille1!B122,0,8*7,1,7),"n")&gt;0,"n",""))</f>
        <v/>
      </c>
      <c r="S119" s="68"/>
      <c r="T119" s="67" t="str">
        <f ca="1">IF(COUNTIF(OFFSET(Feuille1!B122,0,9*7,1,7),"x")&gt;0,"x",IF(COUNTIF(OFFSET(Feuille1!B122,0,9*7,1,7),"n")&gt;0,"n",""))</f>
        <v>n</v>
      </c>
      <c r="U119" s="68"/>
      <c r="V119" s="67" t="str">
        <f ca="1">IF(COUNTIF(OFFSET(Feuille1!B122,0,10*7,1,7),"x")&gt;0,"x",IF(COUNTIF(OFFSET(Feuille1!B122,0,10*7,1,7),"n")&gt;0,"n",""))</f>
        <v>n</v>
      </c>
      <c r="W119" s="68"/>
      <c r="X119" s="67" t="str">
        <f ca="1">IF(COUNTIF(OFFSET(Feuille1!B122,0,11*7,1,7),"x")&gt;0,"x",IF(COUNTIF(OFFSET(Feuille1!B122,0,11*7,1,7),"n")&gt;0,"n",""))</f>
        <v/>
      </c>
      <c r="Y119" s="68"/>
      <c r="Z119" s="67" t="str">
        <f ca="1">IF(COUNTIF(OFFSET(Feuille1!B122,0,12*7,1,7),"x")&gt;0,"x",IF(COUNTIF(OFFSET(Feuille1!B122,0,12*7,1,7),"n")&gt;0,"n",""))</f>
        <v/>
      </c>
      <c r="AA119" s="68"/>
      <c r="AB119" s="67" t="str">
        <f ca="1">IF(COUNTIF(OFFSET(Feuille1!B122,0,13*7,1,7),"x")&gt;0,"x",IF(COUNTIF(OFFSET(Feuille1!B122,0,13*7,1,7),"n")&gt;0,"n",""))</f>
        <v/>
      </c>
      <c r="AC119" s="68"/>
      <c r="AD119" s="67" t="str">
        <f ca="1">IF(COUNTIF(OFFSET(Feuille1!B122,0,14*7,1,7),"x")&gt;0,"x",IF(COUNTIF(OFFSET(Feuille1!B122,0,14*7,1,7),"n")&gt;0,"n",""))</f>
        <v/>
      </c>
      <c r="AE119" s="68"/>
      <c r="AF119" s="67" t="str">
        <f ca="1">IF(COUNTIF(OFFSET(Feuille1!$B122,0,15*7,1,7),"x")&gt;0,"x",IF(COUNTIF(OFFSET(Feuille1!$B122,0,15*7,1,7),"n")&gt;0,"n",""))</f>
        <v/>
      </c>
      <c r="AG119" s="68"/>
      <c r="AH119" s="67" t="str">
        <f ca="1">IF(COUNTIF(OFFSET(Feuille1!$B122,0,16*7,1,7),"x")&gt;0,"x",IF(COUNTIF(OFFSET(Feuille1!$B122,0,16*7,1,7),"n")&gt;0,"n",""))</f>
        <v/>
      </c>
      <c r="AI119" s="68"/>
    </row>
    <row r="120" spans="1:35" x14ac:dyDescent="0.2">
      <c r="A120" s="5" t="str">
        <f>IF(Feuille1!A123="","",Feuille1!A123)</f>
        <v/>
      </c>
      <c r="B120" s="67" t="str">
        <f ca="1">IF(COUNTIF(OFFSET(Feuille1!B123,0,0*7,1,7),"x")&gt;0,"x",IF(COUNTIF(OFFSET(Feuille1!B123,0,0*7,1,7),"n")&gt;0,"n",""))</f>
        <v>n</v>
      </c>
      <c r="C120" s="68"/>
      <c r="D120" s="67" t="str">
        <f ca="1">IF(COUNTIF(OFFSET(Feuille1!B123,0,1*7,1,7),"x")&gt;0,"x",IF(COUNTIF(OFFSET(Feuille1!B123,0,1*7,1,7),"n")&gt;0,"n",""))</f>
        <v/>
      </c>
      <c r="E120" s="68"/>
      <c r="F120" s="67" t="str">
        <f ca="1">IF(COUNTIF(OFFSET(Feuille1!B123,0,2*7,1,7),"x")&gt;0,"x",IF(COUNTIF(OFFSET(Feuille1!B123,0,2*7,1,7),"n")&gt;0,"n",""))</f>
        <v/>
      </c>
      <c r="G120" s="68"/>
      <c r="H120" s="67" t="str">
        <f ca="1">IF(COUNTIF(OFFSET(Feuille1!B123,0,3*7,1,7),"x")&gt;0,"x",IF(COUNTIF(OFFSET(Feuille1!B123,0,3*7,1,7),"n")&gt;0,"n",""))</f>
        <v/>
      </c>
      <c r="I120" s="68"/>
      <c r="J120" s="67" t="str">
        <f ca="1">IF(COUNTIF(OFFSET(Feuille1!B123,0,4*7,1,7),"x")&gt;0,"x",IF(COUNTIF(OFFSET(Feuille1!B123,0,4*7,1,7),"n")&gt;0,"n",""))</f>
        <v/>
      </c>
      <c r="K120" s="68"/>
      <c r="L120" s="67" t="str">
        <f ca="1">IF(COUNTIF(OFFSET(Feuille1!B123,0,5*7,1,7),"x")&gt;0,"x",IF(COUNTIF(OFFSET(Feuille1!B123,0,5*7,1,7),"n")&gt;0,"n",""))</f>
        <v/>
      </c>
      <c r="M120" s="68"/>
      <c r="N120" s="67" t="str">
        <f ca="1">IF(COUNTIF(OFFSET(Feuille1!B123,0,6*7,1,7),"x")&gt;0,"x",IF(COUNTIF(OFFSET(Feuille1!B123,0,6*7,1,7),"n")&gt;0,"n",""))</f>
        <v/>
      </c>
      <c r="O120" s="68"/>
      <c r="P120" s="67" t="str">
        <f ca="1">IF(COUNTIF(OFFSET(Feuille1!B123,0,7*7,1,7),"x")&gt;0,"x",IF(COUNTIF(OFFSET(Feuille1!B123,0,7*7,1,7),"n")&gt;0,"n",""))</f>
        <v/>
      </c>
      <c r="Q120" s="68"/>
      <c r="R120" s="67" t="str">
        <f ca="1">IF(COUNTIF(OFFSET(Feuille1!B123,0,8*7,1,7),"x")&gt;0,"x",IF(COUNTIF(OFFSET(Feuille1!B123,0,8*7,1,7),"n")&gt;0,"n",""))</f>
        <v/>
      </c>
      <c r="S120" s="68"/>
      <c r="T120" s="67" t="str">
        <f ca="1">IF(COUNTIF(OFFSET(Feuille1!B123,0,9*7,1,7),"x")&gt;0,"x",IF(COUNTIF(OFFSET(Feuille1!B123,0,9*7,1,7),"n")&gt;0,"n",""))</f>
        <v>n</v>
      </c>
      <c r="U120" s="68"/>
      <c r="V120" s="67" t="str">
        <f ca="1">IF(COUNTIF(OFFSET(Feuille1!B123,0,10*7,1,7),"x")&gt;0,"x",IF(COUNTIF(OFFSET(Feuille1!B123,0,10*7,1,7),"n")&gt;0,"n",""))</f>
        <v>n</v>
      </c>
      <c r="W120" s="68"/>
      <c r="X120" s="67" t="str">
        <f ca="1">IF(COUNTIF(OFFSET(Feuille1!B123,0,11*7,1,7),"x")&gt;0,"x",IF(COUNTIF(OFFSET(Feuille1!B123,0,11*7,1,7),"n")&gt;0,"n",""))</f>
        <v/>
      </c>
      <c r="Y120" s="68"/>
      <c r="Z120" s="67" t="str">
        <f ca="1">IF(COUNTIF(OFFSET(Feuille1!B123,0,12*7,1,7),"x")&gt;0,"x",IF(COUNTIF(OFFSET(Feuille1!B123,0,12*7,1,7),"n")&gt;0,"n",""))</f>
        <v/>
      </c>
      <c r="AA120" s="68"/>
      <c r="AB120" s="67" t="str">
        <f ca="1">IF(COUNTIF(OFFSET(Feuille1!B123,0,13*7,1,7),"x")&gt;0,"x",IF(COUNTIF(OFFSET(Feuille1!B123,0,13*7,1,7),"n")&gt;0,"n",""))</f>
        <v/>
      </c>
      <c r="AC120" s="68"/>
      <c r="AD120" s="67" t="str">
        <f ca="1">IF(COUNTIF(OFFSET(Feuille1!B123,0,14*7,1,7),"x")&gt;0,"x",IF(COUNTIF(OFFSET(Feuille1!B123,0,14*7,1,7),"n")&gt;0,"n",""))</f>
        <v/>
      </c>
      <c r="AE120" s="68"/>
      <c r="AF120" s="67" t="str">
        <f ca="1">IF(COUNTIF(OFFSET(Feuille1!$B123,0,15*7,1,7),"x")&gt;0,"x",IF(COUNTIF(OFFSET(Feuille1!$B123,0,15*7,1,7),"n")&gt;0,"n",""))</f>
        <v/>
      </c>
      <c r="AG120" s="68"/>
      <c r="AH120" s="67" t="str">
        <f ca="1">IF(COUNTIF(OFFSET(Feuille1!$B123,0,16*7,1,7),"x")&gt;0,"x",IF(COUNTIF(OFFSET(Feuille1!$B123,0,16*7,1,7),"n")&gt;0,"n",""))</f>
        <v/>
      </c>
      <c r="AI120" s="68"/>
    </row>
    <row r="121" spans="1:35" x14ac:dyDescent="0.2">
      <c r="A121" s="5" t="str">
        <f>IF(Feuille1!A124="","",Feuille1!A124)</f>
        <v/>
      </c>
      <c r="B121" s="67" t="str">
        <f ca="1">IF(COUNTIF(OFFSET(Feuille1!B124,0,0*7,1,7),"x")&gt;0,"x",IF(COUNTIF(OFFSET(Feuille1!B124,0,0*7,1,7),"n")&gt;0,"n",""))</f>
        <v>n</v>
      </c>
      <c r="C121" s="68"/>
      <c r="D121" s="67" t="str">
        <f ca="1">IF(COUNTIF(OFFSET(Feuille1!B124,0,1*7,1,7),"x")&gt;0,"x",IF(COUNTIF(OFFSET(Feuille1!B124,0,1*7,1,7),"n")&gt;0,"n",""))</f>
        <v/>
      </c>
      <c r="E121" s="68"/>
      <c r="F121" s="67" t="str">
        <f ca="1">IF(COUNTIF(OFFSET(Feuille1!B124,0,2*7,1,7),"x")&gt;0,"x",IF(COUNTIF(OFFSET(Feuille1!B124,0,2*7,1,7),"n")&gt;0,"n",""))</f>
        <v/>
      </c>
      <c r="G121" s="68"/>
      <c r="H121" s="67" t="str">
        <f ca="1">IF(COUNTIF(OFFSET(Feuille1!B124,0,3*7,1,7),"x")&gt;0,"x",IF(COUNTIF(OFFSET(Feuille1!B124,0,3*7,1,7),"n")&gt;0,"n",""))</f>
        <v/>
      </c>
      <c r="I121" s="68"/>
      <c r="J121" s="67" t="str">
        <f ca="1">IF(COUNTIF(OFFSET(Feuille1!B124,0,4*7,1,7),"x")&gt;0,"x",IF(COUNTIF(OFFSET(Feuille1!B124,0,4*7,1,7),"n")&gt;0,"n",""))</f>
        <v/>
      </c>
      <c r="K121" s="68"/>
      <c r="L121" s="67" t="str">
        <f ca="1">IF(COUNTIF(OFFSET(Feuille1!B124,0,5*7,1,7),"x")&gt;0,"x",IF(COUNTIF(OFFSET(Feuille1!B124,0,5*7,1,7),"n")&gt;0,"n",""))</f>
        <v/>
      </c>
      <c r="M121" s="68"/>
      <c r="N121" s="67" t="str">
        <f ca="1">IF(COUNTIF(OFFSET(Feuille1!B124,0,6*7,1,7),"x")&gt;0,"x",IF(COUNTIF(OFFSET(Feuille1!B124,0,6*7,1,7),"n")&gt;0,"n",""))</f>
        <v/>
      </c>
      <c r="O121" s="68"/>
      <c r="P121" s="67" t="str">
        <f ca="1">IF(COUNTIF(OFFSET(Feuille1!B124,0,7*7,1,7),"x")&gt;0,"x",IF(COUNTIF(OFFSET(Feuille1!B124,0,7*7,1,7),"n")&gt;0,"n",""))</f>
        <v/>
      </c>
      <c r="Q121" s="68"/>
      <c r="R121" s="67" t="str">
        <f ca="1">IF(COUNTIF(OFFSET(Feuille1!B124,0,8*7,1,7),"x")&gt;0,"x",IF(COUNTIF(OFFSET(Feuille1!B124,0,8*7,1,7),"n")&gt;0,"n",""))</f>
        <v/>
      </c>
      <c r="S121" s="68"/>
      <c r="T121" s="67" t="str">
        <f ca="1">IF(COUNTIF(OFFSET(Feuille1!B124,0,9*7,1,7),"x")&gt;0,"x",IF(COUNTIF(OFFSET(Feuille1!B124,0,9*7,1,7),"n")&gt;0,"n",""))</f>
        <v>n</v>
      </c>
      <c r="U121" s="68"/>
      <c r="V121" s="67" t="str">
        <f ca="1">IF(COUNTIF(OFFSET(Feuille1!B124,0,10*7,1,7),"x")&gt;0,"x",IF(COUNTIF(OFFSET(Feuille1!B124,0,10*7,1,7),"n")&gt;0,"n",""))</f>
        <v>n</v>
      </c>
      <c r="W121" s="68"/>
      <c r="X121" s="67" t="str">
        <f ca="1">IF(COUNTIF(OFFSET(Feuille1!B124,0,11*7,1,7),"x")&gt;0,"x",IF(COUNTIF(OFFSET(Feuille1!B124,0,11*7,1,7),"n")&gt;0,"n",""))</f>
        <v/>
      </c>
      <c r="Y121" s="68"/>
      <c r="Z121" s="67" t="str">
        <f ca="1">IF(COUNTIF(OFFSET(Feuille1!B124,0,12*7,1,7),"x")&gt;0,"x",IF(COUNTIF(OFFSET(Feuille1!B124,0,12*7,1,7),"n")&gt;0,"n",""))</f>
        <v/>
      </c>
      <c r="AA121" s="68"/>
      <c r="AB121" s="67" t="str">
        <f ca="1">IF(COUNTIF(OFFSET(Feuille1!B124,0,13*7,1,7),"x")&gt;0,"x",IF(COUNTIF(OFFSET(Feuille1!B124,0,13*7,1,7),"n")&gt;0,"n",""))</f>
        <v/>
      </c>
      <c r="AC121" s="68"/>
      <c r="AD121" s="67" t="str">
        <f ca="1">IF(COUNTIF(OFFSET(Feuille1!B124,0,14*7,1,7),"x")&gt;0,"x",IF(COUNTIF(OFFSET(Feuille1!B124,0,14*7,1,7),"n")&gt;0,"n",""))</f>
        <v/>
      </c>
      <c r="AE121" s="68"/>
      <c r="AF121" s="67" t="str">
        <f ca="1">IF(COUNTIF(OFFSET(Feuille1!$B124,0,15*7,1,7),"x")&gt;0,"x",IF(COUNTIF(OFFSET(Feuille1!$B124,0,15*7,1,7),"n")&gt;0,"n",""))</f>
        <v/>
      </c>
      <c r="AG121" s="68"/>
      <c r="AH121" s="67" t="str">
        <f ca="1">IF(COUNTIF(OFFSET(Feuille1!$B124,0,16*7,1,7),"x")&gt;0,"x",IF(COUNTIF(OFFSET(Feuille1!$B124,0,16*7,1,7),"n")&gt;0,"n",""))</f>
        <v/>
      </c>
      <c r="AI121" s="68"/>
    </row>
    <row r="122" spans="1:35" x14ac:dyDescent="0.2">
      <c r="A122" s="5" t="str">
        <f>IF(Feuille1!A125="","",Feuille1!A125)</f>
        <v/>
      </c>
      <c r="B122" s="67" t="str">
        <f ca="1">IF(COUNTIF(OFFSET(Feuille1!B125,0,0*7,1,7),"x")&gt;0,"x",IF(COUNTIF(OFFSET(Feuille1!B125,0,0*7,1,7),"n")&gt;0,"n",""))</f>
        <v>n</v>
      </c>
      <c r="C122" s="68"/>
      <c r="D122" s="67" t="str">
        <f ca="1">IF(COUNTIF(OFFSET(Feuille1!B125,0,1*7,1,7),"x")&gt;0,"x",IF(COUNTIF(OFFSET(Feuille1!B125,0,1*7,1,7),"n")&gt;0,"n",""))</f>
        <v/>
      </c>
      <c r="E122" s="68"/>
      <c r="F122" s="67" t="str">
        <f ca="1">IF(COUNTIF(OFFSET(Feuille1!B125,0,2*7,1,7),"x")&gt;0,"x",IF(COUNTIF(OFFSET(Feuille1!B125,0,2*7,1,7),"n")&gt;0,"n",""))</f>
        <v/>
      </c>
      <c r="G122" s="68"/>
      <c r="H122" s="67" t="str">
        <f ca="1">IF(COUNTIF(OFFSET(Feuille1!B125,0,3*7,1,7),"x")&gt;0,"x",IF(COUNTIF(OFFSET(Feuille1!B125,0,3*7,1,7),"n")&gt;0,"n",""))</f>
        <v/>
      </c>
      <c r="I122" s="68"/>
      <c r="J122" s="67" t="str">
        <f ca="1">IF(COUNTIF(OFFSET(Feuille1!B125,0,4*7,1,7),"x")&gt;0,"x",IF(COUNTIF(OFFSET(Feuille1!B125,0,4*7,1,7),"n")&gt;0,"n",""))</f>
        <v/>
      </c>
      <c r="K122" s="68"/>
      <c r="L122" s="67" t="str">
        <f ca="1">IF(COUNTIF(OFFSET(Feuille1!B125,0,5*7,1,7),"x")&gt;0,"x",IF(COUNTIF(OFFSET(Feuille1!B125,0,5*7,1,7),"n")&gt;0,"n",""))</f>
        <v/>
      </c>
      <c r="M122" s="68"/>
      <c r="N122" s="67" t="str">
        <f ca="1">IF(COUNTIF(OFFSET(Feuille1!B125,0,6*7,1,7),"x")&gt;0,"x",IF(COUNTIF(OFFSET(Feuille1!B125,0,6*7,1,7),"n")&gt;0,"n",""))</f>
        <v/>
      </c>
      <c r="O122" s="68"/>
      <c r="P122" s="67" t="str">
        <f ca="1">IF(COUNTIF(OFFSET(Feuille1!B125,0,7*7,1,7),"x")&gt;0,"x",IF(COUNTIF(OFFSET(Feuille1!B125,0,7*7,1,7),"n")&gt;0,"n",""))</f>
        <v/>
      </c>
      <c r="Q122" s="68"/>
      <c r="R122" s="67" t="str">
        <f ca="1">IF(COUNTIF(OFFSET(Feuille1!B125,0,8*7,1,7),"x")&gt;0,"x",IF(COUNTIF(OFFSET(Feuille1!B125,0,8*7,1,7),"n")&gt;0,"n",""))</f>
        <v/>
      </c>
      <c r="S122" s="68"/>
      <c r="T122" s="67" t="str">
        <f ca="1">IF(COUNTIF(OFFSET(Feuille1!B125,0,9*7,1,7),"x")&gt;0,"x",IF(COUNTIF(OFFSET(Feuille1!B125,0,9*7,1,7),"n")&gt;0,"n",""))</f>
        <v>n</v>
      </c>
      <c r="U122" s="68"/>
      <c r="V122" s="67" t="str">
        <f ca="1">IF(COUNTIF(OFFSET(Feuille1!B125,0,10*7,1,7),"x")&gt;0,"x",IF(COUNTIF(OFFSET(Feuille1!B125,0,10*7,1,7),"n")&gt;0,"n",""))</f>
        <v>n</v>
      </c>
      <c r="W122" s="68"/>
      <c r="X122" s="67" t="str">
        <f ca="1">IF(COUNTIF(OFFSET(Feuille1!B125,0,11*7,1,7),"x")&gt;0,"x",IF(COUNTIF(OFFSET(Feuille1!B125,0,11*7,1,7),"n")&gt;0,"n",""))</f>
        <v/>
      </c>
      <c r="Y122" s="68"/>
      <c r="Z122" s="67" t="str">
        <f ca="1">IF(COUNTIF(OFFSET(Feuille1!B125,0,12*7,1,7),"x")&gt;0,"x",IF(COUNTIF(OFFSET(Feuille1!B125,0,12*7,1,7),"n")&gt;0,"n",""))</f>
        <v/>
      </c>
      <c r="AA122" s="68"/>
      <c r="AB122" s="67" t="str">
        <f ca="1">IF(COUNTIF(OFFSET(Feuille1!B125,0,13*7,1,7),"x")&gt;0,"x",IF(COUNTIF(OFFSET(Feuille1!B125,0,13*7,1,7),"n")&gt;0,"n",""))</f>
        <v/>
      </c>
      <c r="AC122" s="68"/>
      <c r="AD122" s="67" t="str">
        <f ca="1">IF(COUNTIF(OFFSET(Feuille1!B125,0,14*7,1,7),"x")&gt;0,"x",IF(COUNTIF(OFFSET(Feuille1!B125,0,14*7,1,7),"n")&gt;0,"n",""))</f>
        <v/>
      </c>
      <c r="AE122" s="68"/>
      <c r="AF122" s="67" t="str">
        <f ca="1">IF(COUNTIF(OFFSET(Feuille1!$B125,0,15*7,1,7),"x")&gt;0,"x",IF(COUNTIF(OFFSET(Feuille1!$B125,0,15*7,1,7),"n")&gt;0,"n",""))</f>
        <v/>
      </c>
      <c r="AG122" s="68"/>
      <c r="AH122" s="67" t="str">
        <f ca="1">IF(COUNTIF(OFFSET(Feuille1!$B125,0,16*7,1,7),"x")&gt;0,"x",IF(COUNTIF(OFFSET(Feuille1!$B125,0,16*7,1,7),"n")&gt;0,"n",""))</f>
        <v/>
      </c>
      <c r="AI122" s="68"/>
    </row>
  </sheetData>
  <mergeCells count="2058">
    <mergeCell ref="AB5:AC5"/>
    <mergeCell ref="AD5:AE5"/>
    <mergeCell ref="AB4:AC4"/>
    <mergeCell ref="AD4:AE4"/>
    <mergeCell ref="T7:U7"/>
    <mergeCell ref="V7:W7"/>
    <mergeCell ref="X7:Y7"/>
    <mergeCell ref="Z7:AA7"/>
    <mergeCell ref="AB7:AC7"/>
    <mergeCell ref="AD7:AE7"/>
    <mergeCell ref="AB6:AC6"/>
    <mergeCell ref="AB1:AC1"/>
    <mergeCell ref="AD1:AE1"/>
    <mergeCell ref="D3:E3"/>
    <mergeCell ref="F3:G3"/>
    <mergeCell ref="H3:I3"/>
    <mergeCell ref="J3:K3"/>
    <mergeCell ref="L3:M3"/>
    <mergeCell ref="N3:O3"/>
    <mergeCell ref="P3:Q3"/>
    <mergeCell ref="R3:S3"/>
    <mergeCell ref="P1:Q1"/>
    <mergeCell ref="R1:S1"/>
    <mergeCell ref="T1:U1"/>
    <mergeCell ref="V1:W1"/>
    <mergeCell ref="X1:Y1"/>
    <mergeCell ref="Z1:AA1"/>
    <mergeCell ref="D1:E1"/>
    <mergeCell ref="F1:G1"/>
    <mergeCell ref="H1:I1"/>
    <mergeCell ref="J1:K1"/>
    <mergeCell ref="L1:M1"/>
    <mergeCell ref="N1:O1"/>
    <mergeCell ref="T3:U3"/>
    <mergeCell ref="V3:W3"/>
    <mergeCell ref="X3:Y3"/>
    <mergeCell ref="Z3:AA3"/>
    <mergeCell ref="AB3:AC3"/>
    <mergeCell ref="AD3:AE3"/>
    <mergeCell ref="D5:E5"/>
    <mergeCell ref="F5:G5"/>
    <mergeCell ref="H5:I5"/>
    <mergeCell ref="J5:K5"/>
    <mergeCell ref="L5:M5"/>
    <mergeCell ref="N5:O5"/>
    <mergeCell ref="P5:Q5"/>
    <mergeCell ref="R5:S5"/>
    <mergeCell ref="P4:Q4"/>
    <mergeCell ref="R4:S4"/>
    <mergeCell ref="T4:U4"/>
    <mergeCell ref="V4:W4"/>
    <mergeCell ref="X4:Y4"/>
    <mergeCell ref="Z4:AA4"/>
    <mergeCell ref="D4:E4"/>
    <mergeCell ref="F4:G4"/>
    <mergeCell ref="H4:I4"/>
    <mergeCell ref="J4:K4"/>
    <mergeCell ref="L4:M4"/>
    <mergeCell ref="N4:O4"/>
    <mergeCell ref="T5:U5"/>
    <mergeCell ref="V5:W5"/>
    <mergeCell ref="X5:Y5"/>
    <mergeCell ref="Z5:AA5"/>
    <mergeCell ref="AD6:AE6"/>
    <mergeCell ref="D7:E7"/>
    <mergeCell ref="F7:G7"/>
    <mergeCell ref="H7:I7"/>
    <mergeCell ref="J7:K7"/>
    <mergeCell ref="L7:M7"/>
    <mergeCell ref="N7:O7"/>
    <mergeCell ref="P7:Q7"/>
    <mergeCell ref="R7:S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AB8:AC8"/>
    <mergeCell ref="AD8:AE8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T10:U10"/>
    <mergeCell ref="V10:W10"/>
    <mergeCell ref="X10:Y10"/>
    <mergeCell ref="Z10:AA10"/>
    <mergeCell ref="AB10:AC10"/>
    <mergeCell ref="AD10:AE10"/>
    <mergeCell ref="AB9:AC9"/>
    <mergeCell ref="AD9:AE9"/>
    <mergeCell ref="D10:E10"/>
    <mergeCell ref="F10:G10"/>
    <mergeCell ref="H10:I10"/>
    <mergeCell ref="J10:K10"/>
    <mergeCell ref="L10:M10"/>
    <mergeCell ref="N10:O10"/>
    <mergeCell ref="P10:Q10"/>
    <mergeCell ref="R10:S10"/>
    <mergeCell ref="P9:Q9"/>
    <mergeCell ref="R9:S9"/>
    <mergeCell ref="T9:U9"/>
    <mergeCell ref="V9:W9"/>
    <mergeCell ref="X9:Y9"/>
    <mergeCell ref="Z9:AA9"/>
    <mergeCell ref="D9:E9"/>
    <mergeCell ref="F9:G9"/>
    <mergeCell ref="H9:I9"/>
    <mergeCell ref="J9:K9"/>
    <mergeCell ref="L9:M9"/>
    <mergeCell ref="N9:O9"/>
    <mergeCell ref="T12:U12"/>
    <mergeCell ref="V12:W12"/>
    <mergeCell ref="X12:Y12"/>
    <mergeCell ref="Z12:AA12"/>
    <mergeCell ref="AB12:AC12"/>
    <mergeCell ref="AD12:AE12"/>
    <mergeCell ref="AB11:AC11"/>
    <mergeCell ref="AD11:AE11"/>
    <mergeCell ref="D12:E12"/>
    <mergeCell ref="F12:G12"/>
    <mergeCell ref="H12:I12"/>
    <mergeCell ref="J12:K12"/>
    <mergeCell ref="L12:M12"/>
    <mergeCell ref="N12:O12"/>
    <mergeCell ref="P12:Q12"/>
    <mergeCell ref="R12:S12"/>
    <mergeCell ref="P11:Q11"/>
    <mergeCell ref="R11:S11"/>
    <mergeCell ref="T11:U11"/>
    <mergeCell ref="V11:W11"/>
    <mergeCell ref="X11:Y11"/>
    <mergeCell ref="Z11:AA11"/>
    <mergeCell ref="D11:E11"/>
    <mergeCell ref="F11:G11"/>
    <mergeCell ref="H11:I11"/>
    <mergeCell ref="J11:K11"/>
    <mergeCell ref="L11:M11"/>
    <mergeCell ref="N11:O11"/>
    <mergeCell ref="AB13:AC13"/>
    <mergeCell ref="AD13:AE13"/>
    <mergeCell ref="P13:Q13"/>
    <mergeCell ref="R13:S13"/>
    <mergeCell ref="T13:U13"/>
    <mergeCell ref="V13:W13"/>
    <mergeCell ref="X13:Y13"/>
    <mergeCell ref="Z13:AA13"/>
    <mergeCell ref="D13:E13"/>
    <mergeCell ref="F13:G13"/>
    <mergeCell ref="H13:I13"/>
    <mergeCell ref="J13:K13"/>
    <mergeCell ref="L13:M13"/>
    <mergeCell ref="N13:O13"/>
    <mergeCell ref="T15:U15"/>
    <mergeCell ref="V15:W15"/>
    <mergeCell ref="X15:Y15"/>
    <mergeCell ref="Z15:AA15"/>
    <mergeCell ref="AB15:AC15"/>
    <mergeCell ref="AD15:AE15"/>
    <mergeCell ref="AB14:AC14"/>
    <mergeCell ref="AD14:AE14"/>
    <mergeCell ref="D15:E15"/>
    <mergeCell ref="F15:G15"/>
    <mergeCell ref="H15:I15"/>
    <mergeCell ref="J15:K15"/>
    <mergeCell ref="L15:M15"/>
    <mergeCell ref="N15:O15"/>
    <mergeCell ref="P15:Q15"/>
    <mergeCell ref="R15:S15"/>
    <mergeCell ref="P14:Q14"/>
    <mergeCell ref="R14:S14"/>
    <mergeCell ref="T14:U14"/>
    <mergeCell ref="V14:W14"/>
    <mergeCell ref="X14:Y14"/>
    <mergeCell ref="Z14:AA14"/>
    <mergeCell ref="D14:E14"/>
    <mergeCell ref="F14:G14"/>
    <mergeCell ref="H14:I14"/>
    <mergeCell ref="J14:K14"/>
    <mergeCell ref="L14:M14"/>
    <mergeCell ref="N14:O14"/>
    <mergeCell ref="T17:U17"/>
    <mergeCell ref="V17:W17"/>
    <mergeCell ref="X17:Y17"/>
    <mergeCell ref="Z17:AA17"/>
    <mergeCell ref="AB17:AC17"/>
    <mergeCell ref="AD17:AE17"/>
    <mergeCell ref="AB16:AC16"/>
    <mergeCell ref="AD16:AE16"/>
    <mergeCell ref="D17:E17"/>
    <mergeCell ref="F17:G17"/>
    <mergeCell ref="H17:I17"/>
    <mergeCell ref="J17:K17"/>
    <mergeCell ref="L17:M17"/>
    <mergeCell ref="N17:O17"/>
    <mergeCell ref="P17:Q17"/>
    <mergeCell ref="R17:S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AB18:AC18"/>
    <mergeCell ref="AD18:AE18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T20:U20"/>
    <mergeCell ref="V20:W20"/>
    <mergeCell ref="X20:Y20"/>
    <mergeCell ref="Z20:AA20"/>
    <mergeCell ref="AB20:AC20"/>
    <mergeCell ref="AD20:AE20"/>
    <mergeCell ref="AB19:AC19"/>
    <mergeCell ref="AD19:AE19"/>
    <mergeCell ref="D20:E20"/>
    <mergeCell ref="F20:G20"/>
    <mergeCell ref="H20:I20"/>
    <mergeCell ref="J20:K20"/>
    <mergeCell ref="L20:M20"/>
    <mergeCell ref="N20:O20"/>
    <mergeCell ref="P20:Q20"/>
    <mergeCell ref="R20:S20"/>
    <mergeCell ref="P19:Q19"/>
    <mergeCell ref="R19:S19"/>
    <mergeCell ref="T19:U19"/>
    <mergeCell ref="V19:W19"/>
    <mergeCell ref="X19:Y19"/>
    <mergeCell ref="Z19:AA19"/>
    <mergeCell ref="D19:E19"/>
    <mergeCell ref="F19:G19"/>
    <mergeCell ref="H19:I19"/>
    <mergeCell ref="J19:K19"/>
    <mergeCell ref="L19:M19"/>
    <mergeCell ref="N19:O19"/>
    <mergeCell ref="T22:U22"/>
    <mergeCell ref="V22:W22"/>
    <mergeCell ref="X22:Y22"/>
    <mergeCell ref="Z22:AA22"/>
    <mergeCell ref="AB22:AC22"/>
    <mergeCell ref="AD22:AE22"/>
    <mergeCell ref="AB21:AC21"/>
    <mergeCell ref="AD21:AE21"/>
    <mergeCell ref="D22:E22"/>
    <mergeCell ref="F22:G22"/>
    <mergeCell ref="H22:I22"/>
    <mergeCell ref="J22:K22"/>
    <mergeCell ref="L22:M22"/>
    <mergeCell ref="N22:O22"/>
    <mergeCell ref="P22:Q22"/>
    <mergeCell ref="R22:S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T24:U24"/>
    <mergeCell ref="V24:W24"/>
    <mergeCell ref="X24:Y24"/>
    <mergeCell ref="Z24:AA24"/>
    <mergeCell ref="AB24:AC24"/>
    <mergeCell ref="AD24:AE24"/>
    <mergeCell ref="AB23:AC23"/>
    <mergeCell ref="AD23:AE23"/>
    <mergeCell ref="D24:E24"/>
    <mergeCell ref="F24:G24"/>
    <mergeCell ref="H24:I24"/>
    <mergeCell ref="J24:K24"/>
    <mergeCell ref="L24:M24"/>
    <mergeCell ref="N24:O24"/>
    <mergeCell ref="P24:Q24"/>
    <mergeCell ref="R24:S24"/>
    <mergeCell ref="P23:Q23"/>
    <mergeCell ref="R23:S23"/>
    <mergeCell ref="T23:U23"/>
    <mergeCell ref="V23:W23"/>
    <mergeCell ref="X23:Y23"/>
    <mergeCell ref="Z23:AA23"/>
    <mergeCell ref="D23:E23"/>
    <mergeCell ref="F23:G23"/>
    <mergeCell ref="H23:I23"/>
    <mergeCell ref="J23:K23"/>
    <mergeCell ref="L23:M23"/>
    <mergeCell ref="N23:O23"/>
    <mergeCell ref="AB26:AC26"/>
    <mergeCell ref="AD26:AE26"/>
    <mergeCell ref="AB25:AC25"/>
    <mergeCell ref="AD25:AE25"/>
    <mergeCell ref="D26:E26"/>
    <mergeCell ref="F26:G26"/>
    <mergeCell ref="H26:I26"/>
    <mergeCell ref="J26:K26"/>
    <mergeCell ref="L26:M26"/>
    <mergeCell ref="N26:O26"/>
    <mergeCell ref="P26:Q26"/>
    <mergeCell ref="R26:S26"/>
    <mergeCell ref="P25:Q25"/>
    <mergeCell ref="R25:S25"/>
    <mergeCell ref="T25:U25"/>
    <mergeCell ref="V25:W25"/>
    <mergeCell ref="X25:Y25"/>
    <mergeCell ref="Z25:AA25"/>
    <mergeCell ref="D25:E25"/>
    <mergeCell ref="F25:G25"/>
    <mergeCell ref="H25:I25"/>
    <mergeCell ref="J25:K25"/>
    <mergeCell ref="L25:M25"/>
    <mergeCell ref="N25:O25"/>
    <mergeCell ref="B9:C9"/>
    <mergeCell ref="B10:C10"/>
    <mergeCell ref="B11:C11"/>
    <mergeCell ref="B12:C12"/>
    <mergeCell ref="B13:C13"/>
    <mergeCell ref="AB27:AC27"/>
    <mergeCell ref="AD27:AE27"/>
    <mergeCell ref="B1:C1"/>
    <mergeCell ref="B3:C3"/>
    <mergeCell ref="B4:C4"/>
    <mergeCell ref="B5:C5"/>
    <mergeCell ref="B6:C6"/>
    <mergeCell ref="B7:C7"/>
    <mergeCell ref="B8:C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B25:C25"/>
    <mergeCell ref="B26:C26"/>
    <mergeCell ref="B27:C27"/>
    <mergeCell ref="B28:C28"/>
    <mergeCell ref="D28:E28"/>
    <mergeCell ref="F28:G28"/>
    <mergeCell ref="B19:C19"/>
    <mergeCell ref="B20:C20"/>
    <mergeCell ref="B21:C21"/>
    <mergeCell ref="B22:C22"/>
    <mergeCell ref="B23:C23"/>
    <mergeCell ref="B24:C24"/>
    <mergeCell ref="B14:C14"/>
    <mergeCell ref="B15:C15"/>
    <mergeCell ref="B16:C16"/>
    <mergeCell ref="B17:C17"/>
    <mergeCell ref="B18:C18"/>
    <mergeCell ref="B29:C29"/>
    <mergeCell ref="D29:E29"/>
    <mergeCell ref="F29:G29"/>
    <mergeCell ref="H29:I29"/>
    <mergeCell ref="J29:K29"/>
    <mergeCell ref="L29:M29"/>
    <mergeCell ref="T28:U28"/>
    <mergeCell ref="V28:W28"/>
    <mergeCell ref="X28:Y28"/>
    <mergeCell ref="Z28:AA28"/>
    <mergeCell ref="AB28:AC28"/>
    <mergeCell ref="AD28:AE28"/>
    <mergeCell ref="H28:I28"/>
    <mergeCell ref="J28:K28"/>
    <mergeCell ref="L28:M28"/>
    <mergeCell ref="N28:O28"/>
    <mergeCell ref="P28:Q28"/>
    <mergeCell ref="R28:S28"/>
    <mergeCell ref="AB30:AC30"/>
    <mergeCell ref="AD30:AE30"/>
    <mergeCell ref="B31:C31"/>
    <mergeCell ref="D31:E31"/>
    <mergeCell ref="F31:G31"/>
    <mergeCell ref="H31:I31"/>
    <mergeCell ref="J31:K31"/>
    <mergeCell ref="L31:M31"/>
    <mergeCell ref="N31:O31"/>
    <mergeCell ref="P31:Q31"/>
    <mergeCell ref="P30:Q30"/>
    <mergeCell ref="R30:S30"/>
    <mergeCell ref="T30:U30"/>
    <mergeCell ref="V30:W30"/>
    <mergeCell ref="X30:Y30"/>
    <mergeCell ref="Z30:AA30"/>
    <mergeCell ref="Z29:AA29"/>
    <mergeCell ref="AB29:AC29"/>
    <mergeCell ref="AD29:AE29"/>
    <mergeCell ref="B30:C30"/>
    <mergeCell ref="D30:E30"/>
    <mergeCell ref="F30:G30"/>
    <mergeCell ref="H30:I30"/>
    <mergeCell ref="J30:K30"/>
    <mergeCell ref="L30:M30"/>
    <mergeCell ref="N30:O30"/>
    <mergeCell ref="N29:O29"/>
    <mergeCell ref="P29:Q29"/>
    <mergeCell ref="R29:S29"/>
    <mergeCell ref="T29:U29"/>
    <mergeCell ref="V29:W29"/>
    <mergeCell ref="X29:Y29"/>
    <mergeCell ref="B33:C33"/>
    <mergeCell ref="D33:E33"/>
    <mergeCell ref="F33:G33"/>
    <mergeCell ref="H33:I33"/>
    <mergeCell ref="J33:K33"/>
    <mergeCell ref="L33:M33"/>
    <mergeCell ref="T32:U32"/>
    <mergeCell ref="V32:W32"/>
    <mergeCell ref="X32:Y32"/>
    <mergeCell ref="Z32:AA32"/>
    <mergeCell ref="AB32:AC32"/>
    <mergeCell ref="AD32:AE32"/>
    <mergeCell ref="AD31:AE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R31:S31"/>
    <mergeCell ref="T31:U31"/>
    <mergeCell ref="V31:W31"/>
    <mergeCell ref="X31:Y31"/>
    <mergeCell ref="Z31:AA31"/>
    <mergeCell ref="AB31:AC31"/>
    <mergeCell ref="AB34:AC34"/>
    <mergeCell ref="AD34:AE34"/>
    <mergeCell ref="B35:C35"/>
    <mergeCell ref="D35:E35"/>
    <mergeCell ref="F35:G35"/>
    <mergeCell ref="H35:I35"/>
    <mergeCell ref="J35:K35"/>
    <mergeCell ref="L35:M35"/>
    <mergeCell ref="N35:O35"/>
    <mergeCell ref="P35:Q35"/>
    <mergeCell ref="P34:Q34"/>
    <mergeCell ref="R34:S34"/>
    <mergeCell ref="T34:U34"/>
    <mergeCell ref="V34:W34"/>
    <mergeCell ref="X34:Y34"/>
    <mergeCell ref="Z34:AA34"/>
    <mergeCell ref="Z33:AA33"/>
    <mergeCell ref="AB33:AC33"/>
    <mergeCell ref="AD33:AE33"/>
    <mergeCell ref="B34:C34"/>
    <mergeCell ref="D34:E34"/>
    <mergeCell ref="F34:G34"/>
    <mergeCell ref="H34:I34"/>
    <mergeCell ref="J34:K34"/>
    <mergeCell ref="L34:M34"/>
    <mergeCell ref="N34:O34"/>
    <mergeCell ref="N33:O33"/>
    <mergeCell ref="P33:Q33"/>
    <mergeCell ref="R33:S33"/>
    <mergeCell ref="T33:U33"/>
    <mergeCell ref="V33:W33"/>
    <mergeCell ref="X33:Y33"/>
    <mergeCell ref="B37:C37"/>
    <mergeCell ref="D37:E37"/>
    <mergeCell ref="F37:G37"/>
    <mergeCell ref="H37:I37"/>
    <mergeCell ref="J37:K37"/>
    <mergeCell ref="L37:M37"/>
    <mergeCell ref="T36:U36"/>
    <mergeCell ref="V36:W36"/>
    <mergeCell ref="X36:Y36"/>
    <mergeCell ref="Z36:AA36"/>
    <mergeCell ref="AB36:AC36"/>
    <mergeCell ref="AD36:AE36"/>
    <mergeCell ref="AD35:AE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R35:S35"/>
    <mergeCell ref="T35:U35"/>
    <mergeCell ref="V35:W35"/>
    <mergeCell ref="X35:Y35"/>
    <mergeCell ref="Z35:AA35"/>
    <mergeCell ref="AB35:AC35"/>
    <mergeCell ref="AB38:AC38"/>
    <mergeCell ref="AD38:AE38"/>
    <mergeCell ref="B39:C39"/>
    <mergeCell ref="D39:E39"/>
    <mergeCell ref="F39:G39"/>
    <mergeCell ref="H39:I39"/>
    <mergeCell ref="J39:K39"/>
    <mergeCell ref="L39:M39"/>
    <mergeCell ref="N39:O39"/>
    <mergeCell ref="P39:Q39"/>
    <mergeCell ref="P38:Q38"/>
    <mergeCell ref="R38:S38"/>
    <mergeCell ref="T38:U38"/>
    <mergeCell ref="V38:W38"/>
    <mergeCell ref="X38:Y38"/>
    <mergeCell ref="Z38:AA38"/>
    <mergeCell ref="Z37:AA37"/>
    <mergeCell ref="AB37:AC37"/>
    <mergeCell ref="AD37:AE37"/>
    <mergeCell ref="B38:C38"/>
    <mergeCell ref="D38:E38"/>
    <mergeCell ref="F38:G38"/>
    <mergeCell ref="H38:I38"/>
    <mergeCell ref="J38:K38"/>
    <mergeCell ref="L38:M38"/>
    <mergeCell ref="N38:O38"/>
    <mergeCell ref="N37:O37"/>
    <mergeCell ref="P37:Q37"/>
    <mergeCell ref="R37:S37"/>
    <mergeCell ref="T37:U37"/>
    <mergeCell ref="V37:W37"/>
    <mergeCell ref="X37:Y37"/>
    <mergeCell ref="B41:C41"/>
    <mergeCell ref="D41:E41"/>
    <mergeCell ref="F41:G41"/>
    <mergeCell ref="H41:I41"/>
    <mergeCell ref="J41:K41"/>
    <mergeCell ref="L41:M41"/>
    <mergeCell ref="T40:U40"/>
    <mergeCell ref="V40:W40"/>
    <mergeCell ref="X40:Y40"/>
    <mergeCell ref="Z40:AA40"/>
    <mergeCell ref="AB40:AC40"/>
    <mergeCell ref="AD40:AE40"/>
    <mergeCell ref="AD39:AE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R39:S39"/>
    <mergeCell ref="T39:U39"/>
    <mergeCell ref="V39:W39"/>
    <mergeCell ref="X39:Y39"/>
    <mergeCell ref="Z39:AA39"/>
    <mergeCell ref="AB39:AC39"/>
    <mergeCell ref="AB42:AC42"/>
    <mergeCell ref="AD42:AE42"/>
    <mergeCell ref="B43:C43"/>
    <mergeCell ref="D43:E43"/>
    <mergeCell ref="F43:G43"/>
    <mergeCell ref="H43:I43"/>
    <mergeCell ref="J43:K43"/>
    <mergeCell ref="L43:M43"/>
    <mergeCell ref="N43:O43"/>
    <mergeCell ref="P43:Q43"/>
    <mergeCell ref="P42:Q42"/>
    <mergeCell ref="R42:S42"/>
    <mergeCell ref="T42:U42"/>
    <mergeCell ref="V42:W42"/>
    <mergeCell ref="X42:Y42"/>
    <mergeCell ref="Z42:AA42"/>
    <mergeCell ref="Z41:AA41"/>
    <mergeCell ref="AB41:AC41"/>
    <mergeCell ref="AD41:AE41"/>
    <mergeCell ref="B42:C42"/>
    <mergeCell ref="D42:E42"/>
    <mergeCell ref="F42:G42"/>
    <mergeCell ref="H42:I42"/>
    <mergeCell ref="J42:K42"/>
    <mergeCell ref="L42:M42"/>
    <mergeCell ref="N42:O42"/>
    <mergeCell ref="N41:O41"/>
    <mergeCell ref="P41:Q41"/>
    <mergeCell ref="R41:S41"/>
    <mergeCell ref="T41:U41"/>
    <mergeCell ref="V41:W41"/>
    <mergeCell ref="X41:Y41"/>
    <mergeCell ref="B45:C45"/>
    <mergeCell ref="D45:E45"/>
    <mergeCell ref="F45:G45"/>
    <mergeCell ref="H45:I45"/>
    <mergeCell ref="J45:K45"/>
    <mergeCell ref="L45:M45"/>
    <mergeCell ref="T44:U44"/>
    <mergeCell ref="V44:W44"/>
    <mergeCell ref="X44:Y44"/>
    <mergeCell ref="Z44:AA44"/>
    <mergeCell ref="AB44:AC44"/>
    <mergeCell ref="AD44:AE44"/>
    <mergeCell ref="AD43:AE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R43:S43"/>
    <mergeCell ref="T43:U43"/>
    <mergeCell ref="V43:W43"/>
    <mergeCell ref="X43:Y43"/>
    <mergeCell ref="Z43:AA43"/>
    <mergeCell ref="AB43:AC43"/>
    <mergeCell ref="AB46:AC46"/>
    <mergeCell ref="AD46:AE46"/>
    <mergeCell ref="B47:C47"/>
    <mergeCell ref="D47:E47"/>
    <mergeCell ref="F47:G47"/>
    <mergeCell ref="H47:I47"/>
    <mergeCell ref="J47:K47"/>
    <mergeCell ref="L47:M47"/>
    <mergeCell ref="N47:O47"/>
    <mergeCell ref="P47:Q47"/>
    <mergeCell ref="P46:Q46"/>
    <mergeCell ref="R46:S46"/>
    <mergeCell ref="T46:U46"/>
    <mergeCell ref="V46:W46"/>
    <mergeCell ref="X46:Y46"/>
    <mergeCell ref="Z46:AA46"/>
    <mergeCell ref="Z45:AA45"/>
    <mergeCell ref="AB45:AC45"/>
    <mergeCell ref="AD45:AE45"/>
    <mergeCell ref="B46:C46"/>
    <mergeCell ref="D46:E46"/>
    <mergeCell ref="F46:G46"/>
    <mergeCell ref="H46:I46"/>
    <mergeCell ref="J46:K46"/>
    <mergeCell ref="L46:M46"/>
    <mergeCell ref="N46:O46"/>
    <mergeCell ref="N45:O45"/>
    <mergeCell ref="P45:Q45"/>
    <mergeCell ref="R45:S45"/>
    <mergeCell ref="T45:U45"/>
    <mergeCell ref="V45:W45"/>
    <mergeCell ref="X45:Y45"/>
    <mergeCell ref="B49:C49"/>
    <mergeCell ref="D49:E49"/>
    <mergeCell ref="F49:G49"/>
    <mergeCell ref="H49:I49"/>
    <mergeCell ref="J49:K49"/>
    <mergeCell ref="L49:M49"/>
    <mergeCell ref="T48:U48"/>
    <mergeCell ref="V48:W48"/>
    <mergeCell ref="X48:Y48"/>
    <mergeCell ref="Z48:AA48"/>
    <mergeCell ref="AB48:AC48"/>
    <mergeCell ref="AD48:AE48"/>
    <mergeCell ref="AD47:AE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R47:S47"/>
    <mergeCell ref="T47:U47"/>
    <mergeCell ref="V47:W47"/>
    <mergeCell ref="X47:Y47"/>
    <mergeCell ref="Z47:AA47"/>
    <mergeCell ref="AB47:AC47"/>
    <mergeCell ref="AB50:AC50"/>
    <mergeCell ref="AD50:AE50"/>
    <mergeCell ref="B51:C51"/>
    <mergeCell ref="D51:E51"/>
    <mergeCell ref="F51:G51"/>
    <mergeCell ref="H51:I51"/>
    <mergeCell ref="J51:K51"/>
    <mergeCell ref="L51:M51"/>
    <mergeCell ref="N51:O51"/>
    <mergeCell ref="P51:Q51"/>
    <mergeCell ref="P50:Q50"/>
    <mergeCell ref="R50:S50"/>
    <mergeCell ref="T50:U50"/>
    <mergeCell ref="V50:W50"/>
    <mergeCell ref="X50:Y50"/>
    <mergeCell ref="Z50:AA50"/>
    <mergeCell ref="Z49:AA49"/>
    <mergeCell ref="AB49:AC49"/>
    <mergeCell ref="AD49:AE49"/>
    <mergeCell ref="B50:C50"/>
    <mergeCell ref="D50:E50"/>
    <mergeCell ref="F50:G50"/>
    <mergeCell ref="H50:I50"/>
    <mergeCell ref="J50:K50"/>
    <mergeCell ref="L50:M50"/>
    <mergeCell ref="N50:O50"/>
    <mergeCell ref="N49:O49"/>
    <mergeCell ref="P49:Q49"/>
    <mergeCell ref="R49:S49"/>
    <mergeCell ref="T49:U49"/>
    <mergeCell ref="V49:W49"/>
    <mergeCell ref="X49:Y49"/>
    <mergeCell ref="B53:C53"/>
    <mergeCell ref="D53:E53"/>
    <mergeCell ref="F53:G53"/>
    <mergeCell ref="H53:I53"/>
    <mergeCell ref="J53:K53"/>
    <mergeCell ref="L53:M53"/>
    <mergeCell ref="T52:U52"/>
    <mergeCell ref="V52:W52"/>
    <mergeCell ref="X52:Y52"/>
    <mergeCell ref="Z52:AA52"/>
    <mergeCell ref="AB52:AC52"/>
    <mergeCell ref="AD52:AE52"/>
    <mergeCell ref="AD51:AE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R51:S51"/>
    <mergeCell ref="T51:U51"/>
    <mergeCell ref="V51:W51"/>
    <mergeCell ref="X51:Y51"/>
    <mergeCell ref="Z51:AA51"/>
    <mergeCell ref="AB51:AC51"/>
    <mergeCell ref="AB54:AC54"/>
    <mergeCell ref="AD54:AE54"/>
    <mergeCell ref="B55:C55"/>
    <mergeCell ref="D55:E55"/>
    <mergeCell ref="F55:G55"/>
    <mergeCell ref="H55:I55"/>
    <mergeCell ref="J55:K55"/>
    <mergeCell ref="L55:M55"/>
    <mergeCell ref="N55:O55"/>
    <mergeCell ref="P55:Q55"/>
    <mergeCell ref="P54:Q54"/>
    <mergeCell ref="R54:S54"/>
    <mergeCell ref="T54:U54"/>
    <mergeCell ref="V54:W54"/>
    <mergeCell ref="X54:Y54"/>
    <mergeCell ref="Z54:AA54"/>
    <mergeCell ref="Z53:AA53"/>
    <mergeCell ref="AB53:AC53"/>
    <mergeCell ref="AD53:AE53"/>
    <mergeCell ref="B54:C54"/>
    <mergeCell ref="D54:E54"/>
    <mergeCell ref="F54:G54"/>
    <mergeCell ref="H54:I54"/>
    <mergeCell ref="J54:K54"/>
    <mergeCell ref="L54:M54"/>
    <mergeCell ref="N54:O54"/>
    <mergeCell ref="N53:O53"/>
    <mergeCell ref="P53:Q53"/>
    <mergeCell ref="R53:S53"/>
    <mergeCell ref="T53:U53"/>
    <mergeCell ref="V53:W53"/>
    <mergeCell ref="X53:Y53"/>
    <mergeCell ref="B57:C57"/>
    <mergeCell ref="D57:E57"/>
    <mergeCell ref="F57:G57"/>
    <mergeCell ref="H57:I57"/>
    <mergeCell ref="J57:K57"/>
    <mergeCell ref="L57:M57"/>
    <mergeCell ref="T56:U56"/>
    <mergeCell ref="V56:W56"/>
    <mergeCell ref="X56:Y56"/>
    <mergeCell ref="Z56:AA56"/>
    <mergeCell ref="AB56:AC56"/>
    <mergeCell ref="AD56:AE56"/>
    <mergeCell ref="AD55:AE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R55:S55"/>
    <mergeCell ref="T55:U55"/>
    <mergeCell ref="V55:W55"/>
    <mergeCell ref="X55:Y55"/>
    <mergeCell ref="Z55:AA55"/>
    <mergeCell ref="AB55:AC55"/>
    <mergeCell ref="AB58:AC58"/>
    <mergeCell ref="AD58:AE58"/>
    <mergeCell ref="B59:C59"/>
    <mergeCell ref="D59:E59"/>
    <mergeCell ref="F59:G59"/>
    <mergeCell ref="H59:I59"/>
    <mergeCell ref="J59:K59"/>
    <mergeCell ref="L59:M59"/>
    <mergeCell ref="N59:O59"/>
    <mergeCell ref="P59:Q59"/>
    <mergeCell ref="P58:Q58"/>
    <mergeCell ref="R58:S58"/>
    <mergeCell ref="T58:U58"/>
    <mergeCell ref="V58:W58"/>
    <mergeCell ref="X58:Y58"/>
    <mergeCell ref="Z58:AA58"/>
    <mergeCell ref="Z57:AA57"/>
    <mergeCell ref="AB57:AC57"/>
    <mergeCell ref="AD57:AE57"/>
    <mergeCell ref="B58:C58"/>
    <mergeCell ref="D58:E58"/>
    <mergeCell ref="F58:G58"/>
    <mergeCell ref="H58:I58"/>
    <mergeCell ref="J58:K58"/>
    <mergeCell ref="L58:M58"/>
    <mergeCell ref="N58:O58"/>
    <mergeCell ref="N57:O57"/>
    <mergeCell ref="P57:Q57"/>
    <mergeCell ref="R57:S57"/>
    <mergeCell ref="T57:U57"/>
    <mergeCell ref="V57:W57"/>
    <mergeCell ref="X57:Y57"/>
    <mergeCell ref="B61:C61"/>
    <mergeCell ref="D61:E61"/>
    <mergeCell ref="F61:G61"/>
    <mergeCell ref="H61:I61"/>
    <mergeCell ref="J61:K61"/>
    <mergeCell ref="L61:M61"/>
    <mergeCell ref="T60:U60"/>
    <mergeCell ref="V60:W60"/>
    <mergeCell ref="X60:Y60"/>
    <mergeCell ref="Z60:AA60"/>
    <mergeCell ref="AB60:AC60"/>
    <mergeCell ref="AD60:AE60"/>
    <mergeCell ref="AD59:AE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R59:S59"/>
    <mergeCell ref="T59:U59"/>
    <mergeCell ref="V59:W59"/>
    <mergeCell ref="X59:Y59"/>
    <mergeCell ref="Z59:AA59"/>
    <mergeCell ref="AB59:AC59"/>
    <mergeCell ref="AB62:AC62"/>
    <mergeCell ref="AD62:AE62"/>
    <mergeCell ref="B63:C63"/>
    <mergeCell ref="D63:E63"/>
    <mergeCell ref="F63:G63"/>
    <mergeCell ref="H63:I63"/>
    <mergeCell ref="J63:K63"/>
    <mergeCell ref="L63:M63"/>
    <mergeCell ref="N63:O63"/>
    <mergeCell ref="P63:Q63"/>
    <mergeCell ref="P62:Q62"/>
    <mergeCell ref="R62:S62"/>
    <mergeCell ref="T62:U62"/>
    <mergeCell ref="V62:W62"/>
    <mergeCell ref="X62:Y62"/>
    <mergeCell ref="Z62:AA62"/>
    <mergeCell ref="Z61:AA61"/>
    <mergeCell ref="AB61:AC61"/>
    <mergeCell ref="AD61:AE61"/>
    <mergeCell ref="B62:C62"/>
    <mergeCell ref="D62:E62"/>
    <mergeCell ref="F62:G62"/>
    <mergeCell ref="H62:I62"/>
    <mergeCell ref="J62:K62"/>
    <mergeCell ref="L62:M62"/>
    <mergeCell ref="N62:O62"/>
    <mergeCell ref="N61:O61"/>
    <mergeCell ref="P61:Q61"/>
    <mergeCell ref="R61:S61"/>
    <mergeCell ref="T61:U61"/>
    <mergeCell ref="V61:W61"/>
    <mergeCell ref="X61:Y61"/>
    <mergeCell ref="B65:C65"/>
    <mergeCell ref="D65:E65"/>
    <mergeCell ref="F65:G65"/>
    <mergeCell ref="H65:I65"/>
    <mergeCell ref="J65:K65"/>
    <mergeCell ref="L65:M65"/>
    <mergeCell ref="T64:U64"/>
    <mergeCell ref="V64:W64"/>
    <mergeCell ref="X64:Y64"/>
    <mergeCell ref="Z64:AA64"/>
    <mergeCell ref="AB64:AC64"/>
    <mergeCell ref="AD64:AE64"/>
    <mergeCell ref="AD63:AE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R63:S63"/>
    <mergeCell ref="T63:U63"/>
    <mergeCell ref="V63:W63"/>
    <mergeCell ref="X63:Y63"/>
    <mergeCell ref="Z63:AA63"/>
    <mergeCell ref="AB63:AC63"/>
    <mergeCell ref="AB66:AC66"/>
    <mergeCell ref="AD66:AE66"/>
    <mergeCell ref="B67:C67"/>
    <mergeCell ref="D67:E67"/>
    <mergeCell ref="F67:G67"/>
    <mergeCell ref="H67:I67"/>
    <mergeCell ref="J67:K67"/>
    <mergeCell ref="L67:M67"/>
    <mergeCell ref="N67:O67"/>
    <mergeCell ref="P67:Q67"/>
    <mergeCell ref="P66:Q66"/>
    <mergeCell ref="R66:S66"/>
    <mergeCell ref="T66:U66"/>
    <mergeCell ref="V66:W66"/>
    <mergeCell ref="X66:Y66"/>
    <mergeCell ref="Z66:AA66"/>
    <mergeCell ref="Z65:AA65"/>
    <mergeCell ref="AB65:AC65"/>
    <mergeCell ref="AD65:AE65"/>
    <mergeCell ref="B66:C66"/>
    <mergeCell ref="D66:E66"/>
    <mergeCell ref="F66:G66"/>
    <mergeCell ref="H66:I66"/>
    <mergeCell ref="J66:K66"/>
    <mergeCell ref="L66:M66"/>
    <mergeCell ref="N66:O66"/>
    <mergeCell ref="N65:O65"/>
    <mergeCell ref="P65:Q65"/>
    <mergeCell ref="R65:S65"/>
    <mergeCell ref="T65:U65"/>
    <mergeCell ref="V65:W65"/>
    <mergeCell ref="X65:Y65"/>
    <mergeCell ref="B69:C69"/>
    <mergeCell ref="D69:E69"/>
    <mergeCell ref="F69:G69"/>
    <mergeCell ref="H69:I69"/>
    <mergeCell ref="J69:K69"/>
    <mergeCell ref="L69:M69"/>
    <mergeCell ref="T68:U68"/>
    <mergeCell ref="V68:W68"/>
    <mergeCell ref="X68:Y68"/>
    <mergeCell ref="Z68:AA68"/>
    <mergeCell ref="AB68:AC68"/>
    <mergeCell ref="AD68:AE68"/>
    <mergeCell ref="AD67:AE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R67:S67"/>
    <mergeCell ref="T67:U67"/>
    <mergeCell ref="V67:W67"/>
    <mergeCell ref="X67:Y67"/>
    <mergeCell ref="Z67:AA67"/>
    <mergeCell ref="AB67:AC67"/>
    <mergeCell ref="AB70:AC70"/>
    <mergeCell ref="AD70:AE70"/>
    <mergeCell ref="B71:C71"/>
    <mergeCell ref="D71:E71"/>
    <mergeCell ref="F71:G71"/>
    <mergeCell ref="H71:I71"/>
    <mergeCell ref="J71:K71"/>
    <mergeCell ref="L71:M71"/>
    <mergeCell ref="N71:O71"/>
    <mergeCell ref="P71:Q71"/>
    <mergeCell ref="P70:Q70"/>
    <mergeCell ref="R70:S70"/>
    <mergeCell ref="T70:U70"/>
    <mergeCell ref="V70:W70"/>
    <mergeCell ref="X70:Y70"/>
    <mergeCell ref="Z70:AA70"/>
    <mergeCell ref="Z69:AA69"/>
    <mergeCell ref="AB69:AC69"/>
    <mergeCell ref="AD69:AE69"/>
    <mergeCell ref="B70:C70"/>
    <mergeCell ref="D70:E70"/>
    <mergeCell ref="F70:G70"/>
    <mergeCell ref="H70:I70"/>
    <mergeCell ref="J70:K70"/>
    <mergeCell ref="L70:M70"/>
    <mergeCell ref="N70:O70"/>
    <mergeCell ref="N69:O69"/>
    <mergeCell ref="P69:Q69"/>
    <mergeCell ref="R69:S69"/>
    <mergeCell ref="T69:U69"/>
    <mergeCell ref="V69:W69"/>
    <mergeCell ref="X69:Y69"/>
    <mergeCell ref="B73:C73"/>
    <mergeCell ref="D73:E73"/>
    <mergeCell ref="F73:G73"/>
    <mergeCell ref="H73:I73"/>
    <mergeCell ref="J73:K73"/>
    <mergeCell ref="L73:M73"/>
    <mergeCell ref="T72:U72"/>
    <mergeCell ref="V72:W72"/>
    <mergeCell ref="X72:Y72"/>
    <mergeCell ref="Z72:AA72"/>
    <mergeCell ref="AB72:AC72"/>
    <mergeCell ref="AD72:AE72"/>
    <mergeCell ref="AD71:AE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R71:S71"/>
    <mergeCell ref="T71:U71"/>
    <mergeCell ref="V71:W71"/>
    <mergeCell ref="X71:Y71"/>
    <mergeCell ref="Z71:AA71"/>
    <mergeCell ref="AB71:AC71"/>
    <mergeCell ref="AB74:AC74"/>
    <mergeCell ref="AD74:AE74"/>
    <mergeCell ref="B75:C75"/>
    <mergeCell ref="D75:E75"/>
    <mergeCell ref="F75:G75"/>
    <mergeCell ref="H75:I75"/>
    <mergeCell ref="J75:K75"/>
    <mergeCell ref="L75:M75"/>
    <mergeCell ref="N75:O75"/>
    <mergeCell ref="P75:Q75"/>
    <mergeCell ref="P74:Q74"/>
    <mergeCell ref="R74:S74"/>
    <mergeCell ref="T74:U74"/>
    <mergeCell ref="V74:W74"/>
    <mergeCell ref="X74:Y74"/>
    <mergeCell ref="Z74:AA74"/>
    <mergeCell ref="Z73:AA73"/>
    <mergeCell ref="AB73:AC73"/>
    <mergeCell ref="AD73:AE73"/>
    <mergeCell ref="B74:C74"/>
    <mergeCell ref="D74:E74"/>
    <mergeCell ref="F74:G74"/>
    <mergeCell ref="H74:I74"/>
    <mergeCell ref="J74:K74"/>
    <mergeCell ref="L74:M74"/>
    <mergeCell ref="N74:O74"/>
    <mergeCell ref="N73:O73"/>
    <mergeCell ref="P73:Q73"/>
    <mergeCell ref="R73:S73"/>
    <mergeCell ref="T73:U73"/>
    <mergeCell ref="V73:W73"/>
    <mergeCell ref="X73:Y73"/>
    <mergeCell ref="B77:C77"/>
    <mergeCell ref="D77:E77"/>
    <mergeCell ref="F77:G77"/>
    <mergeCell ref="H77:I77"/>
    <mergeCell ref="J77:K77"/>
    <mergeCell ref="L77:M77"/>
    <mergeCell ref="T76:U76"/>
    <mergeCell ref="V76:W76"/>
    <mergeCell ref="X76:Y76"/>
    <mergeCell ref="Z76:AA76"/>
    <mergeCell ref="AB76:AC76"/>
    <mergeCell ref="AD76:AE76"/>
    <mergeCell ref="AD75:AE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R75:S75"/>
    <mergeCell ref="T75:U75"/>
    <mergeCell ref="V75:W75"/>
    <mergeCell ref="X75:Y75"/>
    <mergeCell ref="Z75:AA75"/>
    <mergeCell ref="AB75:AC75"/>
    <mergeCell ref="AB78:AC78"/>
    <mergeCell ref="AD78:AE78"/>
    <mergeCell ref="B79:C79"/>
    <mergeCell ref="D79:E79"/>
    <mergeCell ref="F79:G79"/>
    <mergeCell ref="H79:I79"/>
    <mergeCell ref="J79:K79"/>
    <mergeCell ref="L79:M79"/>
    <mergeCell ref="N79:O79"/>
    <mergeCell ref="P79:Q79"/>
    <mergeCell ref="P78:Q78"/>
    <mergeCell ref="R78:S78"/>
    <mergeCell ref="T78:U78"/>
    <mergeCell ref="V78:W78"/>
    <mergeCell ref="X78:Y78"/>
    <mergeCell ref="Z78:AA78"/>
    <mergeCell ref="Z77:AA77"/>
    <mergeCell ref="AB77:AC77"/>
    <mergeCell ref="AD77:AE77"/>
    <mergeCell ref="B78:C78"/>
    <mergeCell ref="D78:E78"/>
    <mergeCell ref="F78:G78"/>
    <mergeCell ref="H78:I78"/>
    <mergeCell ref="J78:K78"/>
    <mergeCell ref="L78:M78"/>
    <mergeCell ref="N78:O78"/>
    <mergeCell ref="N77:O77"/>
    <mergeCell ref="P77:Q77"/>
    <mergeCell ref="R77:S77"/>
    <mergeCell ref="T77:U77"/>
    <mergeCell ref="V77:W77"/>
    <mergeCell ref="X77:Y77"/>
    <mergeCell ref="B81:C81"/>
    <mergeCell ref="D81:E81"/>
    <mergeCell ref="F81:G81"/>
    <mergeCell ref="H81:I81"/>
    <mergeCell ref="J81:K81"/>
    <mergeCell ref="L81:M81"/>
    <mergeCell ref="T80:U80"/>
    <mergeCell ref="V80:W80"/>
    <mergeCell ref="X80:Y80"/>
    <mergeCell ref="Z80:AA80"/>
    <mergeCell ref="AB80:AC80"/>
    <mergeCell ref="AD80:AE80"/>
    <mergeCell ref="AD79:AE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R79:S79"/>
    <mergeCell ref="T79:U79"/>
    <mergeCell ref="V79:W79"/>
    <mergeCell ref="X79:Y79"/>
    <mergeCell ref="Z79:AA79"/>
    <mergeCell ref="AB79:AC79"/>
    <mergeCell ref="AB82:AC82"/>
    <mergeCell ref="AD82:AE82"/>
    <mergeCell ref="B83:C83"/>
    <mergeCell ref="D83:E83"/>
    <mergeCell ref="F83:G83"/>
    <mergeCell ref="H83:I83"/>
    <mergeCell ref="J83:K83"/>
    <mergeCell ref="L83:M83"/>
    <mergeCell ref="N83:O83"/>
    <mergeCell ref="P83:Q83"/>
    <mergeCell ref="P82:Q82"/>
    <mergeCell ref="R82:S82"/>
    <mergeCell ref="T82:U82"/>
    <mergeCell ref="V82:W82"/>
    <mergeCell ref="X82:Y82"/>
    <mergeCell ref="Z82:AA82"/>
    <mergeCell ref="Z81:AA81"/>
    <mergeCell ref="AB81:AC81"/>
    <mergeCell ref="AD81:AE81"/>
    <mergeCell ref="B82:C82"/>
    <mergeCell ref="D82:E82"/>
    <mergeCell ref="F82:G82"/>
    <mergeCell ref="H82:I82"/>
    <mergeCell ref="J82:K82"/>
    <mergeCell ref="L82:M82"/>
    <mergeCell ref="N82:O82"/>
    <mergeCell ref="N81:O81"/>
    <mergeCell ref="P81:Q81"/>
    <mergeCell ref="R81:S81"/>
    <mergeCell ref="T81:U81"/>
    <mergeCell ref="V81:W81"/>
    <mergeCell ref="X81:Y81"/>
    <mergeCell ref="B85:C85"/>
    <mergeCell ref="D85:E85"/>
    <mergeCell ref="F85:G85"/>
    <mergeCell ref="H85:I85"/>
    <mergeCell ref="J85:K85"/>
    <mergeCell ref="L85:M85"/>
    <mergeCell ref="T84:U84"/>
    <mergeCell ref="V84:W84"/>
    <mergeCell ref="X84:Y84"/>
    <mergeCell ref="Z84:AA84"/>
    <mergeCell ref="AB84:AC84"/>
    <mergeCell ref="AD84:AE84"/>
    <mergeCell ref="AD83:AE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R83:S83"/>
    <mergeCell ref="T83:U83"/>
    <mergeCell ref="V83:W83"/>
    <mergeCell ref="X83:Y83"/>
    <mergeCell ref="Z83:AA83"/>
    <mergeCell ref="AB83:AC83"/>
    <mergeCell ref="AB86:AC86"/>
    <mergeCell ref="AD86:AE86"/>
    <mergeCell ref="B87:C87"/>
    <mergeCell ref="D87:E87"/>
    <mergeCell ref="F87:G87"/>
    <mergeCell ref="H87:I87"/>
    <mergeCell ref="J87:K87"/>
    <mergeCell ref="L87:M87"/>
    <mergeCell ref="N87:O87"/>
    <mergeCell ref="P87:Q87"/>
    <mergeCell ref="P86:Q86"/>
    <mergeCell ref="R86:S86"/>
    <mergeCell ref="T86:U86"/>
    <mergeCell ref="V86:W86"/>
    <mergeCell ref="X86:Y86"/>
    <mergeCell ref="Z86:AA86"/>
    <mergeCell ref="Z85:AA85"/>
    <mergeCell ref="AB85:AC85"/>
    <mergeCell ref="AD85:AE85"/>
    <mergeCell ref="B86:C86"/>
    <mergeCell ref="D86:E86"/>
    <mergeCell ref="F86:G86"/>
    <mergeCell ref="H86:I86"/>
    <mergeCell ref="J86:K86"/>
    <mergeCell ref="L86:M86"/>
    <mergeCell ref="N86:O86"/>
    <mergeCell ref="N85:O85"/>
    <mergeCell ref="P85:Q85"/>
    <mergeCell ref="R85:S85"/>
    <mergeCell ref="T85:U85"/>
    <mergeCell ref="V85:W85"/>
    <mergeCell ref="X85:Y85"/>
    <mergeCell ref="B89:C89"/>
    <mergeCell ref="D89:E89"/>
    <mergeCell ref="F89:G89"/>
    <mergeCell ref="H89:I89"/>
    <mergeCell ref="J89:K89"/>
    <mergeCell ref="L89:M89"/>
    <mergeCell ref="T88:U88"/>
    <mergeCell ref="V88:W88"/>
    <mergeCell ref="X88:Y88"/>
    <mergeCell ref="Z88:AA88"/>
    <mergeCell ref="AB88:AC88"/>
    <mergeCell ref="AD88:AE88"/>
    <mergeCell ref="AD87:AE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R87:S87"/>
    <mergeCell ref="T87:U87"/>
    <mergeCell ref="V87:W87"/>
    <mergeCell ref="X87:Y87"/>
    <mergeCell ref="Z87:AA87"/>
    <mergeCell ref="AB87:AC87"/>
    <mergeCell ref="AB90:AC90"/>
    <mergeCell ref="AD90:AE90"/>
    <mergeCell ref="B91:C91"/>
    <mergeCell ref="D91:E91"/>
    <mergeCell ref="F91:G91"/>
    <mergeCell ref="H91:I91"/>
    <mergeCell ref="J91:K91"/>
    <mergeCell ref="L91:M91"/>
    <mergeCell ref="N91:O91"/>
    <mergeCell ref="P91:Q91"/>
    <mergeCell ref="P90:Q90"/>
    <mergeCell ref="R90:S90"/>
    <mergeCell ref="T90:U90"/>
    <mergeCell ref="V90:W90"/>
    <mergeCell ref="X90:Y90"/>
    <mergeCell ref="Z90:AA90"/>
    <mergeCell ref="Z89:AA89"/>
    <mergeCell ref="AB89:AC89"/>
    <mergeCell ref="AD89:AE89"/>
    <mergeCell ref="B90:C90"/>
    <mergeCell ref="D90:E90"/>
    <mergeCell ref="F90:G90"/>
    <mergeCell ref="H90:I90"/>
    <mergeCell ref="J90:K90"/>
    <mergeCell ref="L90:M90"/>
    <mergeCell ref="N90:O90"/>
    <mergeCell ref="N89:O89"/>
    <mergeCell ref="P89:Q89"/>
    <mergeCell ref="R89:S89"/>
    <mergeCell ref="T89:U89"/>
    <mergeCell ref="V89:W89"/>
    <mergeCell ref="X89:Y89"/>
    <mergeCell ref="B93:C93"/>
    <mergeCell ref="D93:E93"/>
    <mergeCell ref="F93:G93"/>
    <mergeCell ref="H93:I93"/>
    <mergeCell ref="J93:K93"/>
    <mergeCell ref="L93:M93"/>
    <mergeCell ref="T92:U92"/>
    <mergeCell ref="V92:W92"/>
    <mergeCell ref="X92:Y92"/>
    <mergeCell ref="Z92:AA92"/>
    <mergeCell ref="AB92:AC92"/>
    <mergeCell ref="AD92:AE92"/>
    <mergeCell ref="AD91:AE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R91:S91"/>
    <mergeCell ref="T91:U91"/>
    <mergeCell ref="V91:W91"/>
    <mergeCell ref="X91:Y91"/>
    <mergeCell ref="Z91:AA91"/>
    <mergeCell ref="AB91:AC91"/>
    <mergeCell ref="AB94:AC94"/>
    <mergeCell ref="AD94:AE94"/>
    <mergeCell ref="B95:C95"/>
    <mergeCell ref="D95:E95"/>
    <mergeCell ref="F95:G95"/>
    <mergeCell ref="H95:I95"/>
    <mergeCell ref="J95:K95"/>
    <mergeCell ref="L95:M95"/>
    <mergeCell ref="N95:O95"/>
    <mergeCell ref="P95:Q95"/>
    <mergeCell ref="P94:Q94"/>
    <mergeCell ref="R94:S94"/>
    <mergeCell ref="T94:U94"/>
    <mergeCell ref="V94:W94"/>
    <mergeCell ref="X94:Y94"/>
    <mergeCell ref="Z94:AA94"/>
    <mergeCell ref="Z93:AA93"/>
    <mergeCell ref="AB93:AC93"/>
    <mergeCell ref="AD93:AE93"/>
    <mergeCell ref="B94:C94"/>
    <mergeCell ref="D94:E94"/>
    <mergeCell ref="F94:G94"/>
    <mergeCell ref="H94:I94"/>
    <mergeCell ref="J94:K94"/>
    <mergeCell ref="L94:M94"/>
    <mergeCell ref="N94:O94"/>
    <mergeCell ref="N93:O93"/>
    <mergeCell ref="P93:Q93"/>
    <mergeCell ref="R93:S93"/>
    <mergeCell ref="T93:U93"/>
    <mergeCell ref="V93:W93"/>
    <mergeCell ref="X93:Y93"/>
    <mergeCell ref="B97:C97"/>
    <mergeCell ref="D97:E97"/>
    <mergeCell ref="F97:G97"/>
    <mergeCell ref="H97:I97"/>
    <mergeCell ref="J97:K97"/>
    <mergeCell ref="L97:M97"/>
    <mergeCell ref="T96:U96"/>
    <mergeCell ref="V96:W96"/>
    <mergeCell ref="X96:Y96"/>
    <mergeCell ref="Z96:AA96"/>
    <mergeCell ref="AB96:AC96"/>
    <mergeCell ref="AD96:AE96"/>
    <mergeCell ref="AD95:AE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R95:S95"/>
    <mergeCell ref="T95:U95"/>
    <mergeCell ref="V95:W95"/>
    <mergeCell ref="X95:Y95"/>
    <mergeCell ref="Z95:AA95"/>
    <mergeCell ref="AB95:AC95"/>
    <mergeCell ref="AB98:AC98"/>
    <mergeCell ref="AD98:AE98"/>
    <mergeCell ref="B99:C99"/>
    <mergeCell ref="D99:E99"/>
    <mergeCell ref="F99:G99"/>
    <mergeCell ref="H99:I99"/>
    <mergeCell ref="J99:K99"/>
    <mergeCell ref="L99:M99"/>
    <mergeCell ref="N99:O99"/>
    <mergeCell ref="P99:Q99"/>
    <mergeCell ref="P98:Q98"/>
    <mergeCell ref="R98:S98"/>
    <mergeCell ref="T98:U98"/>
    <mergeCell ref="V98:W98"/>
    <mergeCell ref="X98:Y98"/>
    <mergeCell ref="Z98:AA98"/>
    <mergeCell ref="Z97:AA97"/>
    <mergeCell ref="AB97:AC97"/>
    <mergeCell ref="AD97:AE97"/>
    <mergeCell ref="B98:C98"/>
    <mergeCell ref="D98:E98"/>
    <mergeCell ref="F98:G98"/>
    <mergeCell ref="H98:I98"/>
    <mergeCell ref="J98:K98"/>
    <mergeCell ref="L98:M98"/>
    <mergeCell ref="N98:O98"/>
    <mergeCell ref="N97:O97"/>
    <mergeCell ref="P97:Q97"/>
    <mergeCell ref="R97:S97"/>
    <mergeCell ref="T97:U97"/>
    <mergeCell ref="V97:W97"/>
    <mergeCell ref="X97:Y97"/>
    <mergeCell ref="B101:C101"/>
    <mergeCell ref="D101:E101"/>
    <mergeCell ref="F101:G101"/>
    <mergeCell ref="H101:I101"/>
    <mergeCell ref="J101:K101"/>
    <mergeCell ref="L101:M101"/>
    <mergeCell ref="T100:U100"/>
    <mergeCell ref="V100:W100"/>
    <mergeCell ref="X100:Y100"/>
    <mergeCell ref="Z100:AA100"/>
    <mergeCell ref="AB100:AC100"/>
    <mergeCell ref="AD100:AE100"/>
    <mergeCell ref="AD99:AE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R99:S99"/>
    <mergeCell ref="T99:U99"/>
    <mergeCell ref="V99:W99"/>
    <mergeCell ref="X99:Y99"/>
    <mergeCell ref="Z99:AA99"/>
    <mergeCell ref="AB99:AC99"/>
    <mergeCell ref="AB102:AC102"/>
    <mergeCell ref="AD102:AE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P102:Q102"/>
    <mergeCell ref="R102:S102"/>
    <mergeCell ref="T102:U102"/>
    <mergeCell ref="V102:W102"/>
    <mergeCell ref="X102:Y102"/>
    <mergeCell ref="Z102:AA102"/>
    <mergeCell ref="Z101:AA101"/>
    <mergeCell ref="AB101:AC101"/>
    <mergeCell ref="AD101:AE101"/>
    <mergeCell ref="B102:C102"/>
    <mergeCell ref="D102:E102"/>
    <mergeCell ref="F102:G102"/>
    <mergeCell ref="H102:I102"/>
    <mergeCell ref="J102:K102"/>
    <mergeCell ref="L102:M102"/>
    <mergeCell ref="N102:O102"/>
    <mergeCell ref="N101:O101"/>
    <mergeCell ref="P101:Q101"/>
    <mergeCell ref="R101:S101"/>
    <mergeCell ref="T101:U101"/>
    <mergeCell ref="V101:W101"/>
    <mergeCell ref="X101:Y101"/>
    <mergeCell ref="B105:C105"/>
    <mergeCell ref="D105:E105"/>
    <mergeCell ref="F105:G105"/>
    <mergeCell ref="H105:I105"/>
    <mergeCell ref="J105:K105"/>
    <mergeCell ref="L105:M105"/>
    <mergeCell ref="T104:U104"/>
    <mergeCell ref="V104:W104"/>
    <mergeCell ref="X104:Y104"/>
    <mergeCell ref="Z104:AA104"/>
    <mergeCell ref="AB104:AC104"/>
    <mergeCell ref="AD104:AE104"/>
    <mergeCell ref="AD103:AE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R103:S103"/>
    <mergeCell ref="T103:U103"/>
    <mergeCell ref="V103:W103"/>
    <mergeCell ref="X103:Y103"/>
    <mergeCell ref="Z103:AA103"/>
    <mergeCell ref="AB103:AC103"/>
    <mergeCell ref="AB106:AC106"/>
    <mergeCell ref="AD106:AE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P106:Q106"/>
    <mergeCell ref="R106:S106"/>
    <mergeCell ref="T106:U106"/>
    <mergeCell ref="V106:W106"/>
    <mergeCell ref="X106:Y106"/>
    <mergeCell ref="Z106:AA106"/>
    <mergeCell ref="Z105:AA105"/>
    <mergeCell ref="AB105:AC105"/>
    <mergeCell ref="AD105:AE105"/>
    <mergeCell ref="B106:C106"/>
    <mergeCell ref="D106:E106"/>
    <mergeCell ref="F106:G106"/>
    <mergeCell ref="H106:I106"/>
    <mergeCell ref="J106:K106"/>
    <mergeCell ref="L106:M106"/>
    <mergeCell ref="N106:O106"/>
    <mergeCell ref="N105:O105"/>
    <mergeCell ref="P105:Q105"/>
    <mergeCell ref="R105:S105"/>
    <mergeCell ref="T105:U105"/>
    <mergeCell ref="V105:W105"/>
    <mergeCell ref="X105:Y105"/>
    <mergeCell ref="B109:C109"/>
    <mergeCell ref="D109:E109"/>
    <mergeCell ref="F109:G109"/>
    <mergeCell ref="H109:I109"/>
    <mergeCell ref="J109:K109"/>
    <mergeCell ref="L109:M109"/>
    <mergeCell ref="T108:U108"/>
    <mergeCell ref="V108:W108"/>
    <mergeCell ref="X108:Y108"/>
    <mergeCell ref="Z108:AA108"/>
    <mergeCell ref="AB108:AC108"/>
    <mergeCell ref="AD108:AE108"/>
    <mergeCell ref="AD107:AE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R107:S107"/>
    <mergeCell ref="T107:U107"/>
    <mergeCell ref="V107:W107"/>
    <mergeCell ref="X107:Y107"/>
    <mergeCell ref="Z107:AA107"/>
    <mergeCell ref="AB107:AC107"/>
    <mergeCell ref="AB110:AC110"/>
    <mergeCell ref="AD110:AE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P110:Q110"/>
    <mergeCell ref="R110:S110"/>
    <mergeCell ref="T110:U110"/>
    <mergeCell ref="V110:W110"/>
    <mergeCell ref="X110:Y110"/>
    <mergeCell ref="Z110:AA110"/>
    <mergeCell ref="Z109:AA109"/>
    <mergeCell ref="AB109:AC109"/>
    <mergeCell ref="AD109:AE109"/>
    <mergeCell ref="B110:C110"/>
    <mergeCell ref="D110:E110"/>
    <mergeCell ref="F110:G110"/>
    <mergeCell ref="H110:I110"/>
    <mergeCell ref="J110:K110"/>
    <mergeCell ref="L110:M110"/>
    <mergeCell ref="N110:O110"/>
    <mergeCell ref="N109:O109"/>
    <mergeCell ref="P109:Q109"/>
    <mergeCell ref="R109:S109"/>
    <mergeCell ref="T109:U109"/>
    <mergeCell ref="V109:W109"/>
    <mergeCell ref="X109:Y109"/>
    <mergeCell ref="B113:C113"/>
    <mergeCell ref="D113:E113"/>
    <mergeCell ref="F113:G113"/>
    <mergeCell ref="H113:I113"/>
    <mergeCell ref="J113:K113"/>
    <mergeCell ref="L113:M113"/>
    <mergeCell ref="T112:U112"/>
    <mergeCell ref="V112:W112"/>
    <mergeCell ref="X112:Y112"/>
    <mergeCell ref="Z112:AA112"/>
    <mergeCell ref="AB112:AC112"/>
    <mergeCell ref="AD112:AE112"/>
    <mergeCell ref="AD111:AE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R111:S111"/>
    <mergeCell ref="T111:U111"/>
    <mergeCell ref="V111:W111"/>
    <mergeCell ref="X111:Y111"/>
    <mergeCell ref="Z111:AA111"/>
    <mergeCell ref="AB111:AC111"/>
    <mergeCell ref="AB114:AC114"/>
    <mergeCell ref="AD114:AE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P114:Q114"/>
    <mergeCell ref="R114:S114"/>
    <mergeCell ref="T114:U114"/>
    <mergeCell ref="V114:W114"/>
    <mergeCell ref="X114:Y114"/>
    <mergeCell ref="Z114:AA114"/>
    <mergeCell ref="Z113:AA113"/>
    <mergeCell ref="AB113:AC113"/>
    <mergeCell ref="AD113:AE113"/>
    <mergeCell ref="B114:C114"/>
    <mergeCell ref="D114:E114"/>
    <mergeCell ref="F114:G114"/>
    <mergeCell ref="H114:I114"/>
    <mergeCell ref="J114:K114"/>
    <mergeCell ref="L114:M114"/>
    <mergeCell ref="N114:O114"/>
    <mergeCell ref="N113:O113"/>
    <mergeCell ref="P113:Q113"/>
    <mergeCell ref="R113:S113"/>
    <mergeCell ref="T113:U113"/>
    <mergeCell ref="V113:W113"/>
    <mergeCell ref="X113:Y113"/>
    <mergeCell ref="B117:C117"/>
    <mergeCell ref="D117:E117"/>
    <mergeCell ref="F117:G117"/>
    <mergeCell ref="H117:I117"/>
    <mergeCell ref="J117:K117"/>
    <mergeCell ref="L117:M117"/>
    <mergeCell ref="T116:U116"/>
    <mergeCell ref="V116:W116"/>
    <mergeCell ref="X116:Y116"/>
    <mergeCell ref="Z116:AA116"/>
    <mergeCell ref="AB116:AC116"/>
    <mergeCell ref="AD116:AE116"/>
    <mergeCell ref="AD115:AE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R115:S115"/>
    <mergeCell ref="T115:U115"/>
    <mergeCell ref="V115:W115"/>
    <mergeCell ref="X115:Y115"/>
    <mergeCell ref="Z115:AA115"/>
    <mergeCell ref="AB115:AC115"/>
    <mergeCell ref="AB118:AC118"/>
    <mergeCell ref="AD118:AE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P118:Q118"/>
    <mergeCell ref="R118:S118"/>
    <mergeCell ref="T118:U118"/>
    <mergeCell ref="V118:W118"/>
    <mergeCell ref="X118:Y118"/>
    <mergeCell ref="Z118:AA118"/>
    <mergeCell ref="Z117:AA117"/>
    <mergeCell ref="AB117:AC117"/>
    <mergeCell ref="AD117:AE117"/>
    <mergeCell ref="B118:C118"/>
    <mergeCell ref="D118:E118"/>
    <mergeCell ref="F118:G118"/>
    <mergeCell ref="H118:I118"/>
    <mergeCell ref="J118:K118"/>
    <mergeCell ref="L118:M118"/>
    <mergeCell ref="N118:O118"/>
    <mergeCell ref="N117:O117"/>
    <mergeCell ref="P117:Q117"/>
    <mergeCell ref="R117:S117"/>
    <mergeCell ref="T117:U117"/>
    <mergeCell ref="V117:W117"/>
    <mergeCell ref="X117:Y117"/>
    <mergeCell ref="B122:C122"/>
    <mergeCell ref="AB120:AC120"/>
    <mergeCell ref="AD120:AE120"/>
    <mergeCell ref="AD119:AE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R119:S119"/>
    <mergeCell ref="T119:U119"/>
    <mergeCell ref="V119:W119"/>
    <mergeCell ref="X119:Y119"/>
    <mergeCell ref="Z119:AA119"/>
    <mergeCell ref="AB119:AC119"/>
    <mergeCell ref="AD121:AE121"/>
    <mergeCell ref="AB121:AC121"/>
    <mergeCell ref="Z121:AA121"/>
    <mergeCell ref="Z122:AA122"/>
    <mergeCell ref="X122:Y122"/>
    <mergeCell ref="V122:W122"/>
    <mergeCell ref="T122:U122"/>
    <mergeCell ref="R122:S122"/>
    <mergeCell ref="P122:Q122"/>
    <mergeCell ref="AD122:AE122"/>
    <mergeCell ref="AB122:AC122"/>
    <mergeCell ref="A1:A2"/>
    <mergeCell ref="AF1:AG1"/>
    <mergeCell ref="AH1:AI1"/>
    <mergeCell ref="AF3:AG3"/>
    <mergeCell ref="AH3:AI3"/>
    <mergeCell ref="AF4:AG4"/>
    <mergeCell ref="AH4:AI4"/>
    <mergeCell ref="AF5:AG5"/>
    <mergeCell ref="N122:O122"/>
    <mergeCell ref="N121:O121"/>
    <mergeCell ref="P121:Q121"/>
    <mergeCell ref="R121:S121"/>
    <mergeCell ref="T121:U121"/>
    <mergeCell ref="V121:W121"/>
    <mergeCell ref="X121:Y121"/>
    <mergeCell ref="B121:C121"/>
    <mergeCell ref="D121:E121"/>
    <mergeCell ref="F121:G121"/>
    <mergeCell ref="H121:I121"/>
    <mergeCell ref="J121:K121"/>
    <mergeCell ref="L121:M121"/>
    <mergeCell ref="T120:U120"/>
    <mergeCell ref="V120:W120"/>
    <mergeCell ref="X120:Y120"/>
    <mergeCell ref="Z120:AA120"/>
    <mergeCell ref="L122:M122"/>
    <mergeCell ref="J122:K122"/>
    <mergeCell ref="H122:I122"/>
    <mergeCell ref="F122:G122"/>
    <mergeCell ref="D122:E122"/>
    <mergeCell ref="AF11:AG11"/>
    <mergeCell ref="AH11:AI11"/>
    <mergeCell ref="AF12:AG12"/>
    <mergeCell ref="AH12:AI12"/>
    <mergeCell ref="AF13:AG13"/>
    <mergeCell ref="AH13:AI13"/>
    <mergeCell ref="AF9:AG9"/>
    <mergeCell ref="AH9:AI9"/>
    <mergeCell ref="AF10:AG10"/>
    <mergeCell ref="AH10:AI10"/>
    <mergeCell ref="AF21:AG21"/>
    <mergeCell ref="AH21:AI21"/>
    <mergeCell ref="AH5:AI5"/>
    <mergeCell ref="AF6:AG6"/>
    <mergeCell ref="AH6:AI6"/>
    <mergeCell ref="AF7:AG7"/>
    <mergeCell ref="AH7:AI7"/>
    <mergeCell ref="AF8:AG8"/>
    <mergeCell ref="AH8:AI8"/>
    <mergeCell ref="AF19:AG19"/>
    <mergeCell ref="AH19:AI19"/>
    <mergeCell ref="AF20:AG20"/>
    <mergeCell ref="AH20:AI20"/>
    <mergeCell ref="AF16:AG16"/>
    <mergeCell ref="AH16:AI16"/>
    <mergeCell ref="AF17:AG17"/>
    <mergeCell ref="AH17:AI17"/>
    <mergeCell ref="AF18:AG18"/>
    <mergeCell ref="AH18:AI18"/>
    <mergeCell ref="AF30:AG30"/>
    <mergeCell ref="AH30:AI30"/>
    <mergeCell ref="AF14:AG14"/>
    <mergeCell ref="AH14:AI14"/>
    <mergeCell ref="AF15:AG15"/>
    <mergeCell ref="AH15:AI15"/>
    <mergeCell ref="AF27:AG27"/>
    <mergeCell ref="AH27:AI27"/>
    <mergeCell ref="AF28:AG28"/>
    <mergeCell ref="AH28:AI28"/>
    <mergeCell ref="AF29:AG29"/>
    <mergeCell ref="AH29:AI29"/>
    <mergeCell ref="AF24:AG24"/>
    <mergeCell ref="AH24:AI24"/>
    <mergeCell ref="AF25:AG25"/>
    <mergeCell ref="AH25:AI25"/>
    <mergeCell ref="AF26:AG26"/>
    <mergeCell ref="AH26:AI26"/>
    <mergeCell ref="AF39:AG39"/>
    <mergeCell ref="AH39:AI39"/>
    <mergeCell ref="AF22:AG22"/>
    <mergeCell ref="AH22:AI22"/>
    <mergeCell ref="AF23:AG23"/>
    <mergeCell ref="AH23:AI23"/>
    <mergeCell ref="AF36:AG36"/>
    <mergeCell ref="AH36:AI36"/>
    <mergeCell ref="AF37:AG37"/>
    <mergeCell ref="AH37:AI37"/>
    <mergeCell ref="AF38:AG38"/>
    <mergeCell ref="AH38:AI38"/>
    <mergeCell ref="AF33:AG33"/>
    <mergeCell ref="AH33:AI33"/>
    <mergeCell ref="AF34:AG34"/>
    <mergeCell ref="AH34:AI34"/>
    <mergeCell ref="AF35:AG35"/>
    <mergeCell ref="AH35:AI35"/>
    <mergeCell ref="AF48:AG48"/>
    <mergeCell ref="AH48:AI48"/>
    <mergeCell ref="AF31:AG31"/>
    <mergeCell ref="AH31:AI31"/>
    <mergeCell ref="AF32:AG32"/>
    <mergeCell ref="AH32:AI32"/>
    <mergeCell ref="AF45:AG45"/>
    <mergeCell ref="AH45:AI45"/>
    <mergeCell ref="AF46:AG46"/>
    <mergeCell ref="AH46:AI46"/>
    <mergeCell ref="AF47:AG47"/>
    <mergeCell ref="AH47:AI47"/>
    <mergeCell ref="AF42:AG42"/>
    <mergeCell ref="AH42:AI42"/>
    <mergeCell ref="AF43:AG43"/>
    <mergeCell ref="AH43:AI43"/>
    <mergeCell ref="AF44:AG44"/>
    <mergeCell ref="AH44:AI44"/>
    <mergeCell ref="AF57:AG57"/>
    <mergeCell ref="AH57:AI57"/>
    <mergeCell ref="AF40:AG40"/>
    <mergeCell ref="AH40:AI40"/>
    <mergeCell ref="AF41:AG41"/>
    <mergeCell ref="AH41:AI41"/>
    <mergeCell ref="AF54:AG54"/>
    <mergeCell ref="AH54:AI54"/>
    <mergeCell ref="AF55:AG55"/>
    <mergeCell ref="AH55:AI55"/>
    <mergeCell ref="AF56:AG56"/>
    <mergeCell ref="AH56:AI56"/>
    <mergeCell ref="AF51:AG51"/>
    <mergeCell ref="AH51:AI51"/>
    <mergeCell ref="AF52:AG52"/>
    <mergeCell ref="AH52:AI52"/>
    <mergeCell ref="AF53:AG53"/>
    <mergeCell ref="AH53:AI53"/>
    <mergeCell ref="AF66:AG66"/>
    <mergeCell ref="AH66:AI66"/>
    <mergeCell ref="AF49:AG49"/>
    <mergeCell ref="AH49:AI49"/>
    <mergeCell ref="AF50:AG50"/>
    <mergeCell ref="AH50:AI50"/>
    <mergeCell ref="AF63:AG63"/>
    <mergeCell ref="AH63:AI63"/>
    <mergeCell ref="AF64:AG64"/>
    <mergeCell ref="AH64:AI64"/>
    <mergeCell ref="AF65:AG65"/>
    <mergeCell ref="AH65:AI65"/>
    <mergeCell ref="AF60:AG60"/>
    <mergeCell ref="AH60:AI60"/>
    <mergeCell ref="AF61:AG61"/>
    <mergeCell ref="AH61:AI61"/>
    <mergeCell ref="AF62:AG62"/>
    <mergeCell ref="AH62:AI62"/>
    <mergeCell ref="AF75:AG75"/>
    <mergeCell ref="AH75:AI75"/>
    <mergeCell ref="AF58:AG58"/>
    <mergeCell ref="AH58:AI58"/>
    <mergeCell ref="AF59:AG59"/>
    <mergeCell ref="AH59:AI59"/>
    <mergeCell ref="AF72:AG72"/>
    <mergeCell ref="AH72:AI72"/>
    <mergeCell ref="AF73:AG73"/>
    <mergeCell ref="AH73:AI73"/>
    <mergeCell ref="AF74:AG74"/>
    <mergeCell ref="AH74:AI74"/>
    <mergeCell ref="AF69:AG69"/>
    <mergeCell ref="AH69:AI69"/>
    <mergeCell ref="AF70:AG70"/>
    <mergeCell ref="AH70:AI70"/>
    <mergeCell ref="AF71:AG71"/>
    <mergeCell ref="AH71:AI71"/>
    <mergeCell ref="AF84:AG84"/>
    <mergeCell ref="AH84:AI84"/>
    <mergeCell ref="AF67:AG67"/>
    <mergeCell ref="AH67:AI67"/>
    <mergeCell ref="AF68:AG68"/>
    <mergeCell ref="AH68:AI68"/>
    <mergeCell ref="AF81:AG81"/>
    <mergeCell ref="AH81:AI81"/>
    <mergeCell ref="AF82:AG82"/>
    <mergeCell ref="AH82:AI82"/>
    <mergeCell ref="AF83:AG83"/>
    <mergeCell ref="AH83:AI83"/>
    <mergeCell ref="AF78:AG78"/>
    <mergeCell ref="AH78:AI78"/>
    <mergeCell ref="AF79:AG79"/>
    <mergeCell ref="AH79:AI79"/>
    <mergeCell ref="AF80:AG80"/>
    <mergeCell ref="AH80:AI80"/>
    <mergeCell ref="AF93:AG93"/>
    <mergeCell ref="AH93:AI93"/>
    <mergeCell ref="AF76:AG76"/>
    <mergeCell ref="AH76:AI76"/>
    <mergeCell ref="AF77:AG77"/>
    <mergeCell ref="AH77:AI77"/>
    <mergeCell ref="AF90:AG90"/>
    <mergeCell ref="AH90:AI90"/>
    <mergeCell ref="AF91:AG91"/>
    <mergeCell ref="AH91:AI91"/>
    <mergeCell ref="AF92:AG92"/>
    <mergeCell ref="AH92:AI92"/>
    <mergeCell ref="AF87:AG87"/>
    <mergeCell ref="AH87:AI87"/>
    <mergeCell ref="AF88:AG88"/>
    <mergeCell ref="AH88:AI88"/>
    <mergeCell ref="AF89:AG89"/>
    <mergeCell ref="AH89:AI89"/>
    <mergeCell ref="AF102:AG102"/>
    <mergeCell ref="AH102:AI102"/>
    <mergeCell ref="AF85:AG85"/>
    <mergeCell ref="AH85:AI85"/>
    <mergeCell ref="AF86:AG86"/>
    <mergeCell ref="AH86:AI86"/>
    <mergeCell ref="AF99:AG99"/>
    <mergeCell ref="AH99:AI99"/>
    <mergeCell ref="AF100:AG100"/>
    <mergeCell ref="AH100:AI100"/>
    <mergeCell ref="AF101:AG101"/>
    <mergeCell ref="AH101:AI101"/>
    <mergeCell ref="AF96:AG96"/>
    <mergeCell ref="AH96:AI96"/>
    <mergeCell ref="AF97:AG97"/>
    <mergeCell ref="AH97:AI97"/>
    <mergeCell ref="AF98:AG98"/>
    <mergeCell ref="AH98:AI98"/>
    <mergeCell ref="AF111:AG111"/>
    <mergeCell ref="AH111:AI111"/>
    <mergeCell ref="AF94:AG94"/>
    <mergeCell ref="AH94:AI94"/>
    <mergeCell ref="AF95:AG95"/>
    <mergeCell ref="AH95:AI95"/>
    <mergeCell ref="AF108:AG108"/>
    <mergeCell ref="AH108:AI108"/>
    <mergeCell ref="AF109:AG109"/>
    <mergeCell ref="AH109:AI109"/>
    <mergeCell ref="AF110:AG110"/>
    <mergeCell ref="AH110:AI110"/>
    <mergeCell ref="AF105:AG105"/>
    <mergeCell ref="AH105:AI105"/>
    <mergeCell ref="AF106:AG106"/>
    <mergeCell ref="AH106:AI106"/>
    <mergeCell ref="AF107:AG107"/>
    <mergeCell ref="AH107:AI107"/>
    <mergeCell ref="AF120:AG120"/>
    <mergeCell ref="AH120:AI120"/>
    <mergeCell ref="AF103:AG103"/>
    <mergeCell ref="AH103:AI103"/>
    <mergeCell ref="AF104:AG104"/>
    <mergeCell ref="AH104:AI104"/>
    <mergeCell ref="AF121:AG121"/>
    <mergeCell ref="AH121:AI121"/>
    <mergeCell ref="AF122:AG122"/>
    <mergeCell ref="AH122:AI122"/>
    <mergeCell ref="AF117:AG117"/>
    <mergeCell ref="AH117:AI117"/>
    <mergeCell ref="AF118:AG118"/>
    <mergeCell ref="AH118:AI118"/>
    <mergeCell ref="AF119:AG119"/>
    <mergeCell ref="AH119:AI119"/>
    <mergeCell ref="AF114:AG114"/>
    <mergeCell ref="AH114:AI114"/>
    <mergeCell ref="AF115:AG115"/>
    <mergeCell ref="AH115:AI115"/>
    <mergeCell ref="AF116:AG116"/>
    <mergeCell ref="AH116:AI116"/>
    <mergeCell ref="AF112:AG112"/>
    <mergeCell ref="AH112:AI112"/>
    <mergeCell ref="AF113:AG113"/>
    <mergeCell ref="AH113:AI113"/>
  </mergeCells>
  <phoneticPr fontId="7" type="noConversion"/>
  <conditionalFormatting sqref="A23:XFD23">
    <cfRule type="cellIs" dxfId="6" priority="2" operator="equal">
      <formula>"x"</formula>
    </cfRule>
  </conditionalFormatting>
  <conditionalFormatting sqref="B3:XFD1048576">
    <cfRule type="cellIs" dxfId="5" priority="3" operator="equal">
      <formula>"n"</formula>
    </cfRule>
    <cfRule type="cellIs" dxfId="4" priority="5" operator="equal">
      <formula>"x"</formula>
    </cfRule>
  </conditionalFormatting>
  <printOptions horizontalCentered="1" gridLines="1"/>
  <pageMargins left="0" right="0" top="0.74803149606299213" bottom="0.74803149606299213" header="0.31496062992125984" footer="0.31496062992125984"/>
  <pageSetup scale="66" fitToHeight="0" orientation="landscape" r:id="rId1"/>
  <headerFooter>
    <oddHeader>&amp;C&amp;36Planning</oddHeader>
  </headerFooter>
  <rowBreaks count="1" manualBreakCount="1">
    <brk id="2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0"/>
  <sheetViews>
    <sheetView zoomScale="95" zoomScaleNormal="95" workbookViewId="0">
      <selection activeCell="B20" sqref="B20"/>
    </sheetView>
  </sheetViews>
  <sheetFormatPr baseColWidth="10" defaultColWidth="11.5703125" defaultRowHeight="12.75" x14ac:dyDescent="0.2"/>
  <cols>
    <col min="1" max="1" width="51.7109375" customWidth="1"/>
    <col min="2" max="31" width="5.42578125" customWidth="1"/>
  </cols>
  <sheetData>
    <row r="1" spans="1:31" ht="127.35" customHeight="1" x14ac:dyDescent="0.2">
      <c r="A1" s="3"/>
      <c r="B1" s="71">
        <f>B3</f>
        <v>45663</v>
      </c>
      <c r="C1" s="71"/>
      <c r="D1" s="71">
        <f>D3</f>
        <v>45670</v>
      </c>
      <c r="E1" s="71"/>
      <c r="F1" s="71">
        <f>F3</f>
        <v>45677</v>
      </c>
      <c r="G1" s="71"/>
      <c r="H1" s="71">
        <f>H3</f>
        <v>45684</v>
      </c>
      <c r="I1" s="71"/>
      <c r="J1" s="71">
        <f>J3</f>
        <v>45691</v>
      </c>
      <c r="K1" s="71"/>
      <c r="L1" s="71">
        <f>L3</f>
        <v>45698</v>
      </c>
      <c r="M1" s="71"/>
      <c r="N1" s="71">
        <f>N3</f>
        <v>45705</v>
      </c>
      <c r="O1" s="71"/>
      <c r="P1" s="71">
        <f>P3</f>
        <v>45712</v>
      </c>
      <c r="Q1" s="71"/>
      <c r="R1" s="71">
        <f>R3</f>
        <v>45719</v>
      </c>
      <c r="S1" s="71"/>
      <c r="T1" s="71">
        <f>T3</f>
        <v>45726</v>
      </c>
      <c r="U1" s="71"/>
      <c r="V1" s="71">
        <f>V3</f>
        <v>45733</v>
      </c>
      <c r="W1" s="71"/>
      <c r="X1" s="71">
        <f>X3</f>
        <v>45740</v>
      </c>
      <c r="Y1" s="71"/>
      <c r="Z1" s="71"/>
      <c r="AA1" s="71">
        <f>AA3</f>
        <v>45747</v>
      </c>
      <c r="AB1" s="71"/>
      <c r="AC1" s="71">
        <f>AC3</f>
        <v>45754</v>
      </c>
      <c r="AD1" s="71"/>
      <c r="AE1" s="71"/>
    </row>
    <row r="2" spans="1:31" ht="23.25" x14ac:dyDescent="0.2">
      <c r="A2" s="72" t="s">
        <v>6</v>
      </c>
      <c r="B2" s="72" t="s">
        <v>7</v>
      </c>
      <c r="C2" s="72"/>
      <c r="D2" s="72" t="s">
        <v>8</v>
      </c>
      <c r="E2" s="72"/>
      <c r="F2" s="72" t="s">
        <v>9</v>
      </c>
      <c r="G2" s="72"/>
      <c r="H2" s="72" t="s">
        <v>10</v>
      </c>
      <c r="I2" s="72"/>
      <c r="J2" s="72" t="s">
        <v>11</v>
      </c>
      <c r="K2" s="72"/>
      <c r="L2" s="72" t="s">
        <v>12</v>
      </c>
      <c r="M2" s="72"/>
      <c r="N2" s="72" t="s">
        <v>13</v>
      </c>
      <c r="O2" s="72"/>
      <c r="P2" s="72" t="s">
        <v>14</v>
      </c>
      <c r="Q2" s="72"/>
      <c r="R2" s="72" t="s">
        <v>15</v>
      </c>
      <c r="S2" s="72"/>
      <c r="T2" s="72" t="s">
        <v>16</v>
      </c>
      <c r="U2" s="72"/>
      <c r="V2" s="72" t="s">
        <v>17</v>
      </c>
      <c r="W2" s="72"/>
      <c r="X2" s="72" t="s">
        <v>18</v>
      </c>
      <c r="Y2" s="72"/>
      <c r="Z2" s="72"/>
      <c r="AA2" s="72" t="s">
        <v>19</v>
      </c>
      <c r="AB2" s="72"/>
      <c r="AC2" s="72" t="s">
        <v>19</v>
      </c>
      <c r="AD2" s="72"/>
      <c r="AE2" s="72"/>
    </row>
    <row r="3" spans="1:31" ht="23.25" x14ac:dyDescent="0.35">
      <c r="A3" s="72"/>
      <c r="B3" s="16">
        <v>45663</v>
      </c>
      <c r="C3" s="16">
        <f>B3+6</f>
        <v>45669</v>
      </c>
      <c r="D3" s="16">
        <f>C3+1</f>
        <v>45670</v>
      </c>
      <c r="E3" s="16">
        <f>D3+6</f>
        <v>45676</v>
      </c>
      <c r="F3" s="16">
        <f>E3+1</f>
        <v>45677</v>
      </c>
      <c r="G3" s="16">
        <f>F3+6</f>
        <v>45683</v>
      </c>
      <c r="H3" s="16">
        <f>G3+1</f>
        <v>45684</v>
      </c>
      <c r="I3" s="16">
        <f>H3+6</f>
        <v>45690</v>
      </c>
      <c r="J3" s="16">
        <f>I3+1</f>
        <v>45691</v>
      </c>
      <c r="K3" s="16">
        <f>J3+6</f>
        <v>45697</v>
      </c>
      <c r="L3" s="16">
        <f>K3+1</f>
        <v>45698</v>
      </c>
      <c r="M3" s="16">
        <f>L3+6</f>
        <v>45704</v>
      </c>
      <c r="N3" s="16">
        <f>M3+1</f>
        <v>45705</v>
      </c>
      <c r="O3" s="16">
        <f>N3+6</f>
        <v>45711</v>
      </c>
      <c r="P3" s="16">
        <f>O3+1</f>
        <v>45712</v>
      </c>
      <c r="Q3" s="16">
        <f>P3+6</f>
        <v>45718</v>
      </c>
      <c r="R3" s="16">
        <f>Q3+1</f>
        <v>45719</v>
      </c>
      <c r="S3" s="16">
        <f>R3+6</f>
        <v>45725</v>
      </c>
      <c r="T3" s="16">
        <f>S3+1</f>
        <v>45726</v>
      </c>
      <c r="U3" s="16">
        <f>T3+6</f>
        <v>45732</v>
      </c>
      <c r="V3" s="16">
        <f>U3+1</f>
        <v>45733</v>
      </c>
      <c r="W3" s="16">
        <f>V3+6</f>
        <v>45739</v>
      </c>
      <c r="X3" s="16">
        <f>W3+1</f>
        <v>45740</v>
      </c>
      <c r="Y3" s="17">
        <v>28</v>
      </c>
      <c r="Z3" s="16">
        <f>X3+6</f>
        <v>45746</v>
      </c>
      <c r="AA3" s="16">
        <f>Z3+1</f>
        <v>45747</v>
      </c>
      <c r="AB3" s="16">
        <f>AA3+6</f>
        <v>45753</v>
      </c>
      <c r="AC3" s="16">
        <f>AB3+1</f>
        <v>45754</v>
      </c>
      <c r="AD3" s="17">
        <v>45758</v>
      </c>
      <c r="AE3" s="18">
        <f>AC3+6</f>
        <v>45760</v>
      </c>
    </row>
    <row r="4" spans="1:31" ht="23.25" x14ac:dyDescent="0.35">
      <c r="A4" s="19" t="s">
        <v>20</v>
      </c>
      <c r="B4" s="73"/>
      <c r="C4" s="73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2"/>
      <c r="Y4" s="20"/>
      <c r="Z4" s="2"/>
      <c r="AA4" s="70"/>
      <c r="AB4" s="70"/>
      <c r="AC4" s="2"/>
      <c r="AD4" s="20"/>
      <c r="AE4" s="21"/>
    </row>
    <row r="5" spans="1:31" ht="23.25" x14ac:dyDescent="0.35">
      <c r="A5" s="19" t="s">
        <v>21</v>
      </c>
      <c r="B5" s="73"/>
      <c r="C5" s="73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2"/>
      <c r="Y5" s="20"/>
      <c r="Z5" s="2"/>
      <c r="AA5" s="70"/>
      <c r="AB5" s="70"/>
      <c r="AC5" s="2"/>
      <c r="AD5" s="20"/>
      <c r="AE5" s="21"/>
    </row>
    <row r="6" spans="1:31" ht="23.25" x14ac:dyDescent="0.35">
      <c r="A6" s="19" t="s">
        <v>22</v>
      </c>
      <c r="B6" s="73"/>
      <c r="C6" s="73"/>
      <c r="D6" s="74"/>
      <c r="E6" s="74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2"/>
      <c r="Y6" s="20"/>
      <c r="Z6" s="2"/>
      <c r="AA6" s="70"/>
      <c r="AB6" s="70"/>
      <c r="AC6" s="2"/>
      <c r="AD6" s="20"/>
      <c r="AE6" s="21"/>
    </row>
    <row r="7" spans="1:31" ht="23.25" x14ac:dyDescent="0.35">
      <c r="A7" s="19" t="s">
        <v>23</v>
      </c>
      <c r="B7" s="74"/>
      <c r="C7" s="74"/>
      <c r="D7" s="74"/>
      <c r="E7" s="74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2"/>
      <c r="Y7" s="20"/>
      <c r="Z7" s="2"/>
      <c r="AA7" s="70"/>
      <c r="AB7" s="70"/>
      <c r="AC7" s="2"/>
      <c r="AD7" s="20"/>
      <c r="AE7" s="21"/>
    </row>
    <row r="8" spans="1:31" ht="23.25" x14ac:dyDescent="0.35">
      <c r="A8" s="19" t="s">
        <v>24</v>
      </c>
      <c r="B8" s="70"/>
      <c r="C8" s="70"/>
      <c r="D8" s="70"/>
      <c r="E8" s="70"/>
      <c r="F8" s="74"/>
      <c r="G8" s="74"/>
      <c r="H8" s="74"/>
      <c r="I8" s="74"/>
      <c r="J8" s="74"/>
      <c r="K8" s="74"/>
      <c r="L8" s="74"/>
      <c r="M8" s="74"/>
      <c r="N8" s="74"/>
      <c r="O8" s="74"/>
      <c r="P8" s="70"/>
      <c r="Q8" s="70"/>
      <c r="R8" s="70"/>
      <c r="S8" s="70"/>
      <c r="T8" s="70"/>
      <c r="U8" s="70"/>
      <c r="V8" s="70"/>
      <c r="W8" s="70"/>
      <c r="X8" s="2"/>
      <c r="Y8" s="20"/>
      <c r="Z8" s="2"/>
      <c r="AA8" s="70"/>
      <c r="AB8" s="70"/>
      <c r="AC8" s="2"/>
      <c r="AD8" s="20"/>
      <c r="AE8" s="21"/>
    </row>
    <row r="9" spans="1:31" ht="23.25" x14ac:dyDescent="0.35">
      <c r="A9" s="19" t="s">
        <v>25</v>
      </c>
      <c r="B9" s="70"/>
      <c r="C9" s="70"/>
      <c r="D9" s="70"/>
      <c r="E9" s="70"/>
      <c r="F9" s="70"/>
      <c r="G9" s="70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0"/>
      <c r="W9" s="70"/>
      <c r="X9" s="2"/>
      <c r="Y9" s="20"/>
      <c r="Z9" s="2"/>
      <c r="AA9" s="70"/>
      <c r="AB9" s="70"/>
      <c r="AC9" s="2"/>
      <c r="AD9" s="20"/>
      <c r="AE9" s="21"/>
    </row>
    <row r="10" spans="1:31" ht="23.25" x14ac:dyDescent="0.35">
      <c r="A10" s="19" t="s">
        <v>26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4"/>
      <c r="S10" s="74"/>
      <c r="T10" s="74"/>
      <c r="U10" s="74"/>
      <c r="V10" s="70"/>
      <c r="W10" s="70"/>
      <c r="X10" s="2"/>
      <c r="Y10" s="20"/>
      <c r="Z10" s="2"/>
      <c r="AA10" s="70"/>
      <c r="AB10" s="70"/>
      <c r="AC10" s="2"/>
      <c r="AD10" s="20"/>
      <c r="AE10" s="21"/>
    </row>
    <row r="11" spans="1:31" ht="23.25" x14ac:dyDescent="0.35">
      <c r="A11" s="19" t="s">
        <v>27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4"/>
      <c r="U11" s="74"/>
      <c r="V11" s="74"/>
      <c r="W11" s="74"/>
      <c r="X11" s="1"/>
      <c r="Y11" s="20"/>
      <c r="Z11" s="2"/>
      <c r="AA11" s="70"/>
      <c r="AB11" s="70"/>
      <c r="AC11" s="2"/>
      <c r="AD11" s="20"/>
      <c r="AE11" s="21"/>
    </row>
    <row r="12" spans="1:31" ht="23.25" x14ac:dyDescent="0.35">
      <c r="A12" s="19" t="s">
        <v>28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2"/>
      <c r="Y12" s="22"/>
      <c r="Z12" s="2"/>
      <c r="AA12" s="70"/>
      <c r="AB12" s="70"/>
      <c r="AC12" s="2"/>
      <c r="AD12" s="20"/>
      <c r="AE12" s="21"/>
    </row>
    <row r="13" spans="1:31" ht="23.25" x14ac:dyDescent="0.35">
      <c r="A13" s="19" t="s">
        <v>5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2"/>
      <c r="Y13" s="20"/>
      <c r="Z13" s="1"/>
      <c r="AA13" s="74"/>
      <c r="AB13" s="74"/>
      <c r="AC13" s="1"/>
      <c r="AD13" s="20"/>
      <c r="AE13" s="21"/>
    </row>
    <row r="14" spans="1:31" ht="23.25" x14ac:dyDescent="0.35">
      <c r="A14" s="19" t="s">
        <v>29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2"/>
      <c r="Y14" s="20"/>
      <c r="Z14" s="2"/>
      <c r="AA14" s="70"/>
      <c r="AB14" s="70"/>
      <c r="AC14" s="2"/>
      <c r="AD14" s="22"/>
      <c r="AE14" s="21"/>
    </row>
    <row r="20" spans="2:8" x14ac:dyDescent="0.2">
      <c r="B20" cm="1">
        <f t="array" aca="1" ref="B20:H20" ca="1">OFFSET(Feuille1!B3,0,14*7,1,7)</f>
        <v>0</v>
      </c>
      <c r="C20">
        <f ca="1"/>
        <v>0</v>
      </c>
      <c r="D20">
        <f ca="1"/>
        <v>0</v>
      </c>
      <c r="E20">
        <f ca="1"/>
        <v>0</v>
      </c>
      <c r="F20">
        <f ca="1"/>
        <v>0</v>
      </c>
      <c r="G20">
        <f ca="1"/>
        <v>0</v>
      </c>
      <c r="H20">
        <f ca="1"/>
        <v>0</v>
      </c>
    </row>
  </sheetData>
  <mergeCells count="161">
    <mergeCell ref="J12:K12"/>
    <mergeCell ref="L12:M12"/>
    <mergeCell ref="N12:O12"/>
    <mergeCell ref="P12:Q12"/>
    <mergeCell ref="R12:S12"/>
    <mergeCell ref="T14:U14"/>
    <mergeCell ref="V14:W14"/>
    <mergeCell ref="AA14:AB14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J10:K10"/>
    <mergeCell ref="L10:M10"/>
    <mergeCell ref="N10:O10"/>
    <mergeCell ref="P10:Q10"/>
    <mergeCell ref="R10:S10"/>
    <mergeCell ref="T12:U12"/>
    <mergeCell ref="V12:W12"/>
    <mergeCell ref="AA12:AB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AA13:AB13"/>
    <mergeCell ref="B12:C12"/>
    <mergeCell ref="D12:E12"/>
    <mergeCell ref="F12:G12"/>
    <mergeCell ref="H12:I12"/>
    <mergeCell ref="J8:K8"/>
    <mergeCell ref="L8:M8"/>
    <mergeCell ref="N8:O8"/>
    <mergeCell ref="P8:Q8"/>
    <mergeCell ref="R8:S8"/>
    <mergeCell ref="T10:U10"/>
    <mergeCell ref="V10:W10"/>
    <mergeCell ref="AA10:AB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AA11:AB11"/>
    <mergeCell ref="B10:C10"/>
    <mergeCell ref="D10:E10"/>
    <mergeCell ref="F10:G10"/>
    <mergeCell ref="H10:I10"/>
    <mergeCell ref="J6:K6"/>
    <mergeCell ref="L6:M6"/>
    <mergeCell ref="N6:O6"/>
    <mergeCell ref="P6:Q6"/>
    <mergeCell ref="R6:S6"/>
    <mergeCell ref="T8:U8"/>
    <mergeCell ref="V8:W8"/>
    <mergeCell ref="AA8:AB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AA9:AB9"/>
    <mergeCell ref="B8:C8"/>
    <mergeCell ref="D8:E8"/>
    <mergeCell ref="F8:G8"/>
    <mergeCell ref="H8:I8"/>
    <mergeCell ref="J4:K4"/>
    <mergeCell ref="L4:M4"/>
    <mergeCell ref="N4:O4"/>
    <mergeCell ref="P4:Q4"/>
    <mergeCell ref="R4:S4"/>
    <mergeCell ref="T6:U6"/>
    <mergeCell ref="V6:W6"/>
    <mergeCell ref="AA6:AB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AA7:AB7"/>
    <mergeCell ref="B6:C6"/>
    <mergeCell ref="D6:E6"/>
    <mergeCell ref="F6:G6"/>
    <mergeCell ref="H6:I6"/>
    <mergeCell ref="H1:I1"/>
    <mergeCell ref="J1:K1"/>
    <mergeCell ref="L1:M1"/>
    <mergeCell ref="N1:O1"/>
    <mergeCell ref="P1:Q1"/>
    <mergeCell ref="T4:U4"/>
    <mergeCell ref="V4:W4"/>
    <mergeCell ref="AA4:AB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AA5:AB5"/>
    <mergeCell ref="B4:C4"/>
    <mergeCell ref="D4:E4"/>
    <mergeCell ref="F4:G4"/>
    <mergeCell ref="H4:I4"/>
    <mergeCell ref="R1:S1"/>
    <mergeCell ref="T1:U1"/>
    <mergeCell ref="V1:W1"/>
    <mergeCell ref="X1:Z1"/>
    <mergeCell ref="AA1:AB1"/>
    <mergeCell ref="AC1:AE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Z2"/>
    <mergeCell ref="AA2:AB2"/>
    <mergeCell ref="AC2:AE2"/>
    <mergeCell ref="B1:C1"/>
    <mergeCell ref="D1:E1"/>
    <mergeCell ref="F1:G1"/>
  </mergeCells>
  <printOptions horizontalCentered="1" verticalCentered="1"/>
  <pageMargins left="0.78749999999999998" right="0.78749999999999998" top="0.78749999999999998" bottom="0.88611111111111096" header="0.511811023622047" footer="0.78749999999999998"/>
  <pageSetup paperSize="0" orientation="landscape" horizontalDpi="300" verticalDpi="300"/>
  <headerFooter differentFirst="1"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Feuil1</vt:lpstr>
      <vt:lpstr>Feuille2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Mariot Gaël</cp:lastModifiedBy>
  <cp:revision>7</cp:revision>
  <cp:lastPrinted>2025-05-25T14:34:43Z</cp:lastPrinted>
  <dcterms:created xsi:type="dcterms:W3CDTF">2025-03-13T11:32:09Z</dcterms:created>
  <dcterms:modified xsi:type="dcterms:W3CDTF">2025-06-01T21:30:42Z</dcterms:modified>
  <dc:language>fr-FR</dc:language>
</cp:coreProperties>
</file>