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Equity Orders" sheetId="1" r:id="rId1"/>
    <sheet name="Fund Shares Orders" sheetId="2" r:id="rId2"/>
    <sheet name="Fund Cash subscriptions" sheetId="6" r:id="rId3"/>
    <sheet name="Fund Switch Orders" sheetId="3" r:id="rId4"/>
    <sheet name="Fund Transfer Orders" sheetId="4" r:id="rId5"/>
    <sheet name="Instruction Entry" sheetId="5" r:id="rId6"/>
  </sheets>
  <definedNames>
    <definedName name="_xlnm._FilterDatabase" localSheetId="1" hidden="1">'Fund Shares Orders'!$C$18:$I$34</definedName>
    <definedName name="_xlnm._FilterDatabase" localSheetId="3" hidden="1">'Fund Switch Orders'!$C$18:$I$22</definedName>
  </definedNames>
  <calcPr calcId="125725"/>
</workbook>
</file>

<file path=xl/calcChain.xml><?xml version="1.0" encoding="utf-8"?>
<calcChain xmlns="http://schemas.openxmlformats.org/spreadsheetml/2006/main">
  <c r="F10" i="4"/>
  <c r="F8"/>
  <c r="F10" i="3"/>
  <c r="F8"/>
  <c r="D10"/>
  <c r="E10"/>
  <c r="E8" s="1"/>
  <c r="D8"/>
  <c r="E10" i="6"/>
  <c r="E8"/>
  <c r="E10" i="2"/>
  <c r="E8"/>
  <c r="I18" i="1" l="1"/>
  <c r="I16" s="1"/>
  <c r="H10" i="6"/>
  <c r="H8" s="1"/>
  <c r="G10"/>
  <c r="F10"/>
  <c r="D10"/>
  <c r="C10"/>
  <c r="G8"/>
  <c r="F8"/>
  <c r="D8"/>
  <c r="C8"/>
  <c r="H10" i="2"/>
  <c r="H8"/>
  <c r="K18" i="1"/>
  <c r="K16" s="1"/>
  <c r="E10" i="5"/>
  <c r="E8" s="1"/>
  <c r="F10"/>
  <c r="F8"/>
  <c r="G10"/>
  <c r="D10"/>
  <c r="D8" s="1"/>
  <c r="C10"/>
  <c r="G8"/>
  <c r="C8"/>
  <c r="E10" i="4"/>
  <c r="D10"/>
  <c r="B10" s="1"/>
  <c r="C10"/>
  <c r="E8"/>
  <c r="D8"/>
  <c r="C8"/>
  <c r="H18" i="1"/>
  <c r="H16"/>
  <c r="C10" i="3"/>
  <c r="B10" s="1"/>
  <c r="I10" i="2"/>
  <c r="I8" s="1"/>
  <c r="G10"/>
  <c r="F10"/>
  <c r="D10"/>
  <c r="C10"/>
  <c r="G8"/>
  <c r="F8"/>
  <c r="D8"/>
  <c r="C8"/>
  <c r="D18" i="1"/>
  <c r="G18"/>
  <c r="G16" s="1"/>
  <c r="D16"/>
  <c r="L18"/>
  <c r="L16" s="1"/>
  <c r="J18"/>
  <c r="J16" s="1"/>
  <c r="F18"/>
  <c r="F16" s="1"/>
  <c r="E18"/>
  <c r="E16" s="1"/>
  <c r="C18"/>
  <c r="C16" s="1"/>
  <c r="C8" i="3" l="1"/>
  <c r="B8" s="1"/>
  <c r="B10" i="6"/>
  <c r="B8"/>
  <c r="B10" i="5"/>
  <c r="B8"/>
  <c r="B8" i="4"/>
  <c r="B10" i="2"/>
  <c r="B8"/>
  <c r="B18" i="1"/>
  <c r="B16"/>
</calcChain>
</file>

<file path=xl/sharedStrings.xml><?xml version="1.0" encoding="utf-8"?>
<sst xmlns="http://schemas.openxmlformats.org/spreadsheetml/2006/main" count="2613" uniqueCount="499">
  <si>
    <t>Business Scenario:</t>
  </si>
  <si>
    <t>Application:</t>
  </si>
  <si>
    <t>CitiConnect</t>
  </si>
  <si>
    <t>BS Name:</t>
  </si>
  <si>
    <t>Defination:</t>
  </si>
  <si>
    <t>Optimized # of Scenarios</t>
  </si>
  <si>
    <t>Permute</t>
  </si>
  <si>
    <t>Max # Scenarios</t>
  </si>
  <si>
    <t>Buy / Sell</t>
  </si>
  <si>
    <t>Order Type</t>
  </si>
  <si>
    <t>Time in Force</t>
  </si>
  <si>
    <t>Handling Instruction</t>
  </si>
  <si>
    <t>Flow</t>
  </si>
  <si>
    <t>Buy</t>
  </si>
  <si>
    <t>Market</t>
  </si>
  <si>
    <t>Day</t>
  </si>
  <si>
    <t>Automated</t>
  </si>
  <si>
    <t>New</t>
  </si>
  <si>
    <t>Limit</t>
  </si>
  <si>
    <t>Good Till Date</t>
  </si>
  <si>
    <t>Automated - Intervention</t>
  </si>
  <si>
    <t>Cancel</t>
  </si>
  <si>
    <t>Stop</t>
  </si>
  <si>
    <t>Good Till Cancel</t>
  </si>
  <si>
    <t>Manual</t>
  </si>
  <si>
    <t>Stop Limit</t>
  </si>
  <si>
    <t>Business Scenarios</t>
  </si>
  <si>
    <t>Sell</t>
  </si>
  <si>
    <t>All</t>
  </si>
  <si>
    <t>Broker</t>
  </si>
  <si>
    <t>Aggregated Orders</t>
  </si>
  <si>
    <t>Fills: Partial / Full</t>
  </si>
  <si>
    <t>Customer</t>
  </si>
  <si>
    <t>Subscription</t>
  </si>
  <si>
    <t>Redumption</t>
  </si>
  <si>
    <t>Subscription / Redemption</t>
  </si>
  <si>
    <t>Existing / New Fund</t>
  </si>
  <si>
    <t>Existing Fund</t>
  </si>
  <si>
    <t>New Fund</t>
  </si>
  <si>
    <t>Shares</t>
  </si>
  <si>
    <t>Shares / Cash</t>
  </si>
  <si>
    <t>Cash</t>
  </si>
  <si>
    <t>Alternate Payment Currency</t>
  </si>
  <si>
    <t>Blank</t>
  </si>
  <si>
    <t>Redemption</t>
  </si>
  <si>
    <t>Pending</t>
  </si>
  <si>
    <t>Spread</t>
  </si>
  <si>
    <t>Modes</t>
  </si>
  <si>
    <t>GUI</t>
  </si>
  <si>
    <t>File</t>
  </si>
  <si>
    <t>Swift</t>
  </si>
  <si>
    <t>Type of Transaction</t>
  </si>
  <si>
    <t>FS Citi to FS Citi</t>
  </si>
  <si>
    <t>FS Citi to CIS</t>
  </si>
  <si>
    <t>FS Citi to FS non Citi</t>
  </si>
  <si>
    <t>FS Citi to Other</t>
  </si>
  <si>
    <t>CIS to CIS</t>
  </si>
  <si>
    <t>CIS to FS Non Citi</t>
  </si>
  <si>
    <t>CIS to Other</t>
  </si>
  <si>
    <t>CIS to FS Citi</t>
  </si>
  <si>
    <t>FS Non Citi to FS Citi</t>
  </si>
  <si>
    <t>FS Non Citi to CIS</t>
  </si>
  <si>
    <t>Other to FS Citi</t>
  </si>
  <si>
    <t>Other to CIS</t>
  </si>
  <si>
    <t>Transaction Type</t>
  </si>
  <si>
    <t>DF</t>
  </si>
  <si>
    <t>RF</t>
  </si>
  <si>
    <t>RVP</t>
  </si>
  <si>
    <t>DVP</t>
  </si>
  <si>
    <t>Security type</t>
  </si>
  <si>
    <t>Special Instructions</t>
  </si>
  <si>
    <t>Agency</t>
  </si>
  <si>
    <t>NCBO</t>
  </si>
  <si>
    <t>TLXNO</t>
  </si>
  <si>
    <t>Unit Trust</t>
  </si>
  <si>
    <t>Exchange</t>
  </si>
  <si>
    <t>Type of Subscription</t>
  </si>
  <si>
    <t>Proceed with / Proceed without 
202 &amp; 103</t>
  </si>
  <si>
    <t>Proceed with 202 &amp; Proceed without 103</t>
  </si>
  <si>
    <t>Proceed with 202 &amp; Proceed with 103</t>
  </si>
  <si>
    <t>Proceed without 202 &amp; Proceed without 103</t>
  </si>
  <si>
    <t>Proceed without 202 &amp; Proceed with 103</t>
  </si>
  <si>
    <t>Type of 
Subscription</t>
  </si>
  <si>
    <t>Proceed with 202 &amp; 
Proceed without 103 &gt; Initiate 103</t>
  </si>
  <si>
    <t>Proceed with 202 &amp; 
Proceed without 103 &gt; Don’t Initiate 103</t>
  </si>
  <si>
    <t xml:space="preserve">Proceed without 202 &gt; Initiate 202 &amp; 
Proceed without 103 &gt; Inititae 103 </t>
  </si>
  <si>
    <t>Proceed without 202 &gt; Don’t Initiate 202 &amp; 
Proceed without 103 &gt; Don’t Initiate 103</t>
  </si>
  <si>
    <t>Proceed without 202 &gt; Initiate 202 &amp; 
Proceed with 103</t>
  </si>
  <si>
    <t>Proceed without 202 &gt; Don’t Initiate 202 &amp; 
Proceed with 103</t>
  </si>
  <si>
    <t>User Action</t>
  </si>
  <si>
    <t>Modify</t>
  </si>
  <si>
    <t>Regression</t>
  </si>
  <si>
    <t>Equity Orders</t>
  </si>
  <si>
    <t>Adding Net Money /Modifying Net Monies</t>
  </si>
  <si>
    <t>Bonds</t>
  </si>
  <si>
    <t>Modes of Input</t>
  </si>
  <si>
    <t>Aggregated Order Functionality needs to be tested.</t>
  </si>
  <si>
    <t>Fills to be received from Brokers can be Partial / Full Fills</t>
  </si>
  <si>
    <t>Commission schedule not set up and Auto Net money option not checked, Input the New monies manually</t>
  </si>
  <si>
    <t>Net monies</t>
  </si>
  <si>
    <t>Master Data pertaining to Client, Broker SSI &amp; Customer SSI needs to be set up &amp; mapped appropriately before placing the orders.</t>
  </si>
  <si>
    <t>CCFS-MULTI-Regression-FF-Equity-BS001</t>
  </si>
  <si>
    <t>CCFS-MULTI-Regression-FF-Equity-BS002</t>
  </si>
  <si>
    <t>CCFS-MULTI-Regression-FF-Equity-BS003</t>
  </si>
  <si>
    <t>CCFS-MULTI-Regression-FF-Equity-BS004</t>
  </si>
  <si>
    <t>CCFS-MULTI-Regression-FF-Equity-BS005</t>
  </si>
  <si>
    <t>CCFS-MULTI-Regression-FF-Equity-BS006</t>
  </si>
  <si>
    <t>CCFS-MULTI-Regression-FF-Equity-BS007</t>
  </si>
  <si>
    <t>CCFS-MULTI-Regression-FF-Equity-BS008</t>
  </si>
  <si>
    <t>CCFS-MULTI-Regression-FF-Equity-BS009</t>
  </si>
  <si>
    <t>CCFS-MULTI-Regression-FF-Equity-BS010</t>
  </si>
  <si>
    <t>CCFS-MULTI-Regression-FF-Equity-BS011</t>
  </si>
  <si>
    <t>CCFS-MULTI-Regression-FF-Equity-BS012</t>
  </si>
  <si>
    <t>CCFS-MULTI-Regression-FF-Equity-BS013</t>
  </si>
  <si>
    <t>CCFS-MULTI-Regression-FF-Equity-BS014</t>
  </si>
  <si>
    <t>CCFS-MULTI-Regression-FF-Equity-BS015</t>
  </si>
  <si>
    <t>CCFS-MULTI-Regression-FF-Equity-BS016</t>
  </si>
  <si>
    <t>CCFS-MULTI-Regression-FF-Equity-BS017</t>
  </si>
  <si>
    <t>CCFS-MULTI-Regression-FF-Equity-BS018</t>
  </si>
  <si>
    <t>CCFS-MULTI-Regression-FF-Equity-BS019</t>
  </si>
  <si>
    <t>CCFS-MULTI-Regression-FF-Equity-BS020</t>
  </si>
  <si>
    <t>CCFS-MULTI-Regression-FF-Equity-BS021</t>
  </si>
  <si>
    <t>CCFS-MULTI-Regression-FF-Equity-BS022</t>
  </si>
  <si>
    <t>CCFS-MULTI-Regression-FF-Equity-BS023</t>
  </si>
  <si>
    <t>CCFS-MULTI-Regression-FF-Equity-BS024</t>
  </si>
  <si>
    <t>CCFS-MULTI-Regression-FF-Equity-BS025</t>
  </si>
  <si>
    <t>CCFS-MULTI-Regression-FF-Equity-BS026</t>
  </si>
  <si>
    <t>CCFS-MULTI-Regression-FF-Equity-BS027</t>
  </si>
  <si>
    <t>CCFS-MULTI-Regression-FF-Equity-BS028</t>
  </si>
  <si>
    <t>CCFS-MULTI-Regression-FF-Equity-BS029</t>
  </si>
  <si>
    <t>CCFS-MULTI-Regression-FF-Equity-BS030</t>
  </si>
  <si>
    <t>CCFS-MULTI-Regression-FF-Equity-BS031</t>
  </si>
  <si>
    <t>CCFS-MULTI-Regression-FF-Equity-BS032</t>
  </si>
  <si>
    <t>CCFS-MULTI-Regression-FF-Equity-BS033</t>
  </si>
  <si>
    <t>CCFS-MULTI-Regression-FF-Equity-BS034</t>
  </si>
  <si>
    <t>CCFS-MULTI-Regression-FF-Equity-BS035</t>
  </si>
  <si>
    <t>CCFS-MULTI-Regression-FF-Equity-BS036</t>
  </si>
  <si>
    <t>CCFS-MULTI-Regression-FF-Equity-BS037</t>
  </si>
  <si>
    <t>CCFS-MULTI-Regression-FF-Equity-BS038</t>
  </si>
  <si>
    <t>CCFS-MULTI-Regression-FF-Equity-BS039</t>
  </si>
  <si>
    <t>CCFS-MULTI-Regression-FF-Equity-BS040</t>
  </si>
  <si>
    <t>CCFS-MULTI-Regression-FF-Equity-BS041</t>
  </si>
  <si>
    <t>CCFS-MULTI-Regression-FF-Equity-BS042</t>
  </si>
  <si>
    <t>CCFS-MULTI-Regression-FF-Equity-BS043</t>
  </si>
  <si>
    <t>CCFS-MULTI-Regression-FF-Equity-BS044</t>
  </si>
  <si>
    <t>CCFS-MULTI-Regression-FF-Equity-BS045</t>
  </si>
  <si>
    <t>CCFS-MULTI-Regression-FF-Equity-BS046</t>
  </si>
  <si>
    <t>CCFS-MULTI-Regression-FF-Equity-BS047</t>
  </si>
  <si>
    <t>CCFS-MULTI-Regression-FF-Equity-BS048</t>
  </si>
  <si>
    <t>CCFS-MULTI-Regression-FF-Equity-BS049</t>
  </si>
  <si>
    <t>CCFS-MULTI-Regression-FF-Equity-BS050</t>
  </si>
  <si>
    <t>CCFS-MULTI-Regression-FF-Equity-BS051</t>
  </si>
  <si>
    <t>CCFS-MULTI-Regression-FF-Equity-BS052</t>
  </si>
  <si>
    <t>CCFS-MULTI-Regression-FF-Equity-BS053</t>
  </si>
  <si>
    <t>CCFS-MULTI-Regression-FF-Equity-BS054</t>
  </si>
  <si>
    <t>CCFS-MULTI-Regression-FF-Equity-BS055</t>
  </si>
  <si>
    <t>CCFS-MULTI-Regression-FF-Equity-BS056</t>
  </si>
  <si>
    <t>CCFS-MULTI-Regression-FF-Equity-BS057</t>
  </si>
  <si>
    <t>CCFS-MULTI-Regression-FF-Equity-BS058</t>
  </si>
  <si>
    <t>CCFS-MULTI-Regression-FF-Equity-BS059</t>
  </si>
  <si>
    <t>CCFS-MULTI-Regression-FF-Equity-BS060</t>
  </si>
  <si>
    <t>CCFS-MULTI-Regression-FF-Equity-BS061</t>
  </si>
  <si>
    <t>CCFS-MULTI-Regression-FF-Equity-BS062</t>
  </si>
  <si>
    <t>CCFS-MULTI-Regression-FF-Equity-BS063</t>
  </si>
  <si>
    <t>CCFS-MULTI-Regression-FF-Equity-BS064</t>
  </si>
  <si>
    <t>CCFS-MULTI-Regression-FF-Equity-BS065</t>
  </si>
  <si>
    <t>CCFS-MULTI-Regression-FF-Equity-BS066</t>
  </si>
  <si>
    <t>CCFS-MULTI-Regression-FF-Equity-BS067</t>
  </si>
  <si>
    <t>CCFS-MULTI-Regression-FF-Equity-BS068</t>
  </si>
  <si>
    <t>CCFS-MULTI-Regression-FF-Equity-BS069</t>
  </si>
  <si>
    <t>CCFS-MULTI-Regression-FF-Equity-BS070</t>
  </si>
  <si>
    <t>CCFS-MULTI-Regression-FF-Equity-BS071</t>
  </si>
  <si>
    <t>CCFS-MULTI-Regression-FF-Equity-BS072</t>
  </si>
  <si>
    <t>CCFS-MULTI-Regression-FF-Equity-BS073</t>
  </si>
  <si>
    <t>CCFS-MULTI-Regression-FF-Equity-BS074</t>
  </si>
  <si>
    <t>CCFS-MULTI-Regression-FF-Equity-BS075</t>
  </si>
  <si>
    <t>CCFS-MULTI-Regression-FF-Equity-BS076</t>
  </si>
  <si>
    <t>CCFS-MULTI-Regression-FF-Equity-BS077</t>
  </si>
  <si>
    <t>CCFS-MULTI-Regression-FF-Equity-BS078</t>
  </si>
  <si>
    <t>CCFS-MULTI-Regression-FF-Equity-BS079</t>
  </si>
  <si>
    <t>CCFS-MULTI-Regression-FF-Equity-BS080</t>
  </si>
  <si>
    <t>CCFS-MULTI-Regression-FF-Equity-BS081</t>
  </si>
  <si>
    <t>CCFS-MULTI-Regression-FF-Equity-BS082</t>
  </si>
  <si>
    <t>CCFS-MULTI-Regression-FF-Equity-BS083</t>
  </si>
  <si>
    <t>CCFS-MULTI-Regression-FF-Equity-BS084</t>
  </si>
  <si>
    <t>CCFS-MULTI-Regression-FF-Equity-BS085</t>
  </si>
  <si>
    <t>CCFS-MULTI-Regression-FF-Equity-BS086</t>
  </si>
  <si>
    <t>CCFS-MULTI-Regression-FF-Equity-BS087</t>
  </si>
  <si>
    <t>CCFS-MULTI-Regression-FF-Equity-BS088</t>
  </si>
  <si>
    <t>CCFS-MULTI-Regression-FF-Equity-BS089</t>
  </si>
  <si>
    <t>CCFS-MULTI-Regression-FF-Equity-BS090</t>
  </si>
  <si>
    <t>CCFS-MULTI-Regression-FF-Equity-BS091</t>
  </si>
  <si>
    <t>CCFS-MULTI-Regression-FF-Equity-BS092</t>
  </si>
  <si>
    <t>CCFS-MULTI-Regression-FF-Equity-BS093</t>
  </si>
  <si>
    <t>CCFS-MULTI-Regression-FF-Equity-BS094</t>
  </si>
  <si>
    <t>CCFS-MULTI-Regression-FF-Equity-BS095</t>
  </si>
  <si>
    <t>CCFS-MULTI-Regression-FF-Equity-BS096</t>
  </si>
  <si>
    <t>CCFS-MULTI-Regression-FF-Equity-BS097</t>
  </si>
  <si>
    <t>CCFS-MULTI-Regression-FF-Equity-BS098</t>
  </si>
  <si>
    <t>CCFS-MULTI-Regression-FF-Equity-BS099</t>
  </si>
  <si>
    <t>CCFS-MULTI-Regression-FF-Equity-BS100</t>
  </si>
  <si>
    <t>CCFS-MULTI-Regression-FF-Equity-BS101</t>
  </si>
  <si>
    <t>CCFS-MULTI-Regression-FF-Equity-BS102</t>
  </si>
  <si>
    <t>CCFS-MULTI-Regression-FF-Equity-BS103</t>
  </si>
  <si>
    <t>CCFS-MULTI-Regression-FF-Equity-BS104</t>
  </si>
  <si>
    <t>CCFS-MULTI-Regression-FF-Equity-BS105</t>
  </si>
  <si>
    <t>CCFS-MULTI-Regression-FF-Equity-BS106</t>
  </si>
  <si>
    <t>CCFS-MULTI-Regression-FF-Equity-BS107</t>
  </si>
  <si>
    <t>CCFS-MULTI-Regression-FF-Equity-BS108</t>
  </si>
  <si>
    <t>CCFS-MULTI-Regression-FF-Equity-BS109</t>
  </si>
  <si>
    <t>CCFS-MULTI-Regression-FF-Equity-BS110</t>
  </si>
  <si>
    <t>CCFS-MULTI-Regression-FF-Equity-BS111</t>
  </si>
  <si>
    <t>CCFS-MULTI-Regression-FF-Equity-BS112</t>
  </si>
  <si>
    <t>CCFS-MULTI-Regression-FF-Equity-BS113</t>
  </si>
  <si>
    <t>CCFS-MULTI-Regression-FF-Equity-BS114</t>
  </si>
  <si>
    <t>CCFS-MULTI-Regression-FF-Equity-BS115</t>
  </si>
  <si>
    <t>CCFS-MULTI-Regression-FF-Equity-BS116</t>
  </si>
  <si>
    <t>CCFS-MULTI-Regression-FF-Equity-BS117</t>
  </si>
  <si>
    <t>CCFS-MULTI-Regression-FF-Equity-BS118</t>
  </si>
  <si>
    <t>CCFS-MULTI-Regression-FF-Equity-BS119</t>
  </si>
  <si>
    <t>CCFS-MULTI-Regression-FF-Equity-BS120</t>
  </si>
  <si>
    <t>CCFS-MULTI-Regression-FF-Equity-BS121</t>
  </si>
  <si>
    <t>CCFS-MULTI-Regression-FF-Equity-BS122</t>
  </si>
  <si>
    <t>CCFS-MULTI-Regression-FF-Equity-BS123</t>
  </si>
  <si>
    <t>CCFS-MULTI-Regression-FF-Equity-BS124</t>
  </si>
  <si>
    <t>CCFS-MULTI-Regression-FF-Equity-BS125</t>
  </si>
  <si>
    <t>CCFS-MULTI-Regression-FF-Equity-BS126</t>
  </si>
  <si>
    <t>CCFS-MULTI-Regression-FF-Equity-BS127</t>
  </si>
  <si>
    <t>CCFS-MULTI-Regression-FF-Equity-BS128</t>
  </si>
  <si>
    <t>CCFS-MULTI-Regression-FF-Equity-BS129</t>
  </si>
  <si>
    <t>CCFS-MULTI-Regression-FF-Equity-BS130</t>
  </si>
  <si>
    <t>CCFS-MULTI-Regression-FF-Equity-BS131</t>
  </si>
  <si>
    <t>CCFS-MULTI-Regression-FF-Equity-BS132</t>
  </si>
  <si>
    <t>CCFS-MULTI-Regression-FF-Equity-BS133</t>
  </si>
  <si>
    <t>CCFS-MULTI-Regression-FF-Equity-BS134</t>
  </si>
  <si>
    <t>CCFS-MULTI-Regression-FF-Equity-BS135</t>
  </si>
  <si>
    <t>CCFS-MULTI-Regression-FF-Equity-BS136</t>
  </si>
  <si>
    <t>CCFS-MULTI-Regression-FF-Equity-BS137</t>
  </si>
  <si>
    <t>CCFS-MULTI-Regression-FF-Equity-BS138</t>
  </si>
  <si>
    <t>CCFS-MULTI-Regression-FF-Equity-BS139</t>
  </si>
  <si>
    <t>CCFS-MULTI-Regression-FF-Equity-BS140</t>
  </si>
  <si>
    <t>CCFS-MULTI-Regression-FF-Equity-BS141</t>
  </si>
  <si>
    <t>CCFS-MULTI-Regression-FF-Equity-BS142</t>
  </si>
  <si>
    <t>CCFS-MULTI-Regression-FF-Equity-BS143</t>
  </si>
  <si>
    <t>CCFS-MULTI-Regression-FF-Equity-BS144</t>
  </si>
  <si>
    <t>CCFS-MULTI-Regression-FF-Equity-BS145</t>
  </si>
  <si>
    <t>CCFS-MULTI-Regression-FF-Equity-BS146</t>
  </si>
  <si>
    <t>CCFS-MULTI-Regression-FF-Equity-BS147</t>
  </si>
  <si>
    <t>CCFS-MULTI-Regression-FF-Equity-BS148</t>
  </si>
  <si>
    <t>CCFS-MULTI-Regression-FF-Equity-BS149</t>
  </si>
  <si>
    <t>CCFS-MULTI-Regression-FF-Equity-BS150</t>
  </si>
  <si>
    <t>CCFS-MULTI-Regression-FF-Equity-BS151</t>
  </si>
  <si>
    <t>CCFS-MULTI-Regression-FF-Equity-BS152</t>
  </si>
  <si>
    <t>CCFS-MULTI-Regression-FF-Equity-BS153</t>
  </si>
  <si>
    <t>CCFS-MULTI-Regression-FF-Equity-BS154</t>
  </si>
  <si>
    <t>CCFS-MULTI-Regression-FF-Equity-BS155</t>
  </si>
  <si>
    <t>CCFS-MULTI-Regression-FF-Equity-BS156</t>
  </si>
  <si>
    <t>CCFS-MULTI-Regression-FF-Equity-BS157</t>
  </si>
  <si>
    <t>CCFS-MULTI-Regression-FF-Equity-BS158</t>
  </si>
  <si>
    <t>CCFS-MULTI-Regression-FF-Equity-BS159</t>
  </si>
  <si>
    <t>CCFS-MULTI-Regression-FF-Equity-BS160</t>
  </si>
  <si>
    <t>CCFS-MULTI-Regression-FF-Equity-BS161</t>
  </si>
  <si>
    <t>CCFS-MULTI-Regression-FF-Equity-BS162</t>
  </si>
  <si>
    <t>CCFS-MULTI-Regression-FF-Equity-BS163</t>
  </si>
  <si>
    <t>CCFS-MULTI-Regression-FF-Equity-BS164</t>
  </si>
  <si>
    <t>CCFS-MULTI-Regression-FF-Equity-BS165</t>
  </si>
  <si>
    <t>CCFS-MULTI-Regression-FF-Equity-BS166</t>
  </si>
  <si>
    <t>CCFS-MULTI-Regression-FF-Equity-BS167</t>
  </si>
  <si>
    <t>CCFS-MULTI-Regression-FF-Equity-BS168</t>
  </si>
  <si>
    <t>CCFS-MULTI-Regression-FF-Equity-BS169</t>
  </si>
  <si>
    <t>CCFS-MULTI-Regression-FF-Equity-BS170</t>
  </si>
  <si>
    <t>CCFS-MULTI-Regression-FF-Equity-BS171</t>
  </si>
  <si>
    <t>CCFS-MULTI-Regression-FF-Equity-BS172</t>
  </si>
  <si>
    <t>CCFS-MULTI-Regression-FF-Equity-BS173</t>
  </si>
  <si>
    <t>CCFS-MULTI-Regression-FF-Equity-BS174</t>
  </si>
  <si>
    <t>CCFS-MULTI-Regression-FF-Equity-BS175</t>
  </si>
  <si>
    <t>CCFS-MULTI-Regression-FF-Equity-BS176</t>
  </si>
  <si>
    <t>CCFS-MULTI-Regression-FF-Equity-BS177</t>
  </si>
  <si>
    <t>CCFS-MULTI-Regression-FF-Equity-BS178</t>
  </si>
  <si>
    <t>CCFS-MULTI-Regression-FF-Equity-BS179</t>
  </si>
  <si>
    <t>CCFS-MULTI-Regression-FF-Equity-BS180</t>
  </si>
  <si>
    <t>CCFS-MULTI-Regression-FF-Equity-BS181</t>
  </si>
  <si>
    <t>CCFS-MULTI-Regression-FF-Equity-BS182</t>
  </si>
  <si>
    <t>CCFS-MULTI-Regression-FF-Equity-BS183</t>
  </si>
  <si>
    <t>CCFS-MULTI-Regression-FF-Equity-BS184</t>
  </si>
  <si>
    <t>CCFS-MULTI-Regression-FF-Equity-BS185</t>
  </si>
  <si>
    <t>CCFS-MULTI-Regression-FF-Equity-BS186</t>
  </si>
  <si>
    <t>CCFS-MULTI-Regression-FF-Equity-BS187</t>
  </si>
  <si>
    <t>CCFS-MULTI-Regression-FF-Equity-BS188</t>
  </si>
  <si>
    <t>CCFS-MULTI-Regression-FF-Equity-BS189</t>
  </si>
  <si>
    <t>CCFS-MULTI-Regression-FF-Equity-BS190</t>
  </si>
  <si>
    <t>CCFS-MULTI-Regression-FF-Equity-BS191</t>
  </si>
  <si>
    <t>CCFS-MULTI-Regression-FF-Equity-BS192</t>
  </si>
  <si>
    <t>CCFS-MULTI-Regression-FF-Equity-BS193</t>
  </si>
  <si>
    <t>CCFS-MULTI-Regression-FF-Equity-BS194</t>
  </si>
  <si>
    <t>CCFS-MULTI-Regression-FF-Equity-BS195</t>
  </si>
  <si>
    <t>CCFS-MULTI-Regression-FF-Equity-BS196</t>
  </si>
  <si>
    <t>CCFS-MULTI-Regression-FF-Equity-BS197</t>
  </si>
  <si>
    <t>CCFS-MULTI-Regression-FF-Equity-BS198</t>
  </si>
  <si>
    <t>CCFS-MULTI-Regression-FF-Equity-BS199</t>
  </si>
  <si>
    <t>CCFS-MULTI-Regression-FF-Equity-BS200</t>
  </si>
  <si>
    <t>CCFS-MULTI-Regression-FF-Equity-BS201</t>
  </si>
  <si>
    <t>CCFS-MULTI-Regression-FF-Equity-BS202</t>
  </si>
  <si>
    <t>CCFS-MULTI-Regression-FF-Equity-BS203</t>
  </si>
  <si>
    <t>CCFS-MULTI-Regression-FF-Equity-BS204</t>
  </si>
  <si>
    <t>CCFS-MULTI-Regression-FF-Equity-BS205</t>
  </si>
  <si>
    <t>CCFS-MULTI-Regression-FF-Equity-BS206</t>
  </si>
  <si>
    <t>CCFS-MULTI-Regression-FF-Equity-BS207</t>
  </si>
  <si>
    <t>CCFS-MULTI-Regression-FF-Equity-BS208</t>
  </si>
  <si>
    <t>CCFS-MULTI-Regression-FF-Equity-BS209</t>
  </si>
  <si>
    <t>CCFS-MULTI-Regression-FF-Equity-BS210</t>
  </si>
  <si>
    <t>CCFS-MULTI-Regression-FF-Equity-BS211</t>
  </si>
  <si>
    <t>CCFS-MULTI-Regression-FF-Equity-BS212</t>
  </si>
  <si>
    <t>CCFS-MULTI-Regression-FF-Equity-BS213</t>
  </si>
  <si>
    <t>CCFS-MULTI-Regression-FF-Equity-BS214</t>
  </si>
  <si>
    <t>CCFS-MULTI-Regression-FF-Equity-BS215</t>
  </si>
  <si>
    <t>CCFS-MULTI-Regression-FF-Equity-BS216</t>
  </si>
  <si>
    <t>Validations</t>
  </si>
  <si>
    <t>Setup up the commission schedule &amp; Auto Net Money option for the client broker combination so that the Net Money is calculated automatically.</t>
  </si>
  <si>
    <t>FS/CIS</t>
  </si>
  <si>
    <t>FS</t>
  </si>
  <si>
    <t>CIS</t>
  </si>
  <si>
    <t>Fund Shares Orders</t>
  </si>
  <si>
    <t>CCFS-MULTI-Regression-FF-Fund Shares Orders-BS001</t>
  </si>
  <si>
    <t>CCFS-MULTI-Regression-FF-Fund Shares Orders-BS002</t>
  </si>
  <si>
    <t>CCFS-MULTI-Regression-FF-Fund Shares Orders-BS003</t>
  </si>
  <si>
    <t>CCFS-MULTI-Regression-FF-Fund Shares Orders-BS004</t>
  </si>
  <si>
    <t>CCFS-MULTI-Regression-FF-Fund Shares Orders-BS005</t>
  </si>
  <si>
    <t>CCFS-MULTI-Regression-FF-Fund Shares Orders-BS006</t>
  </si>
  <si>
    <t>CCFS-MULTI-Regression-FF-Fund Shares Orders-BS007</t>
  </si>
  <si>
    <t>CCFS-MULTI-Regression-FF-Fund Shares Orders-BS008</t>
  </si>
  <si>
    <t>CCFS-MULTI-Regression-FF-Fund Shares Orders-BS009</t>
  </si>
  <si>
    <t>CCFS-MULTI-Regression-FF-Fund Shares Orders-BS010</t>
  </si>
  <si>
    <t>CCFS-MULTI-Regression-FF-Fund Shares Orders-BS011</t>
  </si>
  <si>
    <t>CCFS-MULTI-Regression-FF-Fund Shares Orders-BS012</t>
  </si>
  <si>
    <t>CCFS-MULTI-Regression-FF-Fund Shares Orders-BS013</t>
  </si>
  <si>
    <t>CCFS-MULTI-Regression-FF-Fund Shares Orders-BS014</t>
  </si>
  <si>
    <t>CCFS-MULTI-Regression-FF-Fund Shares Orders-BS015</t>
  </si>
  <si>
    <t>CCFS-MULTI-Regression-FF-Fund Shares Orders-BS016</t>
  </si>
  <si>
    <t>Fund Cash Orders</t>
  </si>
  <si>
    <t>CCFS-MULTI-Regression-FF-Fund Cash Orders-BS001</t>
  </si>
  <si>
    <t>CCFS-MULTI-Regression-FF-Fund Cash Orders-BS002</t>
  </si>
  <si>
    <t>CCFS-MULTI-Regression-FF-Fund Cash Orders-BS003</t>
  </si>
  <si>
    <t>CCFS-MULTI-Regression-FF-Fund Cash Orders-BS004</t>
  </si>
  <si>
    <t>CCFS-MULTI-Regression-FF-Fund Cash Orders-BS005</t>
  </si>
  <si>
    <t>CCFS-MULTI-Regression-FF-Fund Cash Orders-BS006</t>
  </si>
  <si>
    <t>CCFS-MULTI-Regression-FF-Fund Cash Orders-BS007</t>
  </si>
  <si>
    <t>CCFS-MULTI-Regression-FF-Fund Cash Orders-BS008</t>
  </si>
  <si>
    <t>Fund Switch Orders</t>
  </si>
  <si>
    <t>CCFS-MULTI-Regression-FF-Fund Cash Orders-BS009</t>
  </si>
  <si>
    <t>CCFS-MULTI-Regression-FF-Fund Cash Orders-BS010</t>
  </si>
  <si>
    <t>CCFS-MULTI-Regression-FF-Fund Cash Orders-BS011</t>
  </si>
  <si>
    <t>CCFS-MULTI-Regression-FF-Fund Cash Orders-BS012</t>
  </si>
  <si>
    <t>CCFS-MULTI-Regression-FF-Fund Cash Orders-BS013</t>
  </si>
  <si>
    <t>CCFS-MULTI-Regression-FF-Fund Cash Orders-BS014</t>
  </si>
  <si>
    <t>CCFS-MULTI-Regression-FF-Fund Cash Orders-BS015</t>
  </si>
  <si>
    <t>CCFS-MULTI-Regression-FF-Fund Cash Orders-BS016</t>
  </si>
  <si>
    <t>Settlement of Orders should be done with all the types of Settlement Instructions.</t>
  </si>
  <si>
    <t>Resubmission of GTD &amp; GTC orders should be tested.</t>
  </si>
  <si>
    <r>
      <t xml:space="preserve">Selected </t>
    </r>
    <r>
      <rPr>
        <sz val="8"/>
        <rFont val="Arial"/>
        <family val="2"/>
      </rPr>
      <t>(Other than Fund Base Currency)</t>
    </r>
  </si>
  <si>
    <t>Switch From / Switch To</t>
  </si>
  <si>
    <t>Same Fund</t>
  </si>
  <si>
    <t>Different Fund</t>
  </si>
  <si>
    <t>Dividend Policy</t>
  </si>
  <si>
    <t>Same</t>
  </si>
  <si>
    <t>Different</t>
  </si>
  <si>
    <t>How many kinds of Dividend policy are there?(Cash &amp; Capitalization are the few which I can see in the system)</t>
  </si>
  <si>
    <t>The confirms should cover all the types of Transfer Instruction (541-544)</t>
  </si>
  <si>
    <t>CCFS-MULTI-Regression-FF-Fund Switch Orders-BS001</t>
  </si>
  <si>
    <t>CCFS-MULTI-Regression-FF-Fund Switch Orders-BS002</t>
  </si>
  <si>
    <t>CCFS-MULTI-Regression-FF-Fund Switch Orders-BS003</t>
  </si>
  <si>
    <t>CCFS-MULTI-Regression-FF-Fund Switch Orders-BS004</t>
  </si>
  <si>
    <t>CCFS-MULTI-Regression-FF-Fund Switch Orders-BS005</t>
  </si>
  <si>
    <t>CCFS-MULTI-Regression-FF-Fund Switch Orders-BS006</t>
  </si>
  <si>
    <t>CCFS-MULTI-Regression-FF-Fund Switch Orders-BS007</t>
  </si>
  <si>
    <t>CCFS-MULTI-Regression-FF-Fund Switch Orders-BS008</t>
  </si>
  <si>
    <t>CCFS-MULTI-Regression-FF-Fund Switch Orders-BS009</t>
  </si>
  <si>
    <t>CCFS-MULTI-Regression-FF-Fund Switch Orders-BS010</t>
  </si>
  <si>
    <t>CCFS-MULTI-Regression-FF-Fund Switch Orders-BS011</t>
  </si>
  <si>
    <t>CCFS-MULTI-Regression-FF-Fund Switch Orders-BS012</t>
  </si>
  <si>
    <t>Expected Result</t>
  </si>
  <si>
    <t>System should not allow to submit this transfer.</t>
  </si>
  <si>
    <t>System should allow to submit this transfer and it should go through the entire workflow within the system</t>
  </si>
  <si>
    <t>Fund Transfer Orders</t>
  </si>
  <si>
    <t>Input Source</t>
  </si>
  <si>
    <t>CCFS-MULTI-Regression-FF-Fund Transfer Orders-BS001</t>
  </si>
  <si>
    <t>CCFS-MULTI-Regression-FF-Fund Transfer Orders-BS002</t>
  </si>
  <si>
    <t>CCFS-MULTI-Regression-FF-Fund Transfer Orders-BS003</t>
  </si>
  <si>
    <t>CCFS-MULTI-Regression-FF-Fund Transfer Orders-BS004</t>
  </si>
  <si>
    <t>CCFS-MULTI-Regression-FF-Fund Transfer Orders-BS005</t>
  </si>
  <si>
    <t>CCFS-MULTI-Regression-FF-Fund Transfer Orders-BS006</t>
  </si>
  <si>
    <t>CCFS-MULTI-Regression-FF-Fund Transfer Orders-BS007</t>
  </si>
  <si>
    <t>CCFS-MULTI-Regression-FF-Fund Transfer Orders-BS008</t>
  </si>
  <si>
    <t>CCFS-MULTI-Regression-FF-Fund Transfer Orders-BS009</t>
  </si>
  <si>
    <t>CCFS-MULTI-Regression-FF-Fund Transfer Orders-BS010</t>
  </si>
  <si>
    <t>CCFS-MULTI-Regression-FF-Fund Transfer Orders-BS011</t>
  </si>
  <si>
    <t>CCFS-MULTI-Regression-FF-Fund Transfer Orders-BS012</t>
  </si>
  <si>
    <t>CCFS-MULTI-Regression-FF-Fund Transfer Orders-BS013</t>
  </si>
  <si>
    <t>CCFS-MULTI-Regression-FF-Fund Transfer Orders-BS014</t>
  </si>
  <si>
    <t>CCFS-MULTI-Regression-FF-Fund Transfer Orders-BS015</t>
  </si>
  <si>
    <t>CCFS-MULTI-Regression-FF-Fund Transfer Orders-BS016</t>
  </si>
  <si>
    <t>CCFS-MULTI-Regression-FF-Fund Transfer Orders-BS017</t>
  </si>
  <si>
    <t>CCFS-MULTI-Regression-FF-Fund Transfer Orders-BS018</t>
  </si>
  <si>
    <t>CCFS-MULTI-Regression-FF-Fund Transfer Orders-BS019</t>
  </si>
  <si>
    <t>CCFS-MULTI-Regression-FF-Fund Transfer Orders-BS020</t>
  </si>
  <si>
    <t>CCFS-MULTI-Regression-FF-Fund Transfer Orders-BS021</t>
  </si>
  <si>
    <t>CCFS-MULTI-Regression-FF-Fund Transfer Orders-BS022</t>
  </si>
  <si>
    <t>CCFS-MULTI-Regression-FF-Fund Transfer Orders-BS023</t>
  </si>
  <si>
    <t>CCFS-MULTI-Regression-FF-Fund Transfer Orders-BS024</t>
  </si>
  <si>
    <t>CCFS-MULTI-Regression-FF-Fund Transfer Orders-BS025</t>
  </si>
  <si>
    <t>CCFS-MULTI-Regression-FF-Fund Transfer Orders-BS026</t>
  </si>
  <si>
    <t>CCFS-MULTI-Regression-FF-Fund Transfer Orders-BS027</t>
  </si>
  <si>
    <t>CCFS-MULTI-Regression-FF-Fund Transfer Orders-BS028</t>
  </si>
  <si>
    <t>CCFS-MULTI-Regression-FF-Fund Transfer Orders-BS029</t>
  </si>
  <si>
    <t>CCFS-MULTI-Regression-FF-Fund Transfer Orders-BS030</t>
  </si>
  <si>
    <t>CCFS-MULTI-Regression-FF-Fund Transfer Orders-BS031</t>
  </si>
  <si>
    <t>CCFS-MULTI-Regression-FF-Fund Transfer Orders-BS032</t>
  </si>
  <si>
    <t>CCFS-MULTI-Regression-FF-Fund Transfer Orders-BS033</t>
  </si>
  <si>
    <t>CCFS-MULTI-Regression-FF-Fund Transfer Orders-BS034</t>
  </si>
  <si>
    <t>CCFS-MULTI-Regression-FF-Fund Transfer Orders-BS035</t>
  </si>
  <si>
    <t>CCFS-MULTI-Regression-FF-Fund Transfer Orders-BS036</t>
  </si>
  <si>
    <t>CCFS-MULTI-Regression-FF-Fund Transfer Orders-BS037</t>
  </si>
  <si>
    <t>CCFS-MULTI-Regression-FF-Fund Transfer Orders-BS038</t>
  </si>
  <si>
    <t>CCFS-MULTI-Regression-FF-Fund Transfer Orders-BS039</t>
  </si>
  <si>
    <t>CCFS-MULTI-Regression-FF-Fund Transfer Orders-BS040</t>
  </si>
  <si>
    <t>CCFS-MULTI-Regression-FF-Fund Transfer Orders-BS041</t>
  </si>
  <si>
    <t>CCFS-MULTI-Regression-FF-Fund Transfer Orders-BS042</t>
  </si>
  <si>
    <t>CCFS-MULTI-Regression-FF-Fund Transfer Orders-BS043</t>
  </si>
  <si>
    <t>CCFS-MULTI-Regression-FF-Fund Transfer Orders-BS044</t>
  </si>
  <si>
    <t>CCFS-MULTI-Regression-FF-Fund Transfer Orders-BS045</t>
  </si>
  <si>
    <t>CCFS-MULTI-Regression-FF-Fund Transfer Orders-BS046</t>
  </si>
  <si>
    <t>CCFS-MULTI-Regression-FF-Fund Transfer Orders-BS047</t>
  </si>
  <si>
    <t>CCFS-MULTI-Regression-FF-Fund Transfer Orders-BS048</t>
  </si>
  <si>
    <t>CCFS-MULTI-Regression-FF-Fund Transfer Orders-BS049</t>
  </si>
  <si>
    <t>CCFS-MULTI-Regression-FF-Fund Transfer Orders-BS050</t>
  </si>
  <si>
    <t>CCFS-MULTI-Regression-FF-Fund Transfer Orders-BS051</t>
  </si>
  <si>
    <t>CCFS-MULTI-Regression-FF-Fund Transfer Orders-BS052</t>
  </si>
  <si>
    <t>CCFS-MULTI-Regression-FF-Fund Transfer Orders-BS053</t>
  </si>
  <si>
    <t>CCFS-MULTI-Regression-FF-Fund Transfer Orders-BS054</t>
  </si>
  <si>
    <t>CCFS-MULTI-Regression-FF-Fund Transfer Orders-BS055</t>
  </si>
  <si>
    <t>CCFS-MULTI-Regression-FF-Fund Transfer Orders-BS056</t>
  </si>
  <si>
    <t>CCFS-MULTI-Regression-FF-Fund Transfer Orders-BS057</t>
  </si>
  <si>
    <t>CCFS-MULTI-Regression-FF-Fund Transfer Orders-BS058</t>
  </si>
  <si>
    <t>CCFS-MULTI-Regression-FF-Fund Transfer Orders-BS059</t>
  </si>
  <si>
    <t>CCFS-MULTI-Regression-FF-Fund Transfer Orders-BS060</t>
  </si>
  <si>
    <t>CCFS-MULTI-Regression-FF-Fund Transfer Orders-BS061</t>
  </si>
  <si>
    <t>CCFS-MULTI-Regression-FF-Fund Transfer Orders-BS062</t>
  </si>
  <si>
    <t>CCFS-MULTI-Regression-FF-Fund Transfer Orders-BS063</t>
  </si>
  <si>
    <t>CCFS-MULTI-Regression-FF-Fund Transfer Orders-BS064</t>
  </si>
  <si>
    <t>CCFS-MULTI-Regression-FF-Fund Transfer Orders-BS065</t>
  </si>
  <si>
    <t>CCFS-MULTI-Regression-FF-Fund Transfer Orders-BS066</t>
  </si>
  <si>
    <t>CCFS-MULTI-Regression-FF-Fund Transfer Orders-BS067</t>
  </si>
  <si>
    <t>CCFS-MULTI-Regression-FF-Fund Transfer Orders-BS068</t>
  </si>
  <si>
    <t>CCFS-MULTI-Regression-FF-Fund Transfer Orders-BS069</t>
  </si>
  <si>
    <t>CCFS-MULTI-Regression-FF-Fund Transfer Orders-BS070</t>
  </si>
  <si>
    <t>CCFS-MULTI-Regression-FF-Fund Transfer Orders-BS071</t>
  </si>
  <si>
    <t>CCFS-MULTI-Regression-FF-Fund Transfer Orders-BS072</t>
  </si>
  <si>
    <t>Safekeeping Account</t>
  </si>
  <si>
    <t>Diffrent</t>
  </si>
  <si>
    <t>Transfer order should not be allowed by the system.</t>
  </si>
  <si>
    <t>CCFS-MULTI-Regression-FF-Fund Transfer Orders-BS073</t>
  </si>
  <si>
    <t>CCFS-MULTI-Regression-FF-Fund Transfer Orders-BS074</t>
  </si>
  <si>
    <t>CCFS-MULTI-Regression-FF-Fund Transfer Orders-BS075</t>
  </si>
  <si>
    <t>CCFS-MULTI-Regression-FF-Fund Transfer Orders-BS076</t>
  </si>
  <si>
    <t>CCFS-MULTI-Regression-FF-Fund Transfer Orders-BS077</t>
  </si>
  <si>
    <t>CCFS-MULTI-Regression-FF-Fund Transfer Orders-BS078</t>
  </si>
  <si>
    <t>Instruction Entry</t>
  </si>
  <si>
    <t>CCFS-MULTI-Regression-FF-Instruction Entry-BS001</t>
  </si>
  <si>
    <t>CCFS-MULTI-Regression-FF-Instruction Entry-BS002</t>
  </si>
  <si>
    <t>CCFS-MULTI-Regression-FF-Instruction Entry-BS003</t>
  </si>
  <si>
    <t>CCFS-MULTI-Regression-FF-Instruction Entry-BS004</t>
  </si>
  <si>
    <t>CCFS-MULTI-Regression-FF-Instruction Entry-BS005</t>
  </si>
  <si>
    <t>CCFS-MULTI-Regression-FF-Instruction Entry-BS006</t>
  </si>
  <si>
    <t>CCFS-MULTI-Regression-FF-Instruction Entry-BS007</t>
  </si>
  <si>
    <t>CCFS-MULTI-Regression-FF-Instruction Entry-BS008</t>
  </si>
  <si>
    <t>CCFS-MULTI-Regression-FF-Instruction Entry-BS009</t>
  </si>
  <si>
    <t>CCFS-MULTI-Regression-FF-Instruction Entry-BS010</t>
  </si>
  <si>
    <t>CCFS-MULTI-Regression-FF-Instruction Entry-BS011</t>
  </si>
  <si>
    <t>CCFS-MULTI-Regression-FF-Instruction Entry-BS012</t>
  </si>
  <si>
    <t>CCFS-MULTI-Regression-FF-Instruction Entry-BS013</t>
  </si>
  <si>
    <t>CCFS-MULTI-Regression-FF-Instruction Entry-BS014</t>
  </si>
  <si>
    <t>CCFS-MULTI-Regression-FF-Instruction Entry-BS015</t>
  </si>
  <si>
    <t>CCFS-MULTI-Regression-FF-Instruction Entry-BS016</t>
  </si>
  <si>
    <t>CCFS-MULTI-Regression-FF-Instruction Entry-BS017</t>
  </si>
  <si>
    <t>CCFS-MULTI-Regression-FF-Instruction Entry-BS018</t>
  </si>
  <si>
    <t>CCFS-MULTI-Regression-FF-Instruction Entry-BS019</t>
  </si>
  <si>
    <t>CCFS-MULTI-Regression-FF-Instruction Entry-BS020</t>
  </si>
  <si>
    <t>CCFS-MULTI-Regression-FF-Instruction Entry-BS021</t>
  </si>
  <si>
    <t>CCFS-MULTI-Regression-FF-Instruction Entry-BS022</t>
  </si>
  <si>
    <t>CCFS-MULTI-Regression-FF-Instruction Entry-BS023</t>
  </si>
  <si>
    <t>CCFS-MULTI-Regression-FF-Instruction Entry-BS024</t>
  </si>
  <si>
    <t>CCFS-MULTI-Regression-FF-Instruction Entry-BS025</t>
  </si>
  <si>
    <t>CCFS-MULTI-Regression-FF-Instruction Entry-BS026</t>
  </si>
  <si>
    <t>CCFS-MULTI-Regression-FF-Instruction Entry-BS027</t>
  </si>
  <si>
    <t>CCFS-MULTI-Regression-FF-Instruction Entry-BS028</t>
  </si>
  <si>
    <t>CCFS-MULTI-Regression-FF-Instruction Entry-BS029</t>
  </si>
  <si>
    <t>CCFS-MULTI-Regression-FF-Instruction Entry-BS030</t>
  </si>
  <si>
    <t>CCFS-MULTI-Regression-FF-Instruction Entry-BS031</t>
  </si>
  <si>
    <t>CCFS-MULTI-Regression-FF-Instruction Entry-BS032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</si>
</sst>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Fill="1"/>
    <xf numFmtId="0" fontId="0" fillId="0" borderId="0" xfId="0" applyFill="1" applyBorder="1"/>
    <xf numFmtId="0" fontId="0" fillId="0" borderId="0" xfId="0" applyBorder="1" applyAlignment="1">
      <alignment horizontal="left" vertical="center"/>
    </xf>
    <xf numFmtId="0" fontId="1" fillId="0" borderId="0" xfId="0" applyFont="1"/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/>
    <xf numFmtId="0" fontId="0" fillId="2" borderId="2" xfId="0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2" fillId="0" borderId="2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/>
    <xf numFmtId="0" fontId="3" fillId="2" borderId="2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44"/>
  <sheetViews>
    <sheetView tabSelected="1" topLeftCell="A25" zoomScale="80" zoomScaleNormal="80" workbookViewId="0">
      <selection activeCell="C20" sqref="C20"/>
    </sheetView>
  </sheetViews>
  <sheetFormatPr defaultRowHeight="12.75"/>
  <cols>
    <col min="1" max="1" width="64.7109375" style="22" customWidth="1"/>
    <col min="2" max="2" width="13.7109375" style="22" customWidth="1"/>
    <col min="3" max="3" width="11.28515625" style="22" bestFit="1" customWidth="1"/>
    <col min="4" max="4" width="10" style="22" bestFit="1" customWidth="1"/>
    <col min="5" max="5" width="12.28515625" style="22" bestFit="1" customWidth="1"/>
    <col min="6" max="6" width="15.140625" style="22" bestFit="1" customWidth="1"/>
    <col min="7" max="7" width="22.7109375" style="22" bestFit="1" customWidth="1"/>
    <col min="8" max="8" width="8" style="22" bestFit="1" customWidth="1"/>
    <col min="9" max="9" width="12.7109375" style="22" bestFit="1" customWidth="1"/>
    <col min="10" max="10" width="9.28515625" style="22" bestFit="1" customWidth="1"/>
    <col min="11" max="11" width="10.5703125" style="22" bestFit="1" customWidth="1"/>
    <col min="12" max="12" width="9.28515625" style="22" bestFit="1" customWidth="1"/>
    <col min="13" max="16384" width="9.140625" style="22"/>
  </cols>
  <sheetData>
    <row r="1" spans="1:12">
      <c r="A1" s="1" t="s">
        <v>0</v>
      </c>
      <c r="B1" s="2" t="s">
        <v>91</v>
      </c>
    </row>
    <row r="2" spans="1:12">
      <c r="A2" s="1" t="s">
        <v>1</v>
      </c>
      <c r="B2" s="2" t="s">
        <v>2</v>
      </c>
    </row>
    <row r="3" spans="1:12">
      <c r="A3" s="1" t="s">
        <v>3</v>
      </c>
      <c r="B3" s="2" t="s">
        <v>92</v>
      </c>
    </row>
    <row r="4" spans="1:12">
      <c r="A4" s="1"/>
      <c r="B4" s="23"/>
    </row>
    <row r="5" spans="1:12">
      <c r="A5" s="16" t="s">
        <v>317</v>
      </c>
    </row>
    <row r="6" spans="1:12" ht="25.5">
      <c r="A6" s="29" t="s">
        <v>100</v>
      </c>
    </row>
    <row r="7" spans="1:12">
      <c r="A7" s="22" t="s">
        <v>96</v>
      </c>
    </row>
    <row r="8" spans="1:12">
      <c r="A8" s="22" t="s">
        <v>97</v>
      </c>
    </row>
    <row r="9" spans="1:12" ht="25.5">
      <c r="A9" s="29" t="s">
        <v>357</v>
      </c>
    </row>
    <row r="10" spans="1:12">
      <c r="A10" s="29" t="s">
        <v>358</v>
      </c>
    </row>
    <row r="11" spans="1:12">
      <c r="A11" s="29" t="s">
        <v>99</v>
      </c>
    </row>
    <row r="12" spans="1:12">
      <c r="A12" s="22" t="s">
        <v>93</v>
      </c>
    </row>
    <row r="13" spans="1:12" ht="25.5">
      <c r="A13" s="29" t="s">
        <v>318</v>
      </c>
    </row>
    <row r="14" spans="1:12" ht="25.5">
      <c r="A14" s="29" t="s">
        <v>98</v>
      </c>
    </row>
    <row r="16" spans="1:12">
      <c r="A16" s="24" t="s">
        <v>5</v>
      </c>
      <c r="B16" s="25">
        <f>PRODUCT(C16:L16)+IF(C17="Each", C18-1, 0)+IF(E17="Each", E18-1, 0)+IF(J17="Each", J18-1, 0)+IF(L17="Each", L18-1, 0)</f>
        <v>216</v>
      </c>
      <c r="C16" s="26">
        <f t="shared" ref="C16:F16" si="0">IF(OR(OR(C17="Spread", C17="spread"),OR(C17="Each", C17="each")),1,C18)</f>
        <v>1</v>
      </c>
      <c r="D16" s="26">
        <f t="shared" ref="D16" si="1">IF(OR(OR(D17="Spread", D17="spread"),OR(D17="Each", D17="each")),1,D18)</f>
        <v>2</v>
      </c>
      <c r="E16" s="26">
        <f t="shared" si="0"/>
        <v>4</v>
      </c>
      <c r="F16" s="26">
        <f t="shared" si="0"/>
        <v>3</v>
      </c>
      <c r="G16" s="26">
        <f t="shared" ref="G16:H16" si="2">IF(OR(OR(G17="Spread", G17="spread"),OR(G17="Each", G17="each")),1,G18)</f>
        <v>3</v>
      </c>
      <c r="H16" s="26">
        <f t="shared" si="2"/>
        <v>1</v>
      </c>
      <c r="I16" s="26">
        <f t="shared" ref="I16" si="3">IF(OR(OR(I17="Spread", I17="spread"),OR(I17="Each", I17="each")),1,I18)</f>
        <v>3</v>
      </c>
      <c r="J16" s="26">
        <f t="shared" ref="J16:L16" si="4">IF(OR(OR(J17="Spread", J17="spread"),OR(J17="Each", J17="each")),1,J18)</f>
        <v>1</v>
      </c>
      <c r="K16" s="26">
        <f t="shared" ref="K16" si="5">IF(OR(OR(K17="Spread", K17="spread"),OR(K17="Each", K17="each")),1,K18)</f>
        <v>1</v>
      </c>
      <c r="L16" s="26">
        <f t="shared" si="4"/>
        <v>1</v>
      </c>
    </row>
    <row r="17" spans="1:12">
      <c r="A17" s="27"/>
      <c r="B17" s="25"/>
      <c r="C17" s="28" t="s">
        <v>6</v>
      </c>
      <c r="D17" s="28" t="s">
        <v>6</v>
      </c>
      <c r="E17" s="28" t="s">
        <v>6</v>
      </c>
      <c r="F17" s="28" t="s">
        <v>6</v>
      </c>
      <c r="G17" s="28" t="s">
        <v>6</v>
      </c>
      <c r="H17" s="28" t="s">
        <v>46</v>
      </c>
      <c r="I17" s="28" t="s">
        <v>6</v>
      </c>
      <c r="J17" s="28" t="s">
        <v>6</v>
      </c>
      <c r="K17" s="28" t="s">
        <v>6</v>
      </c>
      <c r="L17" s="28" t="s">
        <v>6</v>
      </c>
    </row>
    <row r="18" spans="1:12">
      <c r="A18" s="24" t="s">
        <v>7</v>
      </c>
      <c r="B18" s="25">
        <f>PRODUCT(C18:L18)</f>
        <v>648</v>
      </c>
      <c r="C18" s="26">
        <f>COUNTA(C21)</f>
        <v>1</v>
      </c>
      <c r="D18" s="26">
        <f>COUNTA(D21:D22)</f>
        <v>2</v>
      </c>
      <c r="E18" s="26">
        <f>COUNTA(E21:E24)</f>
        <v>4</v>
      </c>
      <c r="F18" s="26">
        <f t="shared" ref="F18:L18" si="6">COUNTA(F21:F23)</f>
        <v>3</v>
      </c>
      <c r="G18" s="26">
        <f t="shared" si="6"/>
        <v>3</v>
      </c>
      <c r="H18" s="26">
        <f t="shared" si="6"/>
        <v>3</v>
      </c>
      <c r="I18" s="26">
        <f t="shared" si="6"/>
        <v>3</v>
      </c>
      <c r="J18" s="26">
        <f t="shared" si="6"/>
        <v>1</v>
      </c>
      <c r="K18" s="26">
        <f t="shared" si="6"/>
        <v>1</v>
      </c>
      <c r="L18" s="26">
        <f t="shared" si="6"/>
        <v>1</v>
      </c>
    </row>
    <row r="20" spans="1:12">
      <c r="C20" s="12" t="s">
        <v>32</v>
      </c>
      <c r="D20" s="12" t="s">
        <v>8</v>
      </c>
      <c r="E20" s="12" t="s">
        <v>9</v>
      </c>
      <c r="F20" s="12" t="s">
        <v>10</v>
      </c>
      <c r="G20" s="12" t="s">
        <v>11</v>
      </c>
      <c r="H20" s="12" t="s">
        <v>47</v>
      </c>
      <c r="I20" s="12" t="s">
        <v>89</v>
      </c>
      <c r="J20" s="12" t="s">
        <v>14</v>
      </c>
      <c r="K20" s="12" t="s">
        <v>75</v>
      </c>
      <c r="L20" s="12" t="s">
        <v>29</v>
      </c>
    </row>
    <row r="21" spans="1:12">
      <c r="C21" s="13" t="s">
        <v>28</v>
      </c>
      <c r="D21" s="13" t="s">
        <v>13</v>
      </c>
      <c r="E21" s="13" t="s">
        <v>14</v>
      </c>
      <c r="F21" s="13" t="s">
        <v>15</v>
      </c>
      <c r="G21" s="13" t="s">
        <v>16</v>
      </c>
      <c r="H21" s="13" t="s">
        <v>48</v>
      </c>
      <c r="I21" s="13" t="s">
        <v>17</v>
      </c>
      <c r="J21" s="13" t="s">
        <v>28</v>
      </c>
      <c r="K21" s="13" t="s">
        <v>28</v>
      </c>
      <c r="L21" s="13" t="s">
        <v>28</v>
      </c>
    </row>
    <row r="22" spans="1:12">
      <c r="C22" s="13"/>
      <c r="D22" s="13" t="s">
        <v>27</v>
      </c>
      <c r="E22" s="13" t="s">
        <v>18</v>
      </c>
      <c r="F22" s="13" t="s">
        <v>19</v>
      </c>
      <c r="G22" s="13" t="s">
        <v>20</v>
      </c>
      <c r="H22" s="13" t="s">
        <v>49</v>
      </c>
      <c r="I22" s="13" t="s">
        <v>90</v>
      </c>
      <c r="J22" s="13"/>
      <c r="K22" s="13"/>
      <c r="L22" s="13"/>
    </row>
    <row r="23" spans="1:12">
      <c r="E23" s="13" t="s">
        <v>22</v>
      </c>
      <c r="F23" s="13" t="s">
        <v>23</v>
      </c>
      <c r="G23" s="13" t="s">
        <v>24</v>
      </c>
      <c r="H23" s="13" t="s">
        <v>50</v>
      </c>
      <c r="I23" s="13" t="s">
        <v>21</v>
      </c>
      <c r="J23" s="13"/>
      <c r="K23" s="13"/>
      <c r="L23" s="13"/>
    </row>
    <row r="24" spans="1:12">
      <c r="E24" s="13" t="s">
        <v>25</v>
      </c>
    </row>
    <row r="25" spans="1:12">
      <c r="E25" s="15"/>
    </row>
    <row r="28" spans="1:12">
      <c r="A28" s="12" t="s">
        <v>26</v>
      </c>
      <c r="B28" s="14"/>
      <c r="C28" s="12" t="s">
        <v>32</v>
      </c>
      <c r="D28" s="12" t="s">
        <v>8</v>
      </c>
      <c r="E28" s="12" t="s">
        <v>9</v>
      </c>
      <c r="F28" s="12" t="s">
        <v>10</v>
      </c>
      <c r="G28" s="12" t="s">
        <v>11</v>
      </c>
      <c r="H28" s="12" t="s">
        <v>47</v>
      </c>
      <c r="I28" s="12" t="s">
        <v>89</v>
      </c>
      <c r="J28" s="12" t="s">
        <v>14</v>
      </c>
      <c r="K28" s="12" t="s">
        <v>75</v>
      </c>
      <c r="L28" s="12" t="s">
        <v>29</v>
      </c>
    </row>
    <row r="29" spans="1:12">
      <c r="A29" s="13" t="s">
        <v>101</v>
      </c>
      <c r="C29" s="13" t="s">
        <v>28</v>
      </c>
      <c r="D29" s="13" t="s">
        <v>13</v>
      </c>
      <c r="E29" s="13" t="s">
        <v>14</v>
      </c>
      <c r="F29" s="13" t="s">
        <v>15</v>
      </c>
      <c r="G29" s="13" t="s">
        <v>16</v>
      </c>
      <c r="H29" s="13" t="s">
        <v>48</v>
      </c>
      <c r="I29" s="13" t="s">
        <v>17</v>
      </c>
      <c r="J29" s="13" t="s">
        <v>28</v>
      </c>
      <c r="K29" s="13" t="s">
        <v>28</v>
      </c>
      <c r="L29" s="13" t="s">
        <v>28</v>
      </c>
    </row>
    <row r="30" spans="1:12">
      <c r="A30" s="13" t="s">
        <v>102</v>
      </c>
      <c r="C30" s="13"/>
      <c r="D30" s="13" t="s">
        <v>13</v>
      </c>
      <c r="E30" s="13" t="s">
        <v>14</v>
      </c>
      <c r="F30" s="13" t="s">
        <v>15</v>
      </c>
      <c r="G30" s="13" t="s">
        <v>20</v>
      </c>
      <c r="H30" s="13" t="s">
        <v>49</v>
      </c>
      <c r="I30" s="13" t="s">
        <v>17</v>
      </c>
      <c r="J30" s="13"/>
      <c r="K30" s="13"/>
      <c r="L30" s="13"/>
    </row>
    <row r="31" spans="1:12">
      <c r="A31" s="13" t="s">
        <v>103</v>
      </c>
      <c r="C31" s="13"/>
      <c r="D31" s="13" t="s">
        <v>13</v>
      </c>
      <c r="E31" s="13" t="s">
        <v>14</v>
      </c>
      <c r="F31" s="13" t="s">
        <v>15</v>
      </c>
      <c r="G31" s="13" t="s">
        <v>24</v>
      </c>
      <c r="H31" s="13" t="s">
        <v>50</v>
      </c>
      <c r="I31" s="13" t="s">
        <v>17</v>
      </c>
      <c r="J31" s="13"/>
      <c r="K31" s="13"/>
      <c r="L31" s="13"/>
    </row>
    <row r="32" spans="1:12">
      <c r="A32" s="13" t="s">
        <v>104</v>
      </c>
      <c r="C32" s="13"/>
      <c r="D32" s="13" t="s">
        <v>13</v>
      </c>
      <c r="E32" s="13" t="s">
        <v>14</v>
      </c>
      <c r="F32" s="13" t="s">
        <v>19</v>
      </c>
      <c r="G32" s="13" t="s">
        <v>16</v>
      </c>
      <c r="H32" s="13" t="s">
        <v>48</v>
      </c>
      <c r="I32" s="13" t="s">
        <v>17</v>
      </c>
      <c r="J32" s="13"/>
      <c r="K32" s="13"/>
      <c r="L32" s="13"/>
    </row>
    <row r="33" spans="1:12">
      <c r="A33" s="13" t="s">
        <v>105</v>
      </c>
      <c r="C33" s="13"/>
      <c r="D33" s="13" t="s">
        <v>13</v>
      </c>
      <c r="E33" s="13" t="s">
        <v>14</v>
      </c>
      <c r="F33" s="13" t="s">
        <v>19</v>
      </c>
      <c r="G33" s="13" t="s">
        <v>20</v>
      </c>
      <c r="H33" s="13" t="s">
        <v>49</v>
      </c>
      <c r="I33" s="13" t="s">
        <v>17</v>
      </c>
      <c r="J33" s="13"/>
      <c r="K33" s="13"/>
      <c r="L33" s="13"/>
    </row>
    <row r="34" spans="1:12">
      <c r="A34" s="13" t="s">
        <v>106</v>
      </c>
      <c r="C34" s="13"/>
      <c r="D34" s="13" t="s">
        <v>13</v>
      </c>
      <c r="E34" s="13" t="s">
        <v>14</v>
      </c>
      <c r="F34" s="13" t="s">
        <v>19</v>
      </c>
      <c r="G34" s="13" t="s">
        <v>24</v>
      </c>
      <c r="H34" s="13" t="s">
        <v>50</v>
      </c>
      <c r="I34" s="13" t="s">
        <v>17</v>
      </c>
      <c r="J34" s="13"/>
      <c r="K34" s="13"/>
      <c r="L34" s="13"/>
    </row>
    <row r="35" spans="1:12">
      <c r="A35" s="13" t="s">
        <v>107</v>
      </c>
      <c r="C35" s="13"/>
      <c r="D35" s="13" t="s">
        <v>13</v>
      </c>
      <c r="E35" s="13" t="s">
        <v>14</v>
      </c>
      <c r="F35" s="13" t="s">
        <v>23</v>
      </c>
      <c r="G35" s="13" t="s">
        <v>16</v>
      </c>
      <c r="H35" s="13" t="s">
        <v>48</v>
      </c>
      <c r="I35" s="13" t="s">
        <v>17</v>
      </c>
      <c r="J35" s="13"/>
      <c r="K35" s="13"/>
      <c r="L35" s="13"/>
    </row>
    <row r="36" spans="1:12">
      <c r="A36" s="13" t="s">
        <v>108</v>
      </c>
      <c r="C36" s="13"/>
      <c r="D36" s="13" t="s">
        <v>13</v>
      </c>
      <c r="E36" s="13" t="s">
        <v>14</v>
      </c>
      <c r="F36" s="13" t="s">
        <v>23</v>
      </c>
      <c r="G36" s="13" t="s">
        <v>20</v>
      </c>
      <c r="H36" s="13" t="s">
        <v>49</v>
      </c>
      <c r="I36" s="13" t="s">
        <v>17</v>
      </c>
      <c r="J36" s="13"/>
      <c r="K36" s="13"/>
      <c r="L36" s="13"/>
    </row>
    <row r="37" spans="1:12">
      <c r="A37" s="13" t="s">
        <v>109</v>
      </c>
      <c r="C37" s="13"/>
      <c r="D37" s="13" t="s">
        <v>13</v>
      </c>
      <c r="E37" s="13" t="s">
        <v>14</v>
      </c>
      <c r="F37" s="13" t="s">
        <v>23</v>
      </c>
      <c r="G37" s="13" t="s">
        <v>24</v>
      </c>
      <c r="H37" s="13" t="s">
        <v>50</v>
      </c>
      <c r="I37" s="13" t="s">
        <v>17</v>
      </c>
      <c r="J37" s="13"/>
      <c r="K37" s="13"/>
      <c r="L37" s="13"/>
    </row>
    <row r="38" spans="1:12">
      <c r="A38" s="13" t="s">
        <v>110</v>
      </c>
      <c r="C38" s="13"/>
      <c r="D38" s="13" t="s">
        <v>13</v>
      </c>
      <c r="E38" s="13" t="s">
        <v>18</v>
      </c>
      <c r="F38" s="13" t="s">
        <v>15</v>
      </c>
      <c r="G38" s="13" t="s">
        <v>16</v>
      </c>
      <c r="H38" s="13" t="s">
        <v>48</v>
      </c>
      <c r="I38" s="13" t="s">
        <v>17</v>
      </c>
      <c r="J38" s="13"/>
      <c r="K38" s="13"/>
      <c r="L38" s="13"/>
    </row>
    <row r="39" spans="1:12">
      <c r="A39" s="13" t="s">
        <v>111</v>
      </c>
      <c r="C39" s="13"/>
      <c r="D39" s="13" t="s">
        <v>13</v>
      </c>
      <c r="E39" s="13" t="s">
        <v>18</v>
      </c>
      <c r="F39" s="13" t="s">
        <v>15</v>
      </c>
      <c r="G39" s="13" t="s">
        <v>20</v>
      </c>
      <c r="H39" s="13" t="s">
        <v>49</v>
      </c>
      <c r="I39" s="13" t="s">
        <v>17</v>
      </c>
      <c r="J39" s="13"/>
      <c r="K39" s="13"/>
      <c r="L39" s="13"/>
    </row>
    <row r="40" spans="1:12">
      <c r="A40" s="13" t="s">
        <v>112</v>
      </c>
      <c r="C40" s="13"/>
      <c r="D40" s="13" t="s">
        <v>13</v>
      </c>
      <c r="E40" s="13" t="s">
        <v>18</v>
      </c>
      <c r="F40" s="13" t="s">
        <v>15</v>
      </c>
      <c r="G40" s="13" t="s">
        <v>24</v>
      </c>
      <c r="H40" s="13" t="s">
        <v>50</v>
      </c>
      <c r="I40" s="13" t="s">
        <v>17</v>
      </c>
      <c r="J40" s="13"/>
      <c r="K40" s="13"/>
      <c r="L40" s="13"/>
    </row>
    <row r="41" spans="1:12">
      <c r="A41" s="13" t="s">
        <v>113</v>
      </c>
      <c r="C41" s="13"/>
      <c r="D41" s="13" t="s">
        <v>13</v>
      </c>
      <c r="E41" s="13" t="s">
        <v>18</v>
      </c>
      <c r="F41" s="13" t="s">
        <v>19</v>
      </c>
      <c r="G41" s="13" t="s">
        <v>16</v>
      </c>
      <c r="H41" s="13" t="s">
        <v>48</v>
      </c>
      <c r="I41" s="13" t="s">
        <v>17</v>
      </c>
      <c r="J41" s="13"/>
      <c r="K41" s="13"/>
      <c r="L41" s="13"/>
    </row>
    <row r="42" spans="1:12">
      <c r="A42" s="13" t="s">
        <v>114</v>
      </c>
      <c r="C42" s="13"/>
      <c r="D42" s="13" t="s">
        <v>13</v>
      </c>
      <c r="E42" s="13" t="s">
        <v>18</v>
      </c>
      <c r="F42" s="13" t="s">
        <v>19</v>
      </c>
      <c r="G42" s="13" t="s">
        <v>20</v>
      </c>
      <c r="H42" s="13" t="s">
        <v>49</v>
      </c>
      <c r="I42" s="13" t="s">
        <v>17</v>
      </c>
      <c r="J42" s="13"/>
      <c r="K42" s="13"/>
      <c r="L42" s="13"/>
    </row>
    <row r="43" spans="1:12">
      <c r="A43" s="13" t="s">
        <v>115</v>
      </c>
      <c r="C43" s="13"/>
      <c r="D43" s="13" t="s">
        <v>13</v>
      </c>
      <c r="E43" s="13" t="s">
        <v>18</v>
      </c>
      <c r="F43" s="13" t="s">
        <v>19</v>
      </c>
      <c r="G43" s="13" t="s">
        <v>24</v>
      </c>
      <c r="H43" s="13" t="s">
        <v>50</v>
      </c>
      <c r="I43" s="13" t="s">
        <v>17</v>
      </c>
      <c r="J43" s="13"/>
      <c r="K43" s="13"/>
      <c r="L43" s="13"/>
    </row>
    <row r="44" spans="1:12">
      <c r="A44" s="13" t="s">
        <v>116</v>
      </c>
      <c r="C44" s="13"/>
      <c r="D44" s="13" t="s">
        <v>13</v>
      </c>
      <c r="E44" s="13" t="s">
        <v>18</v>
      </c>
      <c r="F44" s="13" t="s">
        <v>23</v>
      </c>
      <c r="G44" s="13" t="s">
        <v>16</v>
      </c>
      <c r="H44" s="13" t="s">
        <v>48</v>
      </c>
      <c r="I44" s="13" t="s">
        <v>17</v>
      </c>
      <c r="J44" s="13"/>
      <c r="K44" s="13"/>
      <c r="L44" s="13"/>
    </row>
    <row r="45" spans="1:12">
      <c r="A45" s="13" t="s">
        <v>117</v>
      </c>
      <c r="C45" s="13"/>
      <c r="D45" s="13" t="s">
        <v>13</v>
      </c>
      <c r="E45" s="13" t="s">
        <v>18</v>
      </c>
      <c r="F45" s="13" t="s">
        <v>23</v>
      </c>
      <c r="G45" s="13" t="s">
        <v>20</v>
      </c>
      <c r="H45" s="13" t="s">
        <v>49</v>
      </c>
      <c r="I45" s="13" t="s">
        <v>17</v>
      </c>
      <c r="J45" s="13"/>
      <c r="K45" s="13"/>
      <c r="L45" s="13"/>
    </row>
    <row r="46" spans="1:12">
      <c r="A46" s="13" t="s">
        <v>118</v>
      </c>
      <c r="C46" s="13"/>
      <c r="D46" s="13" t="s">
        <v>13</v>
      </c>
      <c r="E46" s="13" t="s">
        <v>18</v>
      </c>
      <c r="F46" s="13" t="s">
        <v>23</v>
      </c>
      <c r="G46" s="13" t="s">
        <v>24</v>
      </c>
      <c r="H46" s="13" t="s">
        <v>50</v>
      </c>
      <c r="I46" s="13" t="s">
        <v>17</v>
      </c>
      <c r="J46" s="13"/>
      <c r="K46" s="13"/>
      <c r="L46" s="13"/>
    </row>
    <row r="47" spans="1:12">
      <c r="A47" s="13" t="s">
        <v>119</v>
      </c>
      <c r="C47" s="13"/>
      <c r="D47" s="13" t="s">
        <v>13</v>
      </c>
      <c r="E47" s="13" t="s">
        <v>22</v>
      </c>
      <c r="F47" s="13" t="s">
        <v>15</v>
      </c>
      <c r="G47" s="13" t="s">
        <v>16</v>
      </c>
      <c r="H47" s="13" t="s">
        <v>48</v>
      </c>
      <c r="I47" s="13" t="s">
        <v>17</v>
      </c>
      <c r="J47" s="13"/>
      <c r="K47" s="13"/>
      <c r="L47" s="13"/>
    </row>
    <row r="48" spans="1:12">
      <c r="A48" s="13" t="s">
        <v>120</v>
      </c>
      <c r="C48" s="13"/>
      <c r="D48" s="13" t="s">
        <v>13</v>
      </c>
      <c r="E48" s="13" t="s">
        <v>22</v>
      </c>
      <c r="F48" s="13" t="s">
        <v>15</v>
      </c>
      <c r="G48" s="13" t="s">
        <v>20</v>
      </c>
      <c r="H48" s="13" t="s">
        <v>49</v>
      </c>
      <c r="I48" s="13" t="s">
        <v>17</v>
      </c>
      <c r="J48" s="13"/>
      <c r="K48" s="13"/>
      <c r="L48" s="13"/>
    </row>
    <row r="49" spans="1:12">
      <c r="A49" s="13" t="s">
        <v>121</v>
      </c>
      <c r="C49" s="13"/>
      <c r="D49" s="13" t="s">
        <v>13</v>
      </c>
      <c r="E49" s="13" t="s">
        <v>22</v>
      </c>
      <c r="F49" s="13" t="s">
        <v>15</v>
      </c>
      <c r="G49" s="13" t="s">
        <v>24</v>
      </c>
      <c r="H49" s="13" t="s">
        <v>50</v>
      </c>
      <c r="I49" s="13" t="s">
        <v>17</v>
      </c>
      <c r="J49" s="13"/>
      <c r="K49" s="13"/>
      <c r="L49" s="13"/>
    </row>
    <row r="50" spans="1:12">
      <c r="A50" s="13" t="s">
        <v>122</v>
      </c>
      <c r="C50" s="13"/>
      <c r="D50" s="13" t="s">
        <v>13</v>
      </c>
      <c r="E50" s="13" t="s">
        <v>22</v>
      </c>
      <c r="F50" s="13" t="s">
        <v>19</v>
      </c>
      <c r="G50" s="13" t="s">
        <v>16</v>
      </c>
      <c r="H50" s="13" t="s">
        <v>48</v>
      </c>
      <c r="I50" s="13" t="s">
        <v>17</v>
      </c>
      <c r="J50" s="13"/>
      <c r="K50" s="13"/>
      <c r="L50" s="13"/>
    </row>
    <row r="51" spans="1:12">
      <c r="A51" s="13" t="s">
        <v>123</v>
      </c>
      <c r="C51" s="13"/>
      <c r="D51" s="13" t="s">
        <v>13</v>
      </c>
      <c r="E51" s="13" t="s">
        <v>22</v>
      </c>
      <c r="F51" s="13" t="s">
        <v>19</v>
      </c>
      <c r="G51" s="13" t="s">
        <v>20</v>
      </c>
      <c r="H51" s="13" t="s">
        <v>49</v>
      </c>
      <c r="I51" s="13" t="s">
        <v>17</v>
      </c>
      <c r="J51" s="13"/>
      <c r="K51" s="13"/>
      <c r="L51" s="13"/>
    </row>
    <row r="52" spans="1:12">
      <c r="A52" s="13" t="s">
        <v>124</v>
      </c>
      <c r="C52" s="13"/>
      <c r="D52" s="13" t="s">
        <v>13</v>
      </c>
      <c r="E52" s="13" t="s">
        <v>22</v>
      </c>
      <c r="F52" s="13" t="s">
        <v>19</v>
      </c>
      <c r="G52" s="13" t="s">
        <v>24</v>
      </c>
      <c r="H52" s="13" t="s">
        <v>50</v>
      </c>
      <c r="I52" s="13" t="s">
        <v>17</v>
      </c>
      <c r="J52" s="13"/>
      <c r="K52" s="13"/>
      <c r="L52" s="13"/>
    </row>
    <row r="53" spans="1:12">
      <c r="A53" s="13" t="s">
        <v>125</v>
      </c>
      <c r="C53" s="13"/>
      <c r="D53" s="13" t="s">
        <v>13</v>
      </c>
      <c r="E53" s="13" t="s">
        <v>22</v>
      </c>
      <c r="F53" s="13" t="s">
        <v>23</v>
      </c>
      <c r="G53" s="13" t="s">
        <v>16</v>
      </c>
      <c r="H53" s="13" t="s">
        <v>48</v>
      </c>
      <c r="I53" s="13" t="s">
        <v>17</v>
      </c>
      <c r="J53" s="13"/>
      <c r="K53" s="13"/>
      <c r="L53" s="13"/>
    </row>
    <row r="54" spans="1:12">
      <c r="A54" s="13" t="s">
        <v>126</v>
      </c>
      <c r="C54" s="13"/>
      <c r="D54" s="13" t="s">
        <v>13</v>
      </c>
      <c r="E54" s="13" t="s">
        <v>22</v>
      </c>
      <c r="F54" s="13" t="s">
        <v>23</v>
      </c>
      <c r="G54" s="13" t="s">
        <v>20</v>
      </c>
      <c r="H54" s="13" t="s">
        <v>49</v>
      </c>
      <c r="I54" s="13" t="s">
        <v>17</v>
      </c>
      <c r="J54" s="13"/>
      <c r="K54" s="13"/>
      <c r="L54" s="13"/>
    </row>
    <row r="55" spans="1:12">
      <c r="A55" s="13" t="s">
        <v>127</v>
      </c>
      <c r="C55" s="13"/>
      <c r="D55" s="13" t="s">
        <v>13</v>
      </c>
      <c r="E55" s="13" t="s">
        <v>22</v>
      </c>
      <c r="F55" s="13" t="s">
        <v>23</v>
      </c>
      <c r="G55" s="13" t="s">
        <v>24</v>
      </c>
      <c r="H55" s="13" t="s">
        <v>50</v>
      </c>
      <c r="I55" s="13" t="s">
        <v>17</v>
      </c>
      <c r="J55" s="13"/>
      <c r="K55" s="13"/>
      <c r="L55" s="13"/>
    </row>
    <row r="56" spans="1:12">
      <c r="A56" s="13" t="s">
        <v>128</v>
      </c>
      <c r="C56" s="13"/>
      <c r="D56" s="13" t="s">
        <v>13</v>
      </c>
      <c r="E56" s="13" t="s">
        <v>25</v>
      </c>
      <c r="F56" s="13" t="s">
        <v>15</v>
      </c>
      <c r="G56" s="13" t="s">
        <v>16</v>
      </c>
      <c r="H56" s="13" t="s">
        <v>48</v>
      </c>
      <c r="I56" s="13" t="s">
        <v>17</v>
      </c>
      <c r="J56" s="13"/>
      <c r="K56" s="13"/>
      <c r="L56" s="13"/>
    </row>
    <row r="57" spans="1:12">
      <c r="A57" s="13" t="s">
        <v>129</v>
      </c>
      <c r="C57" s="13"/>
      <c r="D57" s="13" t="s">
        <v>13</v>
      </c>
      <c r="E57" s="13" t="s">
        <v>25</v>
      </c>
      <c r="F57" s="13" t="s">
        <v>15</v>
      </c>
      <c r="G57" s="13" t="s">
        <v>20</v>
      </c>
      <c r="H57" s="13" t="s">
        <v>49</v>
      </c>
      <c r="I57" s="13" t="s">
        <v>17</v>
      </c>
      <c r="J57" s="13"/>
      <c r="K57" s="13"/>
      <c r="L57" s="13"/>
    </row>
    <row r="58" spans="1:12">
      <c r="A58" s="13" t="s">
        <v>130</v>
      </c>
      <c r="C58" s="13"/>
      <c r="D58" s="13" t="s">
        <v>13</v>
      </c>
      <c r="E58" s="13" t="s">
        <v>25</v>
      </c>
      <c r="F58" s="13" t="s">
        <v>15</v>
      </c>
      <c r="G58" s="13" t="s">
        <v>24</v>
      </c>
      <c r="H58" s="13" t="s">
        <v>50</v>
      </c>
      <c r="I58" s="13" t="s">
        <v>17</v>
      </c>
      <c r="J58" s="13"/>
      <c r="K58" s="13"/>
      <c r="L58" s="13"/>
    </row>
    <row r="59" spans="1:12">
      <c r="A59" s="13" t="s">
        <v>131</v>
      </c>
      <c r="C59" s="13"/>
      <c r="D59" s="13" t="s">
        <v>13</v>
      </c>
      <c r="E59" s="13" t="s">
        <v>25</v>
      </c>
      <c r="F59" s="13" t="s">
        <v>19</v>
      </c>
      <c r="G59" s="13" t="s">
        <v>16</v>
      </c>
      <c r="H59" s="13" t="s">
        <v>48</v>
      </c>
      <c r="I59" s="13" t="s">
        <v>17</v>
      </c>
      <c r="J59" s="13"/>
      <c r="K59" s="13"/>
      <c r="L59" s="13"/>
    </row>
    <row r="60" spans="1:12">
      <c r="A60" s="13" t="s">
        <v>132</v>
      </c>
      <c r="C60" s="13"/>
      <c r="D60" s="13" t="s">
        <v>13</v>
      </c>
      <c r="E60" s="13" t="s">
        <v>25</v>
      </c>
      <c r="F60" s="13" t="s">
        <v>19</v>
      </c>
      <c r="G60" s="13" t="s">
        <v>20</v>
      </c>
      <c r="H60" s="13" t="s">
        <v>49</v>
      </c>
      <c r="I60" s="13" t="s">
        <v>17</v>
      </c>
      <c r="J60" s="13"/>
      <c r="K60" s="13"/>
      <c r="L60" s="13"/>
    </row>
    <row r="61" spans="1:12">
      <c r="A61" s="13" t="s">
        <v>133</v>
      </c>
      <c r="C61" s="13"/>
      <c r="D61" s="13" t="s">
        <v>13</v>
      </c>
      <c r="E61" s="13" t="s">
        <v>25</v>
      </c>
      <c r="F61" s="13" t="s">
        <v>19</v>
      </c>
      <c r="G61" s="13" t="s">
        <v>24</v>
      </c>
      <c r="H61" s="13" t="s">
        <v>50</v>
      </c>
      <c r="I61" s="13" t="s">
        <v>17</v>
      </c>
      <c r="J61" s="13"/>
      <c r="K61" s="13"/>
      <c r="L61" s="13"/>
    </row>
    <row r="62" spans="1:12">
      <c r="A62" s="13" t="s">
        <v>134</v>
      </c>
      <c r="C62" s="13"/>
      <c r="D62" s="13" t="s">
        <v>13</v>
      </c>
      <c r="E62" s="13" t="s">
        <v>25</v>
      </c>
      <c r="F62" s="13" t="s">
        <v>23</v>
      </c>
      <c r="G62" s="13" t="s">
        <v>16</v>
      </c>
      <c r="H62" s="13" t="s">
        <v>48</v>
      </c>
      <c r="I62" s="13" t="s">
        <v>17</v>
      </c>
      <c r="J62" s="13"/>
      <c r="K62" s="13"/>
      <c r="L62" s="13"/>
    </row>
    <row r="63" spans="1:12">
      <c r="A63" s="13" t="s">
        <v>135</v>
      </c>
      <c r="C63" s="13"/>
      <c r="D63" s="13" t="s">
        <v>13</v>
      </c>
      <c r="E63" s="13" t="s">
        <v>25</v>
      </c>
      <c r="F63" s="13" t="s">
        <v>23</v>
      </c>
      <c r="G63" s="13" t="s">
        <v>20</v>
      </c>
      <c r="H63" s="13" t="s">
        <v>49</v>
      </c>
      <c r="I63" s="13" t="s">
        <v>17</v>
      </c>
      <c r="J63" s="13"/>
      <c r="K63" s="13"/>
      <c r="L63" s="13"/>
    </row>
    <row r="64" spans="1:12">
      <c r="A64" s="13" t="s">
        <v>136</v>
      </c>
      <c r="C64" s="13"/>
      <c r="D64" s="13" t="s">
        <v>13</v>
      </c>
      <c r="E64" s="13" t="s">
        <v>25</v>
      </c>
      <c r="F64" s="13" t="s">
        <v>23</v>
      </c>
      <c r="G64" s="13" t="s">
        <v>24</v>
      </c>
      <c r="H64" s="13" t="s">
        <v>50</v>
      </c>
      <c r="I64" s="13" t="s">
        <v>17</v>
      </c>
      <c r="J64" s="13"/>
      <c r="K64" s="13"/>
      <c r="L64" s="13"/>
    </row>
    <row r="65" spans="1:12">
      <c r="A65" s="13" t="s">
        <v>137</v>
      </c>
      <c r="C65" s="13"/>
      <c r="D65" s="13" t="s">
        <v>27</v>
      </c>
      <c r="E65" s="13" t="s">
        <v>14</v>
      </c>
      <c r="F65" s="13" t="s">
        <v>15</v>
      </c>
      <c r="G65" s="13" t="s">
        <v>16</v>
      </c>
      <c r="H65" s="13" t="s">
        <v>48</v>
      </c>
      <c r="I65" s="13" t="s">
        <v>17</v>
      </c>
      <c r="J65" s="13"/>
      <c r="K65" s="13"/>
      <c r="L65" s="13"/>
    </row>
    <row r="66" spans="1:12">
      <c r="A66" s="13" t="s">
        <v>138</v>
      </c>
      <c r="C66" s="13"/>
      <c r="D66" s="13" t="s">
        <v>27</v>
      </c>
      <c r="E66" s="13" t="s">
        <v>14</v>
      </c>
      <c r="F66" s="13" t="s">
        <v>15</v>
      </c>
      <c r="G66" s="13" t="s">
        <v>20</v>
      </c>
      <c r="H66" s="13" t="s">
        <v>49</v>
      </c>
      <c r="I66" s="13" t="s">
        <v>17</v>
      </c>
      <c r="J66" s="13"/>
      <c r="K66" s="13"/>
      <c r="L66" s="13"/>
    </row>
    <row r="67" spans="1:12">
      <c r="A67" s="13" t="s">
        <v>139</v>
      </c>
      <c r="C67" s="13"/>
      <c r="D67" s="13" t="s">
        <v>27</v>
      </c>
      <c r="E67" s="13" t="s">
        <v>14</v>
      </c>
      <c r="F67" s="13" t="s">
        <v>15</v>
      </c>
      <c r="G67" s="13" t="s">
        <v>24</v>
      </c>
      <c r="H67" s="13" t="s">
        <v>50</v>
      </c>
      <c r="I67" s="13" t="s">
        <v>17</v>
      </c>
      <c r="J67" s="13"/>
      <c r="K67" s="13"/>
      <c r="L67" s="13"/>
    </row>
    <row r="68" spans="1:12">
      <c r="A68" s="13" t="s">
        <v>140</v>
      </c>
      <c r="C68" s="13"/>
      <c r="D68" s="13" t="s">
        <v>27</v>
      </c>
      <c r="E68" s="13" t="s">
        <v>14</v>
      </c>
      <c r="F68" s="13" t="s">
        <v>19</v>
      </c>
      <c r="G68" s="13" t="s">
        <v>16</v>
      </c>
      <c r="H68" s="13" t="s">
        <v>48</v>
      </c>
      <c r="I68" s="13" t="s">
        <v>17</v>
      </c>
      <c r="J68" s="13"/>
      <c r="K68" s="13"/>
      <c r="L68" s="13"/>
    </row>
    <row r="69" spans="1:12">
      <c r="A69" s="13" t="s">
        <v>141</v>
      </c>
      <c r="C69" s="13"/>
      <c r="D69" s="13" t="s">
        <v>27</v>
      </c>
      <c r="E69" s="13" t="s">
        <v>14</v>
      </c>
      <c r="F69" s="13" t="s">
        <v>19</v>
      </c>
      <c r="G69" s="13" t="s">
        <v>20</v>
      </c>
      <c r="H69" s="13" t="s">
        <v>49</v>
      </c>
      <c r="I69" s="13" t="s">
        <v>17</v>
      </c>
      <c r="J69" s="13"/>
      <c r="K69" s="13"/>
      <c r="L69" s="13"/>
    </row>
    <row r="70" spans="1:12">
      <c r="A70" s="13" t="s">
        <v>142</v>
      </c>
      <c r="C70" s="13"/>
      <c r="D70" s="13" t="s">
        <v>27</v>
      </c>
      <c r="E70" s="13" t="s">
        <v>14</v>
      </c>
      <c r="F70" s="13" t="s">
        <v>19</v>
      </c>
      <c r="G70" s="13" t="s">
        <v>24</v>
      </c>
      <c r="H70" s="13" t="s">
        <v>50</v>
      </c>
      <c r="I70" s="13" t="s">
        <v>17</v>
      </c>
      <c r="J70" s="13"/>
      <c r="K70" s="13"/>
      <c r="L70" s="13"/>
    </row>
    <row r="71" spans="1:12">
      <c r="A71" s="13" t="s">
        <v>143</v>
      </c>
      <c r="C71" s="13"/>
      <c r="D71" s="13" t="s">
        <v>27</v>
      </c>
      <c r="E71" s="13" t="s">
        <v>14</v>
      </c>
      <c r="F71" s="13" t="s">
        <v>23</v>
      </c>
      <c r="G71" s="13" t="s">
        <v>16</v>
      </c>
      <c r="H71" s="13" t="s">
        <v>48</v>
      </c>
      <c r="I71" s="13" t="s">
        <v>17</v>
      </c>
      <c r="J71" s="13"/>
      <c r="K71" s="13"/>
      <c r="L71" s="13"/>
    </row>
    <row r="72" spans="1:12">
      <c r="A72" s="13" t="s">
        <v>144</v>
      </c>
      <c r="C72" s="13"/>
      <c r="D72" s="13" t="s">
        <v>27</v>
      </c>
      <c r="E72" s="13" t="s">
        <v>14</v>
      </c>
      <c r="F72" s="13" t="s">
        <v>23</v>
      </c>
      <c r="G72" s="13" t="s">
        <v>20</v>
      </c>
      <c r="H72" s="13" t="s">
        <v>49</v>
      </c>
      <c r="I72" s="13" t="s">
        <v>17</v>
      </c>
      <c r="J72" s="13"/>
      <c r="K72" s="13"/>
      <c r="L72" s="13"/>
    </row>
    <row r="73" spans="1:12">
      <c r="A73" s="13" t="s">
        <v>145</v>
      </c>
      <c r="C73" s="13"/>
      <c r="D73" s="13" t="s">
        <v>27</v>
      </c>
      <c r="E73" s="13" t="s">
        <v>14</v>
      </c>
      <c r="F73" s="13" t="s">
        <v>23</v>
      </c>
      <c r="G73" s="13" t="s">
        <v>24</v>
      </c>
      <c r="H73" s="13" t="s">
        <v>50</v>
      </c>
      <c r="I73" s="13" t="s">
        <v>17</v>
      </c>
      <c r="J73" s="13"/>
      <c r="K73" s="13"/>
      <c r="L73" s="13"/>
    </row>
    <row r="74" spans="1:12">
      <c r="A74" s="13" t="s">
        <v>146</v>
      </c>
      <c r="C74" s="13"/>
      <c r="D74" s="13" t="s">
        <v>27</v>
      </c>
      <c r="E74" s="13" t="s">
        <v>18</v>
      </c>
      <c r="F74" s="13" t="s">
        <v>15</v>
      </c>
      <c r="G74" s="13" t="s">
        <v>16</v>
      </c>
      <c r="H74" s="13" t="s">
        <v>48</v>
      </c>
      <c r="I74" s="13" t="s">
        <v>17</v>
      </c>
      <c r="J74" s="13"/>
      <c r="K74" s="13"/>
      <c r="L74" s="13"/>
    </row>
    <row r="75" spans="1:12">
      <c r="A75" s="13" t="s">
        <v>147</v>
      </c>
      <c r="C75" s="13"/>
      <c r="D75" s="13" t="s">
        <v>27</v>
      </c>
      <c r="E75" s="13" t="s">
        <v>18</v>
      </c>
      <c r="F75" s="13" t="s">
        <v>15</v>
      </c>
      <c r="G75" s="13" t="s">
        <v>20</v>
      </c>
      <c r="H75" s="13" t="s">
        <v>49</v>
      </c>
      <c r="I75" s="13" t="s">
        <v>17</v>
      </c>
      <c r="J75" s="13"/>
      <c r="K75" s="13"/>
      <c r="L75" s="13"/>
    </row>
    <row r="76" spans="1:12">
      <c r="A76" s="13" t="s">
        <v>148</v>
      </c>
      <c r="C76" s="13"/>
      <c r="D76" s="13" t="s">
        <v>27</v>
      </c>
      <c r="E76" s="13" t="s">
        <v>18</v>
      </c>
      <c r="F76" s="13" t="s">
        <v>15</v>
      </c>
      <c r="G76" s="13" t="s">
        <v>24</v>
      </c>
      <c r="H76" s="13" t="s">
        <v>50</v>
      </c>
      <c r="I76" s="13" t="s">
        <v>17</v>
      </c>
      <c r="J76" s="13"/>
      <c r="K76" s="13"/>
      <c r="L76" s="13"/>
    </row>
    <row r="77" spans="1:12">
      <c r="A77" s="13" t="s">
        <v>149</v>
      </c>
      <c r="C77" s="13"/>
      <c r="D77" s="13" t="s">
        <v>27</v>
      </c>
      <c r="E77" s="13" t="s">
        <v>18</v>
      </c>
      <c r="F77" s="13" t="s">
        <v>19</v>
      </c>
      <c r="G77" s="13" t="s">
        <v>16</v>
      </c>
      <c r="H77" s="13" t="s">
        <v>48</v>
      </c>
      <c r="I77" s="13" t="s">
        <v>17</v>
      </c>
      <c r="J77" s="13"/>
      <c r="K77" s="13"/>
      <c r="L77" s="13"/>
    </row>
    <row r="78" spans="1:12">
      <c r="A78" s="13" t="s">
        <v>150</v>
      </c>
      <c r="C78" s="13"/>
      <c r="D78" s="13" t="s">
        <v>27</v>
      </c>
      <c r="E78" s="13" t="s">
        <v>18</v>
      </c>
      <c r="F78" s="13" t="s">
        <v>19</v>
      </c>
      <c r="G78" s="13" t="s">
        <v>20</v>
      </c>
      <c r="H78" s="13" t="s">
        <v>49</v>
      </c>
      <c r="I78" s="13" t="s">
        <v>17</v>
      </c>
      <c r="J78" s="13"/>
      <c r="K78" s="13"/>
      <c r="L78" s="13"/>
    </row>
    <row r="79" spans="1:12">
      <c r="A79" s="13" t="s">
        <v>151</v>
      </c>
      <c r="C79" s="13"/>
      <c r="D79" s="13" t="s">
        <v>27</v>
      </c>
      <c r="E79" s="13" t="s">
        <v>18</v>
      </c>
      <c r="F79" s="13" t="s">
        <v>19</v>
      </c>
      <c r="G79" s="13" t="s">
        <v>24</v>
      </c>
      <c r="H79" s="13" t="s">
        <v>50</v>
      </c>
      <c r="I79" s="13" t="s">
        <v>17</v>
      </c>
      <c r="J79" s="13"/>
      <c r="K79" s="13"/>
      <c r="L79" s="13"/>
    </row>
    <row r="80" spans="1:12">
      <c r="A80" s="13" t="s">
        <v>152</v>
      </c>
      <c r="C80" s="13"/>
      <c r="D80" s="13" t="s">
        <v>27</v>
      </c>
      <c r="E80" s="13" t="s">
        <v>18</v>
      </c>
      <c r="F80" s="13" t="s">
        <v>23</v>
      </c>
      <c r="G80" s="13" t="s">
        <v>16</v>
      </c>
      <c r="H80" s="13" t="s">
        <v>48</v>
      </c>
      <c r="I80" s="13" t="s">
        <v>17</v>
      </c>
      <c r="J80" s="13"/>
      <c r="K80" s="13"/>
      <c r="L80" s="13"/>
    </row>
    <row r="81" spans="1:12">
      <c r="A81" s="13" t="s">
        <v>153</v>
      </c>
      <c r="C81" s="13"/>
      <c r="D81" s="13" t="s">
        <v>27</v>
      </c>
      <c r="E81" s="13" t="s">
        <v>18</v>
      </c>
      <c r="F81" s="13" t="s">
        <v>23</v>
      </c>
      <c r="G81" s="13" t="s">
        <v>20</v>
      </c>
      <c r="H81" s="13" t="s">
        <v>49</v>
      </c>
      <c r="I81" s="13" t="s">
        <v>17</v>
      </c>
      <c r="J81" s="13"/>
      <c r="K81" s="13"/>
      <c r="L81" s="13"/>
    </row>
    <row r="82" spans="1:12">
      <c r="A82" s="13" t="s">
        <v>154</v>
      </c>
      <c r="C82" s="13"/>
      <c r="D82" s="13" t="s">
        <v>27</v>
      </c>
      <c r="E82" s="13" t="s">
        <v>18</v>
      </c>
      <c r="F82" s="13" t="s">
        <v>23</v>
      </c>
      <c r="G82" s="13" t="s">
        <v>24</v>
      </c>
      <c r="H82" s="13" t="s">
        <v>50</v>
      </c>
      <c r="I82" s="13" t="s">
        <v>17</v>
      </c>
      <c r="J82" s="13"/>
      <c r="K82" s="13"/>
      <c r="L82" s="13"/>
    </row>
    <row r="83" spans="1:12">
      <c r="A83" s="13" t="s">
        <v>155</v>
      </c>
      <c r="C83" s="13"/>
      <c r="D83" s="13" t="s">
        <v>27</v>
      </c>
      <c r="E83" s="13" t="s">
        <v>22</v>
      </c>
      <c r="F83" s="13" t="s">
        <v>15</v>
      </c>
      <c r="G83" s="13" t="s">
        <v>16</v>
      </c>
      <c r="H83" s="13" t="s">
        <v>48</v>
      </c>
      <c r="I83" s="13" t="s">
        <v>17</v>
      </c>
      <c r="J83" s="13"/>
      <c r="K83" s="13"/>
      <c r="L83" s="13"/>
    </row>
    <row r="84" spans="1:12">
      <c r="A84" s="13" t="s">
        <v>156</v>
      </c>
      <c r="C84" s="13"/>
      <c r="D84" s="13" t="s">
        <v>27</v>
      </c>
      <c r="E84" s="13" t="s">
        <v>22</v>
      </c>
      <c r="F84" s="13" t="s">
        <v>15</v>
      </c>
      <c r="G84" s="13" t="s">
        <v>20</v>
      </c>
      <c r="H84" s="13" t="s">
        <v>49</v>
      </c>
      <c r="I84" s="13" t="s">
        <v>17</v>
      </c>
      <c r="J84" s="13"/>
      <c r="K84" s="13"/>
      <c r="L84" s="13"/>
    </row>
    <row r="85" spans="1:12">
      <c r="A85" s="13" t="s">
        <v>157</v>
      </c>
      <c r="C85" s="13"/>
      <c r="D85" s="13" t="s">
        <v>27</v>
      </c>
      <c r="E85" s="13" t="s">
        <v>22</v>
      </c>
      <c r="F85" s="13" t="s">
        <v>15</v>
      </c>
      <c r="G85" s="13" t="s">
        <v>24</v>
      </c>
      <c r="H85" s="13" t="s">
        <v>50</v>
      </c>
      <c r="I85" s="13" t="s">
        <v>17</v>
      </c>
      <c r="J85" s="13"/>
      <c r="K85" s="13"/>
      <c r="L85" s="13"/>
    </row>
    <row r="86" spans="1:12">
      <c r="A86" s="13" t="s">
        <v>158</v>
      </c>
      <c r="C86" s="13"/>
      <c r="D86" s="13" t="s">
        <v>27</v>
      </c>
      <c r="E86" s="13" t="s">
        <v>22</v>
      </c>
      <c r="F86" s="13" t="s">
        <v>19</v>
      </c>
      <c r="G86" s="13" t="s">
        <v>16</v>
      </c>
      <c r="H86" s="13" t="s">
        <v>48</v>
      </c>
      <c r="I86" s="13" t="s">
        <v>17</v>
      </c>
      <c r="J86" s="13"/>
      <c r="K86" s="13"/>
      <c r="L86" s="13"/>
    </row>
    <row r="87" spans="1:12">
      <c r="A87" s="13" t="s">
        <v>159</v>
      </c>
      <c r="C87" s="13"/>
      <c r="D87" s="13" t="s">
        <v>27</v>
      </c>
      <c r="E87" s="13" t="s">
        <v>22</v>
      </c>
      <c r="F87" s="13" t="s">
        <v>19</v>
      </c>
      <c r="G87" s="13" t="s">
        <v>20</v>
      </c>
      <c r="H87" s="13" t="s">
        <v>49</v>
      </c>
      <c r="I87" s="13" t="s">
        <v>17</v>
      </c>
      <c r="J87" s="13"/>
      <c r="K87" s="13"/>
      <c r="L87" s="13"/>
    </row>
    <row r="88" spans="1:12">
      <c r="A88" s="13" t="s">
        <v>160</v>
      </c>
      <c r="C88" s="13"/>
      <c r="D88" s="13" t="s">
        <v>27</v>
      </c>
      <c r="E88" s="13" t="s">
        <v>22</v>
      </c>
      <c r="F88" s="13" t="s">
        <v>19</v>
      </c>
      <c r="G88" s="13" t="s">
        <v>24</v>
      </c>
      <c r="H88" s="13" t="s">
        <v>50</v>
      </c>
      <c r="I88" s="13" t="s">
        <v>17</v>
      </c>
      <c r="J88" s="13"/>
      <c r="K88" s="13"/>
      <c r="L88" s="13"/>
    </row>
    <row r="89" spans="1:12">
      <c r="A89" s="13" t="s">
        <v>161</v>
      </c>
      <c r="C89" s="13"/>
      <c r="D89" s="13" t="s">
        <v>27</v>
      </c>
      <c r="E89" s="13" t="s">
        <v>22</v>
      </c>
      <c r="F89" s="13" t="s">
        <v>23</v>
      </c>
      <c r="G89" s="13" t="s">
        <v>16</v>
      </c>
      <c r="H89" s="13" t="s">
        <v>48</v>
      </c>
      <c r="I89" s="13" t="s">
        <v>17</v>
      </c>
      <c r="J89" s="13"/>
      <c r="K89" s="13"/>
      <c r="L89" s="13"/>
    </row>
    <row r="90" spans="1:12">
      <c r="A90" s="13" t="s">
        <v>162</v>
      </c>
      <c r="C90" s="13"/>
      <c r="D90" s="13" t="s">
        <v>27</v>
      </c>
      <c r="E90" s="13" t="s">
        <v>22</v>
      </c>
      <c r="F90" s="13" t="s">
        <v>23</v>
      </c>
      <c r="G90" s="13" t="s">
        <v>20</v>
      </c>
      <c r="H90" s="13" t="s">
        <v>49</v>
      </c>
      <c r="I90" s="13" t="s">
        <v>17</v>
      </c>
      <c r="J90" s="13"/>
      <c r="K90" s="13"/>
      <c r="L90" s="13"/>
    </row>
    <row r="91" spans="1:12">
      <c r="A91" s="13" t="s">
        <v>163</v>
      </c>
      <c r="C91" s="13"/>
      <c r="D91" s="13" t="s">
        <v>27</v>
      </c>
      <c r="E91" s="13" t="s">
        <v>22</v>
      </c>
      <c r="F91" s="13" t="s">
        <v>23</v>
      </c>
      <c r="G91" s="13" t="s">
        <v>24</v>
      </c>
      <c r="H91" s="13" t="s">
        <v>50</v>
      </c>
      <c r="I91" s="13" t="s">
        <v>17</v>
      </c>
      <c r="J91" s="13"/>
      <c r="K91" s="13"/>
      <c r="L91" s="13"/>
    </row>
    <row r="92" spans="1:12">
      <c r="A92" s="13" t="s">
        <v>164</v>
      </c>
      <c r="C92" s="13"/>
      <c r="D92" s="13" t="s">
        <v>27</v>
      </c>
      <c r="E92" s="13" t="s">
        <v>25</v>
      </c>
      <c r="F92" s="13" t="s">
        <v>15</v>
      </c>
      <c r="G92" s="13" t="s">
        <v>16</v>
      </c>
      <c r="H92" s="13" t="s">
        <v>48</v>
      </c>
      <c r="I92" s="13" t="s">
        <v>17</v>
      </c>
      <c r="J92" s="13"/>
      <c r="K92" s="13"/>
      <c r="L92" s="13"/>
    </row>
    <row r="93" spans="1:12">
      <c r="A93" s="13" t="s">
        <v>165</v>
      </c>
      <c r="C93" s="13"/>
      <c r="D93" s="13" t="s">
        <v>27</v>
      </c>
      <c r="E93" s="13" t="s">
        <v>25</v>
      </c>
      <c r="F93" s="13" t="s">
        <v>15</v>
      </c>
      <c r="G93" s="13" t="s">
        <v>20</v>
      </c>
      <c r="H93" s="13" t="s">
        <v>49</v>
      </c>
      <c r="I93" s="13" t="s">
        <v>17</v>
      </c>
      <c r="J93" s="13"/>
      <c r="K93" s="13"/>
      <c r="L93" s="13"/>
    </row>
    <row r="94" spans="1:12">
      <c r="A94" s="13" t="s">
        <v>166</v>
      </c>
      <c r="C94" s="13"/>
      <c r="D94" s="13" t="s">
        <v>27</v>
      </c>
      <c r="E94" s="13" t="s">
        <v>25</v>
      </c>
      <c r="F94" s="13" t="s">
        <v>15</v>
      </c>
      <c r="G94" s="13" t="s">
        <v>24</v>
      </c>
      <c r="H94" s="13" t="s">
        <v>50</v>
      </c>
      <c r="I94" s="13" t="s">
        <v>17</v>
      </c>
      <c r="J94" s="13"/>
      <c r="K94" s="13"/>
      <c r="L94" s="13"/>
    </row>
    <row r="95" spans="1:12">
      <c r="A95" s="13" t="s">
        <v>167</v>
      </c>
      <c r="C95" s="13"/>
      <c r="D95" s="13" t="s">
        <v>27</v>
      </c>
      <c r="E95" s="13" t="s">
        <v>25</v>
      </c>
      <c r="F95" s="13" t="s">
        <v>19</v>
      </c>
      <c r="G95" s="13" t="s">
        <v>16</v>
      </c>
      <c r="H95" s="13" t="s">
        <v>48</v>
      </c>
      <c r="I95" s="13" t="s">
        <v>17</v>
      </c>
      <c r="J95" s="13"/>
      <c r="K95" s="13"/>
      <c r="L95" s="13"/>
    </row>
    <row r="96" spans="1:12">
      <c r="A96" s="13" t="s">
        <v>168</v>
      </c>
      <c r="C96" s="13"/>
      <c r="D96" s="13" t="s">
        <v>27</v>
      </c>
      <c r="E96" s="13" t="s">
        <v>25</v>
      </c>
      <c r="F96" s="13" t="s">
        <v>19</v>
      </c>
      <c r="G96" s="13" t="s">
        <v>20</v>
      </c>
      <c r="H96" s="13" t="s">
        <v>49</v>
      </c>
      <c r="I96" s="13" t="s">
        <v>17</v>
      </c>
      <c r="J96" s="13"/>
      <c r="K96" s="13"/>
      <c r="L96" s="13"/>
    </row>
    <row r="97" spans="1:12">
      <c r="A97" s="13" t="s">
        <v>169</v>
      </c>
      <c r="C97" s="13"/>
      <c r="D97" s="13" t="s">
        <v>27</v>
      </c>
      <c r="E97" s="13" t="s">
        <v>25</v>
      </c>
      <c r="F97" s="13" t="s">
        <v>19</v>
      </c>
      <c r="G97" s="13" t="s">
        <v>24</v>
      </c>
      <c r="H97" s="13" t="s">
        <v>50</v>
      </c>
      <c r="I97" s="13" t="s">
        <v>17</v>
      </c>
      <c r="J97" s="13"/>
      <c r="K97" s="13"/>
      <c r="L97" s="13"/>
    </row>
    <row r="98" spans="1:12">
      <c r="A98" s="13" t="s">
        <v>170</v>
      </c>
      <c r="C98" s="13"/>
      <c r="D98" s="13" t="s">
        <v>27</v>
      </c>
      <c r="E98" s="13" t="s">
        <v>25</v>
      </c>
      <c r="F98" s="13" t="s">
        <v>23</v>
      </c>
      <c r="G98" s="13" t="s">
        <v>16</v>
      </c>
      <c r="H98" s="13" t="s">
        <v>48</v>
      </c>
      <c r="I98" s="13" t="s">
        <v>17</v>
      </c>
      <c r="J98" s="13"/>
      <c r="K98" s="13"/>
      <c r="L98" s="13"/>
    </row>
    <row r="99" spans="1:12">
      <c r="A99" s="13" t="s">
        <v>171</v>
      </c>
      <c r="C99" s="13"/>
      <c r="D99" s="13" t="s">
        <v>27</v>
      </c>
      <c r="E99" s="13" t="s">
        <v>25</v>
      </c>
      <c r="F99" s="13" t="s">
        <v>23</v>
      </c>
      <c r="G99" s="13" t="s">
        <v>20</v>
      </c>
      <c r="H99" s="13" t="s">
        <v>49</v>
      </c>
      <c r="I99" s="13" t="s">
        <v>17</v>
      </c>
      <c r="J99" s="13"/>
      <c r="K99" s="13"/>
      <c r="L99" s="13"/>
    </row>
    <row r="100" spans="1:12">
      <c r="A100" s="13" t="s">
        <v>172</v>
      </c>
      <c r="C100" s="13"/>
      <c r="D100" s="13" t="s">
        <v>27</v>
      </c>
      <c r="E100" s="13" t="s">
        <v>25</v>
      </c>
      <c r="F100" s="13" t="s">
        <v>23</v>
      </c>
      <c r="G100" s="13" t="s">
        <v>24</v>
      </c>
      <c r="H100" s="13" t="s">
        <v>50</v>
      </c>
      <c r="I100" s="13" t="s">
        <v>17</v>
      </c>
      <c r="J100" s="13"/>
      <c r="K100" s="13"/>
      <c r="L100" s="13"/>
    </row>
    <row r="101" spans="1:12">
      <c r="A101" s="13" t="s">
        <v>173</v>
      </c>
      <c r="C101" s="13"/>
      <c r="D101" s="13" t="s">
        <v>13</v>
      </c>
      <c r="E101" s="13" t="s">
        <v>14</v>
      </c>
      <c r="F101" s="13" t="s">
        <v>15</v>
      </c>
      <c r="G101" s="13" t="s">
        <v>16</v>
      </c>
      <c r="H101" s="13" t="s">
        <v>48</v>
      </c>
      <c r="I101" s="13" t="s">
        <v>90</v>
      </c>
      <c r="J101" s="13"/>
      <c r="K101" s="13"/>
      <c r="L101" s="13"/>
    </row>
    <row r="102" spans="1:12">
      <c r="A102" s="13" t="s">
        <v>174</v>
      </c>
      <c r="C102" s="13"/>
      <c r="D102" s="13" t="s">
        <v>13</v>
      </c>
      <c r="E102" s="13" t="s">
        <v>14</v>
      </c>
      <c r="F102" s="13" t="s">
        <v>15</v>
      </c>
      <c r="G102" s="13" t="s">
        <v>20</v>
      </c>
      <c r="H102" s="13" t="s">
        <v>49</v>
      </c>
      <c r="I102" s="13" t="s">
        <v>90</v>
      </c>
      <c r="J102" s="13"/>
      <c r="K102" s="13"/>
      <c r="L102" s="13"/>
    </row>
    <row r="103" spans="1:12">
      <c r="A103" s="13" t="s">
        <v>175</v>
      </c>
      <c r="C103" s="13"/>
      <c r="D103" s="13" t="s">
        <v>13</v>
      </c>
      <c r="E103" s="13" t="s">
        <v>14</v>
      </c>
      <c r="F103" s="13" t="s">
        <v>15</v>
      </c>
      <c r="G103" s="13" t="s">
        <v>24</v>
      </c>
      <c r="H103" s="13" t="s">
        <v>50</v>
      </c>
      <c r="I103" s="13" t="s">
        <v>90</v>
      </c>
      <c r="J103" s="13"/>
      <c r="K103" s="13"/>
      <c r="L103" s="13"/>
    </row>
    <row r="104" spans="1:12">
      <c r="A104" s="13" t="s">
        <v>176</v>
      </c>
      <c r="C104" s="13"/>
      <c r="D104" s="13" t="s">
        <v>13</v>
      </c>
      <c r="E104" s="13" t="s">
        <v>14</v>
      </c>
      <c r="F104" s="13" t="s">
        <v>19</v>
      </c>
      <c r="G104" s="13" t="s">
        <v>16</v>
      </c>
      <c r="H104" s="13" t="s">
        <v>48</v>
      </c>
      <c r="I104" s="13" t="s">
        <v>90</v>
      </c>
      <c r="J104" s="13"/>
      <c r="K104" s="13"/>
      <c r="L104" s="13"/>
    </row>
    <row r="105" spans="1:12">
      <c r="A105" s="13" t="s">
        <v>177</v>
      </c>
      <c r="C105" s="13"/>
      <c r="D105" s="13" t="s">
        <v>13</v>
      </c>
      <c r="E105" s="13" t="s">
        <v>14</v>
      </c>
      <c r="F105" s="13" t="s">
        <v>19</v>
      </c>
      <c r="G105" s="13" t="s">
        <v>20</v>
      </c>
      <c r="H105" s="13" t="s">
        <v>49</v>
      </c>
      <c r="I105" s="13" t="s">
        <v>90</v>
      </c>
      <c r="J105" s="13"/>
      <c r="K105" s="13"/>
      <c r="L105" s="13"/>
    </row>
    <row r="106" spans="1:12">
      <c r="A106" s="13" t="s">
        <v>178</v>
      </c>
      <c r="C106" s="13"/>
      <c r="D106" s="13" t="s">
        <v>13</v>
      </c>
      <c r="E106" s="13" t="s">
        <v>14</v>
      </c>
      <c r="F106" s="13" t="s">
        <v>19</v>
      </c>
      <c r="G106" s="13" t="s">
        <v>24</v>
      </c>
      <c r="H106" s="13" t="s">
        <v>50</v>
      </c>
      <c r="I106" s="13" t="s">
        <v>90</v>
      </c>
      <c r="J106" s="13"/>
      <c r="K106" s="13"/>
      <c r="L106" s="13"/>
    </row>
    <row r="107" spans="1:12">
      <c r="A107" s="13" t="s">
        <v>179</v>
      </c>
      <c r="C107" s="13"/>
      <c r="D107" s="13" t="s">
        <v>13</v>
      </c>
      <c r="E107" s="13" t="s">
        <v>14</v>
      </c>
      <c r="F107" s="13" t="s">
        <v>23</v>
      </c>
      <c r="G107" s="13" t="s">
        <v>16</v>
      </c>
      <c r="H107" s="13" t="s">
        <v>48</v>
      </c>
      <c r="I107" s="13" t="s">
        <v>90</v>
      </c>
      <c r="J107" s="13"/>
      <c r="K107" s="13"/>
      <c r="L107" s="13"/>
    </row>
    <row r="108" spans="1:12">
      <c r="A108" s="13" t="s">
        <v>180</v>
      </c>
      <c r="C108" s="13"/>
      <c r="D108" s="13" t="s">
        <v>13</v>
      </c>
      <c r="E108" s="13" t="s">
        <v>14</v>
      </c>
      <c r="F108" s="13" t="s">
        <v>23</v>
      </c>
      <c r="G108" s="13" t="s">
        <v>20</v>
      </c>
      <c r="H108" s="13" t="s">
        <v>49</v>
      </c>
      <c r="I108" s="13" t="s">
        <v>90</v>
      </c>
      <c r="J108" s="13"/>
      <c r="K108" s="13"/>
      <c r="L108" s="13"/>
    </row>
    <row r="109" spans="1:12">
      <c r="A109" s="13" t="s">
        <v>181</v>
      </c>
      <c r="C109" s="13"/>
      <c r="D109" s="13" t="s">
        <v>13</v>
      </c>
      <c r="E109" s="13" t="s">
        <v>14</v>
      </c>
      <c r="F109" s="13" t="s">
        <v>23</v>
      </c>
      <c r="G109" s="13" t="s">
        <v>24</v>
      </c>
      <c r="H109" s="13" t="s">
        <v>50</v>
      </c>
      <c r="I109" s="13" t="s">
        <v>90</v>
      </c>
      <c r="J109" s="13"/>
      <c r="K109" s="13"/>
      <c r="L109" s="13"/>
    </row>
    <row r="110" spans="1:12">
      <c r="A110" s="13" t="s">
        <v>182</v>
      </c>
      <c r="C110" s="13"/>
      <c r="D110" s="13" t="s">
        <v>13</v>
      </c>
      <c r="E110" s="13" t="s">
        <v>18</v>
      </c>
      <c r="F110" s="13" t="s">
        <v>15</v>
      </c>
      <c r="G110" s="13" t="s">
        <v>16</v>
      </c>
      <c r="H110" s="13" t="s">
        <v>48</v>
      </c>
      <c r="I110" s="13" t="s">
        <v>90</v>
      </c>
      <c r="J110" s="13"/>
      <c r="K110" s="13"/>
      <c r="L110" s="13"/>
    </row>
    <row r="111" spans="1:12">
      <c r="A111" s="13" t="s">
        <v>183</v>
      </c>
      <c r="C111" s="13"/>
      <c r="D111" s="13" t="s">
        <v>13</v>
      </c>
      <c r="E111" s="13" t="s">
        <v>18</v>
      </c>
      <c r="F111" s="13" t="s">
        <v>15</v>
      </c>
      <c r="G111" s="13" t="s">
        <v>20</v>
      </c>
      <c r="H111" s="13" t="s">
        <v>49</v>
      </c>
      <c r="I111" s="13" t="s">
        <v>90</v>
      </c>
      <c r="J111" s="13"/>
      <c r="K111" s="13"/>
      <c r="L111" s="13"/>
    </row>
    <row r="112" spans="1:12">
      <c r="A112" s="13" t="s">
        <v>184</v>
      </c>
      <c r="C112" s="13"/>
      <c r="D112" s="13" t="s">
        <v>13</v>
      </c>
      <c r="E112" s="13" t="s">
        <v>18</v>
      </c>
      <c r="F112" s="13" t="s">
        <v>15</v>
      </c>
      <c r="G112" s="13" t="s">
        <v>24</v>
      </c>
      <c r="H112" s="13" t="s">
        <v>50</v>
      </c>
      <c r="I112" s="13" t="s">
        <v>90</v>
      </c>
      <c r="J112" s="13"/>
      <c r="K112" s="13"/>
      <c r="L112" s="13"/>
    </row>
    <row r="113" spans="1:12">
      <c r="A113" s="13" t="s">
        <v>185</v>
      </c>
      <c r="C113" s="13"/>
      <c r="D113" s="13" t="s">
        <v>13</v>
      </c>
      <c r="E113" s="13" t="s">
        <v>18</v>
      </c>
      <c r="F113" s="13" t="s">
        <v>19</v>
      </c>
      <c r="G113" s="13" t="s">
        <v>16</v>
      </c>
      <c r="H113" s="13" t="s">
        <v>48</v>
      </c>
      <c r="I113" s="13" t="s">
        <v>90</v>
      </c>
      <c r="J113" s="13"/>
      <c r="K113" s="13"/>
      <c r="L113" s="13"/>
    </row>
    <row r="114" spans="1:12">
      <c r="A114" s="13" t="s">
        <v>186</v>
      </c>
      <c r="C114" s="13"/>
      <c r="D114" s="13" t="s">
        <v>13</v>
      </c>
      <c r="E114" s="13" t="s">
        <v>18</v>
      </c>
      <c r="F114" s="13" t="s">
        <v>19</v>
      </c>
      <c r="G114" s="13" t="s">
        <v>20</v>
      </c>
      <c r="H114" s="13" t="s">
        <v>49</v>
      </c>
      <c r="I114" s="13" t="s">
        <v>90</v>
      </c>
      <c r="J114" s="13"/>
      <c r="K114" s="13"/>
      <c r="L114" s="13"/>
    </row>
    <row r="115" spans="1:12">
      <c r="A115" s="13" t="s">
        <v>187</v>
      </c>
      <c r="C115" s="13"/>
      <c r="D115" s="13" t="s">
        <v>13</v>
      </c>
      <c r="E115" s="13" t="s">
        <v>18</v>
      </c>
      <c r="F115" s="13" t="s">
        <v>19</v>
      </c>
      <c r="G115" s="13" t="s">
        <v>24</v>
      </c>
      <c r="H115" s="13" t="s">
        <v>50</v>
      </c>
      <c r="I115" s="13" t="s">
        <v>90</v>
      </c>
      <c r="J115" s="13"/>
      <c r="K115" s="13"/>
      <c r="L115" s="13"/>
    </row>
    <row r="116" spans="1:12">
      <c r="A116" s="13" t="s">
        <v>188</v>
      </c>
      <c r="C116" s="13"/>
      <c r="D116" s="13" t="s">
        <v>13</v>
      </c>
      <c r="E116" s="13" t="s">
        <v>18</v>
      </c>
      <c r="F116" s="13" t="s">
        <v>23</v>
      </c>
      <c r="G116" s="13" t="s">
        <v>16</v>
      </c>
      <c r="H116" s="13" t="s">
        <v>48</v>
      </c>
      <c r="I116" s="13" t="s">
        <v>90</v>
      </c>
      <c r="J116" s="13"/>
      <c r="K116" s="13"/>
      <c r="L116" s="13"/>
    </row>
    <row r="117" spans="1:12">
      <c r="A117" s="13" t="s">
        <v>189</v>
      </c>
      <c r="C117" s="13"/>
      <c r="D117" s="13" t="s">
        <v>13</v>
      </c>
      <c r="E117" s="13" t="s">
        <v>18</v>
      </c>
      <c r="F117" s="13" t="s">
        <v>23</v>
      </c>
      <c r="G117" s="13" t="s">
        <v>20</v>
      </c>
      <c r="H117" s="13" t="s">
        <v>49</v>
      </c>
      <c r="I117" s="13" t="s">
        <v>90</v>
      </c>
      <c r="J117" s="13"/>
      <c r="K117" s="13"/>
      <c r="L117" s="13"/>
    </row>
    <row r="118" spans="1:12">
      <c r="A118" s="13" t="s">
        <v>190</v>
      </c>
      <c r="C118" s="13"/>
      <c r="D118" s="13" t="s">
        <v>13</v>
      </c>
      <c r="E118" s="13" t="s">
        <v>18</v>
      </c>
      <c r="F118" s="13" t="s">
        <v>23</v>
      </c>
      <c r="G118" s="13" t="s">
        <v>24</v>
      </c>
      <c r="H118" s="13" t="s">
        <v>50</v>
      </c>
      <c r="I118" s="13" t="s">
        <v>90</v>
      </c>
      <c r="J118" s="13"/>
      <c r="K118" s="13"/>
      <c r="L118" s="13"/>
    </row>
    <row r="119" spans="1:12">
      <c r="A119" s="13" t="s">
        <v>191</v>
      </c>
      <c r="C119" s="13"/>
      <c r="D119" s="13" t="s">
        <v>13</v>
      </c>
      <c r="E119" s="13" t="s">
        <v>22</v>
      </c>
      <c r="F119" s="13" t="s">
        <v>15</v>
      </c>
      <c r="G119" s="13" t="s">
        <v>16</v>
      </c>
      <c r="H119" s="13" t="s">
        <v>48</v>
      </c>
      <c r="I119" s="13" t="s">
        <v>90</v>
      </c>
      <c r="J119" s="13"/>
      <c r="K119" s="13"/>
      <c r="L119" s="13"/>
    </row>
    <row r="120" spans="1:12">
      <c r="A120" s="13" t="s">
        <v>192</v>
      </c>
      <c r="C120" s="13"/>
      <c r="D120" s="13" t="s">
        <v>13</v>
      </c>
      <c r="E120" s="13" t="s">
        <v>22</v>
      </c>
      <c r="F120" s="13" t="s">
        <v>15</v>
      </c>
      <c r="G120" s="13" t="s">
        <v>20</v>
      </c>
      <c r="H120" s="13" t="s">
        <v>49</v>
      </c>
      <c r="I120" s="13" t="s">
        <v>90</v>
      </c>
      <c r="J120" s="13"/>
      <c r="K120" s="13"/>
      <c r="L120" s="13"/>
    </row>
    <row r="121" spans="1:12">
      <c r="A121" s="13" t="s">
        <v>193</v>
      </c>
      <c r="C121" s="13"/>
      <c r="D121" s="13" t="s">
        <v>13</v>
      </c>
      <c r="E121" s="13" t="s">
        <v>22</v>
      </c>
      <c r="F121" s="13" t="s">
        <v>15</v>
      </c>
      <c r="G121" s="13" t="s">
        <v>24</v>
      </c>
      <c r="H121" s="13" t="s">
        <v>50</v>
      </c>
      <c r="I121" s="13" t="s">
        <v>90</v>
      </c>
      <c r="J121" s="13"/>
      <c r="K121" s="13"/>
      <c r="L121" s="13"/>
    </row>
    <row r="122" spans="1:12">
      <c r="A122" s="13" t="s">
        <v>194</v>
      </c>
      <c r="C122" s="13"/>
      <c r="D122" s="13" t="s">
        <v>13</v>
      </c>
      <c r="E122" s="13" t="s">
        <v>22</v>
      </c>
      <c r="F122" s="13" t="s">
        <v>19</v>
      </c>
      <c r="G122" s="13" t="s">
        <v>16</v>
      </c>
      <c r="H122" s="13" t="s">
        <v>48</v>
      </c>
      <c r="I122" s="13" t="s">
        <v>90</v>
      </c>
      <c r="J122" s="13"/>
      <c r="K122" s="13"/>
      <c r="L122" s="13"/>
    </row>
    <row r="123" spans="1:12">
      <c r="A123" s="13" t="s">
        <v>195</v>
      </c>
      <c r="C123" s="13"/>
      <c r="D123" s="13" t="s">
        <v>13</v>
      </c>
      <c r="E123" s="13" t="s">
        <v>22</v>
      </c>
      <c r="F123" s="13" t="s">
        <v>19</v>
      </c>
      <c r="G123" s="13" t="s">
        <v>20</v>
      </c>
      <c r="H123" s="13" t="s">
        <v>49</v>
      </c>
      <c r="I123" s="13" t="s">
        <v>90</v>
      </c>
      <c r="J123" s="13"/>
      <c r="K123" s="13"/>
      <c r="L123" s="13"/>
    </row>
    <row r="124" spans="1:12">
      <c r="A124" s="13" t="s">
        <v>196</v>
      </c>
      <c r="C124" s="13"/>
      <c r="D124" s="13" t="s">
        <v>13</v>
      </c>
      <c r="E124" s="13" t="s">
        <v>22</v>
      </c>
      <c r="F124" s="13" t="s">
        <v>19</v>
      </c>
      <c r="G124" s="13" t="s">
        <v>24</v>
      </c>
      <c r="H124" s="13" t="s">
        <v>50</v>
      </c>
      <c r="I124" s="13" t="s">
        <v>90</v>
      </c>
      <c r="J124" s="13"/>
      <c r="K124" s="13"/>
      <c r="L124" s="13"/>
    </row>
    <row r="125" spans="1:12">
      <c r="A125" s="13" t="s">
        <v>197</v>
      </c>
      <c r="C125" s="13"/>
      <c r="D125" s="13" t="s">
        <v>13</v>
      </c>
      <c r="E125" s="13" t="s">
        <v>22</v>
      </c>
      <c r="F125" s="13" t="s">
        <v>23</v>
      </c>
      <c r="G125" s="13" t="s">
        <v>16</v>
      </c>
      <c r="H125" s="13" t="s">
        <v>48</v>
      </c>
      <c r="I125" s="13" t="s">
        <v>90</v>
      </c>
      <c r="J125" s="13"/>
      <c r="K125" s="13"/>
      <c r="L125" s="13"/>
    </row>
    <row r="126" spans="1:12">
      <c r="A126" s="13" t="s">
        <v>198</v>
      </c>
      <c r="C126" s="13"/>
      <c r="D126" s="13" t="s">
        <v>13</v>
      </c>
      <c r="E126" s="13" t="s">
        <v>22</v>
      </c>
      <c r="F126" s="13" t="s">
        <v>23</v>
      </c>
      <c r="G126" s="13" t="s">
        <v>20</v>
      </c>
      <c r="H126" s="13" t="s">
        <v>49</v>
      </c>
      <c r="I126" s="13" t="s">
        <v>90</v>
      </c>
      <c r="J126" s="13"/>
      <c r="K126" s="13"/>
      <c r="L126" s="13"/>
    </row>
    <row r="127" spans="1:12">
      <c r="A127" s="13" t="s">
        <v>199</v>
      </c>
      <c r="C127" s="13"/>
      <c r="D127" s="13" t="s">
        <v>13</v>
      </c>
      <c r="E127" s="13" t="s">
        <v>22</v>
      </c>
      <c r="F127" s="13" t="s">
        <v>23</v>
      </c>
      <c r="G127" s="13" t="s">
        <v>24</v>
      </c>
      <c r="H127" s="13" t="s">
        <v>50</v>
      </c>
      <c r="I127" s="13" t="s">
        <v>90</v>
      </c>
      <c r="J127" s="13"/>
      <c r="K127" s="13"/>
      <c r="L127" s="13"/>
    </row>
    <row r="128" spans="1:12">
      <c r="A128" s="13" t="s">
        <v>200</v>
      </c>
      <c r="C128" s="13"/>
      <c r="D128" s="13" t="s">
        <v>13</v>
      </c>
      <c r="E128" s="13" t="s">
        <v>25</v>
      </c>
      <c r="F128" s="13" t="s">
        <v>15</v>
      </c>
      <c r="G128" s="13" t="s">
        <v>16</v>
      </c>
      <c r="H128" s="13" t="s">
        <v>48</v>
      </c>
      <c r="I128" s="13" t="s">
        <v>90</v>
      </c>
      <c r="J128" s="13"/>
      <c r="K128" s="13"/>
      <c r="L128" s="13"/>
    </row>
    <row r="129" spans="1:12">
      <c r="A129" s="13" t="s">
        <v>201</v>
      </c>
      <c r="C129" s="13"/>
      <c r="D129" s="13" t="s">
        <v>13</v>
      </c>
      <c r="E129" s="13" t="s">
        <v>25</v>
      </c>
      <c r="F129" s="13" t="s">
        <v>15</v>
      </c>
      <c r="G129" s="13" t="s">
        <v>20</v>
      </c>
      <c r="H129" s="13" t="s">
        <v>49</v>
      </c>
      <c r="I129" s="13" t="s">
        <v>90</v>
      </c>
      <c r="J129" s="13"/>
      <c r="K129" s="13"/>
      <c r="L129" s="13"/>
    </row>
    <row r="130" spans="1:12">
      <c r="A130" s="13" t="s">
        <v>202</v>
      </c>
      <c r="C130" s="13"/>
      <c r="D130" s="13" t="s">
        <v>13</v>
      </c>
      <c r="E130" s="13" t="s">
        <v>25</v>
      </c>
      <c r="F130" s="13" t="s">
        <v>15</v>
      </c>
      <c r="G130" s="13" t="s">
        <v>24</v>
      </c>
      <c r="H130" s="13" t="s">
        <v>50</v>
      </c>
      <c r="I130" s="13" t="s">
        <v>90</v>
      </c>
      <c r="J130" s="13"/>
      <c r="K130" s="13"/>
      <c r="L130" s="13"/>
    </row>
    <row r="131" spans="1:12">
      <c r="A131" s="13" t="s">
        <v>203</v>
      </c>
      <c r="C131" s="13"/>
      <c r="D131" s="13" t="s">
        <v>13</v>
      </c>
      <c r="E131" s="13" t="s">
        <v>25</v>
      </c>
      <c r="F131" s="13" t="s">
        <v>19</v>
      </c>
      <c r="G131" s="13" t="s">
        <v>16</v>
      </c>
      <c r="H131" s="13" t="s">
        <v>48</v>
      </c>
      <c r="I131" s="13" t="s">
        <v>90</v>
      </c>
      <c r="J131" s="13"/>
      <c r="K131" s="13"/>
      <c r="L131" s="13"/>
    </row>
    <row r="132" spans="1:12">
      <c r="A132" s="13" t="s">
        <v>204</v>
      </c>
      <c r="C132" s="13"/>
      <c r="D132" s="13" t="s">
        <v>13</v>
      </c>
      <c r="E132" s="13" t="s">
        <v>25</v>
      </c>
      <c r="F132" s="13" t="s">
        <v>19</v>
      </c>
      <c r="G132" s="13" t="s">
        <v>20</v>
      </c>
      <c r="H132" s="13" t="s">
        <v>49</v>
      </c>
      <c r="I132" s="13" t="s">
        <v>90</v>
      </c>
      <c r="J132" s="13"/>
      <c r="K132" s="13"/>
      <c r="L132" s="13"/>
    </row>
    <row r="133" spans="1:12">
      <c r="A133" s="13" t="s">
        <v>205</v>
      </c>
      <c r="C133" s="13"/>
      <c r="D133" s="13" t="s">
        <v>13</v>
      </c>
      <c r="E133" s="13" t="s">
        <v>25</v>
      </c>
      <c r="F133" s="13" t="s">
        <v>19</v>
      </c>
      <c r="G133" s="13" t="s">
        <v>24</v>
      </c>
      <c r="H133" s="13" t="s">
        <v>50</v>
      </c>
      <c r="I133" s="13" t="s">
        <v>90</v>
      </c>
      <c r="J133" s="13"/>
      <c r="K133" s="13"/>
      <c r="L133" s="13"/>
    </row>
    <row r="134" spans="1:12">
      <c r="A134" s="13" t="s">
        <v>206</v>
      </c>
      <c r="C134" s="13"/>
      <c r="D134" s="13" t="s">
        <v>13</v>
      </c>
      <c r="E134" s="13" t="s">
        <v>25</v>
      </c>
      <c r="F134" s="13" t="s">
        <v>23</v>
      </c>
      <c r="G134" s="13" t="s">
        <v>16</v>
      </c>
      <c r="H134" s="13" t="s">
        <v>48</v>
      </c>
      <c r="I134" s="13" t="s">
        <v>90</v>
      </c>
      <c r="J134" s="13"/>
      <c r="K134" s="13"/>
      <c r="L134" s="13"/>
    </row>
    <row r="135" spans="1:12">
      <c r="A135" s="13" t="s">
        <v>207</v>
      </c>
      <c r="C135" s="13"/>
      <c r="D135" s="13" t="s">
        <v>13</v>
      </c>
      <c r="E135" s="13" t="s">
        <v>25</v>
      </c>
      <c r="F135" s="13" t="s">
        <v>23</v>
      </c>
      <c r="G135" s="13" t="s">
        <v>20</v>
      </c>
      <c r="H135" s="13" t="s">
        <v>49</v>
      </c>
      <c r="I135" s="13" t="s">
        <v>90</v>
      </c>
      <c r="J135" s="13"/>
      <c r="K135" s="13"/>
      <c r="L135" s="13"/>
    </row>
    <row r="136" spans="1:12">
      <c r="A136" s="13" t="s">
        <v>208</v>
      </c>
      <c r="C136" s="13"/>
      <c r="D136" s="13" t="s">
        <v>13</v>
      </c>
      <c r="E136" s="13" t="s">
        <v>25</v>
      </c>
      <c r="F136" s="13" t="s">
        <v>23</v>
      </c>
      <c r="G136" s="13" t="s">
        <v>24</v>
      </c>
      <c r="H136" s="13" t="s">
        <v>50</v>
      </c>
      <c r="I136" s="13" t="s">
        <v>90</v>
      </c>
      <c r="J136" s="13"/>
      <c r="K136" s="13"/>
      <c r="L136" s="13"/>
    </row>
    <row r="137" spans="1:12">
      <c r="A137" s="13" t="s">
        <v>209</v>
      </c>
      <c r="C137" s="13"/>
      <c r="D137" s="13" t="s">
        <v>27</v>
      </c>
      <c r="E137" s="13" t="s">
        <v>14</v>
      </c>
      <c r="F137" s="13" t="s">
        <v>15</v>
      </c>
      <c r="G137" s="13" t="s">
        <v>16</v>
      </c>
      <c r="H137" s="13" t="s">
        <v>48</v>
      </c>
      <c r="I137" s="13" t="s">
        <v>90</v>
      </c>
      <c r="J137" s="13"/>
      <c r="K137" s="13"/>
      <c r="L137" s="13"/>
    </row>
    <row r="138" spans="1:12">
      <c r="A138" s="13" t="s">
        <v>210</v>
      </c>
      <c r="C138" s="13"/>
      <c r="D138" s="13" t="s">
        <v>27</v>
      </c>
      <c r="E138" s="13" t="s">
        <v>14</v>
      </c>
      <c r="F138" s="13" t="s">
        <v>15</v>
      </c>
      <c r="G138" s="13" t="s">
        <v>20</v>
      </c>
      <c r="H138" s="13" t="s">
        <v>49</v>
      </c>
      <c r="I138" s="13" t="s">
        <v>90</v>
      </c>
      <c r="J138" s="13"/>
      <c r="K138" s="13"/>
      <c r="L138" s="13"/>
    </row>
    <row r="139" spans="1:12">
      <c r="A139" s="13" t="s">
        <v>211</v>
      </c>
      <c r="C139" s="13"/>
      <c r="D139" s="13" t="s">
        <v>27</v>
      </c>
      <c r="E139" s="13" t="s">
        <v>14</v>
      </c>
      <c r="F139" s="13" t="s">
        <v>15</v>
      </c>
      <c r="G139" s="13" t="s">
        <v>24</v>
      </c>
      <c r="H139" s="13" t="s">
        <v>50</v>
      </c>
      <c r="I139" s="13" t="s">
        <v>90</v>
      </c>
      <c r="J139" s="13"/>
      <c r="K139" s="13"/>
      <c r="L139" s="13"/>
    </row>
    <row r="140" spans="1:12">
      <c r="A140" s="13" t="s">
        <v>212</v>
      </c>
      <c r="C140" s="13"/>
      <c r="D140" s="13" t="s">
        <v>27</v>
      </c>
      <c r="E140" s="13" t="s">
        <v>14</v>
      </c>
      <c r="F140" s="13" t="s">
        <v>19</v>
      </c>
      <c r="G140" s="13" t="s">
        <v>16</v>
      </c>
      <c r="H140" s="13" t="s">
        <v>48</v>
      </c>
      <c r="I140" s="13" t="s">
        <v>90</v>
      </c>
      <c r="J140" s="13"/>
      <c r="K140" s="13"/>
      <c r="L140" s="13"/>
    </row>
    <row r="141" spans="1:12">
      <c r="A141" s="13" t="s">
        <v>213</v>
      </c>
      <c r="C141" s="13"/>
      <c r="D141" s="13" t="s">
        <v>27</v>
      </c>
      <c r="E141" s="13" t="s">
        <v>14</v>
      </c>
      <c r="F141" s="13" t="s">
        <v>19</v>
      </c>
      <c r="G141" s="13" t="s">
        <v>20</v>
      </c>
      <c r="H141" s="13" t="s">
        <v>49</v>
      </c>
      <c r="I141" s="13" t="s">
        <v>90</v>
      </c>
      <c r="J141" s="13"/>
      <c r="K141" s="13"/>
      <c r="L141" s="13"/>
    </row>
    <row r="142" spans="1:12">
      <c r="A142" s="13" t="s">
        <v>214</v>
      </c>
      <c r="C142" s="13"/>
      <c r="D142" s="13" t="s">
        <v>27</v>
      </c>
      <c r="E142" s="13" t="s">
        <v>14</v>
      </c>
      <c r="F142" s="13" t="s">
        <v>19</v>
      </c>
      <c r="G142" s="13" t="s">
        <v>24</v>
      </c>
      <c r="H142" s="13" t="s">
        <v>50</v>
      </c>
      <c r="I142" s="13" t="s">
        <v>90</v>
      </c>
      <c r="J142" s="13"/>
      <c r="K142" s="13"/>
      <c r="L142" s="13"/>
    </row>
    <row r="143" spans="1:12">
      <c r="A143" s="13" t="s">
        <v>215</v>
      </c>
      <c r="C143" s="13"/>
      <c r="D143" s="13" t="s">
        <v>27</v>
      </c>
      <c r="E143" s="13" t="s">
        <v>14</v>
      </c>
      <c r="F143" s="13" t="s">
        <v>23</v>
      </c>
      <c r="G143" s="13" t="s">
        <v>16</v>
      </c>
      <c r="H143" s="13" t="s">
        <v>48</v>
      </c>
      <c r="I143" s="13" t="s">
        <v>90</v>
      </c>
      <c r="J143" s="13"/>
      <c r="K143" s="13"/>
      <c r="L143" s="13"/>
    </row>
    <row r="144" spans="1:12">
      <c r="A144" s="13" t="s">
        <v>216</v>
      </c>
      <c r="C144" s="13"/>
      <c r="D144" s="13" t="s">
        <v>27</v>
      </c>
      <c r="E144" s="13" t="s">
        <v>14</v>
      </c>
      <c r="F144" s="13" t="s">
        <v>23</v>
      </c>
      <c r="G144" s="13" t="s">
        <v>20</v>
      </c>
      <c r="H144" s="13" t="s">
        <v>49</v>
      </c>
      <c r="I144" s="13" t="s">
        <v>90</v>
      </c>
      <c r="J144" s="13"/>
      <c r="K144" s="13"/>
      <c r="L144" s="13"/>
    </row>
    <row r="145" spans="1:12">
      <c r="A145" s="13" t="s">
        <v>217</v>
      </c>
      <c r="C145" s="13"/>
      <c r="D145" s="13" t="s">
        <v>27</v>
      </c>
      <c r="E145" s="13" t="s">
        <v>14</v>
      </c>
      <c r="F145" s="13" t="s">
        <v>23</v>
      </c>
      <c r="G145" s="13" t="s">
        <v>24</v>
      </c>
      <c r="H145" s="13" t="s">
        <v>50</v>
      </c>
      <c r="I145" s="13" t="s">
        <v>90</v>
      </c>
      <c r="J145" s="13"/>
      <c r="K145" s="13"/>
      <c r="L145" s="13"/>
    </row>
    <row r="146" spans="1:12">
      <c r="A146" s="13" t="s">
        <v>218</v>
      </c>
      <c r="C146" s="13"/>
      <c r="D146" s="13" t="s">
        <v>27</v>
      </c>
      <c r="E146" s="13" t="s">
        <v>18</v>
      </c>
      <c r="F146" s="13" t="s">
        <v>15</v>
      </c>
      <c r="G146" s="13" t="s">
        <v>16</v>
      </c>
      <c r="H146" s="13" t="s">
        <v>48</v>
      </c>
      <c r="I146" s="13" t="s">
        <v>90</v>
      </c>
      <c r="J146" s="13"/>
      <c r="K146" s="13"/>
      <c r="L146" s="13"/>
    </row>
    <row r="147" spans="1:12">
      <c r="A147" s="13" t="s">
        <v>219</v>
      </c>
      <c r="C147" s="13"/>
      <c r="D147" s="13" t="s">
        <v>27</v>
      </c>
      <c r="E147" s="13" t="s">
        <v>18</v>
      </c>
      <c r="F147" s="13" t="s">
        <v>15</v>
      </c>
      <c r="G147" s="13" t="s">
        <v>20</v>
      </c>
      <c r="H147" s="13" t="s">
        <v>49</v>
      </c>
      <c r="I147" s="13" t="s">
        <v>90</v>
      </c>
      <c r="J147" s="13"/>
      <c r="K147" s="13"/>
      <c r="L147" s="13"/>
    </row>
    <row r="148" spans="1:12">
      <c r="A148" s="13" t="s">
        <v>220</v>
      </c>
      <c r="C148" s="13"/>
      <c r="D148" s="13" t="s">
        <v>27</v>
      </c>
      <c r="E148" s="13" t="s">
        <v>18</v>
      </c>
      <c r="F148" s="13" t="s">
        <v>15</v>
      </c>
      <c r="G148" s="13" t="s">
        <v>24</v>
      </c>
      <c r="H148" s="13" t="s">
        <v>50</v>
      </c>
      <c r="I148" s="13" t="s">
        <v>90</v>
      </c>
      <c r="J148" s="13"/>
      <c r="K148" s="13"/>
      <c r="L148" s="13"/>
    </row>
    <row r="149" spans="1:12">
      <c r="A149" s="13" t="s">
        <v>221</v>
      </c>
      <c r="C149" s="13"/>
      <c r="D149" s="13" t="s">
        <v>27</v>
      </c>
      <c r="E149" s="13" t="s">
        <v>18</v>
      </c>
      <c r="F149" s="13" t="s">
        <v>19</v>
      </c>
      <c r="G149" s="13" t="s">
        <v>16</v>
      </c>
      <c r="H149" s="13" t="s">
        <v>48</v>
      </c>
      <c r="I149" s="13" t="s">
        <v>90</v>
      </c>
      <c r="J149" s="13"/>
      <c r="K149" s="13"/>
      <c r="L149" s="13"/>
    </row>
    <row r="150" spans="1:12">
      <c r="A150" s="13" t="s">
        <v>222</v>
      </c>
      <c r="C150" s="13"/>
      <c r="D150" s="13" t="s">
        <v>27</v>
      </c>
      <c r="E150" s="13" t="s">
        <v>18</v>
      </c>
      <c r="F150" s="13" t="s">
        <v>19</v>
      </c>
      <c r="G150" s="13" t="s">
        <v>20</v>
      </c>
      <c r="H150" s="13" t="s">
        <v>49</v>
      </c>
      <c r="I150" s="13" t="s">
        <v>90</v>
      </c>
      <c r="J150" s="13"/>
      <c r="K150" s="13"/>
      <c r="L150" s="13"/>
    </row>
    <row r="151" spans="1:12">
      <c r="A151" s="13" t="s">
        <v>223</v>
      </c>
      <c r="C151" s="13"/>
      <c r="D151" s="13" t="s">
        <v>27</v>
      </c>
      <c r="E151" s="13" t="s">
        <v>18</v>
      </c>
      <c r="F151" s="13" t="s">
        <v>19</v>
      </c>
      <c r="G151" s="13" t="s">
        <v>24</v>
      </c>
      <c r="H151" s="13" t="s">
        <v>50</v>
      </c>
      <c r="I151" s="13" t="s">
        <v>90</v>
      </c>
      <c r="J151" s="13"/>
      <c r="K151" s="13"/>
      <c r="L151" s="13"/>
    </row>
    <row r="152" spans="1:12">
      <c r="A152" s="13" t="s">
        <v>224</v>
      </c>
      <c r="C152" s="13"/>
      <c r="D152" s="13" t="s">
        <v>27</v>
      </c>
      <c r="E152" s="13" t="s">
        <v>18</v>
      </c>
      <c r="F152" s="13" t="s">
        <v>23</v>
      </c>
      <c r="G152" s="13" t="s">
        <v>16</v>
      </c>
      <c r="H152" s="13" t="s">
        <v>48</v>
      </c>
      <c r="I152" s="13" t="s">
        <v>90</v>
      </c>
      <c r="J152" s="13"/>
      <c r="K152" s="13"/>
      <c r="L152" s="13"/>
    </row>
    <row r="153" spans="1:12">
      <c r="A153" s="13" t="s">
        <v>225</v>
      </c>
      <c r="C153" s="13"/>
      <c r="D153" s="13" t="s">
        <v>27</v>
      </c>
      <c r="E153" s="13" t="s">
        <v>18</v>
      </c>
      <c r="F153" s="13" t="s">
        <v>23</v>
      </c>
      <c r="G153" s="13" t="s">
        <v>20</v>
      </c>
      <c r="H153" s="13" t="s">
        <v>49</v>
      </c>
      <c r="I153" s="13" t="s">
        <v>90</v>
      </c>
      <c r="J153" s="13"/>
      <c r="K153" s="13"/>
      <c r="L153" s="13"/>
    </row>
    <row r="154" spans="1:12">
      <c r="A154" s="13" t="s">
        <v>226</v>
      </c>
      <c r="C154" s="13"/>
      <c r="D154" s="13" t="s">
        <v>27</v>
      </c>
      <c r="E154" s="13" t="s">
        <v>18</v>
      </c>
      <c r="F154" s="13" t="s">
        <v>23</v>
      </c>
      <c r="G154" s="13" t="s">
        <v>24</v>
      </c>
      <c r="H154" s="13" t="s">
        <v>50</v>
      </c>
      <c r="I154" s="13" t="s">
        <v>90</v>
      </c>
      <c r="J154" s="13"/>
      <c r="K154" s="13"/>
      <c r="L154" s="13"/>
    </row>
    <row r="155" spans="1:12">
      <c r="A155" s="13" t="s">
        <v>227</v>
      </c>
      <c r="C155" s="13"/>
      <c r="D155" s="13" t="s">
        <v>27</v>
      </c>
      <c r="E155" s="13" t="s">
        <v>22</v>
      </c>
      <c r="F155" s="13" t="s">
        <v>15</v>
      </c>
      <c r="G155" s="13" t="s">
        <v>16</v>
      </c>
      <c r="H155" s="13" t="s">
        <v>48</v>
      </c>
      <c r="I155" s="13" t="s">
        <v>90</v>
      </c>
      <c r="J155" s="13"/>
      <c r="K155" s="13"/>
      <c r="L155" s="13"/>
    </row>
    <row r="156" spans="1:12">
      <c r="A156" s="13" t="s">
        <v>228</v>
      </c>
      <c r="C156" s="13"/>
      <c r="D156" s="13" t="s">
        <v>27</v>
      </c>
      <c r="E156" s="13" t="s">
        <v>22</v>
      </c>
      <c r="F156" s="13" t="s">
        <v>15</v>
      </c>
      <c r="G156" s="13" t="s">
        <v>20</v>
      </c>
      <c r="H156" s="13" t="s">
        <v>49</v>
      </c>
      <c r="I156" s="13" t="s">
        <v>90</v>
      </c>
      <c r="J156" s="13"/>
      <c r="K156" s="13"/>
      <c r="L156" s="13"/>
    </row>
    <row r="157" spans="1:12">
      <c r="A157" s="13" t="s">
        <v>229</v>
      </c>
      <c r="C157" s="13"/>
      <c r="D157" s="13" t="s">
        <v>27</v>
      </c>
      <c r="E157" s="13" t="s">
        <v>22</v>
      </c>
      <c r="F157" s="13" t="s">
        <v>15</v>
      </c>
      <c r="G157" s="13" t="s">
        <v>24</v>
      </c>
      <c r="H157" s="13" t="s">
        <v>50</v>
      </c>
      <c r="I157" s="13" t="s">
        <v>90</v>
      </c>
      <c r="J157" s="13"/>
      <c r="K157" s="13"/>
      <c r="L157" s="13"/>
    </row>
    <row r="158" spans="1:12">
      <c r="A158" s="13" t="s">
        <v>230</v>
      </c>
      <c r="C158" s="13"/>
      <c r="D158" s="13" t="s">
        <v>27</v>
      </c>
      <c r="E158" s="13" t="s">
        <v>22</v>
      </c>
      <c r="F158" s="13" t="s">
        <v>19</v>
      </c>
      <c r="G158" s="13" t="s">
        <v>16</v>
      </c>
      <c r="H158" s="13" t="s">
        <v>48</v>
      </c>
      <c r="I158" s="13" t="s">
        <v>90</v>
      </c>
      <c r="J158" s="13"/>
      <c r="K158" s="13"/>
      <c r="L158" s="13"/>
    </row>
    <row r="159" spans="1:12">
      <c r="A159" s="13" t="s">
        <v>231</v>
      </c>
      <c r="C159" s="13"/>
      <c r="D159" s="13" t="s">
        <v>27</v>
      </c>
      <c r="E159" s="13" t="s">
        <v>22</v>
      </c>
      <c r="F159" s="13" t="s">
        <v>19</v>
      </c>
      <c r="G159" s="13" t="s">
        <v>20</v>
      </c>
      <c r="H159" s="13" t="s">
        <v>49</v>
      </c>
      <c r="I159" s="13" t="s">
        <v>90</v>
      </c>
      <c r="J159" s="13"/>
      <c r="K159" s="13"/>
      <c r="L159" s="13"/>
    </row>
    <row r="160" spans="1:12">
      <c r="A160" s="13" t="s">
        <v>232</v>
      </c>
      <c r="C160" s="13"/>
      <c r="D160" s="13" t="s">
        <v>27</v>
      </c>
      <c r="E160" s="13" t="s">
        <v>22</v>
      </c>
      <c r="F160" s="13" t="s">
        <v>19</v>
      </c>
      <c r="G160" s="13" t="s">
        <v>24</v>
      </c>
      <c r="H160" s="13" t="s">
        <v>50</v>
      </c>
      <c r="I160" s="13" t="s">
        <v>90</v>
      </c>
      <c r="J160" s="13"/>
      <c r="K160" s="13"/>
      <c r="L160" s="13"/>
    </row>
    <row r="161" spans="1:12">
      <c r="A161" s="13" t="s">
        <v>233</v>
      </c>
      <c r="C161" s="13"/>
      <c r="D161" s="13" t="s">
        <v>27</v>
      </c>
      <c r="E161" s="13" t="s">
        <v>22</v>
      </c>
      <c r="F161" s="13" t="s">
        <v>23</v>
      </c>
      <c r="G161" s="13" t="s">
        <v>16</v>
      </c>
      <c r="H161" s="13" t="s">
        <v>48</v>
      </c>
      <c r="I161" s="13" t="s">
        <v>90</v>
      </c>
      <c r="J161" s="13"/>
      <c r="K161" s="13"/>
      <c r="L161" s="13"/>
    </row>
    <row r="162" spans="1:12">
      <c r="A162" s="13" t="s">
        <v>234</v>
      </c>
      <c r="C162" s="13"/>
      <c r="D162" s="13" t="s">
        <v>27</v>
      </c>
      <c r="E162" s="13" t="s">
        <v>22</v>
      </c>
      <c r="F162" s="13" t="s">
        <v>23</v>
      </c>
      <c r="G162" s="13" t="s">
        <v>20</v>
      </c>
      <c r="H162" s="13" t="s">
        <v>49</v>
      </c>
      <c r="I162" s="13" t="s">
        <v>90</v>
      </c>
      <c r="J162" s="13"/>
      <c r="K162" s="13"/>
      <c r="L162" s="13"/>
    </row>
    <row r="163" spans="1:12">
      <c r="A163" s="13" t="s">
        <v>235</v>
      </c>
      <c r="C163" s="13"/>
      <c r="D163" s="13" t="s">
        <v>27</v>
      </c>
      <c r="E163" s="13" t="s">
        <v>22</v>
      </c>
      <c r="F163" s="13" t="s">
        <v>23</v>
      </c>
      <c r="G163" s="13" t="s">
        <v>24</v>
      </c>
      <c r="H163" s="13" t="s">
        <v>50</v>
      </c>
      <c r="I163" s="13" t="s">
        <v>90</v>
      </c>
      <c r="J163" s="13"/>
      <c r="K163" s="13"/>
      <c r="L163" s="13"/>
    </row>
    <row r="164" spans="1:12">
      <c r="A164" s="13" t="s">
        <v>236</v>
      </c>
      <c r="C164" s="13"/>
      <c r="D164" s="13" t="s">
        <v>27</v>
      </c>
      <c r="E164" s="13" t="s">
        <v>25</v>
      </c>
      <c r="F164" s="13" t="s">
        <v>15</v>
      </c>
      <c r="G164" s="13" t="s">
        <v>16</v>
      </c>
      <c r="H164" s="13" t="s">
        <v>48</v>
      </c>
      <c r="I164" s="13" t="s">
        <v>90</v>
      </c>
      <c r="J164" s="13"/>
      <c r="K164" s="13"/>
      <c r="L164" s="13"/>
    </row>
    <row r="165" spans="1:12">
      <c r="A165" s="13" t="s">
        <v>237</v>
      </c>
      <c r="C165" s="13"/>
      <c r="D165" s="13" t="s">
        <v>27</v>
      </c>
      <c r="E165" s="13" t="s">
        <v>25</v>
      </c>
      <c r="F165" s="13" t="s">
        <v>15</v>
      </c>
      <c r="G165" s="13" t="s">
        <v>20</v>
      </c>
      <c r="H165" s="13" t="s">
        <v>49</v>
      </c>
      <c r="I165" s="13" t="s">
        <v>90</v>
      </c>
      <c r="J165" s="13"/>
      <c r="K165" s="13"/>
      <c r="L165" s="13"/>
    </row>
    <row r="166" spans="1:12">
      <c r="A166" s="13" t="s">
        <v>238</v>
      </c>
      <c r="C166" s="13"/>
      <c r="D166" s="13" t="s">
        <v>27</v>
      </c>
      <c r="E166" s="13" t="s">
        <v>25</v>
      </c>
      <c r="F166" s="13" t="s">
        <v>15</v>
      </c>
      <c r="G166" s="13" t="s">
        <v>24</v>
      </c>
      <c r="H166" s="13" t="s">
        <v>50</v>
      </c>
      <c r="I166" s="13" t="s">
        <v>90</v>
      </c>
      <c r="J166" s="13"/>
      <c r="K166" s="13"/>
      <c r="L166" s="13"/>
    </row>
    <row r="167" spans="1:12">
      <c r="A167" s="13" t="s">
        <v>239</v>
      </c>
      <c r="C167" s="13"/>
      <c r="D167" s="13" t="s">
        <v>27</v>
      </c>
      <c r="E167" s="13" t="s">
        <v>25</v>
      </c>
      <c r="F167" s="13" t="s">
        <v>19</v>
      </c>
      <c r="G167" s="13" t="s">
        <v>16</v>
      </c>
      <c r="H167" s="13" t="s">
        <v>48</v>
      </c>
      <c r="I167" s="13" t="s">
        <v>90</v>
      </c>
      <c r="J167" s="13"/>
      <c r="K167" s="13"/>
      <c r="L167" s="13"/>
    </row>
    <row r="168" spans="1:12">
      <c r="A168" s="13" t="s">
        <v>240</v>
      </c>
      <c r="C168" s="13"/>
      <c r="D168" s="13" t="s">
        <v>27</v>
      </c>
      <c r="E168" s="13" t="s">
        <v>25</v>
      </c>
      <c r="F168" s="13" t="s">
        <v>19</v>
      </c>
      <c r="G168" s="13" t="s">
        <v>20</v>
      </c>
      <c r="H168" s="13" t="s">
        <v>49</v>
      </c>
      <c r="I168" s="13" t="s">
        <v>90</v>
      </c>
      <c r="J168" s="13"/>
      <c r="K168" s="13"/>
      <c r="L168" s="13"/>
    </row>
    <row r="169" spans="1:12">
      <c r="A169" s="13" t="s">
        <v>241</v>
      </c>
      <c r="C169" s="13"/>
      <c r="D169" s="13" t="s">
        <v>27</v>
      </c>
      <c r="E169" s="13" t="s">
        <v>25</v>
      </c>
      <c r="F169" s="13" t="s">
        <v>19</v>
      </c>
      <c r="G169" s="13" t="s">
        <v>24</v>
      </c>
      <c r="H169" s="13" t="s">
        <v>50</v>
      </c>
      <c r="I169" s="13" t="s">
        <v>90</v>
      </c>
      <c r="J169" s="13"/>
      <c r="K169" s="13"/>
      <c r="L169" s="13"/>
    </row>
    <row r="170" spans="1:12">
      <c r="A170" s="13" t="s">
        <v>242</v>
      </c>
      <c r="C170" s="13"/>
      <c r="D170" s="13" t="s">
        <v>27</v>
      </c>
      <c r="E170" s="13" t="s">
        <v>25</v>
      </c>
      <c r="F170" s="13" t="s">
        <v>23</v>
      </c>
      <c r="G170" s="13" t="s">
        <v>16</v>
      </c>
      <c r="H170" s="13" t="s">
        <v>48</v>
      </c>
      <c r="I170" s="13" t="s">
        <v>90</v>
      </c>
      <c r="J170" s="13"/>
      <c r="K170" s="13"/>
      <c r="L170" s="13"/>
    </row>
    <row r="171" spans="1:12">
      <c r="A171" s="13" t="s">
        <v>243</v>
      </c>
      <c r="C171" s="13"/>
      <c r="D171" s="13" t="s">
        <v>27</v>
      </c>
      <c r="E171" s="13" t="s">
        <v>25</v>
      </c>
      <c r="F171" s="13" t="s">
        <v>23</v>
      </c>
      <c r="G171" s="13" t="s">
        <v>20</v>
      </c>
      <c r="H171" s="13" t="s">
        <v>49</v>
      </c>
      <c r="I171" s="13" t="s">
        <v>90</v>
      </c>
      <c r="J171" s="13"/>
      <c r="K171" s="13"/>
      <c r="L171" s="13"/>
    </row>
    <row r="172" spans="1:12">
      <c r="A172" s="13" t="s">
        <v>244</v>
      </c>
      <c r="C172" s="13"/>
      <c r="D172" s="13" t="s">
        <v>27</v>
      </c>
      <c r="E172" s="13" t="s">
        <v>25</v>
      </c>
      <c r="F172" s="13" t="s">
        <v>23</v>
      </c>
      <c r="G172" s="13" t="s">
        <v>24</v>
      </c>
      <c r="H172" s="13" t="s">
        <v>50</v>
      </c>
      <c r="I172" s="13" t="s">
        <v>90</v>
      </c>
      <c r="J172" s="13"/>
      <c r="K172" s="13"/>
      <c r="L172" s="13"/>
    </row>
    <row r="173" spans="1:12">
      <c r="A173" s="13" t="s">
        <v>245</v>
      </c>
      <c r="C173" s="13"/>
      <c r="D173" s="13" t="s">
        <v>13</v>
      </c>
      <c r="E173" s="13" t="s">
        <v>14</v>
      </c>
      <c r="F173" s="13" t="s">
        <v>15</v>
      </c>
      <c r="G173" s="13" t="s">
        <v>16</v>
      </c>
      <c r="H173" s="13" t="s">
        <v>48</v>
      </c>
      <c r="I173" s="13" t="s">
        <v>21</v>
      </c>
      <c r="J173" s="13"/>
      <c r="K173" s="13"/>
      <c r="L173" s="13"/>
    </row>
    <row r="174" spans="1:12">
      <c r="A174" s="13" t="s">
        <v>246</v>
      </c>
      <c r="C174" s="13"/>
      <c r="D174" s="13" t="s">
        <v>13</v>
      </c>
      <c r="E174" s="13" t="s">
        <v>14</v>
      </c>
      <c r="F174" s="13" t="s">
        <v>15</v>
      </c>
      <c r="G174" s="13" t="s">
        <v>20</v>
      </c>
      <c r="H174" s="13" t="s">
        <v>49</v>
      </c>
      <c r="I174" s="13" t="s">
        <v>21</v>
      </c>
      <c r="J174" s="13"/>
      <c r="K174" s="13"/>
      <c r="L174" s="13"/>
    </row>
    <row r="175" spans="1:12">
      <c r="A175" s="13" t="s">
        <v>247</v>
      </c>
      <c r="C175" s="13"/>
      <c r="D175" s="13" t="s">
        <v>13</v>
      </c>
      <c r="E175" s="13" t="s">
        <v>14</v>
      </c>
      <c r="F175" s="13" t="s">
        <v>15</v>
      </c>
      <c r="G175" s="13" t="s">
        <v>24</v>
      </c>
      <c r="H175" s="13" t="s">
        <v>50</v>
      </c>
      <c r="I175" s="13" t="s">
        <v>21</v>
      </c>
      <c r="J175" s="13"/>
      <c r="K175" s="13"/>
      <c r="L175" s="13"/>
    </row>
    <row r="176" spans="1:12">
      <c r="A176" s="13" t="s">
        <v>248</v>
      </c>
      <c r="C176" s="13"/>
      <c r="D176" s="13" t="s">
        <v>13</v>
      </c>
      <c r="E176" s="13" t="s">
        <v>14</v>
      </c>
      <c r="F176" s="13" t="s">
        <v>19</v>
      </c>
      <c r="G176" s="13" t="s">
        <v>16</v>
      </c>
      <c r="H176" s="13" t="s">
        <v>48</v>
      </c>
      <c r="I176" s="13" t="s">
        <v>21</v>
      </c>
      <c r="J176" s="13"/>
      <c r="K176" s="13"/>
      <c r="L176" s="13"/>
    </row>
    <row r="177" spans="1:12">
      <c r="A177" s="13" t="s">
        <v>249</v>
      </c>
      <c r="C177" s="13"/>
      <c r="D177" s="13" t="s">
        <v>13</v>
      </c>
      <c r="E177" s="13" t="s">
        <v>14</v>
      </c>
      <c r="F177" s="13" t="s">
        <v>19</v>
      </c>
      <c r="G177" s="13" t="s">
        <v>20</v>
      </c>
      <c r="H177" s="13" t="s">
        <v>49</v>
      </c>
      <c r="I177" s="13" t="s">
        <v>21</v>
      </c>
      <c r="J177" s="13"/>
      <c r="K177" s="13"/>
      <c r="L177" s="13"/>
    </row>
    <row r="178" spans="1:12">
      <c r="A178" s="13" t="s">
        <v>250</v>
      </c>
      <c r="C178" s="13"/>
      <c r="D178" s="13" t="s">
        <v>13</v>
      </c>
      <c r="E178" s="13" t="s">
        <v>14</v>
      </c>
      <c r="F178" s="13" t="s">
        <v>19</v>
      </c>
      <c r="G178" s="13" t="s">
        <v>24</v>
      </c>
      <c r="H178" s="13" t="s">
        <v>50</v>
      </c>
      <c r="I178" s="13" t="s">
        <v>21</v>
      </c>
      <c r="J178" s="13"/>
      <c r="K178" s="13"/>
      <c r="L178" s="13"/>
    </row>
    <row r="179" spans="1:12">
      <c r="A179" s="13" t="s">
        <v>251</v>
      </c>
      <c r="C179" s="13"/>
      <c r="D179" s="13" t="s">
        <v>13</v>
      </c>
      <c r="E179" s="13" t="s">
        <v>14</v>
      </c>
      <c r="F179" s="13" t="s">
        <v>23</v>
      </c>
      <c r="G179" s="13" t="s">
        <v>16</v>
      </c>
      <c r="H179" s="13" t="s">
        <v>48</v>
      </c>
      <c r="I179" s="13" t="s">
        <v>21</v>
      </c>
      <c r="J179" s="13"/>
      <c r="K179" s="13"/>
      <c r="L179" s="13"/>
    </row>
    <row r="180" spans="1:12">
      <c r="A180" s="13" t="s">
        <v>252</v>
      </c>
      <c r="C180" s="13"/>
      <c r="D180" s="13" t="s">
        <v>13</v>
      </c>
      <c r="E180" s="13" t="s">
        <v>14</v>
      </c>
      <c r="F180" s="13" t="s">
        <v>23</v>
      </c>
      <c r="G180" s="13" t="s">
        <v>20</v>
      </c>
      <c r="H180" s="13" t="s">
        <v>49</v>
      </c>
      <c r="I180" s="13" t="s">
        <v>21</v>
      </c>
      <c r="J180" s="13"/>
      <c r="K180" s="13"/>
      <c r="L180" s="13"/>
    </row>
    <row r="181" spans="1:12">
      <c r="A181" s="13" t="s">
        <v>253</v>
      </c>
      <c r="C181" s="13"/>
      <c r="D181" s="13" t="s">
        <v>13</v>
      </c>
      <c r="E181" s="13" t="s">
        <v>14</v>
      </c>
      <c r="F181" s="13" t="s">
        <v>23</v>
      </c>
      <c r="G181" s="13" t="s">
        <v>24</v>
      </c>
      <c r="H181" s="13" t="s">
        <v>50</v>
      </c>
      <c r="I181" s="13" t="s">
        <v>21</v>
      </c>
      <c r="J181" s="13"/>
      <c r="K181" s="13"/>
      <c r="L181" s="13"/>
    </row>
    <row r="182" spans="1:12">
      <c r="A182" s="13" t="s">
        <v>254</v>
      </c>
      <c r="C182" s="13"/>
      <c r="D182" s="13" t="s">
        <v>13</v>
      </c>
      <c r="E182" s="13" t="s">
        <v>18</v>
      </c>
      <c r="F182" s="13" t="s">
        <v>15</v>
      </c>
      <c r="G182" s="13" t="s">
        <v>16</v>
      </c>
      <c r="H182" s="13" t="s">
        <v>48</v>
      </c>
      <c r="I182" s="13" t="s">
        <v>21</v>
      </c>
      <c r="J182" s="13"/>
      <c r="K182" s="13"/>
      <c r="L182" s="13"/>
    </row>
    <row r="183" spans="1:12">
      <c r="A183" s="13" t="s">
        <v>255</v>
      </c>
      <c r="C183" s="13"/>
      <c r="D183" s="13" t="s">
        <v>13</v>
      </c>
      <c r="E183" s="13" t="s">
        <v>18</v>
      </c>
      <c r="F183" s="13" t="s">
        <v>15</v>
      </c>
      <c r="G183" s="13" t="s">
        <v>20</v>
      </c>
      <c r="H183" s="13" t="s">
        <v>49</v>
      </c>
      <c r="I183" s="13" t="s">
        <v>21</v>
      </c>
      <c r="J183" s="13"/>
      <c r="K183" s="13"/>
      <c r="L183" s="13"/>
    </row>
    <row r="184" spans="1:12">
      <c r="A184" s="13" t="s">
        <v>256</v>
      </c>
      <c r="C184" s="13"/>
      <c r="D184" s="13" t="s">
        <v>13</v>
      </c>
      <c r="E184" s="13" t="s">
        <v>18</v>
      </c>
      <c r="F184" s="13" t="s">
        <v>15</v>
      </c>
      <c r="G184" s="13" t="s">
        <v>24</v>
      </c>
      <c r="H184" s="13" t="s">
        <v>50</v>
      </c>
      <c r="I184" s="13" t="s">
        <v>21</v>
      </c>
      <c r="J184" s="13"/>
      <c r="K184" s="13"/>
      <c r="L184" s="13"/>
    </row>
    <row r="185" spans="1:12">
      <c r="A185" s="13" t="s">
        <v>257</v>
      </c>
      <c r="C185" s="13"/>
      <c r="D185" s="13" t="s">
        <v>13</v>
      </c>
      <c r="E185" s="13" t="s">
        <v>18</v>
      </c>
      <c r="F185" s="13" t="s">
        <v>19</v>
      </c>
      <c r="G185" s="13" t="s">
        <v>16</v>
      </c>
      <c r="H185" s="13" t="s">
        <v>48</v>
      </c>
      <c r="I185" s="13" t="s">
        <v>21</v>
      </c>
      <c r="J185" s="13"/>
      <c r="K185" s="13"/>
      <c r="L185" s="13"/>
    </row>
    <row r="186" spans="1:12">
      <c r="A186" s="13" t="s">
        <v>258</v>
      </c>
      <c r="C186" s="13"/>
      <c r="D186" s="13" t="s">
        <v>13</v>
      </c>
      <c r="E186" s="13" t="s">
        <v>18</v>
      </c>
      <c r="F186" s="13" t="s">
        <v>19</v>
      </c>
      <c r="G186" s="13" t="s">
        <v>20</v>
      </c>
      <c r="H186" s="13" t="s">
        <v>49</v>
      </c>
      <c r="I186" s="13" t="s">
        <v>21</v>
      </c>
      <c r="J186" s="13"/>
      <c r="K186" s="13"/>
      <c r="L186" s="13"/>
    </row>
    <row r="187" spans="1:12">
      <c r="A187" s="13" t="s">
        <v>259</v>
      </c>
      <c r="C187" s="13"/>
      <c r="D187" s="13" t="s">
        <v>13</v>
      </c>
      <c r="E187" s="13" t="s">
        <v>18</v>
      </c>
      <c r="F187" s="13" t="s">
        <v>19</v>
      </c>
      <c r="G187" s="13" t="s">
        <v>24</v>
      </c>
      <c r="H187" s="13" t="s">
        <v>50</v>
      </c>
      <c r="I187" s="13" t="s">
        <v>21</v>
      </c>
      <c r="J187" s="13"/>
      <c r="K187" s="13"/>
      <c r="L187" s="13"/>
    </row>
    <row r="188" spans="1:12">
      <c r="A188" s="13" t="s">
        <v>260</v>
      </c>
      <c r="C188" s="13"/>
      <c r="D188" s="13" t="s">
        <v>13</v>
      </c>
      <c r="E188" s="13" t="s">
        <v>18</v>
      </c>
      <c r="F188" s="13" t="s">
        <v>23</v>
      </c>
      <c r="G188" s="13" t="s">
        <v>16</v>
      </c>
      <c r="H188" s="13" t="s">
        <v>48</v>
      </c>
      <c r="I188" s="13" t="s">
        <v>21</v>
      </c>
      <c r="J188" s="13"/>
      <c r="K188" s="13"/>
      <c r="L188" s="13"/>
    </row>
    <row r="189" spans="1:12">
      <c r="A189" s="13" t="s">
        <v>261</v>
      </c>
      <c r="C189" s="13"/>
      <c r="D189" s="13" t="s">
        <v>13</v>
      </c>
      <c r="E189" s="13" t="s">
        <v>18</v>
      </c>
      <c r="F189" s="13" t="s">
        <v>23</v>
      </c>
      <c r="G189" s="13" t="s">
        <v>20</v>
      </c>
      <c r="H189" s="13" t="s">
        <v>49</v>
      </c>
      <c r="I189" s="13" t="s">
        <v>21</v>
      </c>
      <c r="J189" s="13"/>
      <c r="K189" s="13"/>
      <c r="L189" s="13"/>
    </row>
    <row r="190" spans="1:12">
      <c r="A190" s="13" t="s">
        <v>262</v>
      </c>
      <c r="C190" s="13"/>
      <c r="D190" s="13" t="s">
        <v>13</v>
      </c>
      <c r="E190" s="13" t="s">
        <v>18</v>
      </c>
      <c r="F190" s="13" t="s">
        <v>23</v>
      </c>
      <c r="G190" s="13" t="s">
        <v>24</v>
      </c>
      <c r="H190" s="13" t="s">
        <v>50</v>
      </c>
      <c r="I190" s="13" t="s">
        <v>21</v>
      </c>
      <c r="J190" s="13"/>
      <c r="K190" s="13"/>
      <c r="L190" s="13"/>
    </row>
    <row r="191" spans="1:12">
      <c r="A191" s="13" t="s">
        <v>263</v>
      </c>
      <c r="C191" s="13"/>
      <c r="D191" s="13" t="s">
        <v>13</v>
      </c>
      <c r="E191" s="13" t="s">
        <v>22</v>
      </c>
      <c r="F191" s="13" t="s">
        <v>15</v>
      </c>
      <c r="G191" s="13" t="s">
        <v>16</v>
      </c>
      <c r="H191" s="13" t="s">
        <v>48</v>
      </c>
      <c r="I191" s="13" t="s">
        <v>21</v>
      </c>
      <c r="J191" s="13"/>
      <c r="K191" s="13"/>
      <c r="L191" s="13"/>
    </row>
    <row r="192" spans="1:12">
      <c r="A192" s="13" t="s">
        <v>264</v>
      </c>
      <c r="C192" s="13"/>
      <c r="D192" s="13" t="s">
        <v>13</v>
      </c>
      <c r="E192" s="13" t="s">
        <v>22</v>
      </c>
      <c r="F192" s="13" t="s">
        <v>15</v>
      </c>
      <c r="G192" s="13" t="s">
        <v>20</v>
      </c>
      <c r="H192" s="13" t="s">
        <v>49</v>
      </c>
      <c r="I192" s="13" t="s">
        <v>21</v>
      </c>
      <c r="J192" s="13"/>
      <c r="K192" s="13"/>
      <c r="L192" s="13"/>
    </row>
    <row r="193" spans="1:12">
      <c r="A193" s="13" t="s">
        <v>265</v>
      </c>
      <c r="C193" s="13"/>
      <c r="D193" s="13" t="s">
        <v>13</v>
      </c>
      <c r="E193" s="13" t="s">
        <v>22</v>
      </c>
      <c r="F193" s="13" t="s">
        <v>15</v>
      </c>
      <c r="G193" s="13" t="s">
        <v>24</v>
      </c>
      <c r="H193" s="13" t="s">
        <v>50</v>
      </c>
      <c r="I193" s="13" t="s">
        <v>21</v>
      </c>
      <c r="J193" s="13"/>
      <c r="K193" s="13"/>
      <c r="L193" s="13"/>
    </row>
    <row r="194" spans="1:12">
      <c r="A194" s="13" t="s">
        <v>266</v>
      </c>
      <c r="C194" s="13"/>
      <c r="D194" s="13" t="s">
        <v>13</v>
      </c>
      <c r="E194" s="13" t="s">
        <v>22</v>
      </c>
      <c r="F194" s="13" t="s">
        <v>19</v>
      </c>
      <c r="G194" s="13" t="s">
        <v>16</v>
      </c>
      <c r="H194" s="13" t="s">
        <v>48</v>
      </c>
      <c r="I194" s="13" t="s">
        <v>21</v>
      </c>
      <c r="J194" s="13"/>
      <c r="K194" s="13"/>
      <c r="L194" s="13"/>
    </row>
    <row r="195" spans="1:12">
      <c r="A195" s="13" t="s">
        <v>267</v>
      </c>
      <c r="C195" s="13"/>
      <c r="D195" s="13" t="s">
        <v>13</v>
      </c>
      <c r="E195" s="13" t="s">
        <v>22</v>
      </c>
      <c r="F195" s="13" t="s">
        <v>19</v>
      </c>
      <c r="G195" s="13" t="s">
        <v>20</v>
      </c>
      <c r="H195" s="13" t="s">
        <v>49</v>
      </c>
      <c r="I195" s="13" t="s">
        <v>21</v>
      </c>
      <c r="J195" s="13"/>
      <c r="K195" s="13"/>
      <c r="L195" s="13"/>
    </row>
    <row r="196" spans="1:12">
      <c r="A196" s="13" t="s">
        <v>268</v>
      </c>
      <c r="C196" s="13"/>
      <c r="D196" s="13" t="s">
        <v>13</v>
      </c>
      <c r="E196" s="13" t="s">
        <v>22</v>
      </c>
      <c r="F196" s="13" t="s">
        <v>19</v>
      </c>
      <c r="G196" s="13" t="s">
        <v>24</v>
      </c>
      <c r="H196" s="13" t="s">
        <v>50</v>
      </c>
      <c r="I196" s="13" t="s">
        <v>21</v>
      </c>
      <c r="J196" s="13"/>
      <c r="K196" s="13"/>
      <c r="L196" s="13"/>
    </row>
    <row r="197" spans="1:12">
      <c r="A197" s="13" t="s">
        <v>269</v>
      </c>
      <c r="C197" s="13"/>
      <c r="D197" s="13" t="s">
        <v>13</v>
      </c>
      <c r="E197" s="13" t="s">
        <v>22</v>
      </c>
      <c r="F197" s="13" t="s">
        <v>23</v>
      </c>
      <c r="G197" s="13" t="s">
        <v>16</v>
      </c>
      <c r="H197" s="13" t="s">
        <v>48</v>
      </c>
      <c r="I197" s="13" t="s">
        <v>21</v>
      </c>
      <c r="J197" s="13"/>
      <c r="K197" s="13"/>
      <c r="L197" s="13"/>
    </row>
    <row r="198" spans="1:12">
      <c r="A198" s="13" t="s">
        <v>270</v>
      </c>
      <c r="C198" s="13"/>
      <c r="D198" s="13" t="s">
        <v>13</v>
      </c>
      <c r="E198" s="13" t="s">
        <v>22</v>
      </c>
      <c r="F198" s="13" t="s">
        <v>23</v>
      </c>
      <c r="G198" s="13" t="s">
        <v>20</v>
      </c>
      <c r="H198" s="13" t="s">
        <v>49</v>
      </c>
      <c r="I198" s="13" t="s">
        <v>21</v>
      </c>
      <c r="J198" s="13"/>
      <c r="K198" s="13"/>
      <c r="L198" s="13"/>
    </row>
    <row r="199" spans="1:12">
      <c r="A199" s="13" t="s">
        <v>271</v>
      </c>
      <c r="C199" s="13"/>
      <c r="D199" s="13" t="s">
        <v>13</v>
      </c>
      <c r="E199" s="13" t="s">
        <v>22</v>
      </c>
      <c r="F199" s="13" t="s">
        <v>23</v>
      </c>
      <c r="G199" s="13" t="s">
        <v>24</v>
      </c>
      <c r="H199" s="13" t="s">
        <v>50</v>
      </c>
      <c r="I199" s="13" t="s">
        <v>21</v>
      </c>
      <c r="J199" s="13"/>
      <c r="K199" s="13"/>
      <c r="L199" s="13"/>
    </row>
    <row r="200" spans="1:12">
      <c r="A200" s="13" t="s">
        <v>272</v>
      </c>
      <c r="C200" s="13"/>
      <c r="D200" s="13" t="s">
        <v>13</v>
      </c>
      <c r="E200" s="13" t="s">
        <v>25</v>
      </c>
      <c r="F200" s="13" t="s">
        <v>15</v>
      </c>
      <c r="G200" s="13" t="s">
        <v>16</v>
      </c>
      <c r="H200" s="13" t="s">
        <v>48</v>
      </c>
      <c r="I200" s="13" t="s">
        <v>21</v>
      </c>
      <c r="J200" s="13"/>
      <c r="K200" s="13"/>
      <c r="L200" s="13"/>
    </row>
    <row r="201" spans="1:12">
      <c r="A201" s="13" t="s">
        <v>273</v>
      </c>
      <c r="C201" s="13"/>
      <c r="D201" s="13" t="s">
        <v>13</v>
      </c>
      <c r="E201" s="13" t="s">
        <v>25</v>
      </c>
      <c r="F201" s="13" t="s">
        <v>15</v>
      </c>
      <c r="G201" s="13" t="s">
        <v>20</v>
      </c>
      <c r="H201" s="13" t="s">
        <v>49</v>
      </c>
      <c r="I201" s="13" t="s">
        <v>21</v>
      </c>
      <c r="J201" s="13"/>
      <c r="K201" s="13"/>
      <c r="L201" s="13"/>
    </row>
    <row r="202" spans="1:12">
      <c r="A202" s="13" t="s">
        <v>274</v>
      </c>
      <c r="C202" s="13"/>
      <c r="D202" s="13" t="s">
        <v>13</v>
      </c>
      <c r="E202" s="13" t="s">
        <v>25</v>
      </c>
      <c r="F202" s="13" t="s">
        <v>15</v>
      </c>
      <c r="G202" s="13" t="s">
        <v>24</v>
      </c>
      <c r="H202" s="13" t="s">
        <v>50</v>
      </c>
      <c r="I202" s="13" t="s">
        <v>21</v>
      </c>
      <c r="J202" s="13"/>
      <c r="K202" s="13"/>
      <c r="L202" s="13"/>
    </row>
    <row r="203" spans="1:12">
      <c r="A203" s="13" t="s">
        <v>275</v>
      </c>
      <c r="C203" s="13"/>
      <c r="D203" s="13" t="s">
        <v>13</v>
      </c>
      <c r="E203" s="13" t="s">
        <v>25</v>
      </c>
      <c r="F203" s="13" t="s">
        <v>19</v>
      </c>
      <c r="G203" s="13" t="s">
        <v>16</v>
      </c>
      <c r="H203" s="13" t="s">
        <v>48</v>
      </c>
      <c r="I203" s="13" t="s">
        <v>21</v>
      </c>
      <c r="J203" s="13"/>
      <c r="K203" s="13"/>
      <c r="L203" s="13"/>
    </row>
    <row r="204" spans="1:12">
      <c r="A204" s="13" t="s">
        <v>276</v>
      </c>
      <c r="C204" s="13"/>
      <c r="D204" s="13" t="s">
        <v>13</v>
      </c>
      <c r="E204" s="13" t="s">
        <v>25</v>
      </c>
      <c r="F204" s="13" t="s">
        <v>19</v>
      </c>
      <c r="G204" s="13" t="s">
        <v>20</v>
      </c>
      <c r="H204" s="13" t="s">
        <v>49</v>
      </c>
      <c r="I204" s="13" t="s">
        <v>21</v>
      </c>
      <c r="J204" s="13"/>
      <c r="K204" s="13"/>
      <c r="L204" s="13"/>
    </row>
    <row r="205" spans="1:12">
      <c r="A205" s="13" t="s">
        <v>277</v>
      </c>
      <c r="C205" s="13"/>
      <c r="D205" s="13" t="s">
        <v>13</v>
      </c>
      <c r="E205" s="13" t="s">
        <v>25</v>
      </c>
      <c r="F205" s="13" t="s">
        <v>19</v>
      </c>
      <c r="G205" s="13" t="s">
        <v>24</v>
      </c>
      <c r="H205" s="13" t="s">
        <v>50</v>
      </c>
      <c r="I205" s="13" t="s">
        <v>21</v>
      </c>
      <c r="J205" s="13"/>
      <c r="K205" s="13"/>
      <c r="L205" s="13"/>
    </row>
    <row r="206" spans="1:12">
      <c r="A206" s="13" t="s">
        <v>278</v>
      </c>
      <c r="C206" s="13"/>
      <c r="D206" s="13" t="s">
        <v>13</v>
      </c>
      <c r="E206" s="13" t="s">
        <v>25</v>
      </c>
      <c r="F206" s="13" t="s">
        <v>23</v>
      </c>
      <c r="G206" s="13" t="s">
        <v>16</v>
      </c>
      <c r="H206" s="13" t="s">
        <v>48</v>
      </c>
      <c r="I206" s="13" t="s">
        <v>21</v>
      </c>
      <c r="J206" s="13"/>
      <c r="K206" s="13"/>
      <c r="L206" s="13"/>
    </row>
    <row r="207" spans="1:12">
      <c r="A207" s="13" t="s">
        <v>279</v>
      </c>
      <c r="C207" s="13"/>
      <c r="D207" s="13" t="s">
        <v>13</v>
      </c>
      <c r="E207" s="13" t="s">
        <v>25</v>
      </c>
      <c r="F207" s="13" t="s">
        <v>23</v>
      </c>
      <c r="G207" s="13" t="s">
        <v>20</v>
      </c>
      <c r="H207" s="13" t="s">
        <v>49</v>
      </c>
      <c r="I207" s="13" t="s">
        <v>21</v>
      </c>
      <c r="J207" s="13"/>
      <c r="K207" s="13"/>
      <c r="L207" s="13"/>
    </row>
    <row r="208" spans="1:12">
      <c r="A208" s="13" t="s">
        <v>280</v>
      </c>
      <c r="C208" s="13"/>
      <c r="D208" s="13" t="s">
        <v>13</v>
      </c>
      <c r="E208" s="13" t="s">
        <v>25</v>
      </c>
      <c r="F208" s="13" t="s">
        <v>23</v>
      </c>
      <c r="G208" s="13" t="s">
        <v>24</v>
      </c>
      <c r="H208" s="13" t="s">
        <v>50</v>
      </c>
      <c r="I208" s="13" t="s">
        <v>21</v>
      </c>
      <c r="J208" s="13"/>
      <c r="K208" s="13"/>
      <c r="L208" s="13"/>
    </row>
    <row r="209" spans="1:12">
      <c r="A209" s="13" t="s">
        <v>281</v>
      </c>
      <c r="C209" s="13"/>
      <c r="D209" s="13" t="s">
        <v>27</v>
      </c>
      <c r="E209" s="13" t="s">
        <v>14</v>
      </c>
      <c r="F209" s="13" t="s">
        <v>15</v>
      </c>
      <c r="G209" s="13" t="s">
        <v>16</v>
      </c>
      <c r="H209" s="13" t="s">
        <v>48</v>
      </c>
      <c r="I209" s="13" t="s">
        <v>21</v>
      </c>
      <c r="J209" s="13"/>
      <c r="K209" s="13"/>
      <c r="L209" s="13"/>
    </row>
    <row r="210" spans="1:12">
      <c r="A210" s="13" t="s">
        <v>282</v>
      </c>
      <c r="C210" s="13"/>
      <c r="D210" s="13" t="s">
        <v>27</v>
      </c>
      <c r="E210" s="13" t="s">
        <v>14</v>
      </c>
      <c r="F210" s="13" t="s">
        <v>15</v>
      </c>
      <c r="G210" s="13" t="s">
        <v>20</v>
      </c>
      <c r="H210" s="13" t="s">
        <v>49</v>
      </c>
      <c r="I210" s="13" t="s">
        <v>21</v>
      </c>
      <c r="J210" s="13"/>
      <c r="K210" s="13"/>
      <c r="L210" s="13"/>
    </row>
    <row r="211" spans="1:12">
      <c r="A211" s="13" t="s">
        <v>283</v>
      </c>
      <c r="C211" s="13"/>
      <c r="D211" s="13" t="s">
        <v>27</v>
      </c>
      <c r="E211" s="13" t="s">
        <v>14</v>
      </c>
      <c r="F211" s="13" t="s">
        <v>15</v>
      </c>
      <c r="G211" s="13" t="s">
        <v>24</v>
      </c>
      <c r="H211" s="13" t="s">
        <v>50</v>
      </c>
      <c r="I211" s="13" t="s">
        <v>21</v>
      </c>
      <c r="J211" s="13"/>
      <c r="K211" s="13"/>
      <c r="L211" s="13"/>
    </row>
    <row r="212" spans="1:12">
      <c r="A212" s="13" t="s">
        <v>284</v>
      </c>
      <c r="C212" s="13"/>
      <c r="D212" s="13" t="s">
        <v>27</v>
      </c>
      <c r="E212" s="13" t="s">
        <v>14</v>
      </c>
      <c r="F212" s="13" t="s">
        <v>19</v>
      </c>
      <c r="G212" s="13" t="s">
        <v>16</v>
      </c>
      <c r="H212" s="13" t="s">
        <v>48</v>
      </c>
      <c r="I212" s="13" t="s">
        <v>21</v>
      </c>
      <c r="J212" s="13"/>
      <c r="K212" s="13"/>
      <c r="L212" s="13"/>
    </row>
    <row r="213" spans="1:12">
      <c r="A213" s="13" t="s">
        <v>285</v>
      </c>
      <c r="C213" s="13"/>
      <c r="D213" s="13" t="s">
        <v>27</v>
      </c>
      <c r="E213" s="13" t="s">
        <v>14</v>
      </c>
      <c r="F213" s="13" t="s">
        <v>19</v>
      </c>
      <c r="G213" s="13" t="s">
        <v>20</v>
      </c>
      <c r="H213" s="13" t="s">
        <v>49</v>
      </c>
      <c r="I213" s="13" t="s">
        <v>21</v>
      </c>
      <c r="J213" s="13"/>
      <c r="K213" s="13"/>
      <c r="L213" s="13"/>
    </row>
    <row r="214" spans="1:12">
      <c r="A214" s="13" t="s">
        <v>286</v>
      </c>
      <c r="C214" s="13"/>
      <c r="D214" s="13" t="s">
        <v>27</v>
      </c>
      <c r="E214" s="13" t="s">
        <v>14</v>
      </c>
      <c r="F214" s="13" t="s">
        <v>19</v>
      </c>
      <c r="G214" s="13" t="s">
        <v>24</v>
      </c>
      <c r="H214" s="13" t="s">
        <v>50</v>
      </c>
      <c r="I214" s="13" t="s">
        <v>21</v>
      </c>
      <c r="J214" s="13"/>
      <c r="K214" s="13"/>
      <c r="L214" s="13"/>
    </row>
    <row r="215" spans="1:12">
      <c r="A215" s="13" t="s">
        <v>287</v>
      </c>
      <c r="C215" s="13"/>
      <c r="D215" s="13" t="s">
        <v>27</v>
      </c>
      <c r="E215" s="13" t="s">
        <v>14</v>
      </c>
      <c r="F215" s="13" t="s">
        <v>23</v>
      </c>
      <c r="G215" s="13" t="s">
        <v>16</v>
      </c>
      <c r="H215" s="13" t="s">
        <v>48</v>
      </c>
      <c r="I215" s="13" t="s">
        <v>21</v>
      </c>
      <c r="J215" s="13"/>
      <c r="K215" s="13"/>
      <c r="L215" s="13"/>
    </row>
    <row r="216" spans="1:12">
      <c r="A216" s="13" t="s">
        <v>288</v>
      </c>
      <c r="C216" s="13"/>
      <c r="D216" s="13" t="s">
        <v>27</v>
      </c>
      <c r="E216" s="13" t="s">
        <v>14</v>
      </c>
      <c r="F216" s="13" t="s">
        <v>23</v>
      </c>
      <c r="G216" s="13" t="s">
        <v>20</v>
      </c>
      <c r="H216" s="13" t="s">
        <v>49</v>
      </c>
      <c r="I216" s="13" t="s">
        <v>21</v>
      </c>
      <c r="J216" s="13"/>
      <c r="K216" s="13"/>
      <c r="L216" s="13"/>
    </row>
    <row r="217" spans="1:12">
      <c r="A217" s="13" t="s">
        <v>289</v>
      </c>
      <c r="C217" s="13"/>
      <c r="D217" s="13" t="s">
        <v>27</v>
      </c>
      <c r="E217" s="13" t="s">
        <v>14</v>
      </c>
      <c r="F217" s="13" t="s">
        <v>23</v>
      </c>
      <c r="G217" s="13" t="s">
        <v>24</v>
      </c>
      <c r="H217" s="13" t="s">
        <v>50</v>
      </c>
      <c r="I217" s="13" t="s">
        <v>21</v>
      </c>
      <c r="J217" s="13"/>
      <c r="K217" s="13"/>
      <c r="L217" s="13"/>
    </row>
    <row r="218" spans="1:12">
      <c r="A218" s="13" t="s">
        <v>290</v>
      </c>
      <c r="C218" s="13"/>
      <c r="D218" s="13" t="s">
        <v>27</v>
      </c>
      <c r="E218" s="13" t="s">
        <v>18</v>
      </c>
      <c r="F218" s="13" t="s">
        <v>15</v>
      </c>
      <c r="G218" s="13" t="s">
        <v>16</v>
      </c>
      <c r="H218" s="13" t="s">
        <v>48</v>
      </c>
      <c r="I218" s="13" t="s">
        <v>21</v>
      </c>
      <c r="J218" s="13"/>
      <c r="K218" s="13"/>
      <c r="L218" s="13"/>
    </row>
    <row r="219" spans="1:12">
      <c r="A219" s="13" t="s">
        <v>291</v>
      </c>
      <c r="C219" s="13"/>
      <c r="D219" s="13" t="s">
        <v>27</v>
      </c>
      <c r="E219" s="13" t="s">
        <v>18</v>
      </c>
      <c r="F219" s="13" t="s">
        <v>15</v>
      </c>
      <c r="G219" s="13" t="s">
        <v>20</v>
      </c>
      <c r="H219" s="13" t="s">
        <v>49</v>
      </c>
      <c r="I219" s="13" t="s">
        <v>21</v>
      </c>
      <c r="J219" s="13"/>
      <c r="K219" s="13"/>
      <c r="L219" s="13"/>
    </row>
    <row r="220" spans="1:12">
      <c r="A220" s="13" t="s">
        <v>292</v>
      </c>
      <c r="C220" s="13"/>
      <c r="D220" s="13" t="s">
        <v>27</v>
      </c>
      <c r="E220" s="13" t="s">
        <v>18</v>
      </c>
      <c r="F220" s="13" t="s">
        <v>15</v>
      </c>
      <c r="G220" s="13" t="s">
        <v>24</v>
      </c>
      <c r="H220" s="13" t="s">
        <v>50</v>
      </c>
      <c r="I220" s="13" t="s">
        <v>21</v>
      </c>
      <c r="J220" s="13"/>
      <c r="K220" s="13"/>
      <c r="L220" s="13"/>
    </row>
    <row r="221" spans="1:12">
      <c r="A221" s="13" t="s">
        <v>293</v>
      </c>
      <c r="C221" s="13"/>
      <c r="D221" s="13" t="s">
        <v>27</v>
      </c>
      <c r="E221" s="13" t="s">
        <v>18</v>
      </c>
      <c r="F221" s="13" t="s">
        <v>19</v>
      </c>
      <c r="G221" s="13" t="s">
        <v>16</v>
      </c>
      <c r="H221" s="13" t="s">
        <v>48</v>
      </c>
      <c r="I221" s="13" t="s">
        <v>21</v>
      </c>
      <c r="J221" s="13"/>
      <c r="K221" s="13"/>
      <c r="L221" s="13"/>
    </row>
    <row r="222" spans="1:12">
      <c r="A222" s="13" t="s">
        <v>294</v>
      </c>
      <c r="C222" s="13"/>
      <c r="D222" s="13" t="s">
        <v>27</v>
      </c>
      <c r="E222" s="13" t="s">
        <v>18</v>
      </c>
      <c r="F222" s="13" t="s">
        <v>19</v>
      </c>
      <c r="G222" s="13" t="s">
        <v>20</v>
      </c>
      <c r="H222" s="13" t="s">
        <v>49</v>
      </c>
      <c r="I222" s="13" t="s">
        <v>21</v>
      </c>
      <c r="J222" s="13"/>
      <c r="K222" s="13"/>
      <c r="L222" s="13"/>
    </row>
    <row r="223" spans="1:12">
      <c r="A223" s="13" t="s">
        <v>295</v>
      </c>
      <c r="C223" s="13"/>
      <c r="D223" s="13" t="s">
        <v>27</v>
      </c>
      <c r="E223" s="13" t="s">
        <v>18</v>
      </c>
      <c r="F223" s="13" t="s">
        <v>19</v>
      </c>
      <c r="G223" s="13" t="s">
        <v>24</v>
      </c>
      <c r="H223" s="13" t="s">
        <v>50</v>
      </c>
      <c r="I223" s="13" t="s">
        <v>21</v>
      </c>
      <c r="J223" s="13"/>
      <c r="K223" s="13"/>
      <c r="L223" s="13"/>
    </row>
    <row r="224" spans="1:12">
      <c r="A224" s="13" t="s">
        <v>296</v>
      </c>
      <c r="C224" s="13"/>
      <c r="D224" s="13" t="s">
        <v>27</v>
      </c>
      <c r="E224" s="13" t="s">
        <v>18</v>
      </c>
      <c r="F224" s="13" t="s">
        <v>23</v>
      </c>
      <c r="G224" s="13" t="s">
        <v>16</v>
      </c>
      <c r="H224" s="13" t="s">
        <v>48</v>
      </c>
      <c r="I224" s="13" t="s">
        <v>21</v>
      </c>
      <c r="J224" s="13"/>
      <c r="K224" s="13"/>
      <c r="L224" s="13"/>
    </row>
    <row r="225" spans="1:12">
      <c r="A225" s="13" t="s">
        <v>297</v>
      </c>
      <c r="C225" s="13"/>
      <c r="D225" s="13" t="s">
        <v>27</v>
      </c>
      <c r="E225" s="13" t="s">
        <v>18</v>
      </c>
      <c r="F225" s="13" t="s">
        <v>23</v>
      </c>
      <c r="G225" s="13" t="s">
        <v>20</v>
      </c>
      <c r="H225" s="13" t="s">
        <v>49</v>
      </c>
      <c r="I225" s="13" t="s">
        <v>21</v>
      </c>
      <c r="J225" s="13"/>
      <c r="K225" s="13"/>
      <c r="L225" s="13"/>
    </row>
    <row r="226" spans="1:12">
      <c r="A226" s="13" t="s">
        <v>298</v>
      </c>
      <c r="C226" s="13"/>
      <c r="D226" s="13" t="s">
        <v>27</v>
      </c>
      <c r="E226" s="13" t="s">
        <v>18</v>
      </c>
      <c r="F226" s="13" t="s">
        <v>23</v>
      </c>
      <c r="G226" s="13" t="s">
        <v>24</v>
      </c>
      <c r="H226" s="13" t="s">
        <v>50</v>
      </c>
      <c r="I226" s="13" t="s">
        <v>21</v>
      </c>
      <c r="J226" s="13"/>
      <c r="K226" s="13"/>
      <c r="L226" s="13"/>
    </row>
    <row r="227" spans="1:12">
      <c r="A227" s="13" t="s">
        <v>299</v>
      </c>
      <c r="C227" s="13"/>
      <c r="D227" s="13" t="s">
        <v>27</v>
      </c>
      <c r="E227" s="13" t="s">
        <v>22</v>
      </c>
      <c r="F227" s="13" t="s">
        <v>15</v>
      </c>
      <c r="G227" s="13" t="s">
        <v>16</v>
      </c>
      <c r="H227" s="13" t="s">
        <v>48</v>
      </c>
      <c r="I227" s="13" t="s">
        <v>21</v>
      </c>
      <c r="J227" s="13"/>
      <c r="K227" s="13"/>
      <c r="L227" s="13"/>
    </row>
    <row r="228" spans="1:12">
      <c r="A228" s="13" t="s">
        <v>300</v>
      </c>
      <c r="C228" s="13"/>
      <c r="D228" s="13" t="s">
        <v>27</v>
      </c>
      <c r="E228" s="13" t="s">
        <v>22</v>
      </c>
      <c r="F228" s="13" t="s">
        <v>15</v>
      </c>
      <c r="G228" s="13" t="s">
        <v>20</v>
      </c>
      <c r="H228" s="13" t="s">
        <v>49</v>
      </c>
      <c r="I228" s="13" t="s">
        <v>21</v>
      </c>
      <c r="J228" s="13"/>
      <c r="K228" s="13"/>
      <c r="L228" s="13"/>
    </row>
    <row r="229" spans="1:12">
      <c r="A229" s="13" t="s">
        <v>301</v>
      </c>
      <c r="C229" s="13"/>
      <c r="D229" s="13" t="s">
        <v>27</v>
      </c>
      <c r="E229" s="13" t="s">
        <v>22</v>
      </c>
      <c r="F229" s="13" t="s">
        <v>15</v>
      </c>
      <c r="G229" s="13" t="s">
        <v>24</v>
      </c>
      <c r="H229" s="13" t="s">
        <v>50</v>
      </c>
      <c r="I229" s="13" t="s">
        <v>21</v>
      </c>
      <c r="J229" s="13"/>
      <c r="K229" s="13"/>
      <c r="L229" s="13"/>
    </row>
    <row r="230" spans="1:12">
      <c r="A230" s="13" t="s">
        <v>302</v>
      </c>
      <c r="C230" s="13"/>
      <c r="D230" s="13" t="s">
        <v>27</v>
      </c>
      <c r="E230" s="13" t="s">
        <v>22</v>
      </c>
      <c r="F230" s="13" t="s">
        <v>19</v>
      </c>
      <c r="G230" s="13" t="s">
        <v>16</v>
      </c>
      <c r="H230" s="13" t="s">
        <v>48</v>
      </c>
      <c r="I230" s="13" t="s">
        <v>21</v>
      </c>
      <c r="J230" s="13"/>
      <c r="K230" s="13"/>
      <c r="L230" s="13"/>
    </row>
    <row r="231" spans="1:12">
      <c r="A231" s="13" t="s">
        <v>303</v>
      </c>
      <c r="C231" s="13"/>
      <c r="D231" s="13" t="s">
        <v>27</v>
      </c>
      <c r="E231" s="13" t="s">
        <v>22</v>
      </c>
      <c r="F231" s="13" t="s">
        <v>19</v>
      </c>
      <c r="G231" s="13" t="s">
        <v>20</v>
      </c>
      <c r="H231" s="13" t="s">
        <v>49</v>
      </c>
      <c r="I231" s="13" t="s">
        <v>21</v>
      </c>
      <c r="J231" s="13"/>
      <c r="K231" s="13"/>
      <c r="L231" s="13"/>
    </row>
    <row r="232" spans="1:12">
      <c r="A232" s="13" t="s">
        <v>304</v>
      </c>
      <c r="C232" s="13"/>
      <c r="D232" s="13" t="s">
        <v>27</v>
      </c>
      <c r="E232" s="13" t="s">
        <v>22</v>
      </c>
      <c r="F232" s="13" t="s">
        <v>19</v>
      </c>
      <c r="G232" s="13" t="s">
        <v>24</v>
      </c>
      <c r="H232" s="13" t="s">
        <v>50</v>
      </c>
      <c r="I232" s="13" t="s">
        <v>21</v>
      </c>
      <c r="J232" s="13"/>
      <c r="K232" s="13"/>
      <c r="L232" s="13"/>
    </row>
    <row r="233" spans="1:12">
      <c r="A233" s="13" t="s">
        <v>305</v>
      </c>
      <c r="C233" s="13"/>
      <c r="D233" s="13" t="s">
        <v>27</v>
      </c>
      <c r="E233" s="13" t="s">
        <v>22</v>
      </c>
      <c r="F233" s="13" t="s">
        <v>23</v>
      </c>
      <c r="G233" s="13" t="s">
        <v>16</v>
      </c>
      <c r="H233" s="13" t="s">
        <v>48</v>
      </c>
      <c r="I233" s="13" t="s">
        <v>21</v>
      </c>
      <c r="J233" s="13"/>
      <c r="K233" s="13"/>
      <c r="L233" s="13"/>
    </row>
    <row r="234" spans="1:12">
      <c r="A234" s="13" t="s">
        <v>306</v>
      </c>
      <c r="C234" s="13"/>
      <c r="D234" s="13" t="s">
        <v>27</v>
      </c>
      <c r="E234" s="13" t="s">
        <v>22</v>
      </c>
      <c r="F234" s="13" t="s">
        <v>23</v>
      </c>
      <c r="G234" s="13" t="s">
        <v>20</v>
      </c>
      <c r="H234" s="13" t="s">
        <v>49</v>
      </c>
      <c r="I234" s="13" t="s">
        <v>21</v>
      </c>
      <c r="J234" s="13"/>
      <c r="K234" s="13"/>
      <c r="L234" s="13"/>
    </row>
    <row r="235" spans="1:12">
      <c r="A235" s="13" t="s">
        <v>307</v>
      </c>
      <c r="C235" s="13"/>
      <c r="D235" s="13" t="s">
        <v>27</v>
      </c>
      <c r="E235" s="13" t="s">
        <v>22</v>
      </c>
      <c r="F235" s="13" t="s">
        <v>23</v>
      </c>
      <c r="G235" s="13" t="s">
        <v>24</v>
      </c>
      <c r="H235" s="13" t="s">
        <v>50</v>
      </c>
      <c r="I235" s="13" t="s">
        <v>21</v>
      </c>
      <c r="J235" s="13"/>
      <c r="K235" s="13"/>
      <c r="L235" s="13"/>
    </row>
    <row r="236" spans="1:12">
      <c r="A236" s="13" t="s">
        <v>308</v>
      </c>
      <c r="C236" s="13"/>
      <c r="D236" s="13" t="s">
        <v>27</v>
      </c>
      <c r="E236" s="13" t="s">
        <v>25</v>
      </c>
      <c r="F236" s="13" t="s">
        <v>15</v>
      </c>
      <c r="G236" s="13" t="s">
        <v>16</v>
      </c>
      <c r="H236" s="13" t="s">
        <v>48</v>
      </c>
      <c r="I236" s="13" t="s">
        <v>21</v>
      </c>
      <c r="J236" s="13"/>
      <c r="K236" s="13"/>
      <c r="L236" s="13"/>
    </row>
    <row r="237" spans="1:12">
      <c r="A237" s="13" t="s">
        <v>309</v>
      </c>
      <c r="C237" s="13"/>
      <c r="D237" s="13" t="s">
        <v>27</v>
      </c>
      <c r="E237" s="13" t="s">
        <v>25</v>
      </c>
      <c r="F237" s="13" t="s">
        <v>15</v>
      </c>
      <c r="G237" s="13" t="s">
        <v>20</v>
      </c>
      <c r="H237" s="13" t="s">
        <v>49</v>
      </c>
      <c r="I237" s="13" t="s">
        <v>21</v>
      </c>
      <c r="J237" s="13"/>
      <c r="K237" s="13"/>
      <c r="L237" s="13"/>
    </row>
    <row r="238" spans="1:12">
      <c r="A238" s="13" t="s">
        <v>310</v>
      </c>
      <c r="C238" s="13"/>
      <c r="D238" s="13" t="s">
        <v>27</v>
      </c>
      <c r="E238" s="13" t="s">
        <v>25</v>
      </c>
      <c r="F238" s="13" t="s">
        <v>15</v>
      </c>
      <c r="G238" s="13" t="s">
        <v>24</v>
      </c>
      <c r="H238" s="13" t="s">
        <v>50</v>
      </c>
      <c r="I238" s="13" t="s">
        <v>21</v>
      </c>
      <c r="J238" s="13"/>
      <c r="K238" s="13"/>
      <c r="L238" s="13"/>
    </row>
    <row r="239" spans="1:12">
      <c r="A239" s="13" t="s">
        <v>311</v>
      </c>
      <c r="C239" s="13"/>
      <c r="D239" s="13" t="s">
        <v>27</v>
      </c>
      <c r="E239" s="13" t="s">
        <v>25</v>
      </c>
      <c r="F239" s="13" t="s">
        <v>19</v>
      </c>
      <c r="G239" s="13" t="s">
        <v>16</v>
      </c>
      <c r="H239" s="13" t="s">
        <v>48</v>
      </c>
      <c r="I239" s="13" t="s">
        <v>21</v>
      </c>
      <c r="J239" s="13"/>
      <c r="K239" s="13"/>
      <c r="L239" s="13"/>
    </row>
    <row r="240" spans="1:12">
      <c r="A240" s="13" t="s">
        <v>312</v>
      </c>
      <c r="C240" s="13"/>
      <c r="D240" s="13" t="s">
        <v>27</v>
      </c>
      <c r="E240" s="13" t="s">
        <v>25</v>
      </c>
      <c r="F240" s="13" t="s">
        <v>19</v>
      </c>
      <c r="G240" s="13" t="s">
        <v>20</v>
      </c>
      <c r="H240" s="13" t="s">
        <v>49</v>
      </c>
      <c r="I240" s="13" t="s">
        <v>21</v>
      </c>
      <c r="J240" s="13"/>
      <c r="K240" s="13"/>
      <c r="L240" s="13"/>
    </row>
    <row r="241" spans="1:12">
      <c r="A241" s="13" t="s">
        <v>313</v>
      </c>
      <c r="C241" s="13"/>
      <c r="D241" s="13" t="s">
        <v>27</v>
      </c>
      <c r="E241" s="13" t="s">
        <v>25</v>
      </c>
      <c r="F241" s="13" t="s">
        <v>19</v>
      </c>
      <c r="G241" s="13" t="s">
        <v>24</v>
      </c>
      <c r="H241" s="13" t="s">
        <v>50</v>
      </c>
      <c r="I241" s="13" t="s">
        <v>21</v>
      </c>
      <c r="J241" s="13"/>
      <c r="K241" s="13"/>
      <c r="L241" s="13"/>
    </row>
    <row r="242" spans="1:12">
      <c r="A242" s="13" t="s">
        <v>314</v>
      </c>
      <c r="C242" s="13"/>
      <c r="D242" s="13" t="s">
        <v>27</v>
      </c>
      <c r="E242" s="13" t="s">
        <v>25</v>
      </c>
      <c r="F242" s="13" t="s">
        <v>23</v>
      </c>
      <c r="G242" s="13" t="s">
        <v>16</v>
      </c>
      <c r="H242" s="13" t="s">
        <v>48</v>
      </c>
      <c r="I242" s="13" t="s">
        <v>21</v>
      </c>
      <c r="J242" s="13"/>
      <c r="K242" s="13"/>
      <c r="L242" s="13"/>
    </row>
    <row r="243" spans="1:12">
      <c r="A243" s="13" t="s">
        <v>315</v>
      </c>
      <c r="C243" s="13"/>
      <c r="D243" s="13" t="s">
        <v>27</v>
      </c>
      <c r="E243" s="13" t="s">
        <v>25</v>
      </c>
      <c r="F243" s="13" t="s">
        <v>23</v>
      </c>
      <c r="G243" s="13" t="s">
        <v>20</v>
      </c>
      <c r="H243" s="13" t="s">
        <v>49</v>
      </c>
      <c r="I243" s="13" t="s">
        <v>21</v>
      </c>
      <c r="J243" s="13"/>
      <c r="K243" s="13"/>
      <c r="L243" s="13"/>
    </row>
    <row r="244" spans="1:12">
      <c r="A244" s="13" t="s">
        <v>316</v>
      </c>
      <c r="C244" s="13"/>
      <c r="D244" s="13" t="s">
        <v>27</v>
      </c>
      <c r="E244" s="13" t="s">
        <v>25</v>
      </c>
      <c r="F244" s="13" t="s">
        <v>23</v>
      </c>
      <c r="G244" s="13" t="s">
        <v>24</v>
      </c>
      <c r="H244" s="13" t="s">
        <v>50</v>
      </c>
      <c r="I244" s="13" t="s">
        <v>21</v>
      </c>
      <c r="J244" s="13"/>
      <c r="K244" s="13"/>
      <c r="L244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topLeftCell="D1" zoomScale="80" zoomScaleNormal="80" workbookViewId="0">
      <selection activeCell="D18" sqref="D18"/>
    </sheetView>
  </sheetViews>
  <sheetFormatPr defaultRowHeight="12.75"/>
  <cols>
    <col min="1" max="1" width="61.7109375" style="22" bestFit="1" customWidth="1"/>
    <col min="2" max="2" width="13.7109375" style="22" customWidth="1"/>
    <col min="3" max="3" width="21" style="22" bestFit="1" customWidth="1"/>
    <col min="4" max="5" width="21" style="22" customWidth="1"/>
    <col min="6" max="6" width="20.5703125" style="22" bestFit="1" customWidth="1"/>
    <col min="7" max="7" width="28" style="22" bestFit="1" customWidth="1"/>
    <col min="8" max="9" width="32.7109375" style="22" customWidth="1"/>
    <col min="10" max="16384" width="9.140625" style="22"/>
  </cols>
  <sheetData>
    <row r="1" spans="1:9">
      <c r="A1" s="1" t="s">
        <v>0</v>
      </c>
      <c r="B1" s="2" t="s">
        <v>91</v>
      </c>
    </row>
    <row r="2" spans="1:9">
      <c r="A2" s="1" t="s">
        <v>1</v>
      </c>
      <c r="B2" s="2" t="s">
        <v>2</v>
      </c>
    </row>
    <row r="3" spans="1:9">
      <c r="A3" s="1" t="s">
        <v>3</v>
      </c>
      <c r="B3" s="2" t="s">
        <v>322</v>
      </c>
    </row>
    <row r="4" spans="1:9">
      <c r="A4" s="1" t="s">
        <v>4</v>
      </c>
      <c r="B4" s="23"/>
    </row>
    <row r="5" spans="1:9">
      <c r="A5" s="6"/>
    </row>
    <row r="8" spans="1:9">
      <c r="A8" s="24" t="s">
        <v>5</v>
      </c>
      <c r="B8" s="25">
        <f>PRODUCT(C8:K8)+IF(C9="Each", C10-1, 0)+IF(F9="Each", F10-1, 0)+IF(J9="Each", J10-1, 0)+IF(K9="Each", K10-1, 0)</f>
        <v>16</v>
      </c>
      <c r="C8" s="26">
        <f t="shared" ref="C8:I8" si="0">IF(OR(OR(C9="Spread", C9="spread"),OR(C9="Each", C9="each")),1,C10)</f>
        <v>1</v>
      </c>
      <c r="D8" s="26">
        <f t="shared" si="0"/>
        <v>2</v>
      </c>
      <c r="E8" s="26">
        <f t="shared" ref="E8" si="1">IF(OR(OR(E9="Spread", E9="spread"),OR(E9="Each", E9="each")),1,E10)</f>
        <v>2</v>
      </c>
      <c r="F8" s="26">
        <f t="shared" si="0"/>
        <v>2</v>
      </c>
      <c r="G8" s="26">
        <f t="shared" si="0"/>
        <v>1</v>
      </c>
      <c r="H8" s="26">
        <f t="shared" si="0"/>
        <v>1</v>
      </c>
      <c r="I8" s="26">
        <f t="shared" si="0"/>
        <v>2</v>
      </c>
    </row>
    <row r="9" spans="1:9">
      <c r="A9" s="27"/>
      <c r="B9" s="25"/>
      <c r="C9" s="28" t="s">
        <v>6</v>
      </c>
      <c r="D9" s="28" t="s">
        <v>6</v>
      </c>
      <c r="E9" s="28" t="s">
        <v>6</v>
      </c>
      <c r="F9" s="28" t="s">
        <v>6</v>
      </c>
      <c r="G9" s="28" t="s">
        <v>6</v>
      </c>
      <c r="H9" s="28" t="s">
        <v>46</v>
      </c>
      <c r="I9" s="28" t="s">
        <v>6</v>
      </c>
    </row>
    <row r="10" spans="1:9">
      <c r="A10" s="24" t="s">
        <v>7</v>
      </c>
      <c r="B10" s="25">
        <f>PRODUCT(C10:K10)</f>
        <v>48</v>
      </c>
      <c r="C10" s="26">
        <f>COUNTA(C13)</f>
        <v>1</v>
      </c>
      <c r="D10" s="26">
        <f>COUNTA(D13:D14)</f>
        <v>2</v>
      </c>
      <c r="E10" s="26">
        <f>COUNTA(E13:E14)</f>
        <v>2</v>
      </c>
      <c r="F10" s="26">
        <f>COUNTA(F13:F16)</f>
        <v>2</v>
      </c>
      <c r="G10" s="26">
        <f>COUNTA(G13:G15)</f>
        <v>1</v>
      </c>
      <c r="H10" s="26">
        <f>COUNTA(H13:H15)</f>
        <v>3</v>
      </c>
      <c r="I10" s="26">
        <f>COUNTA(I13:I15)</f>
        <v>2</v>
      </c>
    </row>
    <row r="12" spans="1:9" ht="25.5">
      <c r="C12" s="12" t="s">
        <v>32</v>
      </c>
      <c r="D12" s="12" t="s">
        <v>35</v>
      </c>
      <c r="E12" s="12" t="s">
        <v>319</v>
      </c>
      <c r="F12" s="12" t="s">
        <v>36</v>
      </c>
      <c r="G12" s="12" t="s">
        <v>39</v>
      </c>
      <c r="H12" s="12" t="s">
        <v>47</v>
      </c>
      <c r="I12" s="12" t="s">
        <v>42</v>
      </c>
    </row>
    <row r="13" spans="1:9">
      <c r="C13" s="13" t="s">
        <v>28</v>
      </c>
      <c r="D13" s="13" t="s">
        <v>33</v>
      </c>
      <c r="E13" s="13" t="s">
        <v>320</v>
      </c>
      <c r="F13" s="13" t="s">
        <v>37</v>
      </c>
      <c r="G13" s="13" t="s">
        <v>39</v>
      </c>
      <c r="H13" s="13" t="s">
        <v>48</v>
      </c>
      <c r="I13" s="13" t="s">
        <v>43</v>
      </c>
    </row>
    <row r="14" spans="1:9">
      <c r="C14" s="13"/>
      <c r="D14" s="13" t="s">
        <v>34</v>
      </c>
      <c r="E14" s="13" t="s">
        <v>321</v>
      </c>
      <c r="F14" s="13" t="s">
        <v>38</v>
      </c>
      <c r="G14" s="13"/>
      <c r="H14" s="13" t="s">
        <v>49</v>
      </c>
      <c r="I14" s="13" t="s">
        <v>359</v>
      </c>
    </row>
    <row r="15" spans="1:9">
      <c r="F15" s="13"/>
      <c r="G15" s="13"/>
      <c r="H15" s="13" t="s">
        <v>50</v>
      </c>
      <c r="I15" s="13"/>
    </row>
    <row r="16" spans="1:9">
      <c r="F16" s="13"/>
    </row>
    <row r="18" spans="1:9" ht="25.5">
      <c r="A18" s="12" t="s">
        <v>26</v>
      </c>
      <c r="B18" s="14"/>
      <c r="C18" s="12" t="s">
        <v>32</v>
      </c>
      <c r="D18" s="12" t="s">
        <v>35</v>
      </c>
      <c r="E18" s="12" t="s">
        <v>319</v>
      </c>
      <c r="F18" s="12" t="s">
        <v>36</v>
      </c>
      <c r="G18" s="12" t="s">
        <v>40</v>
      </c>
      <c r="H18" s="12" t="s">
        <v>47</v>
      </c>
      <c r="I18" s="12" t="s">
        <v>42</v>
      </c>
    </row>
    <row r="19" spans="1:9">
      <c r="A19" s="13" t="s">
        <v>323</v>
      </c>
      <c r="C19" s="13" t="s">
        <v>28</v>
      </c>
      <c r="D19" s="13" t="s">
        <v>33</v>
      </c>
      <c r="E19" s="13" t="s">
        <v>320</v>
      </c>
      <c r="F19" s="13" t="s">
        <v>37</v>
      </c>
      <c r="G19" s="13" t="s">
        <v>39</v>
      </c>
      <c r="H19" s="13" t="s">
        <v>48</v>
      </c>
      <c r="I19" s="13" t="s">
        <v>43</v>
      </c>
    </row>
    <row r="20" spans="1:9">
      <c r="A20" s="13" t="s">
        <v>324</v>
      </c>
      <c r="C20" s="13"/>
      <c r="D20" s="13" t="s">
        <v>33</v>
      </c>
      <c r="E20" s="13" t="s">
        <v>320</v>
      </c>
      <c r="F20" s="13" t="s">
        <v>37</v>
      </c>
      <c r="G20" s="13" t="s">
        <v>39</v>
      </c>
      <c r="H20" s="13" t="s">
        <v>49</v>
      </c>
      <c r="I20" s="13" t="s">
        <v>359</v>
      </c>
    </row>
    <row r="21" spans="1:9">
      <c r="A21" s="13" t="s">
        <v>325</v>
      </c>
      <c r="C21" s="13"/>
      <c r="D21" s="13" t="s">
        <v>33</v>
      </c>
      <c r="E21" s="13" t="s">
        <v>320</v>
      </c>
      <c r="F21" s="13" t="s">
        <v>38</v>
      </c>
      <c r="G21" s="13" t="s">
        <v>39</v>
      </c>
      <c r="H21" s="13" t="s">
        <v>50</v>
      </c>
      <c r="I21" s="13" t="s">
        <v>43</v>
      </c>
    </row>
    <row r="22" spans="1:9">
      <c r="A22" s="13" t="s">
        <v>326</v>
      </c>
      <c r="C22" s="13"/>
      <c r="D22" s="13" t="s">
        <v>33</v>
      </c>
      <c r="E22" s="13" t="s">
        <v>320</v>
      </c>
      <c r="F22" s="13" t="s">
        <v>38</v>
      </c>
      <c r="G22" s="13" t="s">
        <v>39</v>
      </c>
      <c r="H22" s="13" t="s">
        <v>48</v>
      </c>
      <c r="I22" s="13" t="s">
        <v>359</v>
      </c>
    </row>
    <row r="23" spans="1:9">
      <c r="A23" s="13" t="s">
        <v>327</v>
      </c>
      <c r="C23" s="13"/>
      <c r="D23" s="13" t="s">
        <v>44</v>
      </c>
      <c r="E23" s="13" t="s">
        <v>320</v>
      </c>
      <c r="F23" s="13" t="s">
        <v>37</v>
      </c>
      <c r="G23" s="13" t="s">
        <v>39</v>
      </c>
      <c r="H23" s="13" t="s">
        <v>49</v>
      </c>
      <c r="I23" s="13" t="s">
        <v>43</v>
      </c>
    </row>
    <row r="24" spans="1:9">
      <c r="A24" s="13" t="s">
        <v>328</v>
      </c>
      <c r="C24" s="13"/>
      <c r="D24" s="13" t="s">
        <v>44</v>
      </c>
      <c r="E24" s="13" t="s">
        <v>320</v>
      </c>
      <c r="F24" s="13" t="s">
        <v>37</v>
      </c>
      <c r="G24" s="13" t="s">
        <v>39</v>
      </c>
      <c r="H24" s="13" t="s">
        <v>50</v>
      </c>
      <c r="I24" s="13" t="s">
        <v>359</v>
      </c>
    </row>
    <row r="25" spans="1:9">
      <c r="A25" s="13" t="s">
        <v>329</v>
      </c>
      <c r="C25" s="13"/>
      <c r="D25" s="13" t="s">
        <v>44</v>
      </c>
      <c r="E25" s="13" t="s">
        <v>320</v>
      </c>
      <c r="F25" s="13" t="s">
        <v>38</v>
      </c>
      <c r="G25" s="13" t="s">
        <v>39</v>
      </c>
      <c r="H25" s="13" t="s">
        <v>48</v>
      </c>
      <c r="I25" s="13" t="s">
        <v>43</v>
      </c>
    </row>
    <row r="26" spans="1:9">
      <c r="A26" s="13" t="s">
        <v>330</v>
      </c>
      <c r="C26" s="13"/>
      <c r="D26" s="13" t="s">
        <v>44</v>
      </c>
      <c r="E26" s="13" t="s">
        <v>320</v>
      </c>
      <c r="F26" s="13" t="s">
        <v>38</v>
      </c>
      <c r="G26" s="13" t="s">
        <v>39</v>
      </c>
      <c r="H26" s="13" t="s">
        <v>49</v>
      </c>
      <c r="I26" s="13" t="s">
        <v>359</v>
      </c>
    </row>
    <row r="27" spans="1:9">
      <c r="A27" s="13" t="s">
        <v>331</v>
      </c>
      <c r="C27" s="13"/>
      <c r="D27" s="13" t="s">
        <v>33</v>
      </c>
      <c r="E27" s="13" t="s">
        <v>321</v>
      </c>
      <c r="F27" s="13" t="s">
        <v>37</v>
      </c>
      <c r="G27" s="13" t="s">
        <v>39</v>
      </c>
      <c r="H27" s="13" t="s">
        <v>48</v>
      </c>
      <c r="I27" s="13" t="s">
        <v>43</v>
      </c>
    </row>
    <row r="28" spans="1:9">
      <c r="A28" s="13" t="s">
        <v>332</v>
      </c>
      <c r="C28" s="13"/>
      <c r="D28" s="13" t="s">
        <v>33</v>
      </c>
      <c r="E28" s="13" t="s">
        <v>321</v>
      </c>
      <c r="F28" s="13" t="s">
        <v>37</v>
      </c>
      <c r="G28" s="13" t="s">
        <v>39</v>
      </c>
      <c r="H28" s="13" t="s">
        <v>49</v>
      </c>
      <c r="I28" s="13" t="s">
        <v>359</v>
      </c>
    </row>
    <row r="29" spans="1:9">
      <c r="A29" s="13" t="s">
        <v>333</v>
      </c>
      <c r="C29" s="13"/>
      <c r="D29" s="13" t="s">
        <v>33</v>
      </c>
      <c r="E29" s="13" t="s">
        <v>321</v>
      </c>
      <c r="F29" s="13" t="s">
        <v>38</v>
      </c>
      <c r="G29" s="13" t="s">
        <v>39</v>
      </c>
      <c r="H29" s="13" t="s">
        <v>50</v>
      </c>
      <c r="I29" s="13" t="s">
        <v>43</v>
      </c>
    </row>
    <row r="30" spans="1:9">
      <c r="A30" s="13" t="s">
        <v>334</v>
      </c>
      <c r="C30" s="13"/>
      <c r="D30" s="13" t="s">
        <v>33</v>
      </c>
      <c r="E30" s="13" t="s">
        <v>321</v>
      </c>
      <c r="F30" s="13" t="s">
        <v>38</v>
      </c>
      <c r="G30" s="13" t="s">
        <v>39</v>
      </c>
      <c r="H30" s="13" t="s">
        <v>48</v>
      </c>
      <c r="I30" s="13" t="s">
        <v>359</v>
      </c>
    </row>
    <row r="31" spans="1:9">
      <c r="A31" s="13" t="s">
        <v>335</v>
      </c>
      <c r="C31" s="13"/>
      <c r="D31" s="13" t="s">
        <v>44</v>
      </c>
      <c r="E31" s="13" t="s">
        <v>321</v>
      </c>
      <c r="F31" s="13" t="s">
        <v>37</v>
      </c>
      <c r="G31" s="13" t="s">
        <v>39</v>
      </c>
      <c r="H31" s="13" t="s">
        <v>49</v>
      </c>
      <c r="I31" s="13" t="s">
        <v>43</v>
      </c>
    </row>
    <row r="32" spans="1:9">
      <c r="A32" s="13" t="s">
        <v>336</v>
      </c>
      <c r="C32" s="13"/>
      <c r="D32" s="13" t="s">
        <v>44</v>
      </c>
      <c r="E32" s="13" t="s">
        <v>321</v>
      </c>
      <c r="F32" s="13" t="s">
        <v>37</v>
      </c>
      <c r="G32" s="13" t="s">
        <v>39</v>
      </c>
      <c r="H32" s="13" t="s">
        <v>50</v>
      </c>
      <c r="I32" s="13" t="s">
        <v>359</v>
      </c>
    </row>
    <row r="33" spans="1:9">
      <c r="A33" s="13" t="s">
        <v>337</v>
      </c>
      <c r="C33" s="13"/>
      <c r="D33" s="13" t="s">
        <v>44</v>
      </c>
      <c r="E33" s="13" t="s">
        <v>321</v>
      </c>
      <c r="F33" s="13" t="s">
        <v>38</v>
      </c>
      <c r="G33" s="13" t="s">
        <v>39</v>
      </c>
      <c r="H33" s="13" t="s">
        <v>48</v>
      </c>
      <c r="I33" s="13" t="s">
        <v>43</v>
      </c>
    </row>
    <row r="34" spans="1:9">
      <c r="A34" s="13" t="s">
        <v>338</v>
      </c>
      <c r="C34" s="13"/>
      <c r="D34" s="13" t="s">
        <v>44</v>
      </c>
      <c r="E34" s="13" t="s">
        <v>321</v>
      </c>
      <c r="F34" s="13" t="s">
        <v>38</v>
      </c>
      <c r="G34" s="13" t="s">
        <v>39</v>
      </c>
      <c r="H34" s="13" t="s">
        <v>49</v>
      </c>
      <c r="I34" s="13" t="s">
        <v>359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4"/>
  <sheetViews>
    <sheetView zoomScale="80" zoomScaleNormal="80" workbookViewId="0"/>
  </sheetViews>
  <sheetFormatPr defaultRowHeight="12.75"/>
  <cols>
    <col min="1" max="1" width="61.7109375" style="22" bestFit="1" customWidth="1"/>
    <col min="2" max="2" width="13.7109375" style="22" customWidth="1"/>
    <col min="3" max="3" width="21" style="22" bestFit="1" customWidth="1"/>
    <col min="4" max="5" width="21" style="22" customWidth="1"/>
    <col min="6" max="6" width="32.140625" style="22" bestFit="1" customWidth="1"/>
    <col min="7" max="7" width="16.28515625" style="22" customWidth="1"/>
    <col min="8" max="8" width="65.5703125" style="22" customWidth="1"/>
    <col min="9" max="16384" width="9.140625" style="22"/>
  </cols>
  <sheetData>
    <row r="1" spans="1:8">
      <c r="A1" s="1" t="s">
        <v>0</v>
      </c>
      <c r="B1" s="2" t="s">
        <v>91</v>
      </c>
    </row>
    <row r="2" spans="1:8">
      <c r="A2" s="1" t="s">
        <v>1</v>
      </c>
      <c r="B2" s="2" t="s">
        <v>2</v>
      </c>
    </row>
    <row r="3" spans="1:8">
      <c r="A3" s="1" t="s">
        <v>3</v>
      </c>
      <c r="B3" s="2" t="s">
        <v>339</v>
      </c>
    </row>
    <row r="4" spans="1:8">
      <c r="A4" s="1" t="s">
        <v>4</v>
      </c>
      <c r="B4" s="23"/>
    </row>
    <row r="5" spans="1:8">
      <c r="A5" s="6"/>
    </row>
    <row r="8" spans="1:8">
      <c r="A8" s="24" t="s">
        <v>5</v>
      </c>
      <c r="B8" s="25">
        <f>PRODUCT(C8:K8)+IF(C9="Each", C10-1, 0)+IF(F9="Each", F10-1, 0)+IF(J9="Each", J10-1, 0)+IF(K9="Each", K10-1, 0)</f>
        <v>16</v>
      </c>
      <c r="C8" s="26">
        <f t="shared" ref="C8:H8" si="0">IF(OR(OR(C9="Spread", C9="spread"),OR(C9="Each", C9="each")),1,C10)</f>
        <v>1</v>
      </c>
      <c r="D8" s="26">
        <f t="shared" si="0"/>
        <v>1</v>
      </c>
      <c r="E8" s="26">
        <f t="shared" ref="E8" si="1">IF(OR(OR(E9="Spread", E9="spread"),OR(E9="Each", E9="each")),1,E10)</f>
        <v>2</v>
      </c>
      <c r="F8" s="26">
        <f t="shared" si="0"/>
        <v>2</v>
      </c>
      <c r="G8" s="26">
        <f t="shared" si="0"/>
        <v>1</v>
      </c>
      <c r="H8" s="26">
        <f t="shared" si="0"/>
        <v>4</v>
      </c>
    </row>
    <row r="9" spans="1:8">
      <c r="A9" s="27"/>
      <c r="B9" s="25"/>
      <c r="C9" s="28" t="s">
        <v>6</v>
      </c>
      <c r="D9" s="28" t="s">
        <v>6</v>
      </c>
      <c r="E9" s="28" t="s">
        <v>6</v>
      </c>
      <c r="F9" s="28" t="s">
        <v>6</v>
      </c>
      <c r="G9" s="28" t="s">
        <v>6</v>
      </c>
      <c r="H9" s="28" t="s">
        <v>6</v>
      </c>
    </row>
    <row r="10" spans="1:8">
      <c r="A10" s="24" t="s">
        <v>7</v>
      </c>
      <c r="B10" s="25">
        <f>PRODUCT(C10:K10)</f>
        <v>16</v>
      </c>
      <c r="C10" s="26">
        <f>COUNTA(C13)</f>
        <v>1</v>
      </c>
      <c r="D10" s="26">
        <f>COUNTA(D13:D14)</f>
        <v>1</v>
      </c>
      <c r="E10" s="26">
        <f>COUNTA(E13:E14)</f>
        <v>2</v>
      </c>
      <c r="F10" s="26">
        <f>COUNTA(F13:F16)</f>
        <v>2</v>
      </c>
      <c r="G10" s="26">
        <f>COUNTA(G13:G15)</f>
        <v>1</v>
      </c>
      <c r="H10" s="26">
        <f>COUNTA(H13:H16)</f>
        <v>4</v>
      </c>
    </row>
    <row r="12" spans="1:8" ht="25.5">
      <c r="C12" s="12" t="s">
        <v>32</v>
      </c>
      <c r="D12" s="12" t="s">
        <v>35</v>
      </c>
      <c r="E12" s="12" t="s">
        <v>319</v>
      </c>
      <c r="F12" s="12" t="s">
        <v>36</v>
      </c>
      <c r="G12" s="12" t="s">
        <v>76</v>
      </c>
      <c r="H12" s="12" t="s">
        <v>77</v>
      </c>
    </row>
    <row r="13" spans="1:8">
      <c r="C13" s="13" t="s">
        <v>28</v>
      </c>
      <c r="D13" s="13" t="s">
        <v>33</v>
      </c>
      <c r="E13" s="13" t="s">
        <v>320</v>
      </c>
      <c r="F13" s="13" t="s">
        <v>37</v>
      </c>
      <c r="G13" s="13" t="s">
        <v>41</v>
      </c>
      <c r="H13" s="13" t="s">
        <v>78</v>
      </c>
    </row>
    <row r="14" spans="1:8">
      <c r="C14" s="13"/>
      <c r="D14" s="13"/>
      <c r="E14" s="13" t="s">
        <v>321</v>
      </c>
      <c r="F14" s="13" t="s">
        <v>38</v>
      </c>
      <c r="H14" s="13" t="s">
        <v>79</v>
      </c>
    </row>
    <row r="15" spans="1:8">
      <c r="A15" s="22" t="s">
        <v>30</v>
      </c>
      <c r="F15" s="13"/>
      <c r="H15" s="13" t="s">
        <v>80</v>
      </c>
    </row>
    <row r="16" spans="1:8">
      <c r="A16" s="22" t="s">
        <v>31</v>
      </c>
      <c r="F16" s="13"/>
      <c r="H16" s="13" t="s">
        <v>81</v>
      </c>
    </row>
    <row r="18" spans="1:8" ht="25.5">
      <c r="A18" s="12" t="s">
        <v>26</v>
      </c>
      <c r="B18" s="14"/>
      <c r="C18" s="12" t="s">
        <v>32</v>
      </c>
      <c r="D18" s="12" t="s">
        <v>35</v>
      </c>
      <c r="E18" s="12" t="s">
        <v>319</v>
      </c>
      <c r="F18" s="12" t="s">
        <v>36</v>
      </c>
      <c r="G18" s="12" t="s">
        <v>82</v>
      </c>
      <c r="H18" s="12" t="s">
        <v>77</v>
      </c>
    </row>
    <row r="19" spans="1:8" ht="25.5">
      <c r="A19" s="13" t="s">
        <v>340</v>
      </c>
      <c r="C19" s="13" t="s">
        <v>28</v>
      </c>
      <c r="D19" s="13" t="s">
        <v>33</v>
      </c>
      <c r="E19" s="13" t="s">
        <v>320</v>
      </c>
      <c r="F19" s="13" t="s">
        <v>37</v>
      </c>
      <c r="G19" s="13" t="s">
        <v>41</v>
      </c>
      <c r="H19" s="21" t="s">
        <v>83</v>
      </c>
    </row>
    <row r="20" spans="1:8" ht="25.5">
      <c r="A20" s="13" t="s">
        <v>341</v>
      </c>
      <c r="C20" s="13"/>
      <c r="D20" s="13" t="s">
        <v>33</v>
      </c>
      <c r="E20" s="13" t="s">
        <v>320</v>
      </c>
      <c r="F20" s="13" t="s">
        <v>38</v>
      </c>
      <c r="G20" s="13" t="s">
        <v>41</v>
      </c>
      <c r="H20" s="21" t="s">
        <v>84</v>
      </c>
    </row>
    <row r="21" spans="1:8">
      <c r="A21" s="13" t="s">
        <v>342</v>
      </c>
      <c r="C21" s="13"/>
      <c r="D21" s="13" t="s">
        <v>33</v>
      </c>
      <c r="E21" s="13" t="s">
        <v>320</v>
      </c>
      <c r="F21" s="13" t="s">
        <v>37</v>
      </c>
      <c r="G21" s="13" t="s">
        <v>41</v>
      </c>
      <c r="H21" s="13" t="s">
        <v>79</v>
      </c>
    </row>
    <row r="22" spans="1:8">
      <c r="A22" s="13" t="s">
        <v>343</v>
      </c>
      <c r="C22" s="13"/>
      <c r="D22" s="13" t="s">
        <v>33</v>
      </c>
      <c r="E22" s="13" t="s">
        <v>320</v>
      </c>
      <c r="F22" s="13" t="s">
        <v>38</v>
      </c>
      <c r="G22" s="13" t="s">
        <v>41</v>
      </c>
      <c r="H22" s="13" t="s">
        <v>79</v>
      </c>
    </row>
    <row r="23" spans="1:8" ht="25.5">
      <c r="A23" s="13" t="s">
        <v>344</v>
      </c>
      <c r="C23" s="13"/>
      <c r="D23" s="13" t="s">
        <v>33</v>
      </c>
      <c r="E23" s="13" t="s">
        <v>320</v>
      </c>
      <c r="F23" s="13" t="s">
        <v>37</v>
      </c>
      <c r="G23" s="13" t="s">
        <v>41</v>
      </c>
      <c r="H23" s="21" t="s">
        <v>85</v>
      </c>
    </row>
    <row r="24" spans="1:8" ht="25.5">
      <c r="A24" s="13" t="s">
        <v>345</v>
      </c>
      <c r="C24" s="13"/>
      <c r="D24" s="13" t="s">
        <v>33</v>
      </c>
      <c r="E24" s="13" t="s">
        <v>320</v>
      </c>
      <c r="F24" s="13" t="s">
        <v>38</v>
      </c>
      <c r="G24" s="13" t="s">
        <v>41</v>
      </c>
      <c r="H24" s="21" t="s">
        <v>86</v>
      </c>
    </row>
    <row r="25" spans="1:8" ht="25.5">
      <c r="A25" s="13" t="s">
        <v>346</v>
      </c>
      <c r="C25" s="13"/>
      <c r="D25" s="13" t="s">
        <v>33</v>
      </c>
      <c r="E25" s="13" t="s">
        <v>320</v>
      </c>
      <c r="F25" s="13" t="s">
        <v>37</v>
      </c>
      <c r="G25" s="13" t="s">
        <v>41</v>
      </c>
      <c r="H25" s="21" t="s">
        <v>87</v>
      </c>
    </row>
    <row r="26" spans="1:8" ht="25.5">
      <c r="A26" s="13" t="s">
        <v>347</v>
      </c>
      <c r="C26" s="13"/>
      <c r="D26" s="13" t="s">
        <v>33</v>
      </c>
      <c r="E26" s="13" t="s">
        <v>320</v>
      </c>
      <c r="F26" s="13" t="s">
        <v>38</v>
      </c>
      <c r="G26" s="13" t="s">
        <v>41</v>
      </c>
      <c r="H26" s="21" t="s">
        <v>88</v>
      </c>
    </row>
    <row r="27" spans="1:8" ht="25.5">
      <c r="A27" s="13" t="s">
        <v>349</v>
      </c>
      <c r="C27" s="13"/>
      <c r="D27" s="13" t="s">
        <v>33</v>
      </c>
      <c r="E27" s="13" t="s">
        <v>321</v>
      </c>
      <c r="F27" s="13" t="s">
        <v>37</v>
      </c>
      <c r="G27" s="13" t="s">
        <v>41</v>
      </c>
      <c r="H27" s="21" t="s">
        <v>83</v>
      </c>
    </row>
    <row r="28" spans="1:8" ht="25.5">
      <c r="A28" s="13" t="s">
        <v>350</v>
      </c>
      <c r="C28" s="13"/>
      <c r="D28" s="13" t="s">
        <v>33</v>
      </c>
      <c r="E28" s="13" t="s">
        <v>321</v>
      </c>
      <c r="F28" s="13" t="s">
        <v>38</v>
      </c>
      <c r="G28" s="13" t="s">
        <v>41</v>
      </c>
      <c r="H28" s="21" t="s">
        <v>84</v>
      </c>
    </row>
    <row r="29" spans="1:8">
      <c r="A29" s="13" t="s">
        <v>351</v>
      </c>
      <c r="C29" s="13"/>
      <c r="D29" s="13" t="s">
        <v>33</v>
      </c>
      <c r="E29" s="13" t="s">
        <v>321</v>
      </c>
      <c r="F29" s="13" t="s">
        <v>37</v>
      </c>
      <c r="G29" s="13" t="s">
        <v>41</v>
      </c>
      <c r="H29" s="13" t="s">
        <v>79</v>
      </c>
    </row>
    <row r="30" spans="1:8">
      <c r="A30" s="13" t="s">
        <v>352</v>
      </c>
      <c r="C30" s="13"/>
      <c r="D30" s="13" t="s">
        <v>33</v>
      </c>
      <c r="E30" s="13" t="s">
        <v>321</v>
      </c>
      <c r="F30" s="13" t="s">
        <v>38</v>
      </c>
      <c r="G30" s="13" t="s">
        <v>41</v>
      </c>
      <c r="H30" s="13" t="s">
        <v>79</v>
      </c>
    </row>
    <row r="31" spans="1:8" ht="25.5">
      <c r="A31" s="13" t="s">
        <v>353</v>
      </c>
      <c r="C31" s="13"/>
      <c r="D31" s="13" t="s">
        <v>33</v>
      </c>
      <c r="E31" s="13" t="s">
        <v>321</v>
      </c>
      <c r="F31" s="13" t="s">
        <v>37</v>
      </c>
      <c r="G31" s="13" t="s">
        <v>41</v>
      </c>
      <c r="H31" s="21" t="s">
        <v>85</v>
      </c>
    </row>
    <row r="32" spans="1:8" ht="25.5">
      <c r="A32" s="13" t="s">
        <v>354</v>
      </c>
      <c r="C32" s="13"/>
      <c r="D32" s="13" t="s">
        <v>33</v>
      </c>
      <c r="E32" s="13" t="s">
        <v>321</v>
      </c>
      <c r="F32" s="13" t="s">
        <v>38</v>
      </c>
      <c r="G32" s="13" t="s">
        <v>41</v>
      </c>
      <c r="H32" s="21" t="s">
        <v>86</v>
      </c>
    </row>
    <row r="33" spans="1:8" ht="25.5">
      <c r="A33" s="13" t="s">
        <v>355</v>
      </c>
      <c r="C33" s="13"/>
      <c r="D33" s="13" t="s">
        <v>33</v>
      </c>
      <c r="E33" s="13" t="s">
        <v>321</v>
      </c>
      <c r="F33" s="13" t="s">
        <v>37</v>
      </c>
      <c r="G33" s="13" t="s">
        <v>41</v>
      </c>
      <c r="H33" s="21" t="s">
        <v>87</v>
      </c>
    </row>
    <row r="34" spans="1:8" ht="25.5">
      <c r="A34" s="13" t="s">
        <v>356</v>
      </c>
      <c r="C34" s="13"/>
      <c r="D34" s="13" t="s">
        <v>33</v>
      </c>
      <c r="E34" s="13" t="s">
        <v>321</v>
      </c>
      <c r="F34" s="13" t="s">
        <v>38</v>
      </c>
      <c r="G34" s="13" t="s">
        <v>41</v>
      </c>
      <c r="H34" s="21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4"/>
  <sheetViews>
    <sheetView zoomScale="80" zoomScaleNormal="80" workbookViewId="0"/>
  </sheetViews>
  <sheetFormatPr defaultRowHeight="15"/>
  <cols>
    <col min="1" max="1" width="61.7109375" bestFit="1" customWidth="1"/>
    <col min="2" max="2" width="13.7109375" customWidth="1"/>
    <col min="3" max="3" width="21" bestFit="1" customWidth="1"/>
    <col min="4" max="6" width="21" customWidth="1"/>
    <col min="7" max="7" width="61.7109375" customWidth="1"/>
  </cols>
  <sheetData>
    <row r="1" spans="1:6">
      <c r="A1" s="1" t="s">
        <v>0</v>
      </c>
      <c r="B1" s="2" t="s">
        <v>91</v>
      </c>
    </row>
    <row r="2" spans="1:6">
      <c r="A2" s="1" t="s">
        <v>1</v>
      </c>
      <c r="B2" s="2" t="s">
        <v>2</v>
      </c>
    </row>
    <row r="3" spans="1:6">
      <c r="A3" s="1" t="s">
        <v>3</v>
      </c>
      <c r="B3" s="2" t="s">
        <v>348</v>
      </c>
    </row>
    <row r="4" spans="1:6">
      <c r="A4" s="1" t="s">
        <v>4</v>
      </c>
      <c r="B4" s="5"/>
    </row>
    <row r="5" spans="1:6">
      <c r="A5" s="6"/>
    </row>
    <row r="6" spans="1:6">
      <c r="A6" s="16" t="s">
        <v>45</v>
      </c>
    </row>
    <row r="8" spans="1:6">
      <c r="A8" s="7" t="s">
        <v>5</v>
      </c>
      <c r="B8" s="8">
        <f>PRODUCT(C8:K8)+IF(C9="Each", C10-1, 0)+IF(G9="Each", G10-1, 0)+IF(J9="Each", J10-1, 0)+IF(K9="Each", K10-1, 0)</f>
        <v>12</v>
      </c>
      <c r="C8" s="9">
        <f t="shared" ref="C8:E8" si="0">IF(OR(OR(C9="Spread", C9="spread"),OR(C9="Each", C9="each")),1,C10)</f>
        <v>1</v>
      </c>
      <c r="D8" s="9">
        <f t="shared" si="0"/>
        <v>2</v>
      </c>
      <c r="E8" s="9">
        <f t="shared" si="0"/>
        <v>2</v>
      </c>
      <c r="F8" s="9">
        <f t="shared" ref="F8" si="1">IF(OR(OR(F9="Spread", F9="spread"),OR(F9="Each", F9="each")),1,F10)</f>
        <v>3</v>
      </c>
    </row>
    <row r="9" spans="1:6">
      <c r="A9" s="10"/>
      <c r="B9" s="8"/>
      <c r="C9" s="11" t="s">
        <v>6</v>
      </c>
      <c r="D9" s="11" t="s">
        <v>6</v>
      </c>
      <c r="E9" s="11" t="s">
        <v>6</v>
      </c>
      <c r="F9" s="11" t="s">
        <v>6</v>
      </c>
    </row>
    <row r="10" spans="1:6">
      <c r="A10" s="7" t="s">
        <v>7</v>
      </c>
      <c r="B10" s="8">
        <f>PRODUCT(C10:K10)</f>
        <v>12</v>
      </c>
      <c r="C10" s="9">
        <f>COUNTA(C13)</f>
        <v>1</v>
      </c>
      <c r="D10" s="9">
        <f>COUNTA(D13:D14)</f>
        <v>2</v>
      </c>
      <c r="E10" s="9">
        <f>COUNTA(E13:E14)</f>
        <v>2</v>
      </c>
      <c r="F10" s="9">
        <f>COUNTA(F13:F15)</f>
        <v>3</v>
      </c>
    </row>
    <row r="12" spans="1:6" ht="25.5">
      <c r="C12" s="12" t="s">
        <v>32</v>
      </c>
      <c r="D12" s="12" t="s">
        <v>360</v>
      </c>
      <c r="E12" s="12" t="s">
        <v>363</v>
      </c>
      <c r="F12" s="12" t="s">
        <v>12</v>
      </c>
    </row>
    <row r="13" spans="1:6">
      <c r="C13" s="13" t="s">
        <v>28</v>
      </c>
      <c r="D13" s="13" t="s">
        <v>361</v>
      </c>
      <c r="E13" s="13" t="s">
        <v>364</v>
      </c>
      <c r="F13" s="13" t="s">
        <v>17</v>
      </c>
    </row>
    <row r="14" spans="1:6">
      <c r="C14" s="13"/>
      <c r="D14" s="13" t="s">
        <v>362</v>
      </c>
      <c r="E14" s="13" t="s">
        <v>365</v>
      </c>
      <c r="F14" s="13" t="s">
        <v>90</v>
      </c>
    </row>
    <row r="15" spans="1:6">
      <c r="F15" s="13" t="s">
        <v>21</v>
      </c>
    </row>
    <row r="18" spans="1:7" ht="25.5">
      <c r="A18" s="12" t="s">
        <v>26</v>
      </c>
      <c r="B18" s="14"/>
      <c r="C18" s="12" t="s">
        <v>32</v>
      </c>
      <c r="D18" s="12" t="s">
        <v>360</v>
      </c>
      <c r="E18" s="12" t="s">
        <v>363</v>
      </c>
      <c r="F18" s="12" t="s">
        <v>12</v>
      </c>
      <c r="G18" s="12" t="s">
        <v>380</v>
      </c>
    </row>
    <row r="19" spans="1:7">
      <c r="A19" s="13" t="s">
        <v>368</v>
      </c>
      <c r="C19" s="13" t="s">
        <v>28</v>
      </c>
      <c r="D19" s="13" t="s">
        <v>361</v>
      </c>
      <c r="E19" s="13" t="s">
        <v>364</v>
      </c>
      <c r="F19" s="13" t="s">
        <v>17</v>
      </c>
      <c r="G19" s="31" t="s">
        <v>381</v>
      </c>
    </row>
    <row r="20" spans="1:7" ht="25.5">
      <c r="A20" s="13" t="s">
        <v>369</v>
      </c>
      <c r="C20" s="13"/>
      <c r="D20" s="13" t="s">
        <v>361</v>
      </c>
      <c r="E20" s="13" t="s">
        <v>365</v>
      </c>
      <c r="F20" s="13" t="s">
        <v>17</v>
      </c>
      <c r="G20" s="31" t="s">
        <v>382</v>
      </c>
    </row>
    <row r="21" spans="1:7" ht="25.5">
      <c r="A21" s="13" t="s">
        <v>370</v>
      </c>
      <c r="C21" s="13"/>
      <c r="D21" s="13" t="s">
        <v>362</v>
      </c>
      <c r="E21" s="13" t="s">
        <v>364</v>
      </c>
      <c r="F21" s="13" t="s">
        <v>17</v>
      </c>
      <c r="G21" s="31" t="s">
        <v>382</v>
      </c>
    </row>
    <row r="22" spans="1:7" ht="25.5">
      <c r="A22" s="13" t="s">
        <v>371</v>
      </c>
      <c r="C22" s="13"/>
      <c r="D22" s="13" t="s">
        <v>362</v>
      </c>
      <c r="E22" s="13" t="s">
        <v>365</v>
      </c>
      <c r="F22" s="13" t="s">
        <v>17</v>
      </c>
      <c r="G22" s="31" t="s">
        <v>382</v>
      </c>
    </row>
    <row r="23" spans="1:7">
      <c r="A23" s="13" t="s">
        <v>372</v>
      </c>
      <c r="C23" s="13"/>
      <c r="D23" s="13" t="s">
        <v>361</v>
      </c>
      <c r="E23" s="13" t="s">
        <v>364</v>
      </c>
      <c r="F23" s="13" t="s">
        <v>90</v>
      </c>
      <c r="G23" s="31" t="s">
        <v>381</v>
      </c>
    </row>
    <row r="24" spans="1:7" ht="25.5">
      <c r="A24" s="13" t="s">
        <v>373</v>
      </c>
      <c r="C24" s="13"/>
      <c r="D24" s="13" t="s">
        <v>361</v>
      </c>
      <c r="E24" s="13" t="s">
        <v>365</v>
      </c>
      <c r="F24" s="13" t="s">
        <v>90</v>
      </c>
      <c r="G24" s="31" t="s">
        <v>382</v>
      </c>
    </row>
    <row r="25" spans="1:7" ht="25.5">
      <c r="A25" s="13" t="s">
        <v>374</v>
      </c>
      <c r="C25" s="13"/>
      <c r="D25" s="13" t="s">
        <v>362</v>
      </c>
      <c r="E25" s="13" t="s">
        <v>364</v>
      </c>
      <c r="F25" s="13" t="s">
        <v>90</v>
      </c>
      <c r="G25" s="31" t="s">
        <v>382</v>
      </c>
    </row>
    <row r="26" spans="1:7" ht="25.5">
      <c r="A26" s="13" t="s">
        <v>375</v>
      </c>
      <c r="C26" s="13"/>
      <c r="D26" s="13" t="s">
        <v>362</v>
      </c>
      <c r="E26" s="13" t="s">
        <v>365</v>
      </c>
      <c r="F26" s="13" t="s">
        <v>90</v>
      </c>
      <c r="G26" s="31" t="s">
        <v>382</v>
      </c>
    </row>
    <row r="27" spans="1:7">
      <c r="A27" s="13" t="s">
        <v>376</v>
      </c>
      <c r="C27" s="13"/>
      <c r="D27" s="13" t="s">
        <v>361</v>
      </c>
      <c r="E27" s="13" t="s">
        <v>364</v>
      </c>
      <c r="F27" s="13" t="s">
        <v>21</v>
      </c>
      <c r="G27" s="31" t="s">
        <v>381</v>
      </c>
    </row>
    <row r="28" spans="1:7" ht="25.5">
      <c r="A28" s="13" t="s">
        <v>377</v>
      </c>
      <c r="C28" s="13"/>
      <c r="D28" s="13" t="s">
        <v>361</v>
      </c>
      <c r="E28" s="13" t="s">
        <v>365</v>
      </c>
      <c r="F28" s="13" t="s">
        <v>21</v>
      </c>
      <c r="G28" s="31" t="s">
        <v>382</v>
      </c>
    </row>
    <row r="29" spans="1:7" ht="25.5">
      <c r="A29" s="13" t="s">
        <v>378</v>
      </c>
      <c r="C29" s="13"/>
      <c r="D29" s="13" t="s">
        <v>362</v>
      </c>
      <c r="E29" s="13" t="s">
        <v>364</v>
      </c>
      <c r="F29" s="13" t="s">
        <v>21</v>
      </c>
      <c r="G29" s="31" t="s">
        <v>382</v>
      </c>
    </row>
    <row r="30" spans="1:7" ht="25.5">
      <c r="A30" s="13" t="s">
        <v>379</v>
      </c>
      <c r="C30" s="13"/>
      <c r="D30" s="13" t="s">
        <v>362</v>
      </c>
      <c r="E30" s="13" t="s">
        <v>365</v>
      </c>
      <c r="F30" s="13" t="s">
        <v>21</v>
      </c>
      <c r="G30" s="31" t="s">
        <v>382</v>
      </c>
    </row>
    <row r="33" spans="1:1" ht="30">
      <c r="A33" s="30" t="s">
        <v>366</v>
      </c>
    </row>
    <row r="34" spans="1:1" ht="30">
      <c r="A34" s="30" t="s">
        <v>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6"/>
  <sheetViews>
    <sheetView zoomScale="80" zoomScaleNormal="80" workbookViewId="0"/>
  </sheetViews>
  <sheetFormatPr defaultRowHeight="15"/>
  <cols>
    <col min="1" max="1" width="61.7109375" bestFit="1" customWidth="1"/>
    <col min="2" max="2" width="13.7109375" customWidth="1"/>
    <col min="3" max="3" width="21" bestFit="1" customWidth="1"/>
    <col min="4" max="4" width="32.140625" bestFit="1" customWidth="1"/>
    <col min="5" max="5" width="23.42578125" bestFit="1" customWidth="1"/>
    <col min="6" max="6" width="20.140625" customWidth="1"/>
    <col min="7" max="7" width="29.5703125" customWidth="1"/>
  </cols>
  <sheetData>
    <row r="1" spans="1:7">
      <c r="A1" s="1" t="s">
        <v>0</v>
      </c>
      <c r="B1" s="2" t="s">
        <v>91</v>
      </c>
      <c r="F1" s="4"/>
      <c r="G1" s="4"/>
    </row>
    <row r="2" spans="1:7">
      <c r="A2" s="1" t="s">
        <v>1</v>
      </c>
      <c r="B2" s="2" t="s">
        <v>2</v>
      </c>
      <c r="F2" s="4"/>
      <c r="G2" s="4"/>
    </row>
    <row r="3" spans="1:7">
      <c r="A3" s="1" t="s">
        <v>3</v>
      </c>
      <c r="B3" s="2" t="s">
        <v>383</v>
      </c>
      <c r="F3" s="4"/>
      <c r="G3" s="4"/>
    </row>
    <row r="4" spans="1:7">
      <c r="A4" s="1" t="s">
        <v>4</v>
      </c>
      <c r="B4" s="5"/>
      <c r="F4" s="4"/>
      <c r="G4" s="4"/>
    </row>
    <row r="5" spans="1:7">
      <c r="A5" s="6"/>
      <c r="F5" s="4"/>
      <c r="G5" s="4"/>
    </row>
    <row r="6" spans="1:7">
      <c r="F6" s="4"/>
      <c r="G6" s="4"/>
    </row>
    <row r="7" spans="1:7">
      <c r="F7" s="4"/>
      <c r="G7" s="4"/>
    </row>
    <row r="8" spans="1:7">
      <c r="A8" s="7" t="s">
        <v>5</v>
      </c>
      <c r="B8" s="8">
        <f>PRODUCT(C8:H8)+IF(C9="Each", C10-1, 0)+IF(E9="Each", E10-1, 0)+IF(F9="Each", F10-1, 0)+IF(G9="Each", G10-1, 0)</f>
        <v>72</v>
      </c>
      <c r="C8" s="9">
        <f>IF(OR(OR(C9="Spread", C9="spread"),OR(C9="Each", C9="each")),1,C10)</f>
        <v>12</v>
      </c>
      <c r="D8" s="9">
        <f>IF(OR(OR(D9="Spread", D9="spread"),OR(D9="Each", D9="each")),1,D10)</f>
        <v>3</v>
      </c>
      <c r="E8" s="9">
        <f>IF(OR(OR(E9="Spread", E9="spread"),OR(E9="Each", E9="each")),1,E10)</f>
        <v>2</v>
      </c>
      <c r="F8" s="9">
        <f>IF(OR(OR(F9="Spread", F9="spread"),OR(F9="Each", F9="each")),1,F10)</f>
        <v>1</v>
      </c>
      <c r="G8" s="3"/>
    </row>
    <row r="9" spans="1:7">
      <c r="A9" s="10"/>
      <c r="B9" s="8"/>
      <c r="C9" s="11" t="s">
        <v>6</v>
      </c>
      <c r="D9" s="11" t="s">
        <v>6</v>
      </c>
      <c r="E9" s="11" t="s">
        <v>6</v>
      </c>
      <c r="F9" s="11" t="s">
        <v>46</v>
      </c>
      <c r="G9" s="3"/>
    </row>
    <row r="10" spans="1:7">
      <c r="A10" s="7" t="s">
        <v>7</v>
      </c>
      <c r="B10" s="8">
        <f>PRODUCT(C10:G10)</f>
        <v>144</v>
      </c>
      <c r="C10" s="9">
        <f>COUNTA(C13:C24)</f>
        <v>12</v>
      </c>
      <c r="D10" s="9">
        <f>COUNTA(D13:D27)</f>
        <v>3</v>
      </c>
      <c r="E10" s="9">
        <f>COUNTA(E13:E15)</f>
        <v>2</v>
      </c>
      <c r="F10" s="9">
        <f>COUNTA(F13:F15)</f>
        <v>2</v>
      </c>
      <c r="G10" s="3"/>
    </row>
    <row r="11" spans="1:7">
      <c r="A11" s="17"/>
      <c r="B11" s="18"/>
      <c r="C11" s="9"/>
      <c r="D11" s="9"/>
      <c r="E11" s="9"/>
      <c r="F11" s="3"/>
      <c r="G11" s="3"/>
    </row>
    <row r="12" spans="1:7" ht="25.5">
      <c r="B12" s="3"/>
      <c r="C12" s="12" t="s">
        <v>51</v>
      </c>
      <c r="D12" s="12" t="s">
        <v>12</v>
      </c>
      <c r="E12" s="12" t="s">
        <v>384</v>
      </c>
      <c r="F12" s="12" t="s">
        <v>457</v>
      </c>
      <c r="G12" s="3"/>
    </row>
    <row r="13" spans="1:7">
      <c r="B13" s="3"/>
      <c r="C13" s="13" t="s">
        <v>52</v>
      </c>
      <c r="D13" s="13" t="s">
        <v>17</v>
      </c>
      <c r="E13" s="19" t="s">
        <v>48</v>
      </c>
      <c r="F13" s="19" t="s">
        <v>364</v>
      </c>
      <c r="G13" s="3"/>
    </row>
    <row r="14" spans="1:7">
      <c r="B14" s="3"/>
      <c r="C14" s="13" t="s">
        <v>53</v>
      </c>
      <c r="D14" s="13" t="s">
        <v>90</v>
      </c>
      <c r="E14" s="19" t="s">
        <v>49</v>
      </c>
      <c r="F14" s="19" t="s">
        <v>458</v>
      </c>
      <c r="G14" s="3"/>
    </row>
    <row r="15" spans="1:7">
      <c r="B15" s="3"/>
      <c r="C15" s="13" t="s">
        <v>54</v>
      </c>
      <c r="D15" s="13" t="s">
        <v>21</v>
      </c>
      <c r="E15" s="3"/>
      <c r="F15" s="3"/>
      <c r="G15" s="3"/>
    </row>
    <row r="16" spans="1:7">
      <c r="B16" s="3"/>
      <c r="C16" s="13" t="s">
        <v>55</v>
      </c>
      <c r="D16" s="20"/>
      <c r="E16" s="20"/>
      <c r="F16" s="3"/>
      <c r="G16" s="3"/>
    </row>
    <row r="17" spans="1:6">
      <c r="B17" s="3"/>
      <c r="C17" s="13" t="s">
        <v>56</v>
      </c>
      <c r="D17" s="20"/>
    </row>
    <row r="18" spans="1:6">
      <c r="B18" s="3"/>
      <c r="C18" s="13" t="s">
        <v>57</v>
      </c>
      <c r="D18" s="20"/>
    </row>
    <row r="19" spans="1:6">
      <c r="B19" s="3"/>
      <c r="C19" s="13" t="s">
        <v>58</v>
      </c>
      <c r="D19" s="20"/>
    </row>
    <row r="20" spans="1:6">
      <c r="B20" s="3"/>
      <c r="C20" s="13" t="s">
        <v>59</v>
      </c>
      <c r="D20" s="20"/>
    </row>
    <row r="21" spans="1:6">
      <c r="B21" s="3"/>
      <c r="C21" s="13" t="s">
        <v>60</v>
      </c>
      <c r="D21" s="20"/>
    </row>
    <row r="22" spans="1:6">
      <c r="B22" s="3"/>
      <c r="C22" s="13" t="s">
        <v>61</v>
      </c>
      <c r="D22" s="20"/>
    </row>
    <row r="23" spans="1:6">
      <c r="B23" s="3"/>
      <c r="C23" s="13" t="s">
        <v>62</v>
      </c>
      <c r="D23" s="20"/>
    </row>
    <row r="24" spans="1:6">
      <c r="B24" s="3"/>
      <c r="C24" s="13" t="s">
        <v>63</v>
      </c>
      <c r="D24" s="20"/>
    </row>
    <row r="25" spans="1:6">
      <c r="D25" s="20"/>
    </row>
    <row r="26" spans="1:6">
      <c r="D26" s="20"/>
    </row>
    <row r="27" spans="1:6">
      <c r="D27" s="20"/>
    </row>
    <row r="28" spans="1:6" ht="25.5">
      <c r="A28" s="12" t="s">
        <v>26</v>
      </c>
      <c r="B28" s="14"/>
      <c r="C28" s="12" t="s">
        <v>51</v>
      </c>
      <c r="D28" s="12" t="s">
        <v>12</v>
      </c>
      <c r="E28" s="12" t="s">
        <v>384</v>
      </c>
      <c r="F28" s="12" t="s">
        <v>457</v>
      </c>
    </row>
    <row r="29" spans="1:6">
      <c r="A29" s="13" t="s">
        <v>385</v>
      </c>
      <c r="C29" s="13" t="s">
        <v>52</v>
      </c>
      <c r="D29" s="13" t="s">
        <v>17</v>
      </c>
      <c r="E29" s="13" t="s">
        <v>48</v>
      </c>
      <c r="F29" s="32" t="s">
        <v>365</v>
      </c>
    </row>
    <row r="30" spans="1:6">
      <c r="A30" s="13" t="s">
        <v>386</v>
      </c>
      <c r="C30" s="13" t="s">
        <v>52</v>
      </c>
      <c r="D30" s="13" t="s">
        <v>90</v>
      </c>
      <c r="E30" s="13" t="s">
        <v>48</v>
      </c>
      <c r="F30" s="32" t="s">
        <v>365</v>
      </c>
    </row>
    <row r="31" spans="1:6">
      <c r="A31" s="13" t="s">
        <v>387</v>
      </c>
      <c r="C31" s="13" t="s">
        <v>52</v>
      </c>
      <c r="D31" s="13" t="s">
        <v>21</v>
      </c>
      <c r="E31" s="13" t="s">
        <v>48</v>
      </c>
      <c r="F31" s="32" t="s">
        <v>365</v>
      </c>
    </row>
    <row r="32" spans="1:6">
      <c r="A32" s="13" t="s">
        <v>388</v>
      </c>
      <c r="C32" s="13" t="s">
        <v>53</v>
      </c>
      <c r="D32" s="13" t="s">
        <v>17</v>
      </c>
      <c r="E32" s="13" t="s">
        <v>48</v>
      </c>
      <c r="F32" s="32" t="s">
        <v>365</v>
      </c>
    </row>
    <row r="33" spans="1:6">
      <c r="A33" s="13" t="s">
        <v>389</v>
      </c>
      <c r="C33" s="13" t="s">
        <v>53</v>
      </c>
      <c r="D33" s="13" t="s">
        <v>90</v>
      </c>
      <c r="E33" s="13" t="s">
        <v>48</v>
      </c>
      <c r="F33" s="32" t="s">
        <v>365</v>
      </c>
    </row>
    <row r="34" spans="1:6">
      <c r="A34" s="13" t="s">
        <v>390</v>
      </c>
      <c r="C34" s="13" t="s">
        <v>53</v>
      </c>
      <c r="D34" s="13" t="s">
        <v>21</v>
      </c>
      <c r="E34" s="13" t="s">
        <v>48</v>
      </c>
      <c r="F34" s="32" t="s">
        <v>365</v>
      </c>
    </row>
    <row r="35" spans="1:6">
      <c r="A35" s="13" t="s">
        <v>391</v>
      </c>
      <c r="C35" s="13" t="s">
        <v>54</v>
      </c>
      <c r="D35" s="13" t="s">
        <v>17</v>
      </c>
      <c r="E35" s="13" t="s">
        <v>48</v>
      </c>
      <c r="F35" s="32" t="s">
        <v>365</v>
      </c>
    </row>
    <row r="36" spans="1:6">
      <c r="A36" s="13" t="s">
        <v>392</v>
      </c>
      <c r="C36" s="13" t="s">
        <v>54</v>
      </c>
      <c r="D36" s="13" t="s">
        <v>90</v>
      </c>
      <c r="E36" s="13" t="s">
        <v>48</v>
      </c>
      <c r="F36" s="32" t="s">
        <v>365</v>
      </c>
    </row>
    <row r="37" spans="1:6">
      <c r="A37" s="13" t="s">
        <v>393</v>
      </c>
      <c r="C37" s="13" t="s">
        <v>54</v>
      </c>
      <c r="D37" s="13" t="s">
        <v>21</v>
      </c>
      <c r="E37" s="13" t="s">
        <v>48</v>
      </c>
      <c r="F37" s="32" t="s">
        <v>365</v>
      </c>
    </row>
    <row r="38" spans="1:6">
      <c r="A38" s="13" t="s">
        <v>394</v>
      </c>
      <c r="C38" s="13" t="s">
        <v>55</v>
      </c>
      <c r="D38" s="13" t="s">
        <v>17</v>
      </c>
      <c r="E38" s="13" t="s">
        <v>48</v>
      </c>
      <c r="F38" s="32" t="s">
        <v>365</v>
      </c>
    </row>
    <row r="39" spans="1:6">
      <c r="A39" s="13" t="s">
        <v>395</v>
      </c>
      <c r="C39" s="13" t="s">
        <v>55</v>
      </c>
      <c r="D39" s="13" t="s">
        <v>90</v>
      </c>
      <c r="E39" s="13" t="s">
        <v>48</v>
      </c>
      <c r="F39" s="32" t="s">
        <v>365</v>
      </c>
    </row>
    <row r="40" spans="1:6">
      <c r="A40" s="13" t="s">
        <v>396</v>
      </c>
      <c r="C40" s="13" t="s">
        <v>55</v>
      </c>
      <c r="D40" s="13" t="s">
        <v>21</v>
      </c>
      <c r="E40" s="13" t="s">
        <v>48</v>
      </c>
      <c r="F40" s="32" t="s">
        <v>365</v>
      </c>
    </row>
    <row r="41" spans="1:6">
      <c r="A41" s="13" t="s">
        <v>397</v>
      </c>
      <c r="C41" s="13" t="s">
        <v>56</v>
      </c>
      <c r="D41" s="13" t="s">
        <v>17</v>
      </c>
      <c r="E41" s="13" t="s">
        <v>48</v>
      </c>
      <c r="F41" s="32" t="s">
        <v>365</v>
      </c>
    </row>
    <row r="42" spans="1:6">
      <c r="A42" s="13" t="s">
        <v>398</v>
      </c>
      <c r="C42" s="13" t="s">
        <v>56</v>
      </c>
      <c r="D42" s="13" t="s">
        <v>90</v>
      </c>
      <c r="E42" s="13" t="s">
        <v>48</v>
      </c>
      <c r="F42" s="32" t="s">
        <v>365</v>
      </c>
    </row>
    <row r="43" spans="1:6">
      <c r="A43" s="13" t="s">
        <v>399</v>
      </c>
      <c r="C43" s="13" t="s">
        <v>56</v>
      </c>
      <c r="D43" s="13" t="s">
        <v>21</v>
      </c>
      <c r="E43" s="13" t="s">
        <v>48</v>
      </c>
      <c r="F43" s="32" t="s">
        <v>365</v>
      </c>
    </row>
    <row r="44" spans="1:6">
      <c r="A44" s="13" t="s">
        <v>400</v>
      </c>
      <c r="C44" s="13" t="s">
        <v>57</v>
      </c>
      <c r="D44" s="13" t="s">
        <v>17</v>
      </c>
      <c r="E44" s="13" t="s">
        <v>48</v>
      </c>
      <c r="F44" s="32" t="s">
        <v>365</v>
      </c>
    </row>
    <row r="45" spans="1:6">
      <c r="A45" s="13" t="s">
        <v>401</v>
      </c>
      <c r="C45" s="13" t="s">
        <v>57</v>
      </c>
      <c r="D45" s="13" t="s">
        <v>90</v>
      </c>
      <c r="E45" s="13" t="s">
        <v>48</v>
      </c>
      <c r="F45" s="32" t="s">
        <v>365</v>
      </c>
    </row>
    <row r="46" spans="1:6">
      <c r="A46" s="13" t="s">
        <v>402</v>
      </c>
      <c r="C46" s="13" t="s">
        <v>57</v>
      </c>
      <c r="D46" s="13" t="s">
        <v>21</v>
      </c>
      <c r="E46" s="13" t="s">
        <v>48</v>
      </c>
      <c r="F46" s="32" t="s">
        <v>365</v>
      </c>
    </row>
    <row r="47" spans="1:6">
      <c r="A47" s="13" t="s">
        <v>403</v>
      </c>
      <c r="C47" s="13" t="s">
        <v>58</v>
      </c>
      <c r="D47" s="13" t="s">
        <v>17</v>
      </c>
      <c r="E47" s="13" t="s">
        <v>48</v>
      </c>
      <c r="F47" s="32" t="s">
        <v>365</v>
      </c>
    </row>
    <row r="48" spans="1:6">
      <c r="A48" s="13" t="s">
        <v>404</v>
      </c>
      <c r="C48" s="13" t="s">
        <v>58</v>
      </c>
      <c r="D48" s="13" t="s">
        <v>90</v>
      </c>
      <c r="E48" s="13" t="s">
        <v>48</v>
      </c>
      <c r="F48" s="32" t="s">
        <v>365</v>
      </c>
    </row>
    <row r="49" spans="1:6">
      <c r="A49" s="13" t="s">
        <v>405</v>
      </c>
      <c r="C49" s="13" t="s">
        <v>58</v>
      </c>
      <c r="D49" s="13" t="s">
        <v>21</v>
      </c>
      <c r="E49" s="13" t="s">
        <v>48</v>
      </c>
      <c r="F49" s="32" t="s">
        <v>365</v>
      </c>
    </row>
    <row r="50" spans="1:6">
      <c r="A50" s="13" t="s">
        <v>406</v>
      </c>
      <c r="C50" s="13" t="s">
        <v>59</v>
      </c>
      <c r="D50" s="13" t="s">
        <v>17</v>
      </c>
      <c r="E50" s="13" t="s">
        <v>48</v>
      </c>
      <c r="F50" s="32" t="s">
        <v>365</v>
      </c>
    </row>
    <row r="51" spans="1:6">
      <c r="A51" s="13" t="s">
        <v>407</v>
      </c>
      <c r="C51" s="13" t="s">
        <v>59</v>
      </c>
      <c r="D51" s="13" t="s">
        <v>90</v>
      </c>
      <c r="E51" s="13" t="s">
        <v>48</v>
      </c>
      <c r="F51" s="32" t="s">
        <v>365</v>
      </c>
    </row>
    <row r="52" spans="1:6">
      <c r="A52" s="13" t="s">
        <v>408</v>
      </c>
      <c r="C52" s="13" t="s">
        <v>59</v>
      </c>
      <c r="D52" s="13" t="s">
        <v>21</v>
      </c>
      <c r="E52" s="13" t="s">
        <v>48</v>
      </c>
      <c r="F52" s="32" t="s">
        <v>365</v>
      </c>
    </row>
    <row r="53" spans="1:6">
      <c r="A53" s="13" t="s">
        <v>409</v>
      </c>
      <c r="C53" s="13" t="s">
        <v>60</v>
      </c>
      <c r="D53" s="13" t="s">
        <v>17</v>
      </c>
      <c r="E53" s="13" t="s">
        <v>48</v>
      </c>
      <c r="F53" s="32" t="s">
        <v>365</v>
      </c>
    </row>
    <row r="54" spans="1:6">
      <c r="A54" s="13" t="s">
        <v>410</v>
      </c>
      <c r="C54" s="13" t="s">
        <v>60</v>
      </c>
      <c r="D54" s="13" t="s">
        <v>90</v>
      </c>
      <c r="E54" s="13" t="s">
        <v>48</v>
      </c>
      <c r="F54" s="32" t="s">
        <v>365</v>
      </c>
    </row>
    <row r="55" spans="1:6">
      <c r="A55" s="13" t="s">
        <v>411</v>
      </c>
      <c r="C55" s="13" t="s">
        <v>60</v>
      </c>
      <c r="D55" s="13" t="s">
        <v>21</v>
      </c>
      <c r="E55" s="13" t="s">
        <v>48</v>
      </c>
      <c r="F55" s="32" t="s">
        <v>365</v>
      </c>
    </row>
    <row r="56" spans="1:6">
      <c r="A56" s="13" t="s">
        <v>412</v>
      </c>
      <c r="C56" s="13" t="s">
        <v>61</v>
      </c>
      <c r="D56" s="13" t="s">
        <v>17</v>
      </c>
      <c r="E56" s="13" t="s">
        <v>48</v>
      </c>
      <c r="F56" s="32" t="s">
        <v>365</v>
      </c>
    </row>
    <row r="57" spans="1:6">
      <c r="A57" s="13" t="s">
        <v>413</v>
      </c>
      <c r="C57" s="13" t="s">
        <v>61</v>
      </c>
      <c r="D57" s="13" t="s">
        <v>90</v>
      </c>
      <c r="E57" s="13" t="s">
        <v>48</v>
      </c>
      <c r="F57" s="32" t="s">
        <v>365</v>
      </c>
    </row>
    <row r="58" spans="1:6">
      <c r="A58" s="13" t="s">
        <v>414</v>
      </c>
      <c r="C58" s="13" t="s">
        <v>61</v>
      </c>
      <c r="D58" s="13" t="s">
        <v>21</v>
      </c>
      <c r="E58" s="13" t="s">
        <v>48</v>
      </c>
      <c r="F58" s="32" t="s">
        <v>365</v>
      </c>
    </row>
    <row r="59" spans="1:6">
      <c r="A59" s="13" t="s">
        <v>415</v>
      </c>
      <c r="C59" s="13" t="s">
        <v>62</v>
      </c>
      <c r="D59" s="13" t="s">
        <v>17</v>
      </c>
      <c r="E59" s="13" t="s">
        <v>48</v>
      </c>
      <c r="F59" s="32" t="s">
        <v>365</v>
      </c>
    </row>
    <row r="60" spans="1:6">
      <c r="A60" s="13" t="s">
        <v>416</v>
      </c>
      <c r="C60" s="13" t="s">
        <v>62</v>
      </c>
      <c r="D60" s="13" t="s">
        <v>90</v>
      </c>
      <c r="E60" s="13" t="s">
        <v>48</v>
      </c>
      <c r="F60" s="32" t="s">
        <v>365</v>
      </c>
    </row>
    <row r="61" spans="1:6">
      <c r="A61" s="13" t="s">
        <v>417</v>
      </c>
      <c r="C61" s="13" t="s">
        <v>62</v>
      </c>
      <c r="D61" s="13" t="s">
        <v>21</v>
      </c>
      <c r="E61" s="13" t="s">
        <v>48</v>
      </c>
      <c r="F61" s="32" t="s">
        <v>365</v>
      </c>
    </row>
    <row r="62" spans="1:6">
      <c r="A62" s="13" t="s">
        <v>418</v>
      </c>
      <c r="C62" s="13" t="s">
        <v>63</v>
      </c>
      <c r="D62" s="13" t="s">
        <v>17</v>
      </c>
      <c r="E62" s="13" t="s">
        <v>48</v>
      </c>
      <c r="F62" s="32" t="s">
        <v>365</v>
      </c>
    </row>
    <row r="63" spans="1:6">
      <c r="A63" s="13" t="s">
        <v>419</v>
      </c>
      <c r="C63" s="13" t="s">
        <v>63</v>
      </c>
      <c r="D63" s="13" t="s">
        <v>90</v>
      </c>
      <c r="E63" s="13" t="s">
        <v>48</v>
      </c>
      <c r="F63" s="32" t="s">
        <v>365</v>
      </c>
    </row>
    <row r="64" spans="1:6">
      <c r="A64" s="13" t="s">
        <v>420</v>
      </c>
      <c r="C64" s="13" t="s">
        <v>63</v>
      </c>
      <c r="D64" s="13" t="s">
        <v>21</v>
      </c>
      <c r="E64" s="13" t="s">
        <v>48</v>
      </c>
      <c r="F64" s="32" t="s">
        <v>365</v>
      </c>
    </row>
    <row r="65" spans="1:6">
      <c r="A65" s="13" t="s">
        <v>421</v>
      </c>
      <c r="C65" s="13" t="s">
        <v>52</v>
      </c>
      <c r="D65" s="13" t="s">
        <v>17</v>
      </c>
      <c r="E65" s="13" t="s">
        <v>49</v>
      </c>
      <c r="F65" s="32" t="s">
        <v>365</v>
      </c>
    </row>
    <row r="66" spans="1:6">
      <c r="A66" s="13" t="s">
        <v>422</v>
      </c>
      <c r="C66" s="13" t="s">
        <v>52</v>
      </c>
      <c r="D66" s="13" t="s">
        <v>90</v>
      </c>
      <c r="E66" s="13" t="s">
        <v>49</v>
      </c>
      <c r="F66" s="32" t="s">
        <v>365</v>
      </c>
    </row>
    <row r="67" spans="1:6">
      <c r="A67" s="13" t="s">
        <v>423</v>
      </c>
      <c r="C67" s="13" t="s">
        <v>52</v>
      </c>
      <c r="D67" s="13" t="s">
        <v>21</v>
      </c>
      <c r="E67" s="13" t="s">
        <v>49</v>
      </c>
      <c r="F67" s="32" t="s">
        <v>365</v>
      </c>
    </row>
    <row r="68" spans="1:6">
      <c r="A68" s="13" t="s">
        <v>424</v>
      </c>
      <c r="C68" s="13" t="s">
        <v>53</v>
      </c>
      <c r="D68" s="13" t="s">
        <v>17</v>
      </c>
      <c r="E68" s="13" t="s">
        <v>49</v>
      </c>
      <c r="F68" s="32" t="s">
        <v>365</v>
      </c>
    </row>
    <row r="69" spans="1:6">
      <c r="A69" s="13" t="s">
        <v>425</v>
      </c>
      <c r="C69" s="13" t="s">
        <v>53</v>
      </c>
      <c r="D69" s="13" t="s">
        <v>90</v>
      </c>
      <c r="E69" s="13" t="s">
        <v>49</v>
      </c>
      <c r="F69" s="32" t="s">
        <v>365</v>
      </c>
    </row>
    <row r="70" spans="1:6">
      <c r="A70" s="13" t="s">
        <v>426</v>
      </c>
      <c r="C70" s="13" t="s">
        <v>53</v>
      </c>
      <c r="D70" s="13" t="s">
        <v>21</v>
      </c>
      <c r="E70" s="13" t="s">
        <v>49</v>
      </c>
      <c r="F70" s="32" t="s">
        <v>365</v>
      </c>
    </row>
    <row r="71" spans="1:6">
      <c r="A71" s="13" t="s">
        <v>427</v>
      </c>
      <c r="C71" s="13" t="s">
        <v>54</v>
      </c>
      <c r="D71" s="13" t="s">
        <v>17</v>
      </c>
      <c r="E71" s="13" t="s">
        <v>49</v>
      </c>
      <c r="F71" s="32" t="s">
        <v>365</v>
      </c>
    </row>
    <row r="72" spans="1:6">
      <c r="A72" s="13" t="s">
        <v>428</v>
      </c>
      <c r="C72" s="13" t="s">
        <v>54</v>
      </c>
      <c r="D72" s="13" t="s">
        <v>90</v>
      </c>
      <c r="E72" s="13" t="s">
        <v>49</v>
      </c>
      <c r="F72" s="32" t="s">
        <v>365</v>
      </c>
    </row>
    <row r="73" spans="1:6">
      <c r="A73" s="13" t="s">
        <v>429</v>
      </c>
      <c r="C73" s="13" t="s">
        <v>54</v>
      </c>
      <c r="D73" s="13" t="s">
        <v>21</v>
      </c>
      <c r="E73" s="13" t="s">
        <v>49</v>
      </c>
      <c r="F73" s="32" t="s">
        <v>365</v>
      </c>
    </row>
    <row r="74" spans="1:6">
      <c r="A74" s="13" t="s">
        <v>430</v>
      </c>
      <c r="C74" s="13" t="s">
        <v>55</v>
      </c>
      <c r="D74" s="13" t="s">
        <v>17</v>
      </c>
      <c r="E74" s="13" t="s">
        <v>49</v>
      </c>
      <c r="F74" s="32" t="s">
        <v>365</v>
      </c>
    </row>
    <row r="75" spans="1:6">
      <c r="A75" s="13" t="s">
        <v>431</v>
      </c>
      <c r="C75" s="13" t="s">
        <v>55</v>
      </c>
      <c r="D75" s="13" t="s">
        <v>90</v>
      </c>
      <c r="E75" s="13" t="s">
        <v>49</v>
      </c>
      <c r="F75" s="32" t="s">
        <v>365</v>
      </c>
    </row>
    <row r="76" spans="1:6">
      <c r="A76" s="13" t="s">
        <v>432</v>
      </c>
      <c r="C76" s="13" t="s">
        <v>55</v>
      </c>
      <c r="D76" s="13" t="s">
        <v>21</v>
      </c>
      <c r="E76" s="13" t="s">
        <v>49</v>
      </c>
      <c r="F76" s="32" t="s">
        <v>365</v>
      </c>
    </row>
    <row r="77" spans="1:6">
      <c r="A77" s="13" t="s">
        <v>433</v>
      </c>
      <c r="C77" s="13" t="s">
        <v>56</v>
      </c>
      <c r="D77" s="13" t="s">
        <v>17</v>
      </c>
      <c r="E77" s="13" t="s">
        <v>49</v>
      </c>
      <c r="F77" s="32" t="s">
        <v>365</v>
      </c>
    </row>
    <row r="78" spans="1:6">
      <c r="A78" s="13" t="s">
        <v>434</v>
      </c>
      <c r="C78" s="13" t="s">
        <v>56</v>
      </c>
      <c r="D78" s="13" t="s">
        <v>90</v>
      </c>
      <c r="E78" s="13" t="s">
        <v>49</v>
      </c>
      <c r="F78" s="32" t="s">
        <v>365</v>
      </c>
    </row>
    <row r="79" spans="1:6">
      <c r="A79" s="13" t="s">
        <v>435</v>
      </c>
      <c r="C79" s="13" t="s">
        <v>56</v>
      </c>
      <c r="D79" s="13" t="s">
        <v>21</v>
      </c>
      <c r="E79" s="13" t="s">
        <v>49</v>
      </c>
      <c r="F79" s="32" t="s">
        <v>365</v>
      </c>
    </row>
    <row r="80" spans="1:6">
      <c r="A80" s="13" t="s">
        <v>436</v>
      </c>
      <c r="C80" s="13" t="s">
        <v>57</v>
      </c>
      <c r="D80" s="13" t="s">
        <v>17</v>
      </c>
      <c r="E80" s="13" t="s">
        <v>49</v>
      </c>
      <c r="F80" s="32" t="s">
        <v>365</v>
      </c>
    </row>
    <row r="81" spans="1:6">
      <c r="A81" s="13" t="s">
        <v>437</v>
      </c>
      <c r="C81" s="13" t="s">
        <v>57</v>
      </c>
      <c r="D81" s="13" t="s">
        <v>90</v>
      </c>
      <c r="E81" s="13" t="s">
        <v>49</v>
      </c>
      <c r="F81" s="32" t="s">
        <v>365</v>
      </c>
    </row>
    <row r="82" spans="1:6">
      <c r="A82" s="13" t="s">
        <v>438</v>
      </c>
      <c r="C82" s="13" t="s">
        <v>57</v>
      </c>
      <c r="D82" s="13" t="s">
        <v>21</v>
      </c>
      <c r="E82" s="13" t="s">
        <v>49</v>
      </c>
      <c r="F82" s="32" t="s">
        <v>365</v>
      </c>
    </row>
    <row r="83" spans="1:6">
      <c r="A83" s="13" t="s">
        <v>439</v>
      </c>
      <c r="C83" s="13" t="s">
        <v>58</v>
      </c>
      <c r="D83" s="13" t="s">
        <v>17</v>
      </c>
      <c r="E83" s="13" t="s">
        <v>49</v>
      </c>
      <c r="F83" s="32" t="s">
        <v>365</v>
      </c>
    </row>
    <row r="84" spans="1:6">
      <c r="A84" s="13" t="s">
        <v>440</v>
      </c>
      <c r="C84" s="13" t="s">
        <v>58</v>
      </c>
      <c r="D84" s="13" t="s">
        <v>90</v>
      </c>
      <c r="E84" s="13" t="s">
        <v>49</v>
      </c>
      <c r="F84" s="32" t="s">
        <v>365</v>
      </c>
    </row>
    <row r="85" spans="1:6">
      <c r="A85" s="13" t="s">
        <v>441</v>
      </c>
      <c r="C85" s="13" t="s">
        <v>58</v>
      </c>
      <c r="D85" s="13" t="s">
        <v>21</v>
      </c>
      <c r="E85" s="13" t="s">
        <v>49</v>
      </c>
      <c r="F85" s="32" t="s">
        <v>365</v>
      </c>
    </row>
    <row r="86" spans="1:6">
      <c r="A86" s="13" t="s">
        <v>442</v>
      </c>
      <c r="C86" s="13" t="s">
        <v>59</v>
      </c>
      <c r="D86" s="13" t="s">
        <v>17</v>
      </c>
      <c r="E86" s="13" t="s">
        <v>49</v>
      </c>
      <c r="F86" s="32" t="s">
        <v>365</v>
      </c>
    </row>
    <row r="87" spans="1:6">
      <c r="A87" s="13" t="s">
        <v>443</v>
      </c>
      <c r="C87" s="13" t="s">
        <v>59</v>
      </c>
      <c r="D87" s="13" t="s">
        <v>90</v>
      </c>
      <c r="E87" s="13" t="s">
        <v>49</v>
      </c>
      <c r="F87" s="32" t="s">
        <v>365</v>
      </c>
    </row>
    <row r="88" spans="1:6">
      <c r="A88" s="13" t="s">
        <v>444</v>
      </c>
      <c r="C88" s="13" t="s">
        <v>59</v>
      </c>
      <c r="D88" s="13" t="s">
        <v>21</v>
      </c>
      <c r="E88" s="13" t="s">
        <v>49</v>
      </c>
      <c r="F88" s="32" t="s">
        <v>365</v>
      </c>
    </row>
    <row r="89" spans="1:6">
      <c r="A89" s="13" t="s">
        <v>445</v>
      </c>
      <c r="C89" s="13" t="s">
        <v>60</v>
      </c>
      <c r="D89" s="13" t="s">
        <v>17</v>
      </c>
      <c r="E89" s="13" t="s">
        <v>49</v>
      </c>
      <c r="F89" s="32" t="s">
        <v>365</v>
      </c>
    </row>
    <row r="90" spans="1:6">
      <c r="A90" s="13" t="s">
        <v>446</v>
      </c>
      <c r="C90" s="13" t="s">
        <v>60</v>
      </c>
      <c r="D90" s="13" t="s">
        <v>90</v>
      </c>
      <c r="E90" s="13" t="s">
        <v>49</v>
      </c>
      <c r="F90" s="32" t="s">
        <v>365</v>
      </c>
    </row>
    <row r="91" spans="1:6">
      <c r="A91" s="13" t="s">
        <v>447</v>
      </c>
      <c r="C91" s="13" t="s">
        <v>60</v>
      </c>
      <c r="D91" s="13" t="s">
        <v>21</v>
      </c>
      <c r="E91" s="13" t="s">
        <v>49</v>
      </c>
      <c r="F91" s="32" t="s">
        <v>365</v>
      </c>
    </row>
    <row r="92" spans="1:6">
      <c r="A92" s="13" t="s">
        <v>448</v>
      </c>
      <c r="C92" s="13" t="s">
        <v>61</v>
      </c>
      <c r="D92" s="13" t="s">
        <v>17</v>
      </c>
      <c r="E92" s="13" t="s">
        <v>49</v>
      </c>
      <c r="F92" s="32" t="s">
        <v>365</v>
      </c>
    </row>
    <row r="93" spans="1:6">
      <c r="A93" s="13" t="s">
        <v>449</v>
      </c>
      <c r="C93" s="13" t="s">
        <v>61</v>
      </c>
      <c r="D93" s="13" t="s">
        <v>90</v>
      </c>
      <c r="E93" s="13" t="s">
        <v>49</v>
      </c>
      <c r="F93" s="32" t="s">
        <v>365</v>
      </c>
    </row>
    <row r="94" spans="1:6">
      <c r="A94" s="13" t="s">
        <v>450</v>
      </c>
      <c r="C94" s="13" t="s">
        <v>61</v>
      </c>
      <c r="D94" s="13" t="s">
        <v>21</v>
      </c>
      <c r="E94" s="13" t="s">
        <v>49</v>
      </c>
      <c r="F94" s="32" t="s">
        <v>365</v>
      </c>
    </row>
    <row r="95" spans="1:6">
      <c r="A95" s="13" t="s">
        <v>451</v>
      </c>
      <c r="C95" s="13" t="s">
        <v>62</v>
      </c>
      <c r="D95" s="13" t="s">
        <v>17</v>
      </c>
      <c r="E95" s="13" t="s">
        <v>49</v>
      </c>
      <c r="F95" s="32" t="s">
        <v>365</v>
      </c>
    </row>
    <row r="96" spans="1:6">
      <c r="A96" s="13" t="s">
        <v>452</v>
      </c>
      <c r="C96" s="13" t="s">
        <v>62</v>
      </c>
      <c r="D96" s="13" t="s">
        <v>90</v>
      </c>
      <c r="E96" s="13" t="s">
        <v>49</v>
      </c>
      <c r="F96" s="32" t="s">
        <v>365</v>
      </c>
    </row>
    <row r="97" spans="1:7">
      <c r="A97" s="13" t="s">
        <v>453</v>
      </c>
      <c r="C97" s="13" t="s">
        <v>62</v>
      </c>
      <c r="D97" s="13" t="s">
        <v>21</v>
      </c>
      <c r="E97" s="13" t="s">
        <v>49</v>
      </c>
      <c r="F97" s="32" t="s">
        <v>365</v>
      </c>
    </row>
    <row r="98" spans="1:7">
      <c r="A98" s="13" t="s">
        <v>454</v>
      </c>
      <c r="C98" s="13" t="s">
        <v>63</v>
      </c>
      <c r="D98" s="13" t="s">
        <v>17</v>
      </c>
      <c r="E98" s="13" t="s">
        <v>49</v>
      </c>
      <c r="F98" s="32" t="s">
        <v>365</v>
      </c>
    </row>
    <row r="99" spans="1:7">
      <c r="A99" s="13" t="s">
        <v>455</v>
      </c>
      <c r="C99" s="13" t="s">
        <v>63</v>
      </c>
      <c r="D99" s="13" t="s">
        <v>90</v>
      </c>
      <c r="E99" s="13" t="s">
        <v>49</v>
      </c>
      <c r="F99" s="32" t="s">
        <v>365</v>
      </c>
    </row>
    <row r="100" spans="1:7">
      <c r="A100" s="13" t="s">
        <v>456</v>
      </c>
      <c r="C100" s="13" t="s">
        <v>63</v>
      </c>
      <c r="D100" s="13" t="s">
        <v>21</v>
      </c>
      <c r="E100" s="13" t="s">
        <v>49</v>
      </c>
      <c r="F100" s="32" t="s">
        <v>365</v>
      </c>
    </row>
    <row r="101" spans="1:7">
      <c r="A101" s="13" t="s">
        <v>460</v>
      </c>
      <c r="C101" s="13" t="s">
        <v>52</v>
      </c>
      <c r="D101" s="13" t="s">
        <v>17</v>
      </c>
      <c r="E101" s="13" t="s">
        <v>48</v>
      </c>
      <c r="F101" s="32" t="s">
        <v>364</v>
      </c>
      <c r="G101" s="33" t="s">
        <v>459</v>
      </c>
    </row>
    <row r="102" spans="1:7">
      <c r="A102" s="13" t="s">
        <v>461</v>
      </c>
      <c r="C102" s="13" t="s">
        <v>52</v>
      </c>
      <c r="D102" s="13" t="s">
        <v>90</v>
      </c>
      <c r="E102" s="13" t="s">
        <v>48</v>
      </c>
      <c r="F102" s="32" t="s">
        <v>364</v>
      </c>
      <c r="G102" s="33" t="s">
        <v>459</v>
      </c>
    </row>
    <row r="103" spans="1:7">
      <c r="A103" s="13" t="s">
        <v>462</v>
      </c>
      <c r="C103" s="13" t="s">
        <v>52</v>
      </c>
      <c r="D103" s="13" t="s">
        <v>21</v>
      </c>
      <c r="E103" s="13" t="s">
        <v>48</v>
      </c>
      <c r="F103" s="32" t="s">
        <v>364</v>
      </c>
      <c r="G103" s="33" t="s">
        <v>459</v>
      </c>
    </row>
    <row r="104" spans="1:7">
      <c r="A104" s="13" t="s">
        <v>463</v>
      </c>
      <c r="C104" s="13" t="s">
        <v>56</v>
      </c>
      <c r="D104" s="13" t="s">
        <v>17</v>
      </c>
      <c r="E104" s="13" t="s">
        <v>48</v>
      </c>
      <c r="F104" s="32" t="s">
        <v>364</v>
      </c>
      <c r="G104" s="33" t="s">
        <v>459</v>
      </c>
    </row>
    <row r="105" spans="1:7">
      <c r="A105" s="13" t="s">
        <v>464</v>
      </c>
      <c r="C105" s="13" t="s">
        <v>56</v>
      </c>
      <c r="D105" s="13" t="s">
        <v>90</v>
      </c>
      <c r="E105" s="13" t="s">
        <v>48</v>
      </c>
      <c r="F105" s="32" t="s">
        <v>364</v>
      </c>
      <c r="G105" s="33" t="s">
        <v>459</v>
      </c>
    </row>
    <row r="106" spans="1:7">
      <c r="A106" s="13" t="s">
        <v>465</v>
      </c>
      <c r="C106" s="13" t="s">
        <v>56</v>
      </c>
      <c r="D106" s="13" t="s">
        <v>21</v>
      </c>
      <c r="E106" s="13" t="s">
        <v>48</v>
      </c>
      <c r="F106" s="32" t="s">
        <v>364</v>
      </c>
      <c r="G106" s="33" t="s">
        <v>459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0"/>
  <sheetViews>
    <sheetView topLeftCell="B10" zoomScale="80" zoomScaleNormal="80" workbookViewId="0">
      <selection activeCell="D19" sqref="D19"/>
    </sheetView>
  </sheetViews>
  <sheetFormatPr defaultRowHeight="15"/>
  <cols>
    <col min="1" max="1" width="61.7109375" bestFit="1" customWidth="1"/>
    <col min="2" max="2" width="13.7109375" customWidth="1"/>
    <col min="3" max="3" width="21" bestFit="1" customWidth="1"/>
    <col min="4" max="4" width="32.140625" bestFit="1" customWidth="1"/>
    <col min="5" max="6" width="32.140625" customWidth="1"/>
    <col min="7" max="7" width="23.42578125" bestFit="1" customWidth="1"/>
    <col min="8" max="8" width="15.7109375" customWidth="1"/>
    <col min="9" max="9" width="20.140625" customWidth="1"/>
  </cols>
  <sheetData>
    <row r="1" spans="1:9">
      <c r="A1" s="1" t="s">
        <v>0</v>
      </c>
      <c r="B1" s="2" t="s">
        <v>91</v>
      </c>
      <c r="H1" s="3"/>
      <c r="I1" s="4"/>
    </row>
    <row r="2" spans="1:9">
      <c r="A2" s="1" t="s">
        <v>1</v>
      </c>
      <c r="B2" s="2" t="s">
        <v>2</v>
      </c>
      <c r="H2" s="3"/>
      <c r="I2" s="4"/>
    </row>
    <row r="3" spans="1:9">
      <c r="A3" s="1" t="s">
        <v>3</v>
      </c>
      <c r="B3" s="2" t="s">
        <v>466</v>
      </c>
      <c r="H3" s="3"/>
      <c r="I3" s="4"/>
    </row>
    <row r="4" spans="1:9">
      <c r="A4" s="1" t="s">
        <v>4</v>
      </c>
      <c r="B4" s="5"/>
      <c r="H4" s="3"/>
      <c r="I4" s="4"/>
    </row>
    <row r="5" spans="1:9">
      <c r="A5" s="6"/>
      <c r="H5" s="3"/>
      <c r="I5" s="4"/>
    </row>
    <row r="6" spans="1:9">
      <c r="H6" s="3"/>
      <c r="I6" s="4"/>
    </row>
    <row r="7" spans="1:9">
      <c r="H7" s="3"/>
      <c r="I7" s="4"/>
    </row>
    <row r="8" spans="1:9">
      <c r="A8" s="7" t="s">
        <v>5</v>
      </c>
      <c r="B8" s="8">
        <f>PRODUCT(C8:J8)+IF(C9="Each", C10-1, 0)+IF(G9="Each", G10-1, 0)+IF(H9="Each", H10-1, 0)+IF(I9="Each", I10-1, 0)</f>
        <v>64</v>
      </c>
      <c r="C8" s="9">
        <f>IF(OR(OR(C9="Spread", C9="spread"),OR(C9="Each", C9="each")),1,C10)</f>
        <v>1</v>
      </c>
      <c r="D8" s="9">
        <f>IF(OR(OR(D9="Spread", D9="spread"),OR(D9="Each", D9="each")),1,D10)</f>
        <v>4</v>
      </c>
      <c r="E8" s="9">
        <f>IF(OR(OR(E9="Spread", E9="spread"),OR(E9="Each", E9="each")),1,E10)</f>
        <v>4</v>
      </c>
      <c r="F8" s="9">
        <f>IF(OR(OR(F9="Spread", F9="spread"),OR(F9="Each", F9="each")),1,F10)</f>
        <v>2</v>
      </c>
      <c r="G8" s="9">
        <f>IF(OR(OR(G9="Spread", G9="spread"),OR(G9="Each", G9="each")),1,G10)</f>
        <v>2</v>
      </c>
      <c r="H8" s="3"/>
      <c r="I8" s="3"/>
    </row>
    <row r="9" spans="1:9">
      <c r="A9" s="10"/>
      <c r="B9" s="8"/>
      <c r="C9" s="11" t="s">
        <v>6</v>
      </c>
      <c r="D9" s="11" t="s">
        <v>6</v>
      </c>
      <c r="E9" s="11" t="s">
        <v>6</v>
      </c>
      <c r="F9" s="11" t="s">
        <v>6</v>
      </c>
      <c r="G9" s="11" t="s">
        <v>6</v>
      </c>
      <c r="H9" s="3"/>
      <c r="I9" s="3"/>
    </row>
    <row r="10" spans="1:9">
      <c r="A10" s="7" t="s">
        <v>7</v>
      </c>
      <c r="B10" s="8">
        <f>PRODUCT(C10:I10)</f>
        <v>64</v>
      </c>
      <c r="C10" s="9">
        <f>COUNTA(C13:C16)</f>
        <v>1</v>
      </c>
      <c r="D10" s="9">
        <f>COUNTA(D13:D16)</f>
        <v>4</v>
      </c>
      <c r="E10" s="9">
        <f>COUNTA(E13:E16)</f>
        <v>4</v>
      </c>
      <c r="F10" s="9">
        <f>COUNTA(F13:F16)</f>
        <v>2</v>
      </c>
      <c r="G10" s="9">
        <f>COUNTA(G13:G15)</f>
        <v>2</v>
      </c>
      <c r="H10" s="3"/>
      <c r="I10" s="3"/>
    </row>
    <row r="11" spans="1:9">
      <c r="A11" s="17"/>
      <c r="B11" s="18"/>
      <c r="C11" s="9"/>
      <c r="D11" s="9"/>
      <c r="E11" s="9"/>
      <c r="F11" s="9"/>
      <c r="G11" s="9"/>
      <c r="H11" s="3"/>
      <c r="I11" s="3"/>
    </row>
    <row r="12" spans="1:9">
      <c r="C12" s="12" t="s">
        <v>32</v>
      </c>
      <c r="D12" s="12" t="s">
        <v>64</v>
      </c>
      <c r="E12" s="12" t="s">
        <v>70</v>
      </c>
      <c r="F12" s="12" t="s">
        <v>69</v>
      </c>
      <c r="G12" s="12" t="s">
        <v>95</v>
      </c>
      <c r="H12" s="3"/>
      <c r="I12" s="3"/>
    </row>
    <row r="13" spans="1:9">
      <c r="C13" s="13" t="s">
        <v>28</v>
      </c>
      <c r="D13" s="13" t="s">
        <v>65</v>
      </c>
      <c r="E13" s="13" t="s">
        <v>71</v>
      </c>
      <c r="F13" s="13" t="s">
        <v>39</v>
      </c>
      <c r="G13" s="19" t="s">
        <v>48</v>
      </c>
      <c r="H13" s="3"/>
      <c r="I13" s="3"/>
    </row>
    <row r="14" spans="1:9">
      <c r="C14" s="13"/>
      <c r="D14" s="13" t="s">
        <v>66</v>
      </c>
      <c r="E14" s="13" t="s">
        <v>72</v>
      </c>
      <c r="F14" s="13" t="s">
        <v>94</v>
      </c>
      <c r="G14" s="19" t="s">
        <v>49</v>
      </c>
      <c r="H14" s="3"/>
      <c r="I14" s="3"/>
    </row>
    <row r="15" spans="1:9">
      <c r="C15" s="13"/>
      <c r="D15" s="13" t="s">
        <v>67</v>
      </c>
      <c r="E15" s="13" t="s">
        <v>73</v>
      </c>
      <c r="F15" s="15"/>
      <c r="G15" s="20"/>
      <c r="H15" s="3"/>
      <c r="I15" s="3"/>
    </row>
    <row r="16" spans="1:9">
      <c r="C16" s="13"/>
      <c r="D16" s="13" t="s">
        <v>68</v>
      </c>
      <c r="E16" s="13" t="s">
        <v>74</v>
      </c>
      <c r="F16" s="15"/>
      <c r="G16" s="20"/>
      <c r="H16" s="3"/>
      <c r="I16" s="3"/>
    </row>
    <row r="18" spans="1:7">
      <c r="A18" s="12" t="s">
        <v>26</v>
      </c>
      <c r="C18" s="12" t="s">
        <v>32</v>
      </c>
      <c r="D18" s="12" t="s">
        <v>64</v>
      </c>
      <c r="E18" s="12" t="s">
        <v>70</v>
      </c>
      <c r="F18" s="12" t="s">
        <v>69</v>
      </c>
      <c r="G18" s="12" t="s">
        <v>95</v>
      </c>
    </row>
    <row r="19" spans="1:7">
      <c r="A19" s="13" t="s">
        <v>467</v>
      </c>
      <c r="C19" s="13" t="s">
        <v>28</v>
      </c>
      <c r="D19" s="13" t="s">
        <v>65</v>
      </c>
      <c r="E19" s="13" t="s">
        <v>71</v>
      </c>
      <c r="F19" s="13" t="s">
        <v>39</v>
      </c>
      <c r="G19" s="13" t="s">
        <v>48</v>
      </c>
    </row>
    <row r="20" spans="1:7">
      <c r="A20" s="13" t="s">
        <v>468</v>
      </c>
      <c r="C20" s="13"/>
      <c r="D20" s="13" t="s">
        <v>65</v>
      </c>
      <c r="E20" s="13" t="s">
        <v>71</v>
      </c>
      <c r="F20" s="13" t="s">
        <v>39</v>
      </c>
      <c r="G20" s="13" t="s">
        <v>49</v>
      </c>
    </row>
    <row r="21" spans="1:7">
      <c r="A21" s="13" t="s">
        <v>469</v>
      </c>
      <c r="D21" s="13" t="s">
        <v>65</v>
      </c>
      <c r="E21" s="13" t="s">
        <v>72</v>
      </c>
      <c r="F21" s="13" t="s">
        <v>39</v>
      </c>
      <c r="G21" s="13" t="s">
        <v>48</v>
      </c>
    </row>
    <row r="22" spans="1:7">
      <c r="A22" s="13" t="s">
        <v>470</v>
      </c>
      <c r="D22" s="13" t="s">
        <v>65</v>
      </c>
      <c r="E22" s="13" t="s">
        <v>72</v>
      </c>
      <c r="F22" s="13" t="s">
        <v>39</v>
      </c>
      <c r="G22" s="13" t="s">
        <v>49</v>
      </c>
    </row>
    <row r="23" spans="1:7">
      <c r="A23" s="13" t="s">
        <v>471</v>
      </c>
      <c r="D23" s="13" t="s">
        <v>65</v>
      </c>
      <c r="E23" s="13" t="s">
        <v>73</v>
      </c>
      <c r="F23" s="13" t="s">
        <v>39</v>
      </c>
      <c r="G23" s="13" t="s">
        <v>48</v>
      </c>
    </row>
    <row r="24" spans="1:7">
      <c r="A24" s="13" t="s">
        <v>472</v>
      </c>
      <c r="D24" s="13" t="s">
        <v>65</v>
      </c>
      <c r="E24" s="13" t="s">
        <v>73</v>
      </c>
      <c r="F24" s="13" t="s">
        <v>39</v>
      </c>
      <c r="G24" s="13" t="s">
        <v>49</v>
      </c>
    </row>
    <row r="25" spans="1:7">
      <c r="A25" s="13" t="s">
        <v>473</v>
      </c>
      <c r="D25" s="13" t="s">
        <v>65</v>
      </c>
      <c r="E25" s="13" t="s">
        <v>74</v>
      </c>
      <c r="F25" s="13" t="s">
        <v>39</v>
      </c>
      <c r="G25" s="13" t="s">
        <v>48</v>
      </c>
    </row>
    <row r="26" spans="1:7">
      <c r="A26" s="13" t="s">
        <v>474</v>
      </c>
      <c r="D26" s="13" t="s">
        <v>65</v>
      </c>
      <c r="E26" s="13" t="s">
        <v>74</v>
      </c>
      <c r="F26" s="13" t="s">
        <v>39</v>
      </c>
      <c r="G26" s="13" t="s">
        <v>49</v>
      </c>
    </row>
    <row r="27" spans="1:7">
      <c r="A27" s="13" t="s">
        <v>475</v>
      </c>
      <c r="D27" s="13" t="s">
        <v>66</v>
      </c>
      <c r="E27" s="13" t="s">
        <v>71</v>
      </c>
      <c r="F27" s="13" t="s">
        <v>39</v>
      </c>
      <c r="G27" s="13" t="s">
        <v>48</v>
      </c>
    </row>
    <row r="28" spans="1:7">
      <c r="A28" s="13" t="s">
        <v>476</v>
      </c>
      <c r="D28" s="13" t="s">
        <v>66</v>
      </c>
      <c r="E28" s="13" t="s">
        <v>71</v>
      </c>
      <c r="F28" s="13" t="s">
        <v>39</v>
      </c>
      <c r="G28" s="13" t="s">
        <v>49</v>
      </c>
    </row>
    <row r="29" spans="1:7">
      <c r="A29" s="13" t="s">
        <v>477</v>
      </c>
      <c r="D29" s="13" t="s">
        <v>66</v>
      </c>
      <c r="E29" s="13" t="s">
        <v>72</v>
      </c>
      <c r="F29" s="13" t="s">
        <v>39</v>
      </c>
      <c r="G29" s="13" t="s">
        <v>48</v>
      </c>
    </row>
    <row r="30" spans="1:7">
      <c r="A30" s="13" t="s">
        <v>478</v>
      </c>
      <c r="D30" s="13" t="s">
        <v>66</v>
      </c>
      <c r="E30" s="13" t="s">
        <v>72</v>
      </c>
      <c r="F30" s="13" t="s">
        <v>39</v>
      </c>
      <c r="G30" s="13" t="s">
        <v>49</v>
      </c>
    </row>
    <row r="31" spans="1:7">
      <c r="A31" s="13" t="s">
        <v>479</v>
      </c>
      <c r="D31" s="13" t="s">
        <v>66</v>
      </c>
      <c r="E31" s="13" t="s">
        <v>73</v>
      </c>
      <c r="F31" s="13" t="s">
        <v>39</v>
      </c>
      <c r="G31" s="13" t="s">
        <v>48</v>
      </c>
    </row>
    <row r="32" spans="1:7">
      <c r="A32" s="13" t="s">
        <v>480</v>
      </c>
      <c r="D32" s="13" t="s">
        <v>66</v>
      </c>
      <c r="E32" s="13" t="s">
        <v>73</v>
      </c>
      <c r="F32" s="13" t="s">
        <v>39</v>
      </c>
      <c r="G32" s="13" t="s">
        <v>49</v>
      </c>
    </row>
    <row r="33" spans="1:7">
      <c r="A33" s="13" t="s">
        <v>481</v>
      </c>
      <c r="D33" s="13" t="s">
        <v>66</v>
      </c>
      <c r="E33" s="13" t="s">
        <v>74</v>
      </c>
      <c r="F33" s="13" t="s">
        <v>39</v>
      </c>
      <c r="G33" s="13" t="s">
        <v>48</v>
      </c>
    </row>
    <row r="34" spans="1:7">
      <c r="A34" s="13" t="s">
        <v>482</v>
      </c>
      <c r="D34" s="13" t="s">
        <v>66</v>
      </c>
      <c r="E34" s="13" t="s">
        <v>74</v>
      </c>
      <c r="F34" s="13" t="s">
        <v>39</v>
      </c>
      <c r="G34" s="13" t="s">
        <v>49</v>
      </c>
    </row>
    <row r="35" spans="1:7">
      <c r="A35" s="13" t="s">
        <v>483</v>
      </c>
      <c r="D35" s="13" t="s">
        <v>67</v>
      </c>
      <c r="E35" s="13" t="s">
        <v>71</v>
      </c>
      <c r="F35" s="13" t="s">
        <v>39</v>
      </c>
      <c r="G35" s="13" t="s">
        <v>48</v>
      </c>
    </row>
    <row r="36" spans="1:7">
      <c r="A36" s="13" t="s">
        <v>484</v>
      </c>
      <c r="D36" s="13" t="s">
        <v>67</v>
      </c>
      <c r="E36" s="13" t="s">
        <v>71</v>
      </c>
      <c r="F36" s="13" t="s">
        <v>39</v>
      </c>
      <c r="G36" s="13" t="s">
        <v>49</v>
      </c>
    </row>
    <row r="37" spans="1:7">
      <c r="A37" s="13" t="s">
        <v>485</v>
      </c>
      <c r="D37" s="13" t="s">
        <v>67</v>
      </c>
      <c r="E37" s="13" t="s">
        <v>72</v>
      </c>
      <c r="F37" s="13" t="s">
        <v>39</v>
      </c>
      <c r="G37" s="13" t="s">
        <v>48</v>
      </c>
    </row>
    <row r="38" spans="1:7">
      <c r="A38" s="13" t="s">
        <v>486</v>
      </c>
      <c r="D38" s="13" t="s">
        <v>67</v>
      </c>
      <c r="E38" s="13" t="s">
        <v>72</v>
      </c>
      <c r="F38" s="13" t="s">
        <v>39</v>
      </c>
      <c r="G38" s="13" t="s">
        <v>49</v>
      </c>
    </row>
    <row r="39" spans="1:7">
      <c r="A39" s="13" t="s">
        <v>487</v>
      </c>
      <c r="D39" s="13" t="s">
        <v>67</v>
      </c>
      <c r="E39" s="13" t="s">
        <v>73</v>
      </c>
      <c r="F39" s="13" t="s">
        <v>39</v>
      </c>
      <c r="G39" s="13" t="s">
        <v>48</v>
      </c>
    </row>
    <row r="40" spans="1:7">
      <c r="A40" s="13" t="s">
        <v>488</v>
      </c>
      <c r="D40" s="13" t="s">
        <v>67</v>
      </c>
      <c r="E40" s="13" t="s">
        <v>73</v>
      </c>
      <c r="F40" s="13" t="s">
        <v>39</v>
      </c>
      <c r="G40" s="13" t="s">
        <v>49</v>
      </c>
    </row>
    <row r="41" spans="1:7">
      <c r="A41" s="13" t="s">
        <v>489</v>
      </c>
      <c r="D41" s="13" t="s">
        <v>67</v>
      </c>
      <c r="E41" s="13" t="s">
        <v>74</v>
      </c>
      <c r="F41" s="13" t="s">
        <v>39</v>
      </c>
      <c r="G41" s="13" t="s">
        <v>48</v>
      </c>
    </row>
    <row r="42" spans="1:7">
      <c r="A42" s="13" t="s">
        <v>490</v>
      </c>
      <c r="D42" s="13" t="s">
        <v>67</v>
      </c>
      <c r="E42" s="13" t="s">
        <v>74</v>
      </c>
      <c r="F42" s="13" t="s">
        <v>39</v>
      </c>
      <c r="G42" s="13" t="s">
        <v>49</v>
      </c>
    </row>
    <row r="43" spans="1:7">
      <c r="A43" s="13" t="s">
        <v>491</v>
      </c>
      <c r="D43" s="13" t="s">
        <v>68</v>
      </c>
      <c r="E43" s="13" t="s">
        <v>71</v>
      </c>
      <c r="F43" s="13" t="s">
        <v>39</v>
      </c>
      <c r="G43" s="13" t="s">
        <v>48</v>
      </c>
    </row>
    <row r="44" spans="1:7">
      <c r="A44" s="13" t="s">
        <v>492</v>
      </c>
      <c r="D44" s="13" t="s">
        <v>68</v>
      </c>
      <c r="E44" s="13" t="s">
        <v>71</v>
      </c>
      <c r="F44" s="13" t="s">
        <v>39</v>
      </c>
      <c r="G44" s="13" t="s">
        <v>49</v>
      </c>
    </row>
    <row r="45" spans="1:7">
      <c r="A45" s="13" t="s">
        <v>493</v>
      </c>
      <c r="D45" s="13" t="s">
        <v>68</v>
      </c>
      <c r="E45" s="13" t="s">
        <v>72</v>
      </c>
      <c r="F45" s="13" t="s">
        <v>39</v>
      </c>
      <c r="G45" s="13" t="s">
        <v>48</v>
      </c>
    </row>
    <row r="46" spans="1:7">
      <c r="A46" s="13" t="s">
        <v>494</v>
      </c>
      <c r="D46" s="13" t="s">
        <v>68</v>
      </c>
      <c r="E46" s="13" t="s">
        <v>72</v>
      </c>
      <c r="F46" s="13" t="s">
        <v>39</v>
      </c>
      <c r="G46" s="13" t="s">
        <v>49</v>
      </c>
    </row>
    <row r="47" spans="1:7">
      <c r="A47" s="13" t="s">
        <v>495</v>
      </c>
      <c r="D47" s="13" t="s">
        <v>68</v>
      </c>
      <c r="E47" s="13" t="s">
        <v>73</v>
      </c>
      <c r="F47" s="13" t="s">
        <v>39</v>
      </c>
      <c r="G47" s="13" t="s">
        <v>48</v>
      </c>
    </row>
    <row r="48" spans="1:7">
      <c r="A48" s="13" t="s">
        <v>496</v>
      </c>
      <c r="D48" s="13" t="s">
        <v>68</v>
      </c>
      <c r="E48" s="13" t="s">
        <v>73</v>
      </c>
      <c r="F48" s="13" t="s">
        <v>39</v>
      </c>
      <c r="G48" s="13" t="s">
        <v>49</v>
      </c>
    </row>
    <row r="49" spans="1:7">
      <c r="A49" s="13" t="s">
        <v>497</v>
      </c>
      <c r="D49" s="13" t="s">
        <v>68</v>
      </c>
      <c r="E49" s="13" t="s">
        <v>74</v>
      </c>
      <c r="F49" s="13" t="s">
        <v>39</v>
      </c>
      <c r="G49" s="13" t="s">
        <v>48</v>
      </c>
    </row>
    <row r="50" spans="1:7">
      <c r="A50" s="13" t="s">
        <v>498</v>
      </c>
      <c r="D50" s="13" t="s">
        <v>68</v>
      </c>
      <c r="E50" s="13" t="s">
        <v>74</v>
      </c>
      <c r="F50" s="13" t="s">
        <v>39</v>
      </c>
      <c r="G50" s="1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Equity Orders</vt:lpstr>
      <vt:lpstr>Fund Shares Orders</vt:lpstr>
      <vt:lpstr>Fund Cash subscriptions</vt:lpstr>
      <vt:lpstr>Fund Switch Orders</vt:lpstr>
      <vt:lpstr>Fund Transfer Orders</vt:lpstr>
      <vt:lpstr>Instruction Entry</vt:lpstr>
    </vt:vector>
  </TitlesOfParts>
  <Company>LNTINFOTECH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Mittul Doshi</dc:creator>
  <cp:lastModifiedBy>Mittul Doshi</cp:lastModifiedBy>
  <dcterms:created xsi:type="dcterms:W3CDTF">2010-06-03T07:06:45Z</dcterms:created>
  <dcterms:modified xsi:type="dcterms:W3CDTF">2010-08-23T06:53:28Z</dcterms:modified>
</cp:coreProperties>
</file>