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44AD0D76-CEA7-41F2-B66A-BCA8C28DEAC5}" xr6:coauthVersionLast="46" xr6:coauthVersionMax="46" xr10:uidLastSave="{00000000-0000-0000-0000-000000000000}"/>
  <bookViews>
    <workbookView xWindow="12810" yWindow="1830" windowWidth="21600" windowHeight="11385" xr2:uid="{00000000-000D-0000-FFFF-FFFF00000000}"/>
  </bookViews>
  <sheets>
    <sheet name="Main 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L16" i="1"/>
  <c r="L14" i="1"/>
  <c r="L13" i="1"/>
  <c r="L12" i="1"/>
  <c r="L11" i="1"/>
  <c r="L10" i="1"/>
  <c r="L9" i="1"/>
  <c r="L7" i="1"/>
  <c r="L5" i="1"/>
  <c r="L3" i="1"/>
  <c r="L4" i="1"/>
  <c r="L2" i="1"/>
</calcChain>
</file>

<file path=xl/sharedStrings.xml><?xml version="1.0" encoding="utf-8"?>
<sst xmlns="http://schemas.openxmlformats.org/spreadsheetml/2006/main" count="356" uniqueCount="102">
  <si>
    <t>#</t>
  </si>
  <si>
    <t>Username</t>
  </si>
  <si>
    <t>Q1 (0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</si>
  <si>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</si>
  <si>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</si>
  <si>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</si>
  <si>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</si>
  <si>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</si>
  <si>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</si>
  <si>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</si>
  <si>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Total</t>
  </si>
  <si>
    <t>Abdelkawy Hassan (hassaabdelkawy@gmail.com)</t>
  </si>
  <si>
    <t>/</t>
  </si>
  <si>
    <t>V - 10000</t>
  </si>
  <si>
    <t>V - 3/4</t>
  </si>
  <si>
    <t>V - 126.3</t>
  </si>
  <si>
    <t>V - 198</t>
  </si>
  <si>
    <t>V - 1:24</t>
  </si>
  <si>
    <t>V - 33.00 euros</t>
  </si>
  <si>
    <t>X - £2.80</t>
  </si>
  <si>
    <t>6 / 7</t>
  </si>
  <si>
    <t>Abuh Zilla (u2083241@unimail.hud.c.uk)</t>
  </si>
  <si>
    <t>Abulhassan  Mohamed (abubakerm955@gmail.com)</t>
  </si>
  <si>
    <t>Ahmed Akil (akilahmeda8@gmail.com)</t>
  </si>
  <si>
    <t>X - 1000</t>
  </si>
  <si>
    <t>X - 99</t>
  </si>
  <si>
    <t>4 / 7</t>
  </si>
  <si>
    <t>Ahmed Weam (wiaam.saif@icloud.com)</t>
  </si>
  <si>
    <t>V - £18.80</t>
  </si>
  <si>
    <t>7 / 7</t>
  </si>
  <si>
    <t>Antonijeyarad Antondanish (u2082224@unimail.hud.ac.uk)</t>
  </si>
  <si>
    <t>Chiang Cheuk Laam Yvetta  (chiangcheuklaam@gmail.com)</t>
  </si>
  <si>
    <t>Ebong Idopise-Abasi (idopiseebong@gmail.com)</t>
  </si>
  <si>
    <t>FADLELMULA Mahmoud Ballal Mohammedzain</t>
  </si>
  <si>
    <t>X - £20.00</t>
  </si>
  <si>
    <t>Floyd Joanita (joanitafloydm@gmail.com)</t>
  </si>
  <si>
    <t>X - 4</t>
  </si>
  <si>
    <t>5 / 7</t>
  </si>
  <si>
    <t>ISHIMWE Igor Ivanov (ishimweigor747@gmail.com)</t>
  </si>
  <si>
    <t>X - £33.50</t>
  </si>
  <si>
    <t>Lodompui Mary (mzipporah@icloud.com)</t>
  </si>
  <si>
    <t>Luisa Rondon (lularondont@hotmail.com)</t>
  </si>
  <si>
    <t>MIAH MD FAHIN  (mdfahinmiah@gmail.com)</t>
  </si>
  <si>
    <t>X - 2/5</t>
  </si>
  <si>
    <t>3 / 7</t>
  </si>
  <si>
    <t>mmosa304@yahoo.com</t>
  </si>
  <si>
    <t>Nassar  Abdullah (abdullah.naser.saed@gmail.com)</t>
  </si>
  <si>
    <t>Patel Smit (smitpatel1110@icloud.com)</t>
  </si>
  <si>
    <t>X - 12.12 euros</t>
  </si>
  <si>
    <t/>
  </si>
  <si>
    <t>Average</t>
  </si>
  <si>
    <t>88.24%</t>
  </si>
  <si>
    <t>94.12%</t>
  </si>
  <si>
    <t>100%</t>
  </si>
  <si>
    <t>17.65%</t>
  </si>
  <si>
    <t>82.35%</t>
  </si>
  <si>
    <t>By SMS</t>
  </si>
  <si>
    <t>By web</t>
  </si>
  <si>
    <t>[1e4]</t>
  </si>
  <si>
    <t>Choice</t>
  </si>
  <si>
    <t>Number of votes</t>
  </si>
  <si>
    <t>%</t>
  </si>
  <si>
    <t>4</t>
  </si>
  <si>
    <t>40</t>
  </si>
  <si>
    <t>10000</t>
  </si>
  <si>
    <t>1000</t>
  </si>
  <si>
    <t>Number of participants</t>
  </si>
  <si>
    <t>Participants who answered</t>
  </si>
  <si>
    <t>85%</t>
  </si>
  <si>
    <t>Participants who answered correctly (excl. missing answers)</t>
  </si>
  <si>
    <t>Participants who answered correctly (incl. missing answers)</t>
  </si>
  <si>
    <t>75%</t>
  </si>
  <si>
    <t>Maximum score</t>
  </si>
  <si>
    <t>Average score (excl. missing answers)</t>
  </si>
  <si>
    <t>Average score (incl. missing answers)</t>
  </si>
  <si>
    <t>0.75 as a fraction is</t>
  </si>
  <si>
    <t>1/2</t>
  </si>
  <si>
    <t>2/5</t>
  </si>
  <si>
    <t>3/2</t>
  </si>
  <si>
    <t>3/4</t>
  </si>
  <si>
    <t>80%</t>
  </si>
  <si>
    <t>126.321 to 1dp is</t>
  </si>
  <si>
    <t>126.4</t>
  </si>
  <si>
    <t>126.3</t>
  </si>
  <si>
    <t>In a population of 9900,  two percent have antigen-225.  How many have antigen-225</t>
  </si>
  <si>
    <t>99</t>
  </si>
  <si>
    <t>198</t>
  </si>
  <si>
    <t>The reduction of the following ratio 10min:4hrs give</t>
  </si>
  <si>
    <t>1:25</t>
  </si>
  <si>
    <t>1:24</t>
  </si>
  <si>
    <t>One pound is worth 1.65 euros.  What are 20 pounds in euros?</t>
  </si>
  <si>
    <t>39.00 euros</t>
  </si>
  <si>
    <t>33.00 euros</t>
  </si>
  <si>
    <t>12.12 euros</t>
  </si>
  <si>
    <t>93.75%</t>
  </si>
  <si>
    <t>What is the amount of VAT (at a rate of 17.5%) which must be paid on an imported computer game costing £16.00</t>
  </si>
  <si>
    <t>£18.80</t>
  </si>
  <si>
    <t>£20.00</t>
  </si>
  <si>
    <t>£33.50</t>
  </si>
  <si>
    <t>£2.80</t>
  </si>
  <si>
    <t>18.75%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</si>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</sst>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18" sqref="B18"/>
    </sheetView>
  </sheetViews>
  <sheetFormatPr defaultRowHeight="15" x14ac:dyDescent="0.25"/>
  <cols>
    <col min="1" max="1" width="10" customWidth="1"/>
    <col min="2" max="2" width="57" customWidth="1"/>
    <col min="3" max="8" width="13" hidden="1" customWidth="1"/>
    <col min="9" max="9" width="18" hidden="1" customWidth="1"/>
    <col min="10" max="10" width="13" hidden="1" customWidth="1"/>
    <col min="11" max="11" width="10" hidden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s="3" customFormat="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>
        <f>6/7</f>
        <v>0.8571428571428571</v>
      </c>
    </row>
    <row r="3" spans="1:12" s="3" customFormat="1" x14ac:dyDescent="0.25">
      <c r="A3" s="2">
        <v>2</v>
      </c>
      <c r="B3" s="2" t="s">
        <v>21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3">
        <f t="shared" ref="L3:L4" si="0">6/7</f>
        <v>0.8571428571428571</v>
      </c>
    </row>
    <row r="4" spans="1:12" s="3" customFormat="1" x14ac:dyDescent="0.25">
      <c r="A4" s="2">
        <v>3</v>
      </c>
      <c r="B4" s="2" t="s">
        <v>22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3">
        <f t="shared" si="0"/>
        <v>0.8571428571428571</v>
      </c>
    </row>
    <row r="5" spans="1:12" s="3" customFormat="1" x14ac:dyDescent="0.25">
      <c r="A5" s="2">
        <v>4</v>
      </c>
      <c r="B5" s="2" t="s">
        <v>23</v>
      </c>
      <c r="C5" s="2" t="s">
        <v>12</v>
      </c>
      <c r="D5" s="2" t="s">
        <v>24</v>
      </c>
      <c r="E5" s="2" t="s">
        <v>14</v>
      </c>
      <c r="F5" s="2" t="s">
        <v>15</v>
      </c>
      <c r="G5" s="2" t="s">
        <v>25</v>
      </c>
      <c r="H5" s="2" t="s">
        <v>17</v>
      </c>
      <c r="I5" s="2" t="s">
        <v>18</v>
      </c>
      <c r="J5" s="2" t="s">
        <v>19</v>
      </c>
      <c r="K5" s="2" t="s">
        <v>26</v>
      </c>
      <c r="L5" s="3">
        <f>4/7</f>
        <v>0.5714285714285714</v>
      </c>
    </row>
    <row r="6" spans="1:12" s="3" customFormat="1" x14ac:dyDescent="0.25">
      <c r="A6" s="2">
        <v>5</v>
      </c>
      <c r="B6" s="2" t="s">
        <v>27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28</v>
      </c>
      <c r="K6" s="2" t="s">
        <v>29</v>
      </c>
      <c r="L6" s="3">
        <v>1</v>
      </c>
    </row>
    <row r="7" spans="1:12" s="3" customFormat="1" x14ac:dyDescent="0.25">
      <c r="A7" s="2">
        <v>6</v>
      </c>
      <c r="B7" s="2" t="s">
        <v>30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3">
        <f t="shared" ref="L7" si="1">6/7</f>
        <v>0.8571428571428571</v>
      </c>
    </row>
    <row r="8" spans="1:12" s="3" customFormat="1" x14ac:dyDescent="0.25">
      <c r="A8" s="2">
        <v>7</v>
      </c>
      <c r="B8" s="2" t="s">
        <v>31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28</v>
      </c>
      <c r="K8" s="2" t="s">
        <v>29</v>
      </c>
      <c r="L8" s="3">
        <v>1</v>
      </c>
    </row>
    <row r="9" spans="1:12" s="3" customFormat="1" x14ac:dyDescent="0.25">
      <c r="A9" s="2">
        <v>8</v>
      </c>
      <c r="B9" s="2" t="s">
        <v>32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3">
        <f>6/7</f>
        <v>0.8571428571428571</v>
      </c>
    </row>
    <row r="10" spans="1:12" s="3" customFormat="1" x14ac:dyDescent="0.25">
      <c r="A10" s="2">
        <v>9</v>
      </c>
      <c r="B10" s="2" t="s">
        <v>33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34</v>
      </c>
      <c r="K10" s="2" t="s">
        <v>20</v>
      </c>
      <c r="L10" s="3">
        <f>6/7</f>
        <v>0.8571428571428571</v>
      </c>
    </row>
    <row r="11" spans="1:12" s="3" customFormat="1" x14ac:dyDescent="0.25">
      <c r="A11" s="2">
        <v>10</v>
      </c>
      <c r="B11" s="2" t="s">
        <v>35</v>
      </c>
      <c r="C11" s="2" t="s">
        <v>12</v>
      </c>
      <c r="D11" s="2" t="s">
        <v>36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37</v>
      </c>
      <c r="L11" s="3">
        <f>5/7</f>
        <v>0.7142857142857143</v>
      </c>
    </row>
    <row r="12" spans="1:12" s="3" customFormat="1" x14ac:dyDescent="0.25">
      <c r="A12" s="2">
        <v>11</v>
      </c>
      <c r="B12" s="2" t="s">
        <v>38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39</v>
      </c>
      <c r="K12" s="2" t="s">
        <v>20</v>
      </c>
      <c r="L12" s="3">
        <f>6/7</f>
        <v>0.8571428571428571</v>
      </c>
    </row>
    <row r="13" spans="1:12" s="3" customFormat="1" x14ac:dyDescent="0.25">
      <c r="A13" s="2">
        <v>12</v>
      </c>
      <c r="B13" s="2" t="s">
        <v>40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3">
        <f>6/7</f>
        <v>0.8571428571428571</v>
      </c>
    </row>
    <row r="14" spans="1:12" s="3" customFormat="1" x14ac:dyDescent="0.25">
      <c r="A14" s="2">
        <v>13</v>
      </c>
      <c r="B14" s="2" t="s">
        <v>41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3">
        <f>6/7</f>
        <v>0.8571428571428571</v>
      </c>
    </row>
    <row r="15" spans="1:12" x14ac:dyDescent="0.25">
      <c r="A15" s="1">
        <v>14</v>
      </c>
      <c r="B15" s="1" t="s">
        <v>42</v>
      </c>
      <c r="C15" s="1" t="s">
        <v>12</v>
      </c>
      <c r="D15" s="1" t="s">
        <v>13</v>
      </c>
      <c r="E15" s="1" t="s">
        <v>43</v>
      </c>
      <c r="F15" s="1" t="s">
        <v>15</v>
      </c>
      <c r="G15" s="1" t="s">
        <v>16</v>
      </c>
      <c r="H15" s="1" t="s">
        <v>12</v>
      </c>
      <c r="I15" s="1" t="s">
        <v>12</v>
      </c>
      <c r="J15" s="1" t="s">
        <v>12</v>
      </c>
      <c r="K15" s="1" t="s">
        <v>44</v>
      </c>
    </row>
    <row r="16" spans="1:12" s="3" customFormat="1" x14ac:dyDescent="0.25">
      <c r="A16" s="2">
        <v>15</v>
      </c>
      <c r="B16" s="2" t="s">
        <v>45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3">
        <f>6/7</f>
        <v>0.8571428571428571</v>
      </c>
    </row>
    <row r="17" spans="1:12" s="3" customFormat="1" x14ac:dyDescent="0.25">
      <c r="A17" s="2">
        <v>16</v>
      </c>
      <c r="B17" s="2" t="s">
        <v>46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28</v>
      </c>
      <c r="K17" s="2" t="s">
        <v>29</v>
      </c>
      <c r="L17" s="3">
        <v>1</v>
      </c>
    </row>
    <row r="18" spans="1:12" s="3" customFormat="1" x14ac:dyDescent="0.25">
      <c r="A18" s="2">
        <v>17</v>
      </c>
      <c r="B18" s="2" t="s">
        <v>47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48</v>
      </c>
      <c r="J18" s="2" t="s">
        <v>39</v>
      </c>
      <c r="K18" s="2" t="s">
        <v>37</v>
      </c>
      <c r="L18" s="3">
        <f>5/7</f>
        <v>0.7142857142857143</v>
      </c>
    </row>
    <row r="19" spans="1:12" x14ac:dyDescent="0.25">
      <c r="A19" s="1" t="s">
        <v>49</v>
      </c>
      <c r="B19" s="1" t="s">
        <v>50</v>
      </c>
      <c r="C19" s="1" t="s">
        <v>12</v>
      </c>
      <c r="D19" s="1" t="s">
        <v>51</v>
      </c>
      <c r="E19" s="1" t="s">
        <v>52</v>
      </c>
      <c r="F19" s="1" t="s">
        <v>53</v>
      </c>
      <c r="G19" s="1" t="s">
        <v>52</v>
      </c>
      <c r="H19" s="1" t="s">
        <v>52</v>
      </c>
      <c r="I19" s="1" t="s">
        <v>51</v>
      </c>
      <c r="J19" s="1" t="s">
        <v>54</v>
      </c>
      <c r="K19" s="1" t="s">
        <v>55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2" width="10" customWidth="1"/>
  </cols>
  <sheetData>
    <row r="1" spans="1:2" x14ac:dyDescent="0.25">
      <c r="A1" s="1" t="s">
        <v>49</v>
      </c>
      <c r="B1" s="1"/>
    </row>
    <row r="5" spans="1:2" x14ac:dyDescent="0.25">
      <c r="A5" s="1" t="s">
        <v>56</v>
      </c>
      <c r="B5" s="1">
        <v>0</v>
      </c>
    </row>
    <row r="6" spans="1:2" x14ac:dyDescent="0.25">
      <c r="A6" s="1" t="s">
        <v>57</v>
      </c>
      <c r="B6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defaultRowHeight="15" x14ac:dyDescent="0.2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58</v>
      </c>
      <c r="B1" s="1"/>
      <c r="C1" s="1"/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>
        <v>1</v>
      </c>
      <c r="C4" s="1">
        <v>5.88</v>
      </c>
    </row>
    <row r="5" spans="1:3" x14ac:dyDescent="0.25">
      <c r="A5" s="1" t="s">
        <v>63</v>
      </c>
      <c r="B5" s="1">
        <v>0</v>
      </c>
      <c r="C5" s="1">
        <v>0</v>
      </c>
    </row>
    <row r="6" spans="1:3" x14ac:dyDescent="0.25">
      <c r="A6" s="1" t="s">
        <v>64</v>
      </c>
      <c r="B6" s="1">
        <v>15</v>
      </c>
      <c r="C6" s="1">
        <v>88.24</v>
      </c>
    </row>
    <row r="7" spans="1:3" x14ac:dyDescent="0.25">
      <c r="A7" s="1" t="s">
        <v>65</v>
      </c>
      <c r="B7" s="1">
        <v>1</v>
      </c>
      <c r="C7" s="1">
        <v>5.88</v>
      </c>
    </row>
    <row r="10" spans="1:3" x14ac:dyDescent="0.25">
      <c r="A10" s="1" t="s">
        <v>66</v>
      </c>
      <c r="B10" s="1">
        <v>20</v>
      </c>
      <c r="C10" s="1" t="s">
        <v>53</v>
      </c>
    </row>
    <row r="11" spans="1:3" x14ac:dyDescent="0.25">
      <c r="A11" s="1" t="s">
        <v>67</v>
      </c>
      <c r="B11" s="1">
        <v>17</v>
      </c>
      <c r="C11" s="1" t="s">
        <v>68</v>
      </c>
    </row>
    <row r="12" spans="1:3" x14ac:dyDescent="0.25">
      <c r="A12" s="1" t="s">
        <v>69</v>
      </c>
      <c r="B12" s="1">
        <v>15</v>
      </c>
      <c r="C12" s="1" t="s">
        <v>51</v>
      </c>
    </row>
    <row r="13" spans="1:3" x14ac:dyDescent="0.25">
      <c r="A13" s="1" t="s">
        <v>70</v>
      </c>
      <c r="B13" s="1">
        <v>15</v>
      </c>
      <c r="C13" s="1" t="s">
        <v>71</v>
      </c>
    </row>
    <row r="15" spans="1:3" x14ac:dyDescent="0.25">
      <c r="A15" s="1" t="s">
        <v>72</v>
      </c>
      <c r="B15" s="1">
        <v>1</v>
      </c>
      <c r="C15" s="1" t="s">
        <v>53</v>
      </c>
    </row>
    <row r="16" spans="1:3" x14ac:dyDescent="0.25">
      <c r="A16" s="1" t="s">
        <v>73</v>
      </c>
      <c r="B16" s="1">
        <v>0.88</v>
      </c>
      <c r="C16" s="1" t="s">
        <v>51</v>
      </c>
    </row>
    <row r="17" spans="1:3" x14ac:dyDescent="0.25">
      <c r="A17" s="1" t="s">
        <v>74</v>
      </c>
      <c r="B17" s="1">
        <v>0.75</v>
      </c>
      <c r="C17" s="1" t="s">
        <v>71</v>
      </c>
    </row>
    <row r="20" spans="1:3" x14ac:dyDescent="0.25">
      <c r="A20" s="1" t="s">
        <v>56</v>
      </c>
      <c r="B20" s="1">
        <v>0</v>
      </c>
      <c r="C20" s="1"/>
    </row>
    <row r="21" spans="1:3" x14ac:dyDescent="0.25">
      <c r="A21" s="1" t="s">
        <v>57</v>
      </c>
      <c r="B21" s="1">
        <v>17</v>
      </c>
      <c r="C21" s="1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defaultRowHeight="15" x14ac:dyDescent="0.2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75</v>
      </c>
      <c r="B1" s="1"/>
      <c r="C1" s="1"/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76</v>
      </c>
      <c r="B4" s="1">
        <v>0</v>
      </c>
      <c r="C4" s="1">
        <v>0</v>
      </c>
    </row>
    <row r="5" spans="1:3" x14ac:dyDescent="0.25">
      <c r="A5" s="1" t="s">
        <v>77</v>
      </c>
      <c r="B5" s="1">
        <v>1</v>
      </c>
      <c r="C5" s="1">
        <v>5.88</v>
      </c>
    </row>
    <row r="6" spans="1:3" x14ac:dyDescent="0.25">
      <c r="A6" s="1" t="s">
        <v>78</v>
      </c>
      <c r="B6" s="1">
        <v>0</v>
      </c>
      <c r="C6" s="1">
        <v>0</v>
      </c>
    </row>
    <row r="7" spans="1:3" x14ac:dyDescent="0.25">
      <c r="A7" s="1" t="s">
        <v>79</v>
      </c>
      <c r="B7" s="1">
        <v>16</v>
      </c>
      <c r="C7" s="1">
        <v>94.12</v>
      </c>
    </row>
    <row r="10" spans="1:3" x14ac:dyDescent="0.25">
      <c r="A10" s="1" t="s">
        <v>66</v>
      </c>
      <c r="B10" s="1">
        <v>20</v>
      </c>
      <c r="C10" s="1" t="s">
        <v>53</v>
      </c>
    </row>
    <row r="11" spans="1:3" x14ac:dyDescent="0.25">
      <c r="A11" s="1" t="s">
        <v>67</v>
      </c>
      <c r="B11" s="1">
        <v>17</v>
      </c>
      <c r="C11" s="1" t="s">
        <v>68</v>
      </c>
    </row>
    <row r="12" spans="1:3" x14ac:dyDescent="0.25">
      <c r="A12" s="1" t="s">
        <v>69</v>
      </c>
      <c r="B12" s="1">
        <v>16</v>
      </c>
      <c r="C12" s="1" t="s">
        <v>52</v>
      </c>
    </row>
    <row r="13" spans="1:3" x14ac:dyDescent="0.25">
      <c r="A13" s="1" t="s">
        <v>70</v>
      </c>
      <c r="B13" s="1">
        <v>16</v>
      </c>
      <c r="C13" s="1" t="s">
        <v>80</v>
      </c>
    </row>
    <row r="15" spans="1:3" x14ac:dyDescent="0.25">
      <c r="A15" s="1" t="s">
        <v>72</v>
      </c>
      <c r="B15" s="1">
        <v>1</v>
      </c>
      <c r="C15" s="1" t="s">
        <v>53</v>
      </c>
    </row>
    <row r="16" spans="1:3" x14ac:dyDescent="0.25">
      <c r="A16" s="1" t="s">
        <v>73</v>
      </c>
      <c r="B16" s="1">
        <v>0.94</v>
      </c>
      <c r="C16" s="1" t="s">
        <v>52</v>
      </c>
    </row>
    <row r="17" spans="1:3" x14ac:dyDescent="0.25">
      <c r="A17" s="1" t="s">
        <v>74</v>
      </c>
      <c r="B17" s="1">
        <v>0.8</v>
      </c>
      <c r="C17" s="1" t="s">
        <v>80</v>
      </c>
    </row>
    <row r="20" spans="1:3" x14ac:dyDescent="0.25">
      <c r="A20" s="1" t="s">
        <v>56</v>
      </c>
      <c r="B20" s="1">
        <v>0</v>
      </c>
      <c r="C20" s="1"/>
    </row>
    <row r="21" spans="1:3" x14ac:dyDescent="0.25">
      <c r="A21" s="1" t="s">
        <v>57</v>
      </c>
      <c r="B21" s="1">
        <v>17</v>
      </c>
      <c r="C21" s="1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/>
  </sheetViews>
  <sheetFormatPr defaultRowHeight="15" x14ac:dyDescent="0.2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81</v>
      </c>
      <c r="B1" s="1"/>
      <c r="C1" s="1"/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82</v>
      </c>
      <c r="B4" s="1">
        <v>0</v>
      </c>
      <c r="C4" s="1">
        <v>0</v>
      </c>
    </row>
    <row r="5" spans="1:3" x14ac:dyDescent="0.25">
      <c r="A5" s="1" t="s">
        <v>83</v>
      </c>
      <c r="B5" s="1">
        <v>17</v>
      </c>
      <c r="C5" s="1">
        <v>100</v>
      </c>
    </row>
    <row r="8" spans="1:3" x14ac:dyDescent="0.25">
      <c r="A8" s="1" t="s">
        <v>66</v>
      </c>
      <c r="B8" s="1">
        <v>20</v>
      </c>
      <c r="C8" s="1" t="s">
        <v>53</v>
      </c>
    </row>
    <row r="9" spans="1:3" x14ac:dyDescent="0.25">
      <c r="A9" s="1" t="s">
        <v>67</v>
      </c>
      <c r="B9" s="1">
        <v>17</v>
      </c>
      <c r="C9" s="1" t="s">
        <v>68</v>
      </c>
    </row>
    <row r="10" spans="1:3" x14ac:dyDescent="0.25">
      <c r="A10" s="1" t="s">
        <v>69</v>
      </c>
      <c r="B10" s="1">
        <v>17</v>
      </c>
      <c r="C10" s="1" t="s">
        <v>53</v>
      </c>
    </row>
    <row r="11" spans="1:3" x14ac:dyDescent="0.25">
      <c r="A11" s="1" t="s">
        <v>70</v>
      </c>
      <c r="B11" s="1">
        <v>17</v>
      </c>
      <c r="C11" s="1" t="s">
        <v>68</v>
      </c>
    </row>
    <row r="13" spans="1:3" x14ac:dyDescent="0.25">
      <c r="A13" s="1" t="s">
        <v>72</v>
      </c>
      <c r="B13" s="1">
        <v>1</v>
      </c>
      <c r="C13" s="1" t="s">
        <v>53</v>
      </c>
    </row>
    <row r="14" spans="1:3" x14ac:dyDescent="0.25">
      <c r="A14" s="1" t="s">
        <v>73</v>
      </c>
      <c r="B14" s="1">
        <v>1</v>
      </c>
      <c r="C14" s="1" t="s">
        <v>53</v>
      </c>
    </row>
    <row r="15" spans="1:3" x14ac:dyDescent="0.25">
      <c r="A15" s="1" t="s">
        <v>74</v>
      </c>
      <c r="B15" s="1">
        <v>0.85</v>
      </c>
      <c r="C15" s="1" t="s">
        <v>68</v>
      </c>
    </row>
    <row r="18" spans="1:3" x14ac:dyDescent="0.25">
      <c r="A18" s="1" t="s">
        <v>56</v>
      </c>
      <c r="B18" s="1">
        <v>0</v>
      </c>
      <c r="C18" s="1"/>
    </row>
    <row r="19" spans="1:3" x14ac:dyDescent="0.25">
      <c r="A19" s="1" t="s">
        <v>57</v>
      </c>
      <c r="B19" s="1">
        <v>17</v>
      </c>
      <c r="C19" s="1"/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/>
  </sheetViews>
  <sheetFormatPr defaultRowHeight="15" x14ac:dyDescent="0.25"/>
  <cols>
    <col min="1" max="1" width="75" customWidth="1"/>
    <col min="2" max="2" width="18" customWidth="1"/>
    <col min="3" max="3" width="10" customWidth="1"/>
  </cols>
  <sheetData>
    <row r="1" spans="1:3" ht="30" x14ac:dyDescent="0.25">
      <c r="A1" s="1" t="s">
        <v>84</v>
      </c>
      <c r="B1" s="1"/>
      <c r="C1" s="1"/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85</v>
      </c>
      <c r="B4" s="1">
        <v>1</v>
      </c>
      <c r="C4" s="1">
        <v>5.88</v>
      </c>
    </row>
    <row r="5" spans="1:3" x14ac:dyDescent="0.25">
      <c r="A5" s="1" t="s">
        <v>86</v>
      </c>
      <c r="B5" s="1">
        <v>16</v>
      </c>
      <c r="C5" s="1">
        <v>94.12</v>
      </c>
    </row>
    <row r="8" spans="1:3" x14ac:dyDescent="0.25">
      <c r="A8" s="1" t="s">
        <v>66</v>
      </c>
      <c r="B8" s="1">
        <v>20</v>
      </c>
      <c r="C8" s="1" t="s">
        <v>53</v>
      </c>
    </row>
    <row r="9" spans="1:3" x14ac:dyDescent="0.25">
      <c r="A9" s="1" t="s">
        <v>67</v>
      </c>
      <c r="B9" s="1">
        <v>17</v>
      </c>
      <c r="C9" s="1" t="s">
        <v>68</v>
      </c>
    </row>
    <row r="10" spans="1:3" x14ac:dyDescent="0.25">
      <c r="A10" s="1" t="s">
        <v>69</v>
      </c>
      <c r="B10" s="1">
        <v>16</v>
      </c>
      <c r="C10" s="1" t="s">
        <v>52</v>
      </c>
    </row>
    <row r="11" spans="1:3" x14ac:dyDescent="0.25">
      <c r="A11" s="1" t="s">
        <v>70</v>
      </c>
      <c r="B11" s="1">
        <v>16</v>
      </c>
      <c r="C11" s="1" t="s">
        <v>80</v>
      </c>
    </row>
    <row r="13" spans="1:3" x14ac:dyDescent="0.25">
      <c r="A13" s="1" t="s">
        <v>72</v>
      </c>
      <c r="B13" s="1">
        <v>1</v>
      </c>
      <c r="C13" s="1" t="s">
        <v>53</v>
      </c>
    </row>
    <row r="14" spans="1:3" x14ac:dyDescent="0.25">
      <c r="A14" s="1" t="s">
        <v>73</v>
      </c>
      <c r="B14" s="1">
        <v>0.94</v>
      </c>
      <c r="C14" s="1" t="s">
        <v>52</v>
      </c>
    </row>
    <row r="15" spans="1:3" x14ac:dyDescent="0.25">
      <c r="A15" s="1" t="s">
        <v>74</v>
      </c>
      <c r="B15" s="1">
        <v>0.8</v>
      </c>
      <c r="C15" s="1" t="s">
        <v>80</v>
      </c>
    </row>
    <row r="18" spans="1:3" x14ac:dyDescent="0.25">
      <c r="A18" s="1" t="s">
        <v>56</v>
      </c>
      <c r="B18" s="1">
        <v>0</v>
      </c>
      <c r="C18" s="1"/>
    </row>
    <row r="19" spans="1:3" x14ac:dyDescent="0.25">
      <c r="A19" s="1" t="s">
        <v>57</v>
      </c>
      <c r="B19" s="1">
        <v>17</v>
      </c>
      <c r="C19" s="1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/>
  </sheetViews>
  <sheetFormatPr defaultRowHeight="15" x14ac:dyDescent="0.2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87</v>
      </c>
      <c r="B1" s="1"/>
      <c r="C1" s="1"/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88</v>
      </c>
      <c r="B4" s="1">
        <v>0</v>
      </c>
      <c r="C4" s="1">
        <v>0</v>
      </c>
    </row>
    <row r="5" spans="1:3" x14ac:dyDescent="0.25">
      <c r="A5" s="1" t="s">
        <v>89</v>
      </c>
      <c r="B5" s="1">
        <v>16</v>
      </c>
      <c r="C5" s="1">
        <v>100</v>
      </c>
    </row>
    <row r="8" spans="1:3" x14ac:dyDescent="0.25">
      <c r="A8" s="1" t="s">
        <v>66</v>
      </c>
      <c r="B8" s="1">
        <v>20</v>
      </c>
      <c r="C8" s="1" t="s">
        <v>53</v>
      </c>
    </row>
    <row r="9" spans="1:3" x14ac:dyDescent="0.25">
      <c r="A9" s="1" t="s">
        <v>67</v>
      </c>
      <c r="B9" s="1">
        <v>16</v>
      </c>
      <c r="C9" s="1" t="s">
        <v>80</v>
      </c>
    </row>
    <row r="10" spans="1:3" x14ac:dyDescent="0.25">
      <c r="A10" s="1" t="s">
        <v>69</v>
      </c>
      <c r="B10" s="1">
        <v>16</v>
      </c>
      <c r="C10" s="1" t="s">
        <v>53</v>
      </c>
    </row>
    <row r="11" spans="1:3" x14ac:dyDescent="0.25">
      <c r="A11" s="1" t="s">
        <v>70</v>
      </c>
      <c r="B11" s="1">
        <v>16</v>
      </c>
      <c r="C11" s="1" t="s">
        <v>80</v>
      </c>
    </row>
    <row r="13" spans="1:3" x14ac:dyDescent="0.25">
      <c r="A13" s="1" t="s">
        <v>72</v>
      </c>
      <c r="B13" s="1">
        <v>1</v>
      </c>
      <c r="C13" s="1" t="s">
        <v>53</v>
      </c>
    </row>
    <row r="14" spans="1:3" x14ac:dyDescent="0.25">
      <c r="A14" s="1" t="s">
        <v>73</v>
      </c>
      <c r="B14" s="1">
        <v>1</v>
      </c>
      <c r="C14" s="1" t="s">
        <v>53</v>
      </c>
    </row>
    <row r="15" spans="1:3" x14ac:dyDescent="0.25">
      <c r="A15" s="1" t="s">
        <v>74</v>
      </c>
      <c r="B15" s="1">
        <v>0.8</v>
      </c>
      <c r="C15" s="1" t="s">
        <v>80</v>
      </c>
    </row>
    <row r="18" spans="1:3" x14ac:dyDescent="0.25">
      <c r="A18" s="1" t="s">
        <v>56</v>
      </c>
      <c r="B18" s="1">
        <v>0</v>
      </c>
      <c r="C18" s="1"/>
    </row>
    <row r="19" spans="1:3" x14ac:dyDescent="0.25">
      <c r="A19" s="1" t="s">
        <v>57</v>
      </c>
      <c r="B19" s="1">
        <v>16</v>
      </c>
      <c r="C19" s="1"/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/>
  </sheetViews>
  <sheetFormatPr defaultRowHeight="15" x14ac:dyDescent="0.25"/>
  <cols>
    <col min="1" max="1" width="63" customWidth="1"/>
    <col min="2" max="2" width="18" customWidth="1"/>
    <col min="3" max="3" width="10" customWidth="1"/>
  </cols>
  <sheetData>
    <row r="1" spans="1:3" x14ac:dyDescent="0.25">
      <c r="A1" s="1" t="s">
        <v>90</v>
      </c>
      <c r="B1" s="1"/>
      <c r="C1" s="1"/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91</v>
      </c>
      <c r="B4" s="1">
        <v>0</v>
      </c>
      <c r="C4" s="1">
        <v>0</v>
      </c>
    </row>
    <row r="5" spans="1:3" x14ac:dyDescent="0.25">
      <c r="A5" s="1" t="s">
        <v>92</v>
      </c>
      <c r="B5" s="1">
        <v>15</v>
      </c>
      <c r="C5" s="1">
        <v>93.75</v>
      </c>
    </row>
    <row r="6" spans="1:3" x14ac:dyDescent="0.25">
      <c r="A6" s="1" t="s">
        <v>93</v>
      </c>
      <c r="B6" s="1">
        <v>1</v>
      </c>
      <c r="C6" s="1">
        <v>6.25</v>
      </c>
    </row>
    <row r="9" spans="1:3" x14ac:dyDescent="0.25">
      <c r="A9" s="1" t="s">
        <v>66</v>
      </c>
      <c r="B9" s="1">
        <v>20</v>
      </c>
      <c r="C9" s="1" t="s">
        <v>53</v>
      </c>
    </row>
    <row r="10" spans="1:3" x14ac:dyDescent="0.25">
      <c r="A10" s="1" t="s">
        <v>67</v>
      </c>
      <c r="B10" s="1">
        <v>16</v>
      </c>
      <c r="C10" s="1" t="s">
        <v>80</v>
      </c>
    </row>
    <row r="11" spans="1:3" x14ac:dyDescent="0.25">
      <c r="A11" s="1" t="s">
        <v>69</v>
      </c>
      <c r="B11" s="1">
        <v>15</v>
      </c>
      <c r="C11" s="1" t="s">
        <v>94</v>
      </c>
    </row>
    <row r="12" spans="1:3" x14ac:dyDescent="0.25">
      <c r="A12" s="1" t="s">
        <v>70</v>
      </c>
      <c r="B12" s="1">
        <v>15</v>
      </c>
      <c r="C12" s="1" t="s">
        <v>71</v>
      </c>
    </row>
    <row r="14" spans="1:3" x14ac:dyDescent="0.25">
      <c r="A14" s="1" t="s">
        <v>72</v>
      </c>
      <c r="B14" s="1">
        <v>1</v>
      </c>
      <c r="C14" s="1" t="s">
        <v>53</v>
      </c>
    </row>
    <row r="15" spans="1:3" x14ac:dyDescent="0.25">
      <c r="A15" s="1" t="s">
        <v>73</v>
      </c>
      <c r="B15" s="1">
        <v>0.94</v>
      </c>
      <c r="C15" s="1" t="s">
        <v>94</v>
      </c>
    </row>
    <row r="16" spans="1:3" x14ac:dyDescent="0.25">
      <c r="A16" s="1" t="s">
        <v>74</v>
      </c>
      <c r="B16" s="1">
        <v>0.75</v>
      </c>
      <c r="C16" s="1" t="s">
        <v>71</v>
      </c>
    </row>
    <row r="19" spans="1:3" x14ac:dyDescent="0.25">
      <c r="A19" s="1" t="s">
        <v>56</v>
      </c>
      <c r="B19" s="1">
        <v>0</v>
      </c>
      <c r="C19" s="1"/>
    </row>
    <row r="20" spans="1:3" x14ac:dyDescent="0.25">
      <c r="A20" s="1" t="s">
        <v>57</v>
      </c>
      <c r="B20" s="1">
        <v>16</v>
      </c>
      <c r="C20" s="1"/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5" x14ac:dyDescent="0.25"/>
  <cols>
    <col min="1" max="1" width="75" customWidth="1"/>
    <col min="2" max="2" width="18" customWidth="1"/>
    <col min="3" max="3" width="10" customWidth="1"/>
  </cols>
  <sheetData>
    <row r="1" spans="1:3" ht="30" x14ac:dyDescent="0.25">
      <c r="A1" s="1" t="s">
        <v>95</v>
      </c>
      <c r="B1" s="1"/>
      <c r="C1" s="1"/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96</v>
      </c>
      <c r="B4" s="1">
        <v>3</v>
      </c>
      <c r="C4" s="1">
        <v>18.75</v>
      </c>
    </row>
    <row r="5" spans="1:3" x14ac:dyDescent="0.25">
      <c r="A5" s="1" t="s">
        <v>97</v>
      </c>
      <c r="B5" s="1">
        <v>1</v>
      </c>
      <c r="C5" s="1">
        <v>6.25</v>
      </c>
    </row>
    <row r="6" spans="1:3" x14ac:dyDescent="0.25">
      <c r="A6" s="1" t="s">
        <v>98</v>
      </c>
      <c r="B6" s="1">
        <v>2</v>
      </c>
      <c r="C6" s="1">
        <v>12.5</v>
      </c>
    </row>
    <row r="7" spans="1:3" x14ac:dyDescent="0.25">
      <c r="A7" s="1" t="s">
        <v>99</v>
      </c>
      <c r="B7" s="1">
        <v>10</v>
      </c>
      <c r="C7" s="1">
        <v>62.5</v>
      </c>
    </row>
    <row r="10" spans="1:3" x14ac:dyDescent="0.25">
      <c r="A10" s="1" t="s">
        <v>66</v>
      </c>
      <c r="B10" s="1">
        <v>20</v>
      </c>
      <c r="C10" s="1" t="s">
        <v>53</v>
      </c>
    </row>
    <row r="11" spans="1:3" x14ac:dyDescent="0.25">
      <c r="A11" s="1" t="s">
        <v>67</v>
      </c>
      <c r="B11" s="1">
        <v>16</v>
      </c>
      <c r="C11" s="1" t="s">
        <v>80</v>
      </c>
    </row>
    <row r="12" spans="1:3" x14ac:dyDescent="0.25">
      <c r="A12" s="1" t="s">
        <v>69</v>
      </c>
      <c r="B12" s="1">
        <v>3</v>
      </c>
      <c r="C12" s="1" t="s">
        <v>100</v>
      </c>
    </row>
    <row r="13" spans="1:3" x14ac:dyDescent="0.25">
      <c r="A13" s="1" t="s">
        <v>70</v>
      </c>
      <c r="B13" s="1">
        <v>3</v>
      </c>
      <c r="C13" s="1" t="s">
        <v>101</v>
      </c>
    </row>
    <row r="15" spans="1:3" x14ac:dyDescent="0.25">
      <c r="A15" s="1" t="s">
        <v>72</v>
      </c>
      <c r="B15" s="1">
        <v>1</v>
      </c>
      <c r="C15" s="1" t="s">
        <v>53</v>
      </c>
    </row>
    <row r="16" spans="1:3" x14ac:dyDescent="0.25">
      <c r="A16" s="1" t="s">
        <v>73</v>
      </c>
      <c r="B16" s="1">
        <v>0.19</v>
      </c>
      <c r="C16" s="1" t="s">
        <v>100</v>
      </c>
    </row>
    <row r="17" spans="1:3" x14ac:dyDescent="0.25">
      <c r="A17" s="1" t="s">
        <v>74</v>
      </c>
      <c r="B17" s="1">
        <v>0.15</v>
      </c>
      <c r="C17" s="1" t="s">
        <v>101</v>
      </c>
    </row>
    <row r="20" spans="1:3" x14ac:dyDescent="0.25">
      <c r="A20" s="1" t="s">
        <v>56</v>
      </c>
      <c r="B20" s="1">
        <v>0</v>
      </c>
      <c r="C20" s="1"/>
    </row>
    <row r="21" spans="1:3" x14ac:dyDescent="0.25">
      <c r="A21" s="1" t="s">
        <v>57</v>
      </c>
      <c r="B21" s="1">
        <v>16</v>
      </c>
      <c r="C21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2021-01-19T13:13:53Z</dcterms:created>
  <dcterms:modified xsi:type="dcterms:W3CDTF">2021-01-19T20:28:47Z</dcterms:modified>
</cp:coreProperties>
</file>