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cuments\Bruno\Programação\2025\Automação Orçamento\Planilhas\"/>
    </mc:Choice>
  </mc:AlternateContent>
  <xr:revisionPtr revIDLastSave="0" documentId="13_ncr:1_{5417939C-0625-4CD2-A54E-ADD647EDC559}" xr6:coauthVersionLast="47" xr6:coauthVersionMax="47" xr10:uidLastSave="{00000000-0000-0000-0000-000000000000}"/>
  <bookViews>
    <workbookView xWindow="-120" yWindow="-120" windowWidth="20730" windowHeight="11160" xr2:uid="{B49DAA7D-3F4F-44AE-B4F5-31859B7C9D29}"/>
  </bookViews>
  <sheets>
    <sheet name="Planilha de Custo" sheetId="1" r:id="rId1"/>
  </sheets>
  <definedNames>
    <definedName name="\0">#REF!</definedName>
    <definedName name="\a">#REF!</definedName>
    <definedName name="\b">#N/A</definedName>
    <definedName name="\D">#REF!</definedName>
    <definedName name="\e">#REF!</definedName>
    <definedName name="\i">#REF!</definedName>
    <definedName name="\k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z">#REF!</definedName>
    <definedName name="_\b">#N/A</definedName>
    <definedName name="__\D">#REF!</definedName>
    <definedName name="__\e">#REF!</definedName>
    <definedName name="__\i">#REF!</definedName>
    <definedName name="__\k">#REF!</definedName>
    <definedName name="__\l">#REF!</definedName>
    <definedName name="__\m">#REF!</definedName>
    <definedName name="__\p">#REF!</definedName>
    <definedName name="__\q">#REF!</definedName>
    <definedName name="__\R">#REF!</definedName>
    <definedName name="__\s">#REF!</definedName>
    <definedName name="__\t">#REF!</definedName>
    <definedName name="__\z">#REF!</definedName>
    <definedName name="____\0">#REF!</definedName>
    <definedName name="____\a">#REF!</definedName>
    <definedName name="______AUX1">#REF!</definedName>
    <definedName name="______aux2">#REF!</definedName>
    <definedName name="______dre1">#REF!</definedName>
    <definedName name="______oae1">#REF!</definedName>
    <definedName name="______pav1">#REF!</definedName>
    <definedName name="______pre1">#REF!</definedName>
    <definedName name="______rev1">#REF!</definedName>
    <definedName name="______seg1">#REF!</definedName>
    <definedName name="______sih1">#REF!</definedName>
    <definedName name="______tab1">#REF!</definedName>
    <definedName name="_____AUX1">#REF!</definedName>
    <definedName name="_____aux2">#REF!</definedName>
    <definedName name="_____CTD1">#REF!</definedName>
    <definedName name="_____dre1">#REF!</definedName>
    <definedName name="_____MLH1">#REF!</definedName>
    <definedName name="_____MLH2">#REF!</definedName>
    <definedName name="_____MLH3">#REF!</definedName>
    <definedName name="_____oae1">#REF!</definedName>
    <definedName name="_____pav1">#REF!</definedName>
    <definedName name="_____pre1">#REF!</definedName>
    <definedName name="_____rev1">#REF!</definedName>
    <definedName name="_____seg1">#REF!</definedName>
    <definedName name="_____sih1">#REF!</definedName>
    <definedName name="_____tab1">#REF!</definedName>
    <definedName name="_____VAX1">#REF!</definedName>
    <definedName name="_____VAX2">#REF!</definedName>
    <definedName name="_____VRL1">#REF!</definedName>
    <definedName name="_____VRL2">#REF!</definedName>
    <definedName name="_____VRL3">#REF!</definedName>
    <definedName name="____CTD1">#REF!</definedName>
    <definedName name="____CUB01">#REF!</definedName>
    <definedName name="____MLH1">#REF!</definedName>
    <definedName name="____MLH2">#REF!</definedName>
    <definedName name="____MLH3">#REF!</definedName>
    <definedName name="____MP100">#REF!</definedName>
    <definedName name="____PL1">#REF!</definedName>
    <definedName name="____tab0198">#REF!</definedName>
    <definedName name="____VAX1">#REF!</definedName>
    <definedName name="____VAX2">#REF!</definedName>
    <definedName name="____VRL1">#REF!</definedName>
    <definedName name="____VRL2">#REF!</definedName>
    <definedName name="____VRL3">#REF!</definedName>
    <definedName name="___apf1">#REF!</definedName>
    <definedName name="___cpf1">#REF!</definedName>
    <definedName name="___CUB01">#REF!</definedName>
    <definedName name="___MP100">#REF!</definedName>
    <definedName name="___PL1">#REF!</definedName>
    <definedName name="___SE2">#REF!</definedName>
    <definedName name="___SE2A">#REF!</definedName>
    <definedName name="___tab0198">#REF!</definedName>
    <definedName name="___VV9">#REF!</definedName>
    <definedName name="__6Excel_BuiltIn_Print_Area_3_1_1_1_1_1">#REF!</definedName>
    <definedName name="__A1">#REF!</definedName>
    <definedName name="__apf1">#REF!</definedName>
    <definedName name="__cpf1">#REF!</definedName>
    <definedName name="__CUB01">#REF!</definedName>
    <definedName name="__OR1">#REF!</definedName>
    <definedName name="__OR12">#REF!</definedName>
    <definedName name="__OR13">#REF!</definedName>
    <definedName name="__OR14">#REF!</definedName>
    <definedName name="__OR15">#REF!</definedName>
    <definedName name="__OR16">#REF!</definedName>
    <definedName name="__OR17">#REF!</definedName>
    <definedName name="__OR18">#REF!</definedName>
    <definedName name="__OR19">#REF!</definedName>
    <definedName name="__OR2">#REF!</definedName>
    <definedName name="__OR3">#REF!</definedName>
    <definedName name="__OR4">#REF!</definedName>
    <definedName name="__OR5">#REF!</definedName>
    <definedName name="__OR6">#REF!</definedName>
    <definedName name="__OR7">#REF!</definedName>
    <definedName name="__OR8">#REF!</definedName>
    <definedName name="__OR9">#REF!</definedName>
    <definedName name="__PRE010206">#REF!</definedName>
    <definedName name="__R">#REF!</definedName>
    <definedName name="__REC13112">#REF!</definedName>
    <definedName name="__siv1">#REF!</definedName>
    <definedName name="__tab0198">#REF!</definedName>
    <definedName name="__TT102">#REF!</definedName>
    <definedName name="__TT107">#REF!</definedName>
    <definedName name="__TT121">#REF!</definedName>
    <definedName name="__TT123">#REF!</definedName>
    <definedName name="__TT19">#REF!</definedName>
    <definedName name="__TT20">#REF!</definedName>
    <definedName name="__TT21">#REF!</definedName>
    <definedName name="__TT22">#REF!</definedName>
    <definedName name="__TT26">#REF!</definedName>
    <definedName name="__TT27">#REF!</definedName>
    <definedName name="__TT28">#REF!</definedName>
    <definedName name="__TT30">#REF!</definedName>
    <definedName name="__TT31">#REF!</definedName>
    <definedName name="__TT32">#REF!</definedName>
    <definedName name="__TT33">#REF!</definedName>
    <definedName name="__TT34">#REF!</definedName>
    <definedName name="__TT36">#REF!</definedName>
    <definedName name="__TT37">#REF!</definedName>
    <definedName name="__TT38">#REF!</definedName>
    <definedName name="__TT39">#REF!</definedName>
    <definedName name="__TT40">#REF!</definedName>
    <definedName name="__TT5">#REF!</definedName>
    <definedName name="__TT52">#REF!</definedName>
    <definedName name="__TT53">#REF!</definedName>
    <definedName name="__TT54">#REF!</definedName>
    <definedName name="__TT55">#REF!</definedName>
    <definedName name="__TT6">#REF!</definedName>
    <definedName name="__TT60">#REF!</definedName>
    <definedName name="__TT61">#REF!</definedName>
    <definedName name="__TT69">#REF!</definedName>
    <definedName name="__TT7">#REF!</definedName>
    <definedName name="__TT70">#REF!</definedName>
    <definedName name="__TT71">#REF!</definedName>
    <definedName name="__TT74">#REF!</definedName>
    <definedName name="__TT75">#REF!</definedName>
    <definedName name="__TT76">#REF!</definedName>
    <definedName name="__TT77">#REF!</definedName>
    <definedName name="__TT78">#REF!</definedName>
    <definedName name="__TT79">#REF!</definedName>
    <definedName name="__TT94">#REF!</definedName>
    <definedName name="__TT95">#REF!</definedName>
    <definedName name="__TT97">#REF!</definedName>
    <definedName name="__UNI13112">#REF!</definedName>
    <definedName name="__VAL13112">#REF!</definedName>
    <definedName name="_01.01.01">#REF!</definedName>
    <definedName name="_1">#REF!</definedName>
    <definedName name="_10Excel_BuiltIn_Print_Area_5_1">#REF!</definedName>
    <definedName name="_10Excel_BuiltIn_Print_Area_7_1">#REF!</definedName>
    <definedName name="_11Excel_BuiltIn_Print_Area_8_1">(#REF!,#REF!)</definedName>
    <definedName name="_12Excel_BuiltIn_Print_Area_6_1">#REF!</definedName>
    <definedName name="_12Excel_BuiltIn_Print_Area_9_1">#REF!</definedName>
    <definedName name="_13Excel_BuiltIn_Print_Titles_3_1">#REF!</definedName>
    <definedName name="_14Excel_BuiltIn_Print_Area_7_1">#REF!</definedName>
    <definedName name="_14Excel_BuiltIn_Print_Titles_4_1">#REF!</definedName>
    <definedName name="_15Excel_BuiltIn_Print_Area_8_1">(#REF!,#REF!)</definedName>
    <definedName name="_15Excel_BuiltIn_Print_Titles_5_1">#REF!</definedName>
    <definedName name="_16Excel_BuiltIn_Print_Titles_6_1">#REF!</definedName>
    <definedName name="_17Excel_BuiltIn_Print_Area_9_1">#REF!</definedName>
    <definedName name="_17Excel_BuiltIn_Print_Titles_7_1">#REF!</definedName>
    <definedName name="_18Excel_BuiltIn_Print_Titles_9_1">#REF!</definedName>
    <definedName name="_1ESQ_MADEIRA">#N/A</definedName>
    <definedName name="_1Excel_BuiltIn__FilterDatabase_12_1">#REF!</definedName>
    <definedName name="_1Excel_BuiltIn_Print_Area_2_1">#REF!</definedName>
    <definedName name="_2">#REF!</definedName>
    <definedName name="_28Excel_BuiltIn_Print_Titles_3_1">#REF!</definedName>
    <definedName name="_2ESQ_METÁL">#N/A</definedName>
    <definedName name="_2Excel_BuiltIn__FilterDatabase_12_1">#REF!</definedName>
    <definedName name="_2Excel_BuiltIn_Print_Area_1_1_1_1_1_1_1">#REF!</definedName>
    <definedName name="_2Excel_BuiltIn_Print_Area_3_1_1">#REF!</definedName>
    <definedName name="_39Excel_BuiltIn_Print_Titles_4_1">#REF!</definedName>
    <definedName name="_3Excel_BuiltIn_Print_Area_2_1">#REF!</definedName>
    <definedName name="_3Excel_BuiltIn_Print_Area_3_1_1_1_1_1">#REF!</definedName>
    <definedName name="_3REV_PAREDES">#N/A</definedName>
    <definedName name="_4Excel_BuiltIn_Print_Area_3_1">#REF!</definedName>
    <definedName name="_4Excel_BuiltIn_Print_Area_3_1_1_1_1_1">#REF!</definedName>
    <definedName name="_4REV_PISOS">#N/A</definedName>
    <definedName name="_5.">#REF!</definedName>
    <definedName name="_5.1">#REF!</definedName>
    <definedName name="_5.1.1">#REF!</definedName>
    <definedName name="_5.1.2">#REF!</definedName>
    <definedName name="_5.1.3">#REF!</definedName>
    <definedName name="_5.1.4">#REF!</definedName>
    <definedName name="_5.1.5">#REF!</definedName>
    <definedName name="_5.2">#REF!</definedName>
    <definedName name="_5.2.1">#REF!</definedName>
    <definedName name="_5.2.2">#REF!</definedName>
    <definedName name="_5.2.3">#REF!</definedName>
    <definedName name="_5.3">#REF!</definedName>
    <definedName name="_5.3.1">#REF!</definedName>
    <definedName name="_5.3.2">#REF!</definedName>
    <definedName name="_5.4">#REF!</definedName>
    <definedName name="_5.4.1.">#REF!</definedName>
    <definedName name="_5.4.2">#REF!</definedName>
    <definedName name="_5.4.3">#REF!</definedName>
    <definedName name="_5.4.4">#REF!</definedName>
    <definedName name="_5.4.5">#REF!</definedName>
    <definedName name="_5.4.6">#REF!</definedName>
    <definedName name="_5.4.7">#REF!</definedName>
    <definedName name="_5.5">#REF!</definedName>
    <definedName name="_5.5.1">#REF!</definedName>
    <definedName name="_5.5.2">#REF!</definedName>
    <definedName name="_5.5.3">#REF!</definedName>
    <definedName name="_5.5.4">#REF!</definedName>
    <definedName name="_5.5.5">#REF!</definedName>
    <definedName name="_5.5.6">#REF!</definedName>
    <definedName name="_5.6">#REF!</definedName>
    <definedName name="_5.6.1">#REF!</definedName>
    <definedName name="_5.6.2">#REF!</definedName>
    <definedName name="_5.6.3">#REF!</definedName>
    <definedName name="_5.6.4">#REF!</definedName>
    <definedName name="_5.6.5">#REF!</definedName>
    <definedName name="_5.6.6">#REF!</definedName>
    <definedName name="_5.6_">#REF!</definedName>
    <definedName name="_5.7">#REF!</definedName>
    <definedName name="_5.8">#REF!</definedName>
    <definedName name="_5001">#REF!</definedName>
    <definedName name="_5002">#REF!</definedName>
    <definedName name="_5003">#REF!</definedName>
    <definedName name="_5004">#REF!</definedName>
    <definedName name="_5005">#REF!</definedName>
    <definedName name="_5006">#REF!</definedName>
    <definedName name="_5007">#REF!</definedName>
    <definedName name="_5008">#REF!</definedName>
    <definedName name="_5009">#REF!</definedName>
    <definedName name="_5010">#REF!</definedName>
    <definedName name="_5011">#REF!</definedName>
    <definedName name="_5012">#REF!</definedName>
    <definedName name="_5013">#REF!</definedName>
    <definedName name="_5014">#REF!</definedName>
    <definedName name="_5015">#REF!</definedName>
    <definedName name="_5016">#REF!</definedName>
    <definedName name="_5017">#REF!</definedName>
    <definedName name="_5018">#REF!</definedName>
    <definedName name="_5019">#REF!</definedName>
    <definedName name="_5020">#REF!</definedName>
    <definedName name="_5021">#REF!</definedName>
    <definedName name="_5022">#REF!</definedName>
    <definedName name="_5023">#REF!</definedName>
    <definedName name="_5024">#REF!</definedName>
    <definedName name="_5025">#REF!</definedName>
    <definedName name="_5026">#REF!</definedName>
    <definedName name="_5027">#REF!</definedName>
    <definedName name="_5028">#REF!</definedName>
    <definedName name="_5029">#REF!</definedName>
    <definedName name="_5030">#REF!</definedName>
    <definedName name="_5031">#REF!</definedName>
    <definedName name="_5032">#REF!</definedName>
    <definedName name="_5033">#REF!</definedName>
    <definedName name="_5034">#REF!</definedName>
    <definedName name="_5035">#REF!</definedName>
    <definedName name="_5036">#REF!</definedName>
    <definedName name="_5037">#REF!</definedName>
    <definedName name="_5038">#REF!</definedName>
    <definedName name="_5039">#REF!</definedName>
    <definedName name="_5040">#REF!</definedName>
    <definedName name="_5041">#REF!</definedName>
    <definedName name="_5042">#REF!</definedName>
    <definedName name="_5043">#REF!</definedName>
    <definedName name="_5044">#REF!</definedName>
    <definedName name="_5045">#REF!</definedName>
    <definedName name="_5046">#REF!</definedName>
    <definedName name="_5047">#REF!</definedName>
    <definedName name="_5048">#REF!</definedName>
    <definedName name="_5049">#REF!</definedName>
    <definedName name="_5050">#REF!</definedName>
    <definedName name="_5051">#REF!</definedName>
    <definedName name="_5052">#REF!</definedName>
    <definedName name="_5053">#REF!</definedName>
    <definedName name="_5054">#REF!</definedName>
    <definedName name="_5055">#REF!</definedName>
    <definedName name="_5056">#REF!</definedName>
    <definedName name="_5057">#REF!</definedName>
    <definedName name="_5058">#REF!</definedName>
    <definedName name="_5059">#REF!</definedName>
    <definedName name="_5060">#REF!</definedName>
    <definedName name="_5061">#REF!</definedName>
    <definedName name="_5062">#REF!</definedName>
    <definedName name="_5063">#REF!</definedName>
    <definedName name="_5064">#REF!</definedName>
    <definedName name="_5065">#REF!</definedName>
    <definedName name="_5066">#REF!</definedName>
    <definedName name="_5067">#REF!</definedName>
    <definedName name="_5068">#REF!</definedName>
    <definedName name="_5069">#REF!</definedName>
    <definedName name="_5070">#REF!</definedName>
    <definedName name="_5071">#REF!</definedName>
    <definedName name="_5072">#REF!</definedName>
    <definedName name="_5073">#REF!</definedName>
    <definedName name="_5074">#REF!</definedName>
    <definedName name="_5075">#REF!</definedName>
    <definedName name="_5076">#REF!</definedName>
    <definedName name="_5077">#REF!</definedName>
    <definedName name="_5078">#REF!</definedName>
    <definedName name="_5079">#REF!</definedName>
    <definedName name="_5080">#REF!</definedName>
    <definedName name="_5081">#REF!</definedName>
    <definedName name="_5082">#REF!</definedName>
    <definedName name="_5083">#REF!</definedName>
    <definedName name="_5084">#REF!</definedName>
    <definedName name="_5085">#REF!</definedName>
    <definedName name="_5086">#REF!</definedName>
    <definedName name="_5087">#REF!</definedName>
    <definedName name="_5088">#REF!</definedName>
    <definedName name="_5089">#REF!</definedName>
    <definedName name="_5090">#REF!</definedName>
    <definedName name="_5091">#REF!</definedName>
    <definedName name="_5092">#REF!</definedName>
    <definedName name="_5093">#REF!</definedName>
    <definedName name="_5094">#REF!</definedName>
    <definedName name="_5095">#REF!</definedName>
    <definedName name="_5096">#REF!</definedName>
    <definedName name="_5097">#REF!</definedName>
    <definedName name="_5098">#REF!</definedName>
    <definedName name="_5099">#REF!</definedName>
    <definedName name="_50Excel_BuiltIn_Print_Titles_5_1">#REF!</definedName>
    <definedName name="_5100">#REF!</definedName>
    <definedName name="_5101">#REF!</definedName>
    <definedName name="_5102">#REF!</definedName>
    <definedName name="_5103">#REF!</definedName>
    <definedName name="_5104">#REF!</definedName>
    <definedName name="_5105">#REF!</definedName>
    <definedName name="_5106">#REF!</definedName>
    <definedName name="_5107">#REF!</definedName>
    <definedName name="_5108">#REF!</definedName>
    <definedName name="_5109">#REF!</definedName>
    <definedName name="_5110">#REF!</definedName>
    <definedName name="_5111">#REF!</definedName>
    <definedName name="_5112">#REF!</definedName>
    <definedName name="_5113">#REF!</definedName>
    <definedName name="_5114">#REF!</definedName>
    <definedName name="_5115">#REF!</definedName>
    <definedName name="_5116">#REF!</definedName>
    <definedName name="_5117">#REF!</definedName>
    <definedName name="_5118">#REF!</definedName>
    <definedName name="_5119">#REF!</definedName>
    <definedName name="_5120">#REF!</definedName>
    <definedName name="_5121">#REF!</definedName>
    <definedName name="_5122">#REF!</definedName>
    <definedName name="_5123">#REF!</definedName>
    <definedName name="_5124">#REF!</definedName>
    <definedName name="_5125">#REF!</definedName>
    <definedName name="_5126">#REF!</definedName>
    <definedName name="_5127">#REF!</definedName>
    <definedName name="_5128">#REF!</definedName>
    <definedName name="_5129">#REF!</definedName>
    <definedName name="_5130">#REF!</definedName>
    <definedName name="_5131">#REF!</definedName>
    <definedName name="_5132">#REF!</definedName>
    <definedName name="_5133">#REF!</definedName>
    <definedName name="_5134">#REF!</definedName>
    <definedName name="_5135">#REF!</definedName>
    <definedName name="_5136">#REF!</definedName>
    <definedName name="_5137">#REF!</definedName>
    <definedName name="_5138">#REF!</definedName>
    <definedName name="_5139">#REF!</definedName>
    <definedName name="_5140">#REF!</definedName>
    <definedName name="_5141">#REF!</definedName>
    <definedName name="_5142">#REF!</definedName>
    <definedName name="_5143">#REF!</definedName>
    <definedName name="_5144">#REF!</definedName>
    <definedName name="_5145">#REF!</definedName>
    <definedName name="_5146">#REF!</definedName>
    <definedName name="_5147">#REF!</definedName>
    <definedName name="_5148">#REF!</definedName>
    <definedName name="_5149">#REF!</definedName>
    <definedName name="_5150">#REF!</definedName>
    <definedName name="_5151">#REF!</definedName>
    <definedName name="_5152">#REF!</definedName>
    <definedName name="_5153">#REF!</definedName>
    <definedName name="_5154">#REF!</definedName>
    <definedName name="_5155">#REF!</definedName>
    <definedName name="_5156">#REF!</definedName>
    <definedName name="_5157">#REF!</definedName>
    <definedName name="_5158">#REF!</definedName>
    <definedName name="_5159">#REF!</definedName>
    <definedName name="_5160">#REF!</definedName>
    <definedName name="_5161">#REF!</definedName>
    <definedName name="_5162">#REF!</definedName>
    <definedName name="_5163">#REF!</definedName>
    <definedName name="_5164">#REF!</definedName>
    <definedName name="_5165">#REF!</definedName>
    <definedName name="_5166">#REF!</definedName>
    <definedName name="_5167">#REF!</definedName>
    <definedName name="_5168">#REF!</definedName>
    <definedName name="_5169">#REF!</definedName>
    <definedName name="_5170">#REF!</definedName>
    <definedName name="_5171">#REF!</definedName>
    <definedName name="_5172">#REF!</definedName>
    <definedName name="_5173">#REF!</definedName>
    <definedName name="_5174">#REF!</definedName>
    <definedName name="_5175">#REF!</definedName>
    <definedName name="_5176">#REF!</definedName>
    <definedName name="_5177">#REF!</definedName>
    <definedName name="_5178">#REF!</definedName>
    <definedName name="_5179">#REF!</definedName>
    <definedName name="_5180">#REF!</definedName>
    <definedName name="_5181">#REF!</definedName>
    <definedName name="_5182">#REF!</definedName>
    <definedName name="_5183">#REF!</definedName>
    <definedName name="_5184">#REF!</definedName>
    <definedName name="_5185">#REF!</definedName>
    <definedName name="_5186">#REF!</definedName>
    <definedName name="_5187">#REF!</definedName>
    <definedName name="_5188">#REF!</definedName>
    <definedName name="_5189">#REF!</definedName>
    <definedName name="_5190">#REF!</definedName>
    <definedName name="_5191">#REF!</definedName>
    <definedName name="_5192">#REF!</definedName>
    <definedName name="_5193">#REF!</definedName>
    <definedName name="_5194">#REF!</definedName>
    <definedName name="_5195">#REF!</definedName>
    <definedName name="_5196">#REF!</definedName>
    <definedName name="_5197">#REF!</definedName>
    <definedName name="_5198">#REF!</definedName>
    <definedName name="_5199">#REF!</definedName>
    <definedName name="_5200">#REF!</definedName>
    <definedName name="_5201">#REF!</definedName>
    <definedName name="_5202">#REF!</definedName>
    <definedName name="_5203">#REF!</definedName>
    <definedName name="_5204">#REF!</definedName>
    <definedName name="_5205">#REF!</definedName>
    <definedName name="_5206">#REF!</definedName>
    <definedName name="_5207">#REF!</definedName>
    <definedName name="_5208">#REF!</definedName>
    <definedName name="_5209">#REF!</definedName>
    <definedName name="_5210">#REF!</definedName>
    <definedName name="_5211">#REF!</definedName>
    <definedName name="_5212">#REF!</definedName>
    <definedName name="_5213">#REF!</definedName>
    <definedName name="_5214">#REF!</definedName>
    <definedName name="_5215">#REF!</definedName>
    <definedName name="_5216">#REF!</definedName>
    <definedName name="_5217">#REF!</definedName>
    <definedName name="_5218">#REF!</definedName>
    <definedName name="_5219">#REF!</definedName>
    <definedName name="_5220">#REF!</definedName>
    <definedName name="_5221">#REF!</definedName>
    <definedName name="_5222">#REF!</definedName>
    <definedName name="_5223">#REF!</definedName>
    <definedName name="_5224">#REF!</definedName>
    <definedName name="_5225">#REF!</definedName>
    <definedName name="_5226">#REF!</definedName>
    <definedName name="_5227">#REF!</definedName>
    <definedName name="_5228">#REF!</definedName>
    <definedName name="_5229">#REF!</definedName>
    <definedName name="_5230">#REF!</definedName>
    <definedName name="_5231">#REF!</definedName>
    <definedName name="_5232">#REF!</definedName>
    <definedName name="_5233">#REF!</definedName>
    <definedName name="_5234">#REF!</definedName>
    <definedName name="_5235">#REF!</definedName>
    <definedName name="_5236">#REF!</definedName>
    <definedName name="_5237">#REF!</definedName>
    <definedName name="_5238">#REF!</definedName>
    <definedName name="_5239">#REF!</definedName>
    <definedName name="_5240">#REF!</definedName>
    <definedName name="_5241">#REF!</definedName>
    <definedName name="_5242">#REF!</definedName>
    <definedName name="_5243">#REF!</definedName>
    <definedName name="_5244">#REF!</definedName>
    <definedName name="_5245">#REF!</definedName>
    <definedName name="_5246">#REF!</definedName>
    <definedName name="_5247">#REF!</definedName>
    <definedName name="_5248">#REF!</definedName>
    <definedName name="_5249">#REF!</definedName>
    <definedName name="_5250">#REF!</definedName>
    <definedName name="_5251">#REF!</definedName>
    <definedName name="_5252">#REF!</definedName>
    <definedName name="_5253">#REF!</definedName>
    <definedName name="_5254">#REF!</definedName>
    <definedName name="_5255">#REF!</definedName>
    <definedName name="_5256">#REF!</definedName>
    <definedName name="_5257">#REF!</definedName>
    <definedName name="_5258">#REF!</definedName>
    <definedName name="_5259">#REF!</definedName>
    <definedName name="_5260">#REF!</definedName>
    <definedName name="_5261">#REF!</definedName>
    <definedName name="_5262">#REF!</definedName>
    <definedName name="_5263">#REF!</definedName>
    <definedName name="_5264">#REF!</definedName>
    <definedName name="_5265">#REF!</definedName>
    <definedName name="_5266">#REF!</definedName>
    <definedName name="_5267">#REF!</definedName>
    <definedName name="_5268">#REF!</definedName>
    <definedName name="_5269">#REF!</definedName>
    <definedName name="_5270">#REF!</definedName>
    <definedName name="_5271">#REF!</definedName>
    <definedName name="_5272">#REF!</definedName>
    <definedName name="_5273">#REF!</definedName>
    <definedName name="_5274">#REF!</definedName>
    <definedName name="_5275">#REF!</definedName>
    <definedName name="_5276">#REF!</definedName>
    <definedName name="_5277">#REF!</definedName>
    <definedName name="_5278">#REF!</definedName>
    <definedName name="_5279">#REF!</definedName>
    <definedName name="_5280">#REF!</definedName>
    <definedName name="_5281">#REF!</definedName>
    <definedName name="_5282">#REF!</definedName>
    <definedName name="_5283">#REF!</definedName>
    <definedName name="_5284">#REF!</definedName>
    <definedName name="_5285">#REF!</definedName>
    <definedName name="_5286">#REF!</definedName>
    <definedName name="_5287">#REF!</definedName>
    <definedName name="_5288">#REF!</definedName>
    <definedName name="_5289">#REF!</definedName>
    <definedName name="_5290">#REF!</definedName>
    <definedName name="_5291">#REF!</definedName>
    <definedName name="_5292">#REF!</definedName>
    <definedName name="_5293">#REF!</definedName>
    <definedName name="_5294">#REF!</definedName>
    <definedName name="_5295">#REF!</definedName>
    <definedName name="_5296">#REF!</definedName>
    <definedName name="_5297">#REF!</definedName>
    <definedName name="_5298">#REF!</definedName>
    <definedName name="_5299">#REF!</definedName>
    <definedName name="_5300">#REF!</definedName>
    <definedName name="_5301">#REF!</definedName>
    <definedName name="_5302">#REF!</definedName>
    <definedName name="_5303">#REF!</definedName>
    <definedName name="_5304">#REF!</definedName>
    <definedName name="_5305">#REF!</definedName>
    <definedName name="_5306">#REF!</definedName>
    <definedName name="_5307">#REF!</definedName>
    <definedName name="_5308">#REF!</definedName>
    <definedName name="_5309">#REF!</definedName>
    <definedName name="_5310">#REF!</definedName>
    <definedName name="_5311">#REF!</definedName>
    <definedName name="_5312">#REF!</definedName>
    <definedName name="_5314">#REF!</definedName>
    <definedName name="_5315">#REF!</definedName>
    <definedName name="_5316">#REF!</definedName>
    <definedName name="_5317">#REF!</definedName>
    <definedName name="_5318">#REF!</definedName>
    <definedName name="_5319">#REF!</definedName>
    <definedName name="_5320">#REF!</definedName>
    <definedName name="_5321">#REF!</definedName>
    <definedName name="_5322">#REF!</definedName>
    <definedName name="_5323">#REF!</definedName>
    <definedName name="_5324">#REF!</definedName>
    <definedName name="_5325">#REF!</definedName>
    <definedName name="_5326">#REF!</definedName>
    <definedName name="_5327">#REF!</definedName>
    <definedName name="_5328">#REF!</definedName>
    <definedName name="_5329">#REF!</definedName>
    <definedName name="_5330">#REF!</definedName>
    <definedName name="_5331">#REF!</definedName>
    <definedName name="_5332">#REF!</definedName>
    <definedName name="_5333">#REF!</definedName>
    <definedName name="_5334">#REF!</definedName>
    <definedName name="_5335">#REF!</definedName>
    <definedName name="_5336">#REF!</definedName>
    <definedName name="_5337">#REF!</definedName>
    <definedName name="_5338">#REF!</definedName>
    <definedName name="_5339">#REF!</definedName>
    <definedName name="_5340">#REF!</definedName>
    <definedName name="_5341">#REF!</definedName>
    <definedName name="_5342">#REF!</definedName>
    <definedName name="_5343">#REF!</definedName>
    <definedName name="_5344">#REF!</definedName>
    <definedName name="_5345">#REF!</definedName>
    <definedName name="_5346">#REF!</definedName>
    <definedName name="_5347">#REF!</definedName>
    <definedName name="_5348">#REF!</definedName>
    <definedName name="_5349">#REF!</definedName>
    <definedName name="_5350">#REF!</definedName>
    <definedName name="_5351">#REF!</definedName>
    <definedName name="_5352">#REF!</definedName>
    <definedName name="_5353">#REF!</definedName>
    <definedName name="_5354">#REF!</definedName>
    <definedName name="_5355">#REF!</definedName>
    <definedName name="_5356">#REF!</definedName>
    <definedName name="_5357">#REF!</definedName>
    <definedName name="_5358">#REF!</definedName>
    <definedName name="_5359">#REF!</definedName>
    <definedName name="_5360">#REF!</definedName>
    <definedName name="_5361">#REF!</definedName>
    <definedName name="_5362">#REF!</definedName>
    <definedName name="_5363">#REF!</definedName>
    <definedName name="_5364">#REF!</definedName>
    <definedName name="_5365">#REF!</definedName>
    <definedName name="_5366">#REF!</definedName>
    <definedName name="_5367">#REF!</definedName>
    <definedName name="_5368">#REF!</definedName>
    <definedName name="_5369">#REF!</definedName>
    <definedName name="_5370">#REF!</definedName>
    <definedName name="_5371">#REF!</definedName>
    <definedName name="_5372">#REF!</definedName>
    <definedName name="_5373">#REF!</definedName>
    <definedName name="_5374">#REF!</definedName>
    <definedName name="_5375">#REF!</definedName>
    <definedName name="_5376">#REF!</definedName>
    <definedName name="_5377">#REF!</definedName>
    <definedName name="_5378">#REF!</definedName>
    <definedName name="_5379">#REF!</definedName>
    <definedName name="_5380">#REF!</definedName>
    <definedName name="_5381">#REF!</definedName>
    <definedName name="_5382">#REF!</definedName>
    <definedName name="_5383">#REF!</definedName>
    <definedName name="_5384">#REF!</definedName>
    <definedName name="_5Excel_BuiltIn_Print_Area_3_1">#REF!</definedName>
    <definedName name="_61Excel_BuiltIn_Print_Titles_6_1">#REF!</definedName>
    <definedName name="_6Excel_BuiltIn_Print_Area_3_1_1_1_1_1">#REF!</definedName>
    <definedName name="_72Excel_BuiltIn_Print_Titles_7_1">#REF!</definedName>
    <definedName name="_7Excel_BuiltIn_Print_Area_4_1">#REF!</definedName>
    <definedName name="_83Excel_BuiltIn_Print_Titles_9_1">#REF!</definedName>
    <definedName name="_8Excel_BuiltIn_Print_Area_4_1">#REF!</definedName>
    <definedName name="_8Excel_BuiltIn_Print_Area_5_1">#REF!</definedName>
    <definedName name="_9Excel_BuiltIn_Print_Area_6_1">#REF!</definedName>
    <definedName name="_a">#REF!</definedName>
    <definedName name="_a_1">#REF!</definedName>
    <definedName name="_A1">#REF!</definedName>
    <definedName name="_aaa1">#REF!</definedName>
    <definedName name="_aaa2">#REF!</definedName>
    <definedName name="_adv1">#REF!</definedName>
    <definedName name="_adv2">#REF!</definedName>
    <definedName name="_adv3">#REF!</definedName>
    <definedName name="_apf1">#REF!</definedName>
    <definedName name="_AUX1">#REF!</definedName>
    <definedName name="_aux2">#REF!</definedName>
    <definedName name="_aux9000">#REF!</definedName>
    <definedName name="_BOM1">#REF!</definedName>
    <definedName name="_cab1">#REF!</definedName>
    <definedName name="_COM010201">#REF!</definedName>
    <definedName name="_COM010202">#REF!</definedName>
    <definedName name="_COM010205">#REF!</definedName>
    <definedName name="_COM010206">#REF!</definedName>
    <definedName name="_COM010210">#REF!</definedName>
    <definedName name="_COM010301">#REF!</definedName>
    <definedName name="_COM010401">#REF!</definedName>
    <definedName name="_COM010402">#REF!</definedName>
    <definedName name="_COM010407">#REF!</definedName>
    <definedName name="_COM010413">#REF!</definedName>
    <definedName name="_COM010501">#REF!</definedName>
    <definedName name="_COM010503">#REF!</definedName>
    <definedName name="_COM010505">#REF!</definedName>
    <definedName name="_COM010509">#REF!</definedName>
    <definedName name="_COM010512">#REF!</definedName>
    <definedName name="_COM010518">#REF!</definedName>
    <definedName name="_COM010519">#REF!</definedName>
    <definedName name="_COM010521">#REF!</definedName>
    <definedName name="_COM010523">#REF!</definedName>
    <definedName name="_COM010532">#REF!</definedName>
    <definedName name="_COM010533">#REF!</definedName>
    <definedName name="_COM010536">#REF!</definedName>
    <definedName name="_COM010701">#REF!</definedName>
    <definedName name="_COM010703">#REF!</definedName>
    <definedName name="_COM010705">#REF!</definedName>
    <definedName name="_COM010708">#REF!</definedName>
    <definedName name="_COM010710">#REF!</definedName>
    <definedName name="_COM010712">#REF!</definedName>
    <definedName name="_COM010717">#REF!</definedName>
    <definedName name="_COM010718">#REF!</definedName>
    <definedName name="_COM020201">#REF!</definedName>
    <definedName name="_COM020205">#REF!</definedName>
    <definedName name="_COM020211">#REF!</definedName>
    <definedName name="_COM020217">#REF!</definedName>
    <definedName name="_COM030102">#REF!</definedName>
    <definedName name="_COM030201">#REF!</definedName>
    <definedName name="_COM030303">#REF!</definedName>
    <definedName name="_COM030317">#REF!</definedName>
    <definedName name="_COM040101">#REF!</definedName>
    <definedName name="_COM040202">#REF!</definedName>
    <definedName name="_COM050103">#REF!</definedName>
    <definedName name="_COM050207">#REF!</definedName>
    <definedName name="_COM060101">#REF!</definedName>
    <definedName name="_COM080101">#REF!</definedName>
    <definedName name="_COM080310">#REF!</definedName>
    <definedName name="_COM090101">#REF!</definedName>
    <definedName name="_COM100302">#REF!</definedName>
    <definedName name="_COM110101">#REF!</definedName>
    <definedName name="_COM110104">#REF!</definedName>
    <definedName name="_COM110107">#REF!</definedName>
    <definedName name="_COM120101">#REF!</definedName>
    <definedName name="_COM120105">#REF!</definedName>
    <definedName name="_COM120106">#REF!</definedName>
    <definedName name="_COM120107">#REF!</definedName>
    <definedName name="_COM120110">#REF!</definedName>
    <definedName name="_COM120150">#REF!</definedName>
    <definedName name="_COM130101">#REF!</definedName>
    <definedName name="_COM130103">#REF!</definedName>
    <definedName name="_COM130304">#REF!</definedName>
    <definedName name="_COM130401">#REF!</definedName>
    <definedName name="_COM140102">#REF!</definedName>
    <definedName name="_COM140109">#REF!</definedName>
    <definedName name="_COM140113">#REF!</definedName>
    <definedName name="_COM140122">#REF!</definedName>
    <definedName name="_COM140126">#REF!</definedName>
    <definedName name="_COM140129">#REF!</definedName>
    <definedName name="_COM140135">#REF!</definedName>
    <definedName name="_COM140143">#REF!</definedName>
    <definedName name="_COM140145">#REF!</definedName>
    <definedName name="_COM150130">#REF!</definedName>
    <definedName name="_COM170101">#REF!</definedName>
    <definedName name="_COM170102">#REF!</definedName>
    <definedName name="_COM170103">#REF!</definedName>
    <definedName name="_compila">#REF!</definedName>
    <definedName name="_cpf1">#REF!</definedName>
    <definedName name="_CPU04">#REF!</definedName>
    <definedName name="_CTD1">#REF!</definedName>
    <definedName name="_CUB01">#REF!</definedName>
    <definedName name="_dre1">#REF!</definedName>
    <definedName name="_Fase2">#REF!</definedName>
    <definedName name="_Fill" hidden="1">#REF!</definedName>
    <definedName name="_fill1" hidden="1">#REF!</definedName>
    <definedName name="_FilterDatabase" hidden="1">#REF!</definedName>
    <definedName name="_xlnm._FilterDatabase" hidden="1">#REF!</definedName>
    <definedName name="_For01">#REF!</definedName>
    <definedName name="_GLB2">#REF!</definedName>
    <definedName name="_i3">#REF!</definedName>
    <definedName name="_int01">#REF!</definedName>
    <definedName name="_int02">#REF!</definedName>
    <definedName name="_int03">#REF!</definedName>
    <definedName name="_int04">#REF!</definedName>
    <definedName name="_int05">#REF!</definedName>
    <definedName name="_Key1" hidden="1">#REF!</definedName>
    <definedName name="_Key2" hidden="1">#REF!</definedName>
    <definedName name="_lim01">#REF!</definedName>
    <definedName name="_MA0001">#REF!</definedName>
    <definedName name="_MAO010201">#REF!</definedName>
    <definedName name="_MAO010202">#REF!</definedName>
    <definedName name="_MAO010205">#REF!</definedName>
    <definedName name="_MAO010206">#REF!</definedName>
    <definedName name="_MAO010210">#REF!</definedName>
    <definedName name="_MAO010401">#REF!</definedName>
    <definedName name="_MAO010402">#REF!</definedName>
    <definedName name="_MAO010407">#REF!</definedName>
    <definedName name="_MAO010413">#REF!</definedName>
    <definedName name="_MAO010501">#REF!</definedName>
    <definedName name="_MAO010503">#REF!</definedName>
    <definedName name="_MAO010505">#REF!</definedName>
    <definedName name="_MAO010509">#REF!</definedName>
    <definedName name="_MAO010512">#REF!</definedName>
    <definedName name="_MAO010518">#REF!</definedName>
    <definedName name="_MAO010519">#REF!</definedName>
    <definedName name="_MAO010521">#REF!</definedName>
    <definedName name="_MAO010523">#REF!</definedName>
    <definedName name="_MAO010532">#REF!</definedName>
    <definedName name="_MAO010533">#REF!</definedName>
    <definedName name="_MAO010536">#REF!</definedName>
    <definedName name="_MAO010701">#REF!</definedName>
    <definedName name="_MAO010703">#REF!</definedName>
    <definedName name="_MAO010705">#REF!</definedName>
    <definedName name="_MAO010708">#REF!</definedName>
    <definedName name="_MAO010710">#REF!</definedName>
    <definedName name="_MAO010712">#REF!</definedName>
    <definedName name="_MAO010717">#REF!</definedName>
    <definedName name="_MAO020201">#REF!</definedName>
    <definedName name="_MAO020205">#REF!</definedName>
    <definedName name="_MAO020211">#REF!</definedName>
    <definedName name="_MAO020217">#REF!</definedName>
    <definedName name="_MAO030102">#REF!</definedName>
    <definedName name="_MAO030201">#REF!</definedName>
    <definedName name="_MAO030303">#REF!</definedName>
    <definedName name="_MAO030317">#REF!</definedName>
    <definedName name="_MAO040101">#REF!</definedName>
    <definedName name="_MAO040202">#REF!</definedName>
    <definedName name="_MAO050103">#REF!</definedName>
    <definedName name="_MAO050207">#REF!</definedName>
    <definedName name="_MAO060101">#REF!</definedName>
    <definedName name="_MAO080310">#REF!</definedName>
    <definedName name="_MAO090101">#REF!</definedName>
    <definedName name="_MAO110101">#REF!</definedName>
    <definedName name="_MAO110104">#REF!</definedName>
    <definedName name="_MAO110107">#REF!</definedName>
    <definedName name="_MAO120101">#REF!</definedName>
    <definedName name="_MAO120105">#REF!</definedName>
    <definedName name="_MAO120106">#REF!</definedName>
    <definedName name="_MAO120107">#REF!</definedName>
    <definedName name="_MAO120110">#REF!</definedName>
    <definedName name="_MAO120150">#REF!</definedName>
    <definedName name="_MAO130101">#REF!</definedName>
    <definedName name="_MAO130103">#REF!</definedName>
    <definedName name="_MAO130304">#REF!</definedName>
    <definedName name="_MAO130401">#REF!</definedName>
    <definedName name="_MAO140102">#REF!</definedName>
    <definedName name="_MAO140109">#REF!</definedName>
    <definedName name="_MAO140113">#REF!</definedName>
    <definedName name="_MAO140122">#REF!</definedName>
    <definedName name="_MAO140126">#REF!</definedName>
    <definedName name="_MAO140129">#REF!</definedName>
    <definedName name="_MAO140135">#REF!</definedName>
    <definedName name="_MAO140143">#REF!</definedName>
    <definedName name="_MAO140145">#REF!</definedName>
    <definedName name="_MAT010301">#REF!</definedName>
    <definedName name="_MAT010401">#REF!</definedName>
    <definedName name="_MAT010402">#REF!</definedName>
    <definedName name="_MAT010407">#REF!</definedName>
    <definedName name="_MAT010413">#REF!</definedName>
    <definedName name="_MAT010536">#REF!</definedName>
    <definedName name="_MAT010703">#REF!</definedName>
    <definedName name="_MAT010708">#REF!</definedName>
    <definedName name="_MAT010710">#REF!</definedName>
    <definedName name="_MAT010718">#REF!</definedName>
    <definedName name="_MAT020201">#REF!</definedName>
    <definedName name="_MAT020205">#REF!</definedName>
    <definedName name="_MAT020211">#REF!</definedName>
    <definedName name="_MAT030102">#REF!</definedName>
    <definedName name="_MAT030201">#REF!</definedName>
    <definedName name="_MAT030303">#REF!</definedName>
    <definedName name="_MAT030317">#REF!</definedName>
    <definedName name="_MAT040101">#REF!</definedName>
    <definedName name="_MAT040202">#REF!</definedName>
    <definedName name="_MAT050103">#REF!</definedName>
    <definedName name="_MAT050207">#REF!</definedName>
    <definedName name="_MAT060101">#REF!</definedName>
    <definedName name="_MAT080101">#REF!</definedName>
    <definedName name="_MAT080310">#REF!</definedName>
    <definedName name="_MAT090101">#REF!</definedName>
    <definedName name="_MAT100302">#REF!</definedName>
    <definedName name="_MAT110101">#REF!</definedName>
    <definedName name="_MAT110104">#REF!</definedName>
    <definedName name="_MAT110107">#REF!</definedName>
    <definedName name="_MAT120101">#REF!</definedName>
    <definedName name="_MAT120105">#REF!</definedName>
    <definedName name="_MAT120106">#REF!</definedName>
    <definedName name="_MAT120107">#REF!</definedName>
    <definedName name="_MAT120110">#REF!</definedName>
    <definedName name="_MAT120150">#REF!</definedName>
    <definedName name="_MAT130101">#REF!</definedName>
    <definedName name="_MAT130103">#REF!</definedName>
    <definedName name="_MAT130304">#REF!</definedName>
    <definedName name="_MAT130401">#REF!</definedName>
    <definedName name="_MAT140102">#REF!</definedName>
    <definedName name="_MAT140109">#REF!</definedName>
    <definedName name="_MAT140113">#REF!</definedName>
    <definedName name="_MAT140122">#REF!</definedName>
    <definedName name="_MAT140126">#REF!</definedName>
    <definedName name="_MAT140129">#REF!</definedName>
    <definedName name="_MAT140135">#REF!</definedName>
    <definedName name="_MAT140143">#REF!</definedName>
    <definedName name="_MAT140145">#REF!</definedName>
    <definedName name="_MAT150130">#REF!</definedName>
    <definedName name="_MAT170101">#REF!</definedName>
    <definedName name="_MAT170102">#REF!</definedName>
    <definedName name="_MAT170103">#REF!</definedName>
    <definedName name="_MatMult_A" hidden="1">#REF!</definedName>
    <definedName name="_MLH1">#REF!</definedName>
    <definedName name="_MLH2">#REF!</definedName>
    <definedName name="_MLH3">#REF!</definedName>
    <definedName name="_MO0001">#REF!</definedName>
    <definedName name="_MO0002">#REF!</definedName>
    <definedName name="_MO0003">#REF!</definedName>
    <definedName name="_MO0004">#REF!</definedName>
    <definedName name="_ms1">#REF!</definedName>
    <definedName name="_ms2">#REF!</definedName>
    <definedName name="_oae1">#REF!</definedName>
    <definedName name="_OR1">#REF!</definedName>
    <definedName name="_OR12">#REF!</definedName>
    <definedName name="_OR13">#REF!</definedName>
    <definedName name="_OR14">#REF!</definedName>
    <definedName name="_OR15">#REF!</definedName>
    <definedName name="_OR16">#REF!</definedName>
    <definedName name="_OR17">#REF!</definedName>
    <definedName name="_OR18">#REF!</definedName>
    <definedName name="_OR19">#REF!</definedName>
    <definedName name="_OR2">#REF!</definedName>
    <definedName name="_OR3">#REF!</definedName>
    <definedName name="_OR4">#REF!</definedName>
    <definedName name="_OR5">#REF!</definedName>
    <definedName name="_OR6">#REF!</definedName>
    <definedName name="_OR7">#REF!</definedName>
    <definedName name="_OR8">#REF!</definedName>
    <definedName name="_OR9">#REF!</definedName>
    <definedName name="_Order1" hidden="1">255</definedName>
    <definedName name="_Order2" hidden="1">255</definedName>
    <definedName name="_Parse_Out" hidden="1">#REF!</definedName>
    <definedName name="_pav1">#REF!</definedName>
    <definedName name="_POS21">#REF!</definedName>
    <definedName name="_PRE010201">#REF!</definedName>
    <definedName name="_PRE010202">#REF!</definedName>
    <definedName name="_PRE010205">#REF!</definedName>
    <definedName name="_PRE010206">#REF!</definedName>
    <definedName name="_PRE010210">#REF!</definedName>
    <definedName name="_PRE010301">#REF!</definedName>
    <definedName name="_PRE010401">#REF!</definedName>
    <definedName name="_PRE010402">#REF!</definedName>
    <definedName name="_PRE010407">#REF!</definedName>
    <definedName name="_PRE010413">#REF!</definedName>
    <definedName name="_PRE010501">#REF!</definedName>
    <definedName name="_PRE010503">#REF!</definedName>
    <definedName name="_PRE010505">#REF!</definedName>
    <definedName name="_PRE010509">#REF!</definedName>
    <definedName name="_PRE010512">#REF!</definedName>
    <definedName name="_PRE010518">#REF!</definedName>
    <definedName name="_PRE010519">#REF!</definedName>
    <definedName name="_PRE010521">#REF!</definedName>
    <definedName name="_PRE010523">#REF!</definedName>
    <definedName name="_PRE010532">#REF!</definedName>
    <definedName name="_PRE010533">#REF!</definedName>
    <definedName name="_PRE010536">#REF!</definedName>
    <definedName name="_PRE010701">#REF!</definedName>
    <definedName name="_PRE010703">#REF!</definedName>
    <definedName name="_PRE010705">#REF!</definedName>
    <definedName name="_PRE010708">#REF!</definedName>
    <definedName name="_PRE010710">#REF!</definedName>
    <definedName name="_PRE010712">#REF!</definedName>
    <definedName name="_PRE010717">#REF!</definedName>
    <definedName name="_PRE010718">#REF!</definedName>
    <definedName name="_PRE020201">#REF!</definedName>
    <definedName name="_PRE020205">#REF!</definedName>
    <definedName name="_PRE020211">#REF!</definedName>
    <definedName name="_PRE020217">#REF!</definedName>
    <definedName name="_PRE030102">#REF!</definedName>
    <definedName name="_PRE030201">#REF!</definedName>
    <definedName name="_PRE030303">#REF!</definedName>
    <definedName name="_PRE030317">#REF!</definedName>
    <definedName name="_PRE040101">#REF!</definedName>
    <definedName name="_PRE040202">#REF!</definedName>
    <definedName name="_PRE050103">#REF!</definedName>
    <definedName name="_PRE050207">#REF!</definedName>
    <definedName name="_PRE060101">#REF!</definedName>
    <definedName name="_PRE080101">#REF!</definedName>
    <definedName name="_PRE080310">#REF!</definedName>
    <definedName name="_PRE090101">#REF!</definedName>
    <definedName name="_pre1">#REF!</definedName>
    <definedName name="_PRE100302">#REF!</definedName>
    <definedName name="_PRE110101">#REF!</definedName>
    <definedName name="_PRE110104">#REF!</definedName>
    <definedName name="_PRE110107">#REF!</definedName>
    <definedName name="_PRE120101">#REF!</definedName>
    <definedName name="_PRE120105">#REF!</definedName>
    <definedName name="_PRE120106">#REF!</definedName>
    <definedName name="_PRE120107">#REF!</definedName>
    <definedName name="_PRE120110">#REF!</definedName>
    <definedName name="_PRE120150">#REF!</definedName>
    <definedName name="_PRE130101">#REF!</definedName>
    <definedName name="_PRE130103">#REF!</definedName>
    <definedName name="_PRE130304">#REF!</definedName>
    <definedName name="_PRE130401">#REF!</definedName>
    <definedName name="_PRE140102">#REF!</definedName>
    <definedName name="_PRE140109">#REF!</definedName>
    <definedName name="_PRE140113">#REF!</definedName>
    <definedName name="_PRE140122">#REF!</definedName>
    <definedName name="_PRE140126">#REF!</definedName>
    <definedName name="_PRE140129">#REF!</definedName>
    <definedName name="_PRE140135">#REF!</definedName>
    <definedName name="_PRE140143">#REF!</definedName>
    <definedName name="_PRE140145">#REF!</definedName>
    <definedName name="_PRE150130">#REF!</definedName>
    <definedName name="_PRE170101">#REF!</definedName>
    <definedName name="_PRE170102">#REF!</definedName>
    <definedName name="_PRE170103">#REF!</definedName>
    <definedName name="_QUA010201">#REF!</definedName>
    <definedName name="_QUA010202">#REF!</definedName>
    <definedName name="_QUA010205">#REF!</definedName>
    <definedName name="_QUA010206">#REF!</definedName>
    <definedName name="_QUA010210">#REF!</definedName>
    <definedName name="_QUA010301">#REF!</definedName>
    <definedName name="_QUA010401">#REF!</definedName>
    <definedName name="_QUA010402">#REF!</definedName>
    <definedName name="_QUA010407">#REF!</definedName>
    <definedName name="_QUA010413">#REF!</definedName>
    <definedName name="_QUA010501">#REF!</definedName>
    <definedName name="_QUA010503">#REF!</definedName>
    <definedName name="_QUA010505">#REF!</definedName>
    <definedName name="_QUA010509">#REF!</definedName>
    <definedName name="_QUA010512">#REF!</definedName>
    <definedName name="_QUA010518">#REF!</definedName>
    <definedName name="_QUA010519">#REF!</definedName>
    <definedName name="_QUA010521">#REF!</definedName>
    <definedName name="_QUA010523">#REF!</definedName>
    <definedName name="_QUA010532">#REF!</definedName>
    <definedName name="_QUA010533">#REF!</definedName>
    <definedName name="_QUA010536">#REF!</definedName>
    <definedName name="_QUA010701">#REF!</definedName>
    <definedName name="_QUA010703">#REF!</definedName>
    <definedName name="_QUA010705">#REF!</definedName>
    <definedName name="_QUA010708">#REF!</definedName>
    <definedName name="_QUA010710">#REF!</definedName>
    <definedName name="_QUA010712">#REF!</definedName>
    <definedName name="_QUA010717">#REF!</definedName>
    <definedName name="_QUA010718">#REF!</definedName>
    <definedName name="_QUA020201">#REF!</definedName>
    <definedName name="_QUA020205">#REF!</definedName>
    <definedName name="_QUA020211">#REF!</definedName>
    <definedName name="_QUA020217">#REF!</definedName>
    <definedName name="_QUA030102">#REF!</definedName>
    <definedName name="_QUA030201">#REF!</definedName>
    <definedName name="_QUA030303">#REF!</definedName>
    <definedName name="_QUA030317">#REF!</definedName>
    <definedName name="_QUA040101">#REF!</definedName>
    <definedName name="_QUA040202">#REF!</definedName>
    <definedName name="_QUA050103">#REF!</definedName>
    <definedName name="_QUA050207">#REF!</definedName>
    <definedName name="_QUA060101">#REF!</definedName>
    <definedName name="_QUA080101">#REF!</definedName>
    <definedName name="_QUA080310">#REF!</definedName>
    <definedName name="_QUA090101">#REF!</definedName>
    <definedName name="_QUA100302">#REF!</definedName>
    <definedName name="_QUA110101">#REF!</definedName>
    <definedName name="_QUA110104">#REF!</definedName>
    <definedName name="_QUA110107">#REF!</definedName>
    <definedName name="_QUA120101">#REF!</definedName>
    <definedName name="_QUA120105">#REF!</definedName>
    <definedName name="_QUA120106">#REF!</definedName>
    <definedName name="_QUA120107">#REF!</definedName>
    <definedName name="_QUA120110">#REF!</definedName>
    <definedName name="_QUA120150">#REF!</definedName>
    <definedName name="_QUA130101">#REF!</definedName>
    <definedName name="_QUA130103">#REF!</definedName>
    <definedName name="_QUA130304">#REF!</definedName>
    <definedName name="_QUA130401">#REF!</definedName>
    <definedName name="_QUA140102">#REF!</definedName>
    <definedName name="_QUA140109">#REF!</definedName>
    <definedName name="_QUA140113">#REF!</definedName>
    <definedName name="_QUA140122">#REF!</definedName>
    <definedName name="_QUA140126">#REF!</definedName>
    <definedName name="_QUA140129">#REF!</definedName>
    <definedName name="_QUA140135">#REF!</definedName>
    <definedName name="_QUA140143">#REF!</definedName>
    <definedName name="_QUA140145">#REF!</definedName>
    <definedName name="_QUA150130">#REF!</definedName>
    <definedName name="_QUA170101">#REF!</definedName>
    <definedName name="_QUA170102">#REF!</definedName>
    <definedName name="_QUA170103">#REF!</definedName>
    <definedName name="_R">#REF!</definedName>
    <definedName name="_r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REC11100">#REF!</definedName>
    <definedName name="_REC11110">#REF!</definedName>
    <definedName name="_REC11115">#REF!</definedName>
    <definedName name="_REC11125">#REF!</definedName>
    <definedName name="_REC11130">#REF!</definedName>
    <definedName name="_REC11135">#REF!</definedName>
    <definedName name="_REC11145">#REF!</definedName>
    <definedName name="_REC11150">#REF!</definedName>
    <definedName name="_REC11165">#REF!</definedName>
    <definedName name="_REC11170">#REF!</definedName>
    <definedName name="_REC11180">#REF!</definedName>
    <definedName name="_REC11185">#REF!</definedName>
    <definedName name="_REC11220">#REF!</definedName>
    <definedName name="_REC12105">#REF!</definedName>
    <definedName name="_REC12555">#REF!</definedName>
    <definedName name="_REC12570">#REF!</definedName>
    <definedName name="_REC12575">#REF!</definedName>
    <definedName name="_REC12580">#REF!</definedName>
    <definedName name="_REC12600">#REF!</definedName>
    <definedName name="_REC12610">#REF!</definedName>
    <definedName name="_REC12630">#REF!</definedName>
    <definedName name="_REC12631">#REF!</definedName>
    <definedName name="_REC12640">#REF!</definedName>
    <definedName name="_REC12645">#REF!</definedName>
    <definedName name="_REC12665">#REF!</definedName>
    <definedName name="_REC12690">#REF!</definedName>
    <definedName name="_REC12700">#REF!</definedName>
    <definedName name="_REC12710">#REF!</definedName>
    <definedName name="_REC13111">#REF!</definedName>
    <definedName name="_REC13112">#REF!</definedName>
    <definedName name="_REC13121">#REF!</definedName>
    <definedName name="_REC13720">#REF!</definedName>
    <definedName name="_REC14100">#REF!</definedName>
    <definedName name="_REC14161">#REF!</definedName>
    <definedName name="_REC14195">#REF!</definedName>
    <definedName name="_REC14205">#REF!</definedName>
    <definedName name="_REC14260">#REF!</definedName>
    <definedName name="_REC14500">#REF!</definedName>
    <definedName name="_REC14515">#REF!</definedName>
    <definedName name="_REC14555">#REF!</definedName>
    <definedName name="_REC14565">#REF!</definedName>
    <definedName name="_REC15135">#REF!</definedName>
    <definedName name="_REC15140">#REF!</definedName>
    <definedName name="_REC15195">#REF!</definedName>
    <definedName name="_REC15225">#REF!</definedName>
    <definedName name="_REC15230">#REF!</definedName>
    <definedName name="_REC15515">#REF!</definedName>
    <definedName name="_REC15560">#REF!</definedName>
    <definedName name="_REC15565">#REF!</definedName>
    <definedName name="_REC15570">#REF!</definedName>
    <definedName name="_REC15575">#REF!</definedName>
    <definedName name="_REC15583">#REF!</definedName>
    <definedName name="_REC15590">#REF!</definedName>
    <definedName name="_REC15591">#REF!</definedName>
    <definedName name="_REC15610">#REF!</definedName>
    <definedName name="_REC15625">#REF!</definedName>
    <definedName name="_REC15635">#REF!</definedName>
    <definedName name="_REC15655">#REF!</definedName>
    <definedName name="_REC15665">#REF!</definedName>
    <definedName name="_REC16515">#REF!</definedName>
    <definedName name="_REC16535">#REF!</definedName>
    <definedName name="_REC17140">#REF!</definedName>
    <definedName name="_REC19500">#REF!</definedName>
    <definedName name="_REC19501">#REF!</definedName>
    <definedName name="_REC19502">#REF!</definedName>
    <definedName name="_REC19503">#REF!</definedName>
    <definedName name="_REC19504">#REF!</definedName>
    <definedName name="_REC19505">#REF!</definedName>
    <definedName name="_REC20100">#REF!</definedName>
    <definedName name="_REC20105">#REF!</definedName>
    <definedName name="_REC20110">#REF!</definedName>
    <definedName name="_REC20115">#REF!</definedName>
    <definedName name="_REC20130">#REF!</definedName>
    <definedName name="_REC20135">#REF!</definedName>
    <definedName name="_REC20140">#REF!</definedName>
    <definedName name="_REC20145">#REF!</definedName>
    <definedName name="_REC20150">#REF!</definedName>
    <definedName name="_REC20155">#REF!</definedName>
    <definedName name="_REC20175">#REF!</definedName>
    <definedName name="_REC20185">#REF!</definedName>
    <definedName name="_REC20190">#REF!</definedName>
    <definedName name="_REC20195">#REF!</definedName>
    <definedName name="_REC20210">#REF!</definedName>
    <definedName name="_Regression_Int" hidden="1">1</definedName>
    <definedName name="_RET1">#REF!</definedName>
    <definedName name="_rev1">#REF!</definedName>
    <definedName name="_s">#REF!</definedName>
    <definedName name="_SE2">#REF!</definedName>
    <definedName name="_seg1">#REF!</definedName>
    <definedName name="_sih1">#REF!</definedName>
    <definedName name="_siv1">#REF!</definedName>
    <definedName name="_Sort" hidden="1">#REF!</definedName>
    <definedName name="_spb1">#REF!</definedName>
    <definedName name="_std1">#REF!</definedName>
    <definedName name="_std2">#REF!</definedName>
    <definedName name="_std3">#REF!</definedName>
    <definedName name="_svi2">#REF!</definedName>
    <definedName name="_tab0198">#REF!</definedName>
    <definedName name="_tab1">#REF!</definedName>
    <definedName name="_Table1_In1" hidden="1">#REF!</definedName>
    <definedName name="_Table1_Out" hidden="1">#REF!</definedName>
    <definedName name="_tp724">#REF!</definedName>
    <definedName name="_TT102">#REF!</definedName>
    <definedName name="_TT107">#REF!</definedName>
    <definedName name="_TT121">#REF!</definedName>
    <definedName name="_TT123">#REF!</definedName>
    <definedName name="_TT19">#REF!</definedName>
    <definedName name="_TT20">#REF!</definedName>
    <definedName name="_TT21">#REF!</definedName>
    <definedName name="_TT22">#REF!</definedName>
    <definedName name="_TT26">#REF!</definedName>
    <definedName name="_TT27">#REF!</definedName>
    <definedName name="_TT28">#REF!</definedName>
    <definedName name="_TT30">#REF!</definedName>
    <definedName name="_TT31">#REF!</definedName>
    <definedName name="_TT32">#REF!</definedName>
    <definedName name="_TT33">#REF!</definedName>
    <definedName name="_TT34">#REF!</definedName>
    <definedName name="_TT36">#REF!</definedName>
    <definedName name="_TT37">#REF!</definedName>
    <definedName name="_TT38">#REF!</definedName>
    <definedName name="_TT39">#REF!</definedName>
    <definedName name="_TT40">#REF!</definedName>
    <definedName name="_TT5">#REF!</definedName>
    <definedName name="_TT52">#REF!</definedName>
    <definedName name="_TT53">#REF!</definedName>
    <definedName name="_TT54">#REF!</definedName>
    <definedName name="_TT55">#REF!</definedName>
    <definedName name="_TT6">#REF!</definedName>
    <definedName name="_TT60">#REF!</definedName>
    <definedName name="_TT61">#REF!</definedName>
    <definedName name="_TT69">#REF!</definedName>
    <definedName name="_TT7">#REF!</definedName>
    <definedName name="_TT70">#REF!</definedName>
    <definedName name="_TT71">#REF!</definedName>
    <definedName name="_TT74">#REF!</definedName>
    <definedName name="_TT75">#REF!</definedName>
    <definedName name="_TT76">#REF!</definedName>
    <definedName name="_TT77">#REF!</definedName>
    <definedName name="_TT78">#REF!</definedName>
    <definedName name="_TT79">#REF!</definedName>
    <definedName name="_TT94">#REF!</definedName>
    <definedName name="_TT95">#REF!</definedName>
    <definedName name="_TT97">#REF!</definedName>
    <definedName name="_UNI11100">#REF!</definedName>
    <definedName name="_UNI11110">#REF!</definedName>
    <definedName name="_UNI11115">#REF!</definedName>
    <definedName name="_UNI11125">#REF!</definedName>
    <definedName name="_UNI11130">#REF!</definedName>
    <definedName name="_UNI11135">#REF!</definedName>
    <definedName name="_UNI11145">#REF!</definedName>
    <definedName name="_UNI11150">#REF!</definedName>
    <definedName name="_UNI11165">#REF!</definedName>
    <definedName name="_UNI11170">#REF!</definedName>
    <definedName name="_UNI11180">#REF!</definedName>
    <definedName name="_UNI11185">#REF!</definedName>
    <definedName name="_UNI11220">#REF!</definedName>
    <definedName name="_UNI12105">#REF!</definedName>
    <definedName name="_UNI12555">#REF!</definedName>
    <definedName name="_UNI12570">#REF!</definedName>
    <definedName name="_UNI12575">#REF!</definedName>
    <definedName name="_UNI12580">#REF!</definedName>
    <definedName name="_UNI12600">#REF!</definedName>
    <definedName name="_UNI12610">#REF!</definedName>
    <definedName name="_UNI12630">#REF!</definedName>
    <definedName name="_UNI12631">#REF!</definedName>
    <definedName name="_UNI12640">#REF!</definedName>
    <definedName name="_UNI12645">#REF!</definedName>
    <definedName name="_UNI12665">#REF!</definedName>
    <definedName name="_UNI12690">#REF!</definedName>
    <definedName name="_UNI12700">#REF!</definedName>
    <definedName name="_UNI12710">#REF!</definedName>
    <definedName name="_UNI13111">#REF!</definedName>
    <definedName name="_UNI13112">#REF!</definedName>
    <definedName name="_UNI13121">#REF!</definedName>
    <definedName name="_UNI13720">#REF!</definedName>
    <definedName name="_UNI14100">#REF!</definedName>
    <definedName name="_UNI14161">#REF!</definedName>
    <definedName name="_UNI14195">#REF!</definedName>
    <definedName name="_UNI14205">#REF!</definedName>
    <definedName name="_UNI14260">#REF!</definedName>
    <definedName name="_UNI14500">#REF!</definedName>
    <definedName name="_UNI14515">#REF!</definedName>
    <definedName name="_UNI14555">#REF!</definedName>
    <definedName name="_UNI14565">#REF!</definedName>
    <definedName name="_UNI15135">#REF!</definedName>
    <definedName name="_UNI15140">#REF!</definedName>
    <definedName name="_UNI15195">#REF!</definedName>
    <definedName name="_UNI15225">#REF!</definedName>
    <definedName name="_UNI15230">#REF!</definedName>
    <definedName name="_UNI15515">#REF!</definedName>
    <definedName name="_UNI15560">#REF!</definedName>
    <definedName name="_UNI15565">#REF!</definedName>
    <definedName name="_UNI15570">#REF!</definedName>
    <definedName name="_UNI15575">#REF!</definedName>
    <definedName name="_UNI15583">#REF!</definedName>
    <definedName name="_UNI15590">#REF!</definedName>
    <definedName name="_UNI15591">#REF!</definedName>
    <definedName name="_UNI15610">#REF!</definedName>
    <definedName name="_UNI15625">#REF!</definedName>
    <definedName name="_UNI15635">#REF!</definedName>
    <definedName name="_UNI15655">#REF!</definedName>
    <definedName name="_UNI15665">#REF!</definedName>
    <definedName name="_UNI16515">#REF!</definedName>
    <definedName name="_UNI16535">#REF!</definedName>
    <definedName name="_UNI17140">#REF!</definedName>
    <definedName name="_UNI19500">#REF!</definedName>
    <definedName name="_UNI19501">#REF!</definedName>
    <definedName name="_UNI19502">#REF!</definedName>
    <definedName name="_UNI19503">#REF!</definedName>
    <definedName name="_UNI19504">#REF!</definedName>
    <definedName name="_UNI19505">#REF!</definedName>
    <definedName name="_UNI20100">#REF!</definedName>
    <definedName name="_UNI20105">#REF!</definedName>
    <definedName name="_UNI20110">#REF!</definedName>
    <definedName name="_UNI20115">#REF!</definedName>
    <definedName name="_UNI20130">#REF!</definedName>
    <definedName name="_UNI20135">#REF!</definedName>
    <definedName name="_UNI20140">#REF!</definedName>
    <definedName name="_UNI20145">#REF!</definedName>
    <definedName name="_UNI20150">#REF!</definedName>
    <definedName name="_UNI20155">#REF!</definedName>
    <definedName name="_UNI20175">#REF!</definedName>
    <definedName name="_UNI20185">#REF!</definedName>
    <definedName name="_UNI20190">#REF!</definedName>
    <definedName name="_UNI20195">#REF!</definedName>
    <definedName name="_UNI20210">#REF!</definedName>
    <definedName name="_VAL11100">#REF!</definedName>
    <definedName name="_VAL11110">#REF!</definedName>
    <definedName name="_VAL11115">#REF!</definedName>
    <definedName name="_VAL11125">#REF!</definedName>
    <definedName name="_VAL11130">#REF!</definedName>
    <definedName name="_VAL11135">#REF!</definedName>
    <definedName name="_VAL11145">#REF!</definedName>
    <definedName name="_VAL11150">#REF!</definedName>
    <definedName name="_VAL11165">#REF!</definedName>
    <definedName name="_VAL11170">#REF!</definedName>
    <definedName name="_VAL11180">#REF!</definedName>
    <definedName name="_VAL11185">#REF!</definedName>
    <definedName name="_VAL11220">#REF!</definedName>
    <definedName name="_VAL12105">#REF!</definedName>
    <definedName name="_VAL12555">#REF!</definedName>
    <definedName name="_VAL12570">#REF!</definedName>
    <definedName name="_VAL12575">#REF!</definedName>
    <definedName name="_VAL12580">#REF!</definedName>
    <definedName name="_VAL12600">#REF!</definedName>
    <definedName name="_VAL12610">#REF!</definedName>
    <definedName name="_VAL12630">#REF!</definedName>
    <definedName name="_VAL12631">#REF!</definedName>
    <definedName name="_VAL12640">#REF!</definedName>
    <definedName name="_VAL12645">#REF!</definedName>
    <definedName name="_VAL12665">#REF!</definedName>
    <definedName name="_VAL12690">#REF!</definedName>
    <definedName name="_VAL12700">#REF!</definedName>
    <definedName name="_VAL12710">#REF!</definedName>
    <definedName name="_VAL13111">#REF!</definedName>
    <definedName name="_VAL13112">#REF!</definedName>
    <definedName name="_VAL13121">#REF!</definedName>
    <definedName name="_VAL13720">#REF!</definedName>
    <definedName name="_VAL14100">#REF!</definedName>
    <definedName name="_VAL14161">#REF!</definedName>
    <definedName name="_VAL14195">#REF!</definedName>
    <definedName name="_VAL14205">#REF!</definedName>
    <definedName name="_VAL14260">#REF!</definedName>
    <definedName name="_VAL14500">#REF!</definedName>
    <definedName name="_VAL14515">#REF!</definedName>
    <definedName name="_VAL14555">#REF!</definedName>
    <definedName name="_VAL14565">#REF!</definedName>
    <definedName name="_VAL15135">#REF!</definedName>
    <definedName name="_VAL15140">#REF!</definedName>
    <definedName name="_VAL15195">#REF!</definedName>
    <definedName name="_VAL15225">#REF!</definedName>
    <definedName name="_VAL15230">#REF!</definedName>
    <definedName name="_VAL15515">#REF!</definedName>
    <definedName name="_VAL15560">#REF!</definedName>
    <definedName name="_VAL15565">#REF!</definedName>
    <definedName name="_VAL15570">#REF!</definedName>
    <definedName name="_VAL15575">#REF!</definedName>
    <definedName name="_VAL15583">#REF!</definedName>
    <definedName name="_VAL15590">#REF!</definedName>
    <definedName name="_VAL15591">#REF!</definedName>
    <definedName name="_VAL15610">#REF!</definedName>
    <definedName name="_VAL15625">#REF!</definedName>
    <definedName name="_VAL15635">#REF!</definedName>
    <definedName name="_VAL15655">#REF!</definedName>
    <definedName name="_VAL15665">#REF!</definedName>
    <definedName name="_VAL16515">#REF!</definedName>
    <definedName name="_VAL16535">#REF!</definedName>
    <definedName name="_VAL17140">#REF!</definedName>
    <definedName name="_VAL19500">#REF!</definedName>
    <definedName name="_VAL19501">#REF!</definedName>
    <definedName name="_VAL19502">#REF!</definedName>
    <definedName name="_VAL19503">#REF!</definedName>
    <definedName name="_VAL19504">#REF!</definedName>
    <definedName name="_VAL19505">#REF!</definedName>
    <definedName name="_VAL20100">#REF!</definedName>
    <definedName name="_VAL20105">#REF!</definedName>
    <definedName name="_VAL20110">#REF!</definedName>
    <definedName name="_VAL20115">#REF!</definedName>
    <definedName name="_VAL20130">#REF!</definedName>
    <definedName name="_VAL20135">#REF!</definedName>
    <definedName name="_VAL20140">#REF!</definedName>
    <definedName name="_VAL20145">#REF!</definedName>
    <definedName name="_VAL20150">#REF!</definedName>
    <definedName name="_VAL20155">#REF!</definedName>
    <definedName name="_VAL20175">#REF!</definedName>
    <definedName name="_VAL20185">#REF!</definedName>
    <definedName name="_VAL20190">#REF!</definedName>
    <definedName name="_VAL20195">#REF!</definedName>
    <definedName name="_VAL20210">#REF!</definedName>
    <definedName name="_VAX1">#REF!</definedName>
    <definedName name="_VAX2">#REF!</definedName>
    <definedName name="_VRL1">#REF!</definedName>
    <definedName name="_VRL2">#REF!</definedName>
    <definedName name="_VRL3">#REF!</definedName>
    <definedName name="_z">#REF!</definedName>
    <definedName name="A">#REF!</definedName>
    <definedName name="AA">#REF!</definedName>
    <definedName name="AAA">#REF!</definedName>
    <definedName name="aaaa">#REF!</definedName>
    <definedName name="ab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BC" hidden="1">#REF!</definedName>
    <definedName name="ABC_SERV_2">#REF!</definedName>
    <definedName name="Acces_Ens">#REF!</definedName>
    <definedName name="AccessDatabase" hidden="1">"C:\Documents and Settings\JPMELLO\Meus documentos\ARQUIVOS 2004\MONITORAMENTO OAC\Monitoramento de OAC.mdb"</definedName>
    <definedName name="AcessoPainel">#REF!</definedName>
    <definedName name="ACwvu.Características." hidden="1">#REF!</definedName>
    <definedName name="ACwvu.Ciclos." hidden="1">#REF!</definedName>
    <definedName name="ACwvu.Custos." hidden="1">#REF!</definedName>
    <definedName name="ACwvu.Recursos." hidden="1">#REF!</definedName>
    <definedName name="Ad_EN">#REF!</definedName>
    <definedName name="ADDDEL">#REF!</definedName>
    <definedName name="ADDVAL">#REF!</definedName>
    <definedName name="ADDYNA">#REF!</definedName>
    <definedName name="ah">#REF!</definedName>
    <definedName name="alarmtools">#REF!</definedName>
    <definedName name="all">#REF!</definedName>
    <definedName name="allones">#REF!</definedName>
    <definedName name="aluguel_de_máquinas__veículos_e_equipamentos">#REF!</definedName>
    <definedName name="ALVENARIA">#N/A</definedName>
    <definedName name="AM_R">#REF!</definedName>
    <definedName name="AM_S">#REF!</definedName>
    <definedName name="ancora2">#REF!</definedName>
    <definedName name="ANEXO">#REF!</definedName>
    <definedName name="ANEXOS">#REF!</definedName>
    <definedName name="Annex6_2NotPiping">#REF!</definedName>
    <definedName name="ano">#REF!</definedName>
    <definedName name="Año_de_Ensamblaje">#REF!</definedName>
    <definedName name="Anos_do_Empréstimo">#REF!</definedName>
    <definedName name="anscount" hidden="1">1</definedName>
    <definedName name="ANTIGA">#REF!</definedName>
    <definedName name="ao">#REF!</definedName>
    <definedName name="apf1a">#REF!</definedName>
    <definedName name="APOLICE_SEGUROS">#REF!</definedName>
    <definedName name="app">#REF!</definedName>
    <definedName name="appdirector">#REF!</definedName>
    <definedName name="appsw">#REF!</definedName>
    <definedName name="Apresentação">#REF!</definedName>
    <definedName name="ar">#REF!</definedName>
    <definedName name="ArComprimido" hidden="1">{"'Estimativa de Lançamento-JAN'!$A$1:$AI$85"}</definedName>
    <definedName name="AREA">#REF!</definedName>
    <definedName name="area_base">#REF!</definedName>
    <definedName name="_xlnm.Extract">#REF!</definedName>
    <definedName name="_xlnm.Print_Area" localSheetId="0">'Planilha de Custo'!$A$1:$H$174</definedName>
    <definedName name="_xlnm.Print_Area">#REF!</definedName>
    <definedName name="Área_de_impressão1">#REF!</definedName>
    <definedName name="Área_de_impressão2">#REF!</definedName>
    <definedName name="area_impressÃO">#REF!</definedName>
    <definedName name="Área_impressão_IM">#REF!</definedName>
    <definedName name="ARMAZ">#REF!</definedName>
    <definedName name="ARMAZ_SILOTEC">#REF!</definedName>
    <definedName name="ARMAZEN_COIMEX">#REF!</definedName>
    <definedName name="ARMAZENAGEM_COIMEX">#REF!</definedName>
    <definedName name="ARMAZENAGEM_COIMÉX">#REF!</definedName>
    <definedName name="ARMAZENAGEM_TRA">#REF!</definedName>
    <definedName name="ARREDONDAMENTO">#REF!</definedName>
    <definedName name="asd">#REF!</definedName>
    <definedName name="asdasd">#REF!</definedName>
    <definedName name="asdd" hidden="1">#REF!</definedName>
    <definedName name="asdfgh">#REF!</definedName>
    <definedName name="ASP">#REF!</definedName>
    <definedName name="asSDas">#REF!</definedName>
    <definedName name="asxc">#REF!</definedName>
    <definedName name="ATUAL">#REF!</definedName>
    <definedName name="ATUAL_EX_WORKS">#REF!</definedName>
    <definedName name="ATUALIZA_DESPORIGEM">#REF!</definedName>
    <definedName name="aux">#REF!</definedName>
    <definedName name="auxiliar">#REF!</definedName>
    <definedName name="Awg_16_Prom">#REF!</definedName>
    <definedName name="Awg_18_prom">#REF!</definedName>
    <definedName name="B">#REF!</definedName>
    <definedName name="ba">#REF!</definedName>
    <definedName name="baed">#REF!</definedName>
    <definedName name="baep">#REF!</definedName>
    <definedName name="balão1">"AutoForma 17"</definedName>
    <definedName name="Banco_dados_IM">#REF!</definedName>
    <definedName name="_xlnm.Database">#REF!</definedName>
    <definedName name="BANCO_INSUMOS">#REF!</definedName>
    <definedName name="BANCO1">#REF!</definedName>
    <definedName name="BANCO2">#REF!</definedName>
    <definedName name="BANCO3">#REF!</definedName>
    <definedName name="BANCO4">#REF!</definedName>
    <definedName name="Bandejas_FTA">#REF!</definedName>
    <definedName name="BarasWM">#REF!</definedName>
    <definedName name="BARRETE">#REF!</definedName>
    <definedName name="base">#REF!</definedName>
    <definedName name="base1">#REF!</definedName>
    <definedName name="base2">#REF!</definedName>
    <definedName name="base3">#REF!</definedName>
    <definedName name="BASECONTA">#REF!</definedName>
    <definedName name="BasiBP">#REF!</definedName>
    <definedName name="Basic_BusBar">#REF!</definedName>
    <definedName name="BasiSBP">#REF!</definedName>
    <definedName name="BBU">#REF!</definedName>
    <definedName name="BCOS">#REF!</definedName>
    <definedName name="BD01_20">#REF!</definedName>
    <definedName name="BD1_9">#REF!</definedName>
    <definedName name="BD100_900">#REF!</definedName>
    <definedName name="BD20_90">#REF!</definedName>
    <definedName name="BDI">1.43344312465585</definedName>
    <definedName name="BDI.">#REF!</definedName>
    <definedName name="BERCO">#REF!</definedName>
    <definedName name="BG">#REF!</definedName>
    <definedName name="bitmin">#REF!</definedName>
    <definedName name="bl">#REF!</definedName>
    <definedName name="BLO">#REF!</definedName>
    <definedName name="bloco">#REF!</definedName>
    <definedName name="BLOCO_B">#REF!</definedName>
    <definedName name="BLOCO_BB">#REF!</definedName>
    <definedName name="BLOCO_BBB">#REF!</definedName>
    <definedName name="BLOCO_C">#REF!</definedName>
    <definedName name="BLOCO_CC">#REF!</definedName>
    <definedName name="BLOCO_CCC">#REF!</definedName>
    <definedName name="BLOCO_CCCC">#REF!</definedName>
    <definedName name="BLOCOAA">#REF!</definedName>
    <definedName name="BOM">#REF!</definedName>
    <definedName name="Bomba_putzmeister">#REF!</definedName>
    <definedName name="Bor_FsNeon?">#REF!</definedName>
    <definedName name="BORD">#REF!</definedName>
    <definedName name="BORDA_2">#REF!</definedName>
    <definedName name="BORDAINV">#REF!</definedName>
    <definedName name="BORDAOBS">#REF!</definedName>
    <definedName name="Borna_Fs_120">#REF!</definedName>
    <definedName name="Borna_FsLed24?">#REF!</definedName>
    <definedName name="Bornas?">#REF!</definedName>
    <definedName name="Bornas_por_riel">#REF!</definedName>
    <definedName name="bottom">#REF!</definedName>
    <definedName name="BP19APM">#REF!</definedName>
    <definedName name="BP19basi">#REF!</definedName>
    <definedName name="Bs_US">#REF!</definedName>
    <definedName name="BT__1">#REF!</definedName>
    <definedName name="BT_AOES">#REF!</definedName>
    <definedName name="BT_BLH">#REF!</definedName>
    <definedName name="BT_CEM">#REF!</definedName>
    <definedName name="BT_CTAVO">#REF!</definedName>
    <definedName name="BT_DE">#REF!</definedName>
    <definedName name="BT_E">#REF!</definedName>
    <definedName name="BT_EVG">#REF!</definedName>
    <definedName name="BT_MDA">#REF!</definedName>
    <definedName name="BT_MIL">#REF!</definedName>
    <definedName name="BT_MLH">#REF!</definedName>
    <definedName name="BT_VG">#REF!</definedName>
    <definedName name="Bueiros">#REF!</definedName>
    <definedName name="BuiltIn_AutoFilter___7">#REF!</definedName>
    <definedName name="BuiltIn_AutoFilter___7_1">#REF!</definedName>
    <definedName name="BuiltIn_AutoFilter___7_10">#REF!</definedName>
    <definedName name="BuiltIn_AutoFilter___7_11">#REF!</definedName>
    <definedName name="BuiltIn_AutoFilter___7_12">#REF!</definedName>
    <definedName name="BuiltIn_AutoFilter___7_2">#REF!</definedName>
    <definedName name="BuiltIn_AutoFilter___7_3">#REF!</definedName>
    <definedName name="BuiltIn_AutoFilter___7_4">#REF!</definedName>
    <definedName name="BuiltIn_AutoFilter___7_5">#REF!</definedName>
    <definedName name="BuiltIn_AutoFilter___7_6">#REF!</definedName>
    <definedName name="BuiltIn_AutoFilter___7_7">#REF!</definedName>
    <definedName name="BuiltIn_AutoFilter___7_8">#REF!</definedName>
    <definedName name="BuiltIn_AutoFilter___7_9">#REF!</definedName>
    <definedName name="BuiltIn_AutoFilter___8">#REF!</definedName>
    <definedName name="BuiltIn_AutoFilter___8_1">#REF!</definedName>
    <definedName name="BuiltIn_AutoFilter___8_10">#REF!</definedName>
    <definedName name="BuiltIn_AutoFilter___8_11">#REF!</definedName>
    <definedName name="BuiltIn_AutoFilter___8_12">#REF!</definedName>
    <definedName name="BuiltIn_AutoFilter___8_13">#REF!</definedName>
    <definedName name="BuiltIn_AutoFilter___8_14">#REF!</definedName>
    <definedName name="BuiltIn_AutoFilter___8_15">#REF!</definedName>
    <definedName name="BuiltIn_AutoFilter___8_16">#REF!</definedName>
    <definedName name="BuiltIn_AutoFilter___8_17">#REF!</definedName>
    <definedName name="BuiltIn_AutoFilter___8_18">#REF!</definedName>
    <definedName name="BuiltIn_AutoFilter___8_19">#REF!</definedName>
    <definedName name="BuiltIn_AutoFilter___8_2">#REF!</definedName>
    <definedName name="BuiltIn_AutoFilter___8_20">#REF!</definedName>
    <definedName name="BuiltIn_AutoFilter___8_21">#REF!</definedName>
    <definedName name="BuiltIn_AutoFilter___8_22">#REF!</definedName>
    <definedName name="BuiltIn_AutoFilter___8_23">#REF!</definedName>
    <definedName name="BuiltIn_AutoFilter___8_24">#REF!</definedName>
    <definedName name="BuiltIn_AutoFilter___8_25">#REF!</definedName>
    <definedName name="BuiltIn_AutoFilter___8_26">#REF!</definedName>
    <definedName name="BuiltIn_AutoFilter___8_27">#REF!</definedName>
    <definedName name="BuiltIn_AutoFilter___8_28">#REF!</definedName>
    <definedName name="BuiltIn_AutoFilter___8_29">#REF!</definedName>
    <definedName name="BuiltIn_AutoFilter___8_3">#REF!</definedName>
    <definedName name="BuiltIn_AutoFilter___8_30">#REF!</definedName>
    <definedName name="BuiltIn_AutoFilter___8_31">#REF!</definedName>
    <definedName name="BuiltIn_AutoFilter___8_32">#REF!</definedName>
    <definedName name="BuiltIn_AutoFilter___8_4">#REF!</definedName>
    <definedName name="BuiltIn_AutoFilter___8_5">#REF!</definedName>
    <definedName name="BuiltIn_AutoFilter___8_6">#REF!</definedName>
    <definedName name="BuiltIn_AutoFilter___8_7">#REF!</definedName>
    <definedName name="BuiltIn_AutoFilter___8_8">#REF!</definedName>
    <definedName name="BuiltIn_AutoFilter___8_9">#REF!</definedName>
    <definedName name="BuiltIn_Database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___0">#REF!</definedName>
    <definedName name="BuiltIn_Print_Area___0___0___10">#REF!</definedName>
    <definedName name="BuiltIn_Print_Area___0___0_1">#REF!</definedName>
    <definedName name="BuiltIn_Print_Area___0___0_11">#REF!</definedName>
    <definedName name="BuiltIn_Print_Area___0___0_2">#REF!</definedName>
    <definedName name="BuiltIn_Print_Area___0___0_3">#REF!</definedName>
    <definedName name="BuiltIn_Print_Area___0___1">#REF!</definedName>
    <definedName name="BuiltIn_Print_Area___0___1___0">#REF!</definedName>
    <definedName name="BuiltIn_Print_Area___0___1___0___0">#REF!</definedName>
    <definedName name="BuiltIn_Print_Area___0___1___0___0___0">#REF!</definedName>
    <definedName name="BuiltIn_Print_Area___0___1___0___0___0___0">#REF!</definedName>
    <definedName name="BuiltIn_Print_Area___0___1___0___0___0___0___0">#REF!</definedName>
    <definedName name="BuiltIn_Print_Area___0___1___0___0___0___0___0___0">#REF!</definedName>
    <definedName name="BuiltIn_Print_Area___0___1___0___0___0___0___0___0___0">#REF!</definedName>
    <definedName name="BuiltIn_Print_Area___0___1___0___0___0___0___0___0___0___0">#REF!</definedName>
    <definedName name="BuiltIn_Print_Area___0___1___0___0___0___0___0___0___0___0_1">#REF!</definedName>
    <definedName name="BuiltIn_Print_Area___0___1___0___0___0___0___0___0___0___0_1_1">#REF!</definedName>
    <definedName name="BuiltIn_Print_Area___0___1___0___0___0___0___0___0___0_1">#REF!</definedName>
    <definedName name="BuiltIn_Print_Area___0___1___0___0___0___0___0___0___0_1_1">#REF!</definedName>
    <definedName name="BuiltIn_Print_Area___0___1___0___0___0___0___0___0_1">#REF!</definedName>
    <definedName name="BuiltIn_Print_Area___0___1___0___0___0___0___0___0_1_1">#REF!</definedName>
    <definedName name="BuiltIn_Print_Area___0___1___0___0___0___0___0_1">#REF!</definedName>
    <definedName name="BuiltIn_Print_Area___0___1___0___0___0___0___0_1_1">#REF!</definedName>
    <definedName name="BuiltIn_Print_Area___0___1___0___0___0___0_1">#REF!</definedName>
    <definedName name="BuiltIn_Print_Area___0___1___0___0___0___0_1_1">#REF!</definedName>
    <definedName name="BuiltIn_Print_Area___0___1___0___0___0_1">#REF!</definedName>
    <definedName name="BuiltIn_Print_Area___0___1___0___0___0_1_1">#REF!</definedName>
    <definedName name="BuiltIn_Print_Area___0___1___0___0_1">#REF!</definedName>
    <definedName name="BuiltIn_Print_Area___0___1___0___0_1_1">#REF!</definedName>
    <definedName name="BuiltIn_Print_Area___0___1___0_1">#REF!</definedName>
    <definedName name="BuiltIn_Print_Area___0___1___0_1_1">#REF!</definedName>
    <definedName name="BuiltIn_Print_Area___0___1_1">#REF!</definedName>
    <definedName name="BuiltIn_Print_Area___0___1_1_1">#REF!</definedName>
    <definedName name="BuiltIn_Print_Area___0___16">#REF!</definedName>
    <definedName name="BuiltIn_Print_Area___0___16___0">#REF!</definedName>
    <definedName name="BuiltIn_Print_Area___0___16___0___0">#REF!</definedName>
    <definedName name="BuiltIn_Print_Area___0___16___0___0___0">#REF!</definedName>
    <definedName name="BuiltIn_Print_Area___0___16___0___0___0___0">#REF!</definedName>
    <definedName name="BuiltIn_Print_Area___0___16___0___0___0___0___0">#REF!</definedName>
    <definedName name="BuiltIn_Print_Area___0___16___0___0___0___0___0___0">#REF!</definedName>
    <definedName name="BuiltIn_Print_Area___0___16___0___0___0___0___0___0___0">#REF!</definedName>
    <definedName name="BuiltIn_Print_Area___0___4">#REF!</definedName>
    <definedName name="BuiltIn_Print_Area___0___5">#REF!</definedName>
    <definedName name="BuiltIn_Print_Area___0___5___0">#REF!</definedName>
    <definedName name="BuiltIn_Print_Area___0___5_1">#REF!</definedName>
    <definedName name="BuiltIn_Print_Area___0___5_11">#REF!</definedName>
    <definedName name="BuiltIn_Print_Area___0___5_2">#REF!</definedName>
    <definedName name="BuiltIn_Print_Area___0___5_3">#REF!</definedName>
    <definedName name="BuiltIn_Print_Area___0___6">#REF!</definedName>
    <definedName name="BuiltIn_Print_Area___0___6___0">#REF!</definedName>
    <definedName name="BuiltIn_Print_Area___0___6_1">#REF!</definedName>
    <definedName name="BuiltIn_Print_Area___0___6_11">#REF!</definedName>
    <definedName name="BuiltIn_Print_Area___0___6_2">#REF!</definedName>
    <definedName name="BuiltIn_Print_Area___0___6_3">#REF!</definedName>
    <definedName name="BuiltIn_Print_Area___0___7">#REF!</definedName>
    <definedName name="BuiltIn_Print_Area___0___7___0">#REF!</definedName>
    <definedName name="BuiltIn_Print_Area___0___7_1">#REF!</definedName>
    <definedName name="BuiltIn_Print_Area___0___7_11">#REF!</definedName>
    <definedName name="BuiltIn_Print_Area___0___7_2">#REF!</definedName>
    <definedName name="BuiltIn_Print_Area___0___7_3">#REF!</definedName>
    <definedName name="BuiltIn_Print_Area___0___8">#REF!</definedName>
    <definedName name="BuiltIn_Print_Area___0___8_1">#REF!</definedName>
    <definedName name="BuiltIn_Print_Area___0___8_11">#REF!</definedName>
    <definedName name="BuiltIn_Print_Area___0___8_2">#REF!</definedName>
    <definedName name="BuiltIn_Print_Area___0___8_3">#REF!</definedName>
    <definedName name="BuiltIn_Print_Area___0_1">#REF!</definedName>
    <definedName name="BuiltIn_Print_Area___0_1_1">#REF!</definedName>
    <definedName name="BuiltIn_Print_Area___0_11">#REF!</definedName>
    <definedName name="BuiltIn_Print_Area___0_2">#REF!</definedName>
    <definedName name="BuiltIn_Print_Area___0_3">#REF!</definedName>
    <definedName name="BuiltIn_Print_Area_1">#REF!</definedName>
    <definedName name="BuiltIn_Print_Area_1_1">#REF!</definedName>
    <definedName name="BuiltIn_Print_Titles">#REF!</definedName>
    <definedName name="BuiltIn_Print_Titles___0">#REF!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___0">#REF!</definedName>
    <definedName name="BuiltIn_Print_Titles___0___0___10">#REF!</definedName>
    <definedName name="BuiltIn_Print_Titles___0___0_1">#REF!</definedName>
    <definedName name="BuiltIn_Print_Titles___0___0_11">#REF!</definedName>
    <definedName name="BuiltIn_Print_Titles___0___0_2">#REF!</definedName>
    <definedName name="BuiltIn_Print_Titles___0___0_3">#REF!</definedName>
    <definedName name="BuiltIn_Print_Titles___0___1">#REF!</definedName>
    <definedName name="BuiltIn_Print_Titles___0___16">#REF!</definedName>
    <definedName name="BuiltIn_Print_Titles___0___16___0">#REF!</definedName>
    <definedName name="BuiltIn_Print_Titles___0___16___0___0">#REF!</definedName>
    <definedName name="BuiltIn_Print_Titles___0___16___0___0___0">#REF!</definedName>
    <definedName name="BuiltIn_Print_Titles___0___16___0___0___0___0">#REF!</definedName>
    <definedName name="BuiltIn_Print_Titles___0___16___0___0___0___0___0">#REF!</definedName>
    <definedName name="BuiltIn_Print_Titles___0___5">#REF!</definedName>
    <definedName name="BuiltIn_Print_Titles___0___5_1">#REF!</definedName>
    <definedName name="BuiltIn_Print_Titles___0___5_11">#REF!</definedName>
    <definedName name="BuiltIn_Print_Titles___0___5_2">#REF!</definedName>
    <definedName name="BuiltIn_Print_Titles___0___5_3">#REF!</definedName>
    <definedName name="BuiltIn_Print_Titles___0___6">#REF!</definedName>
    <definedName name="BuiltIn_Print_Titles___0___6_1">#REF!</definedName>
    <definedName name="BuiltIn_Print_Titles___0___6_11">#REF!</definedName>
    <definedName name="BuiltIn_Print_Titles___0___6_2">#REF!</definedName>
    <definedName name="BuiltIn_Print_Titles___0___6_3">#REF!</definedName>
    <definedName name="BuiltIn_Print_Titles___0___7">#REF!</definedName>
    <definedName name="BuiltIn_Print_Titles___0___7_1">#REF!</definedName>
    <definedName name="BuiltIn_Print_Titles___0___7_11">#REF!</definedName>
    <definedName name="BuiltIn_Print_Titles___0___7_2">#REF!</definedName>
    <definedName name="BuiltIn_Print_Titles___0___7_3">#REF!</definedName>
    <definedName name="BuiltIn_Print_Titles___0___8">#REF!</definedName>
    <definedName name="BuiltIn_Print_Titles___0___8_1">#REF!</definedName>
    <definedName name="BuiltIn_Print_Titles___0___8_11">#REF!</definedName>
    <definedName name="BuiltIn_Print_Titles___0___8_2">#REF!</definedName>
    <definedName name="BuiltIn_Print_Titles___0___8_3">#REF!</definedName>
    <definedName name="BuiltIn_Print_Titles___0_1">#REF!</definedName>
    <definedName name="BuiltIn_Print_Titles___0_1_1">#REF!</definedName>
    <definedName name="BuiltIn_Print_Titles___0_11">#REF!</definedName>
    <definedName name="BuiltIn_Print_Titles___0_2">#REF!</definedName>
    <definedName name="BuiltIn_Print_Titles___0_3">#REF!</definedName>
    <definedName name="BuiltIn_Print_Titles___4___4">#REF!</definedName>
    <definedName name="BuiltIn_Print_Titles___5___5">#REF!</definedName>
    <definedName name="BuiltIn_Print_Titles___5___5___0">#REF!</definedName>
    <definedName name="BuiltIn_Print_Titles___5___5_1">#REF!</definedName>
    <definedName name="BuiltIn_Print_Titles___5___5_11">#REF!</definedName>
    <definedName name="BuiltIn_Print_Titles___5___5_2">#REF!</definedName>
    <definedName name="BuiltIn_Print_Titles___5___5_3">#REF!</definedName>
    <definedName name="BuiltIn_Print_Titles___6___6">#REF!</definedName>
    <definedName name="BuiltIn_Print_Titles___6___6___0">#REF!</definedName>
    <definedName name="BuiltIn_Print_Titles___6___6_1">#REF!</definedName>
    <definedName name="BuiltIn_Print_Titles___6___6_11">#REF!</definedName>
    <definedName name="BuiltIn_Print_Titles___6___6_2">#REF!</definedName>
    <definedName name="BuiltIn_Print_Titles___6___6_3">#REF!</definedName>
    <definedName name="BuiltIn_Print_Titles___7___7">#REF!</definedName>
    <definedName name="BuiltIn_Print_Titles_1">#REF!</definedName>
    <definedName name="BuiltIn_Print_Titles_1_1">#REF!</definedName>
    <definedName name="Button_3">"Monitoramento_de_OAC_Caixas_de_ligação_Reg_I_Lista"</definedName>
    <definedName name="Button_4">"Monitoramento_de_OAC_Caixas_de_ligação_Reg_I_Lista"</definedName>
    <definedName name="ç" hidden="1">{#N/A,#N/A,FALSE,"BOQCIC";#N/A,#N/A,FALSE,"3Ds";#N/A,#N/A,FALSE,"COST DETAIL"}</definedName>
    <definedName name="C.I.F.">#REF!</definedName>
    <definedName name="C.I.F._REAL">#REF!</definedName>
    <definedName name="C.I.F._USD">#REF!</definedName>
    <definedName name="c_bueiros">#REF!</definedName>
    <definedName name="C_Build_B">#REF!</definedName>
    <definedName name="C_COPIAS">#REF!</definedName>
    <definedName name="C_ING">#REF!</definedName>
    <definedName name="C_SUP.ens">#REF!</definedName>
    <definedName name="C_TEC">#REF!</definedName>
    <definedName name="C_TEC.sen">#REF!</definedName>
    <definedName name="C_TEC_Jun_Amos">#REF!</definedName>
    <definedName name="C_TEC_Jun_Hwll">#REF!</definedName>
    <definedName name="cab_cortes">#REF!</definedName>
    <definedName name="cab_dmt">#REF!</definedName>
    <definedName name="cab_limpeza">#REF!</definedName>
    <definedName name="Cable_3x14">#REF!</definedName>
    <definedName name="Cable_ELCO_CPC">#REF!</definedName>
    <definedName name="Cable_TC">#REF!</definedName>
    <definedName name="Cable16">#REF!</definedName>
    <definedName name="Cable18">#REF!</definedName>
    <definedName name="Cables_FTA">#REF!</definedName>
    <definedName name="CabMDF">#REF!</definedName>
    <definedName name="cabmeio">#REF!</definedName>
    <definedName name="CAC">#REF!</definedName>
    <definedName name="caddyna">#REF!</definedName>
    <definedName name="calcsp">#REF!</definedName>
    <definedName name="camargo">#REF!</definedName>
    <definedName name="CAMBIO">#REF!</definedName>
    <definedName name="CAMBIO_FOB">#REF!</definedName>
    <definedName name="Campo_Contr?">#REF!</definedName>
    <definedName name="canteiro_de_obras">#REF!</definedName>
    <definedName name="CAP">#REF!</definedName>
    <definedName name="CAP_RIO">#REF!</definedName>
    <definedName name="Capa" hidden="1">{#N/A,#N/A,FALSE,"ET-CAPA";#N/A,#N/A,FALSE,"ET-PAG1";#N/A,#N/A,FALSE,"ET-PAG2";#N/A,#N/A,FALSE,"ET-PAG3";#N/A,#N/A,FALSE,"ET-PAG4";#N/A,#N/A,FALSE,"ET-PAG5"}</definedName>
    <definedName name="capa1">#REF!</definedName>
    <definedName name="CAPA3">#REF!</definedName>
    <definedName name="CAPA4">#REF!</definedName>
    <definedName name="CAPATAZIAS">#REF!</definedName>
    <definedName name="CAPATAZIAS_PORTO">#REF!</definedName>
    <definedName name="CAPATAZIAS_RIO">#REF!</definedName>
    <definedName name="CAPTALOUNAO">#REF!</definedName>
    <definedName name="Carimbo">#REF!</definedName>
    <definedName name="Carros">#REF!</definedName>
    <definedName name="Carros1">#REF!</definedName>
    <definedName name="CASHIN">#REF!</definedName>
    <definedName name="CASHOUT">#REF!</definedName>
    <definedName name="CATEGORIA">#REF!</definedName>
    <definedName name="categoria1">#REF!</definedName>
    <definedName name="CBU">#REF!</definedName>
    <definedName name="CBUQB">#REF!</definedName>
    <definedName name="ccoverage">#REF!</definedName>
    <definedName name="ccrm">#REF!</definedName>
    <definedName name="CD">#REF!</definedName>
    <definedName name="cdoc3advval">#REF!</definedName>
    <definedName name="cdoc3baseval">#REF!</definedName>
    <definedName name="cdoc3list">#REF!</definedName>
    <definedName name="cdoc3stdval">#REF!</definedName>
    <definedName name="CFCG">#REF!</definedName>
    <definedName name="cgusval">#REF!</definedName>
    <definedName name="Ch_IO">#REF!</definedName>
    <definedName name="Ch_IO_AMC">#REF!</definedName>
    <definedName name="CH_IO_CPC">#REF!</definedName>
    <definedName name="Ch_IO_LM">#REF!</definedName>
    <definedName name="Ch_Pr">#REF!</definedName>
    <definedName name="Ch_Proc_CPC">#REF!</definedName>
    <definedName name="Ch_Proc_LM">#REF!</definedName>
    <definedName name="CI">#REF!</definedName>
    <definedName name="CIDADES">#REF!</definedName>
    <definedName name="CIF">#REF!</definedName>
    <definedName name="CIF_A">#REF!</definedName>
    <definedName name="CIF_B">#REF!</definedName>
    <definedName name="CIF_TOTAL">#REF!</definedName>
    <definedName name="CifU">#REF!</definedName>
    <definedName name="Circ_Vac">#REF!</definedName>
    <definedName name="Circ_Vac_CPC">#REF!</definedName>
    <definedName name="Circ_Vdc">#REF!</definedName>
    <definedName name="Circ_Vdc_CPC">#REF!</definedName>
    <definedName name="çl">#REF!</definedName>
    <definedName name="Class_Equipamentos">#REF!</definedName>
    <definedName name="Class_Mão_de_Obra">#REF!</definedName>
    <definedName name="Class_Materiais">#REF!</definedName>
    <definedName name="ClasseTeste">#REF!</definedName>
    <definedName name="Classificação_ABC">#REF!</definedName>
    <definedName name="clcnbks">#REF!</definedName>
    <definedName name="cliente">#REF!</definedName>
    <definedName name="CMPF_FOB">#REF!</definedName>
    <definedName name="cnodes">#REF!</definedName>
    <definedName name="COBERTURA">#N/A</definedName>
    <definedName name="cod">#REF!</definedName>
    <definedName name="Cód.">"serv"</definedName>
    <definedName name="code">#REF!</definedName>
    <definedName name="CODIGO">#REF!</definedName>
    <definedName name="Código">#REF!</definedName>
    <definedName name="Código.">#REF!</definedName>
    <definedName name="CODOR1">#REF!</definedName>
    <definedName name="CODOR15">#REF!</definedName>
    <definedName name="CODOR17">#REF!</definedName>
    <definedName name="CODOR18">#REF!</definedName>
    <definedName name="CODOR19">#REF!</definedName>
    <definedName name="CODOR2">#REF!</definedName>
    <definedName name="CODOR3">#REF!</definedName>
    <definedName name="CODOR4">#REF!</definedName>
    <definedName name="CODOR5">#REF!</definedName>
    <definedName name="CODOR6">#REF!</definedName>
    <definedName name="CODOR7">#REF!</definedName>
    <definedName name="CODOR8">#REF!</definedName>
    <definedName name="CODOR9">#REF!</definedName>
    <definedName name="cofins">#REF!</definedName>
    <definedName name="COIMEX">#REF!</definedName>
    <definedName name="COMEÇO">#REF!</definedName>
    <definedName name="Comparação_com_a_Linha_de_Base">#REF!</definedName>
    <definedName name="Compensado_prom">#REF!</definedName>
    <definedName name="COMPOSICAO">#REF!</definedName>
    <definedName name="Composição_do_BDI">#REF!</definedName>
    <definedName name="Composições">#REF!</definedName>
    <definedName name="CONDPAGTO">#REF!</definedName>
    <definedName name="CONFIRMAR" hidden="1">{#N/A,#N/A,TRUE,"Quinzena 01 à 15-04-98 "}</definedName>
    <definedName name="ConjAPM">#REF!</definedName>
    <definedName name="ConjBasi">#REF!</definedName>
    <definedName name="cons">#REF!</definedName>
    <definedName name="conservação_de_rotina">#REF!</definedName>
    <definedName name="conservação_especial">#REF!</definedName>
    <definedName name="conservação_rodoviária">#REF!</definedName>
    <definedName name="Consulta_itens_financeiros">#REF!</definedName>
    <definedName name="Cont_LuzP">#REF!</definedName>
    <definedName name="Cont_Pul">#REF!</definedName>
    <definedName name="Cont_Relés">#REF!</definedName>
    <definedName name="Cont_Sel">#REF!</definedName>
    <definedName name="CONTAINER">#REF!</definedName>
    <definedName name="Contato">#REF!</definedName>
    <definedName name="ContatosAux.">#REF!</definedName>
    <definedName name="ContatosAux.2">#REF!</definedName>
    <definedName name="Contr_B_Ex">#REF!</definedName>
    <definedName name="CONTROL" hidden="1">{#N/A,#N/A,FALSE,"ET-CAPA";#N/A,#N/A,FALSE,"ET-PAG1";#N/A,#N/A,FALSE,"ET-PAG2";#N/A,#N/A,FALSE,"ET-PAG3";#N/A,#N/A,FALSE,"ET-PAG4";#N/A,#N/A,FALSE,"ET-PAG5"}</definedName>
    <definedName name="CONTROLE" hidden="1">{#N/A,#N/A,FALSE,"ET-CAPA";#N/A,#N/A,FALSE,"ET-PAG1";#N/A,#N/A,FALSE,"ET-PAG2";#N/A,#N/A,FALSE,"ET-PAG3";#N/A,#N/A,FALSE,"ET-PAG4";#N/A,#N/A,FALSE,"ET-PAG5"}</definedName>
    <definedName name="CONV1">#REF!</definedName>
    <definedName name="conZ">#REF!</definedName>
    <definedName name="Copias_de_Documentos">#REF!</definedName>
    <definedName name="Corrente_Tensão">#REF!</definedName>
    <definedName name="CORRETAGEM">#REF!</definedName>
    <definedName name="corte">#REF!</definedName>
    <definedName name="cortina_1">#REF!</definedName>
    <definedName name="cortina_2">#REF!</definedName>
    <definedName name="Cost">#REF!</definedName>
    <definedName name="Cost._Hoja">#REF!</definedName>
    <definedName name="Cost._Tab">#REF!</definedName>
    <definedName name="Cost_superf.">#REF!</definedName>
    <definedName name="Costo_de_Resma">#REF!</definedName>
    <definedName name="covtitle">#REF!</definedName>
    <definedName name="cpaperbks">#REF!</definedName>
    <definedName name="CPAV">#REF!</definedName>
    <definedName name="cpf1a">#REF!</definedName>
    <definedName name="cphdbks">#REF!</definedName>
    <definedName name="CPMF">#REF!</definedName>
    <definedName name="CPMF_TOTAL">#REF!</definedName>
    <definedName name="CPONT">#REF!</definedName>
    <definedName name="cpsaddel">#REF!</definedName>
    <definedName name="cpsbaseval">#REF!</definedName>
    <definedName name="cpslist">#REF!</definedName>
    <definedName name="cpsopts">#REF!</definedName>
    <definedName name="cpspurdocs">#REF!</definedName>
    <definedName name="cpsstdval">#REF!</definedName>
    <definedName name="cpsupdset">#REF!</definedName>
    <definedName name="cpsupgset">#REF!</definedName>
    <definedName name="cpsupprset">#REF!</definedName>
    <definedName name="cpu">#REF!</definedName>
    <definedName name="CPUparalelo">#REF!</definedName>
    <definedName name="Criteria">#REF!</definedName>
    <definedName name="_xlnm.Criteria">#REF!</definedName>
    <definedName name="crm">#REF!</definedName>
    <definedName name="crong">#REF!</definedName>
    <definedName name="CRONOGRAMA_FÍSICO_FINANCEIRO">#REF!</definedName>
    <definedName name="CSDFSDAF">#REF!</definedName>
    <definedName name="cspb">#REF!</definedName>
    <definedName name="ctachrs">#REF!</definedName>
    <definedName name="ctaclrula">#REF!</definedName>
    <definedName name="CTD">#REF!</definedName>
    <definedName name="ctopp">#REF!</definedName>
    <definedName name="ctpadvval">#REF!</definedName>
    <definedName name="ctpbaseval">#REF!</definedName>
    <definedName name="ctphbks">#REF!</definedName>
    <definedName name="ctpslist">#REF!</definedName>
    <definedName name="ctpsopts">#REF!</definedName>
    <definedName name="ctpstdval">#REF!</definedName>
    <definedName name="CuartoH">#REF!</definedName>
    <definedName name="Cuatro_H">#REF!</definedName>
    <definedName name="Cum_Int">#REF!</definedName>
    <definedName name="cunifaddel">#REF!</definedName>
    <definedName name="cunifadvval">#REF!</definedName>
    <definedName name="cuniflist">#REF!</definedName>
    <definedName name="cunifopts">#REF!</definedName>
    <definedName name="cunifpurdocs">#REF!</definedName>
    <definedName name="cunifstdval">#REF!</definedName>
    <definedName name="cunifupdset">#REF!</definedName>
    <definedName name="cunifupgset">#REF!</definedName>
    <definedName name="cunifupprset">#REF!</definedName>
    <definedName name="cupdset">#REF!</definedName>
    <definedName name="cupgset">#REF!</definedName>
    <definedName name="cupprset">#REF!</definedName>
    <definedName name="Curva_ABC">#REF!</definedName>
    <definedName name="Custo_Direto_de_Obras_Civis_e_Instalações_...........................................">#REF!</definedName>
    <definedName name="CustoIncorrido01">#REF!</definedName>
    <definedName name="d">#REF!</definedName>
    <definedName name="D_HABIL">#REF!</definedName>
    <definedName name="da">#REF!</definedName>
    <definedName name="dadinho">#REF!</definedName>
    <definedName name="Dados">#REF!</definedName>
    <definedName name="Dados_Resumo">#REF!</definedName>
    <definedName name="DadosResumo">#REF!</definedName>
    <definedName name="DAF">#REF!</definedName>
    <definedName name="daniel">#REF!</definedName>
    <definedName name="dasd">#REF!</definedName>
    <definedName name="data">#REF!</definedName>
    <definedName name="Data_de_Pagamento">#REF!</definedName>
    <definedName name="Data_Final">#REF!</definedName>
    <definedName name="Data_Inicio">#REF!</definedName>
    <definedName name="Data_Pagamento">DATE(YEAR(#REF!),MONTH(#REF!)+Payment_Number,DAY(#REF!))</definedName>
    <definedName name="Database">#REF!</definedName>
    <definedName name="Database_index">#REF!</definedName>
    <definedName name="DD">#REF!</definedName>
    <definedName name="DDD">#REF!</definedName>
    <definedName name="dddd" hidden="1">{#N/A,#N/A,FALSE,"BOQCIC";#N/A,#N/A,FALSE,"3Ds";#N/A,#N/A,FALSE,"COST DETAIL"}</definedName>
    <definedName name="DELRANGE">#REF!</definedName>
    <definedName name="Demonstrativo">#REF!</definedName>
    <definedName name="densidade_cap">#REF!</definedName>
    <definedName name="DEPÓSITO">#REF!</definedName>
    <definedName name="Depr">#REF!</definedName>
    <definedName name="der">#REF!</definedName>
    <definedName name="DES">#REF!</definedName>
    <definedName name="DESC_FRETE">#REF!</definedName>
    <definedName name="desconto">#REF!</definedName>
    <definedName name="DESCR">"bds"</definedName>
    <definedName name="Descrição_Total">#REF!</definedName>
    <definedName name="Desmatamento_destocamento_e_limpeza">#REF!</definedName>
    <definedName name="DESOVA">#REF!</definedName>
    <definedName name="DESP_RIO">#REF!</definedName>
    <definedName name="DESPACHANTE">#REF!</definedName>
    <definedName name="DESPACHANTE_RIO">#REF!</definedName>
    <definedName name="DESPACHANTE_VITORIA">#REF!</definedName>
    <definedName name="DESPESA_ORIGEM">#REF!</definedName>
    <definedName name="DESPORIGEM_USD">#REF!</definedName>
    <definedName name="DESTINO">#REF!</definedName>
    <definedName name="DESVINCULAR">#REF!</definedName>
    <definedName name="DF">#REF!</definedName>
    <definedName name="DFADFA">#REF!</definedName>
    <definedName name="DFAFAF">#REF!</definedName>
    <definedName name="DGA">#REF!</definedName>
    <definedName name="DHP">#REF!</definedName>
    <definedName name="dia3estac">#REF!</definedName>
    <definedName name="diaestaca">#REF!</definedName>
    <definedName name="DIAFPREMOLD">#REF!</definedName>
    <definedName name="DIAFRAF_INLOCO">#REF!</definedName>
    <definedName name="DIAFRAINLOCO">#REF!</definedName>
    <definedName name="DIAFRAPREMOL">#REF!</definedName>
    <definedName name="diambase">#REF!</definedName>
    <definedName name="Dias">#REF!</definedName>
    <definedName name="DIF..FRETE">#REF!</definedName>
    <definedName name="DIF._CAMBIAL">#REF!</definedName>
    <definedName name="DIF_CAMBIAL">#REF!</definedName>
    <definedName name="DIF_FOB">#REF!</definedName>
    <definedName name="DIF_FRETE">#REF!</definedName>
    <definedName name="Dificultad">#REF!</definedName>
    <definedName name="DIST">#REF!</definedName>
    <definedName name="DIST1">#REF!</definedName>
    <definedName name="DIST10">#REF!</definedName>
    <definedName name="DISTRIOVER">#REF!</definedName>
    <definedName name="DJ">#REF!</definedName>
    <definedName name="DMT_0_50">#REF!</definedName>
    <definedName name="DMT_1000">#REF!</definedName>
    <definedName name="DMT_200">#REF!</definedName>
    <definedName name="DMT_200_400">#REF!</definedName>
    <definedName name="DMT_400">#REF!</definedName>
    <definedName name="DMT_400_600">#REF!</definedName>
    <definedName name="DMT_50">#REF!</definedName>
    <definedName name="DMT_50_200">#REF!</definedName>
    <definedName name="DMT_600">#REF!</definedName>
    <definedName name="DMT_800">#REF!</definedName>
    <definedName name="dmt_aterro">#REF!</definedName>
    <definedName name="dmt_bfora">#REF!</definedName>
    <definedName name="doc3000a">#REF!</definedName>
    <definedName name="doc3000e">#REF!</definedName>
    <definedName name="doc3advval">#REF!</definedName>
    <definedName name="doc3baseval">#REF!</definedName>
    <definedName name="doc3list">#REF!</definedName>
    <definedName name="doc3stdval">#REF!</definedName>
    <definedName name="DOCAS">#REF!</definedName>
    <definedName name="docp">#REF!</definedName>
    <definedName name="DOLAR">#REF!</definedName>
    <definedName name="dos_H">#REF!</definedName>
    <definedName name="DR">#REF!</definedName>
    <definedName name="DRAFT">ROW(#REF!)</definedName>
    <definedName name="DRE">#REF!</definedName>
    <definedName name="dreaa">#REF!</definedName>
    <definedName name="Dren_preços">#REF!</definedName>
    <definedName name="drena">#REF!</definedName>
    <definedName name="DRENAGEM">#REF!</definedName>
    <definedName name="DRI">#REF!</definedName>
    <definedName name="drtr" hidden="1">#REF!</definedName>
    <definedName name="drtrt" hidden="1">{"'Estimativa de Lançamento-JAN'!$A$1:$AI$85"}</definedName>
    <definedName name="dsa">#REF!</definedName>
    <definedName name="dsad">#REF!</definedName>
    <definedName name="DSFSF">#REF!</definedName>
    <definedName name="dt">#REF!</definedName>
    <definedName name="DTA">#REF!</definedName>
    <definedName name="DTA_RIO">#REF!</definedName>
    <definedName name="DTAS">#REF!</definedName>
    <definedName name="dual_FLP">#REF!</definedName>
    <definedName name="e">#REF!</definedName>
    <definedName name="ec">#REF!</definedName>
    <definedName name="EDIFICAÇÕES">#N/A</definedName>
    <definedName name="eg">#REF!</definedName>
    <definedName name="EICM_CPC">#REF!</definedName>
    <definedName name="EJ">#REF!</definedName>
    <definedName name="EL">#REF!</definedName>
    <definedName name="Elco_Hem">#REF!</definedName>
    <definedName name="Elco_M">#REF!</definedName>
    <definedName name="eld">#REF!</definedName>
    <definedName name="Elect_APM">#REF!</definedName>
    <definedName name="Elect_LM">#REF!</definedName>
    <definedName name="Electr_CPC">#REF!</definedName>
    <definedName name="Electr_HW">#REF!</definedName>
    <definedName name="ELÉTRICA">#N/A</definedName>
    <definedName name="em">#REF!</definedName>
    <definedName name="Empolamento">#REF!</definedName>
    <definedName name="Empotramientos?">#REF!</definedName>
    <definedName name="EMPRESA_DEL_GRUPO">#REF!</definedName>
    <definedName name="Entrada">#REF!</definedName>
    <definedName name="EntradaTensão">#REF!</definedName>
    <definedName name="ep">#REF!</definedName>
    <definedName name="EPVT">#REF!</definedName>
    <definedName name="EQPTO">#REF!</definedName>
    <definedName name="Equipamentos">#REF!</definedName>
    <definedName name="Equipamentos1">#REF!</definedName>
    <definedName name="Equipe">#REF!</definedName>
    <definedName name="equipe_de_projeto__gerenciamento__meio_ambiente_e_obra">#REF!</definedName>
    <definedName name="er">#REF!</definedName>
    <definedName name="eraseme">#REF!</definedName>
    <definedName name="eraseme1">#REF!</definedName>
    <definedName name="erte" hidden="1">#REF!</definedName>
    <definedName name="ESPECIALISTA">#REF!</definedName>
    <definedName name="essaxmis">#REF!</definedName>
    <definedName name="essclm">#REF!</definedName>
    <definedName name="est">#REF!</definedName>
    <definedName name="estaca">#REF!</definedName>
    <definedName name="estaca3">#REF!</definedName>
    <definedName name="ESTACIONAMENTO">#REF!</definedName>
    <definedName name="ESTADOS">#REF!</definedName>
    <definedName name="ESTESCAVADA">#REF!</definedName>
    <definedName name="ESTFRANKI">#REF!</definedName>
    <definedName name="ESTMETAL">#REF!</definedName>
    <definedName name="ESTPREMOLD">#REF!</definedName>
    <definedName name="ESTRAIZ">#REF!</definedName>
    <definedName name="eu">#REF!</definedName>
    <definedName name="Euro">#REF!</definedName>
    <definedName name="EV__LASTREFTIME__" hidden="1">39965.7223611111</definedName>
    <definedName name="EX_WORKS">#REF!</definedName>
    <definedName name="Excel_BuiltIn__FilterDatabase_1">#REF!</definedName>
    <definedName name="Excel_BuiltIn__FilterDatabase_10">#REF!</definedName>
    <definedName name="Excel_BuiltIn__FilterDatabase_10_1">#REF!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15">#REF!</definedName>
    <definedName name="Excel_BuiltIn__FilterDatabase_16">#REF!</definedName>
    <definedName name="Excel_BuiltIn__FilterDatabase_17">#REF!</definedName>
    <definedName name="Excel_BuiltIn__FilterDatabase_18">#REF!</definedName>
    <definedName name="Excel_BuiltIn__FilterDatabase_2">#REF!</definedName>
    <definedName name="Excel_BuiltIn__FilterDatabase_2_1">NA()</definedName>
    <definedName name="Excel_BuiltIn__FilterDatabase_2_1_1">#REF!</definedName>
    <definedName name="Excel_BuiltIn__FilterDatabase_3">#REF!</definedName>
    <definedName name="Excel_BuiltIn__FilterDatabase_3_1">#REF!</definedName>
    <definedName name="Excel_BuiltIn__FilterDatabase_3_1_1">#REF!</definedName>
    <definedName name="Excel_BuiltIn__FilterDatabase_3_4">#REF!</definedName>
    <definedName name="Excel_BuiltIn__FilterDatabase_3_5">#REF!</definedName>
    <definedName name="Excel_BuiltIn__FilterDatabase_3_6">#REF!</definedName>
    <definedName name="Excel_BuiltIn__FilterDatabase_3_7">#REF!</definedName>
    <definedName name="Excel_BuiltIn__FilterDatabase_3_8">#REF!</definedName>
    <definedName name="Excel_BuiltIn__FilterDatabase_3_9">#REF!</definedName>
    <definedName name="Excel_BuiltIn__FilterDatabase_4">#REF!</definedName>
    <definedName name="Excel_BuiltIn__FilterDatabase_4_1">#REF!</definedName>
    <definedName name="Excel_BuiltIn__FilterDatabase_5">#REF!</definedName>
    <definedName name="Excel_BuiltIn__FilterDatabase_5_1">#REF!</definedName>
    <definedName name="Excel_BuiltIn__FilterDatabase_5_1_1">#REF!</definedName>
    <definedName name="Excel_BuiltIn__FilterDatabase_6">#REF!</definedName>
    <definedName name="Excel_BuiltIn__FilterDatabase_6_1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_FilterDatabase_8_1">#REF!</definedName>
    <definedName name="Excel_BuiltIn__FilterDatabase_9">#REF!</definedName>
    <definedName name="Excel_BuiltIn__FilterDatabase_9_1">#REF!</definedName>
    <definedName name="Excel_BuiltIn_Database_0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NA()</definedName>
    <definedName name="Excel_BuiltIn_Print_Area_1_1_1_1_1_1_1_1_1_1_1">NA()</definedName>
    <definedName name="Excel_BuiltIn_Print_Area_1_1_1_1_1_1_3">NA()</definedName>
    <definedName name="Excel_BuiltIn_Print_Area_1_1_1_1_1_1_4">NA()</definedName>
    <definedName name="Excel_BuiltIn_Print_Area_1_1_1_1_1_1_4_2">#REF!</definedName>
    <definedName name="Excel_BuiltIn_Print_Area_1_1_1_1_1_3">NA()</definedName>
    <definedName name="Excel_BuiltIn_Print_Area_1_1_1_1_1_4">NA()</definedName>
    <definedName name="Excel_BuiltIn_Print_Area_1_1_1_1_1_4_2">#REF!</definedName>
    <definedName name="Excel_BuiltIn_Print_Area_1_1_1_1_3">NA()</definedName>
    <definedName name="Excel_BuiltIn_Print_Area_1_1_1_1_4">NA()</definedName>
    <definedName name="Excel_BuiltIn_Print_Area_1_1_1_1_4_2">#REF!</definedName>
    <definedName name="Excel_BuiltIn_Print_Area_1_1_1_3">NA()</definedName>
    <definedName name="Excel_BuiltIn_Print_Area_1_1_1_4">NA()</definedName>
    <definedName name="Excel_BuiltIn_Print_Area_1_1_1_4_2">#REF!</definedName>
    <definedName name="Excel_BuiltIn_Print_Area_1_1_3">NA()</definedName>
    <definedName name="Excel_BuiltIn_Print_Area_1_1_3_1">NA()</definedName>
    <definedName name="Excel_BuiltIn_Print_Area_1_1_4">NA()</definedName>
    <definedName name="Excel_BuiltIn_Print_Area_1_1_4_2">#REF!</definedName>
    <definedName name="Excel_BuiltIn_Print_Area_10">#REF!</definedName>
    <definedName name="Excel_BuiltIn_Print_Area_10_1">#REF!</definedName>
    <definedName name="Excel_BuiltIn_Print_Area_11">#REF!</definedName>
    <definedName name="Excel_BuiltIn_Print_Area_11_1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2">#REF!</definedName>
    <definedName name="Excel_BuiltIn_Print_Area_2_1">#REF!</definedName>
    <definedName name="Excel_BuiltIn_Print_Area_2_1_1">NA()</definedName>
    <definedName name="Excel_BuiltIn_Print_Area_2_1_1_1">"$#REF!.$A$1:$BN$17"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3_1_2">NA()</definedName>
    <definedName name="Excel_BuiltIn_Print_Area_3_3">"$#REF!.$A$1:$BN$17"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6">#REF!</definedName>
    <definedName name="Excel_BuiltIn_Print_Area_5_7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8_1_1">(#REF!,#REF!)</definedName>
    <definedName name="Excel_BuiltIn_Print_Area_8_1_1_1">(#REF!,#REF!)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_1">"$#REF!.$A$1:$AMJ$9"</definedName>
    <definedName name="Excel_BuiltIn_Print_Titles_1_1">#REF!</definedName>
    <definedName name="Excel_BuiltIn_Print_Titles_1_1_1">#REF!</definedName>
    <definedName name="Excel_BuiltIn_Print_Titles_1_1_2">NA()</definedName>
    <definedName name="Excel_BuiltIn_Print_Titles_11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2">#REF!</definedName>
    <definedName name="Excel_BuiltIn_Print_Titles_2_1">"$#REF!.$A$9:$AMJ$17"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1_1_1">#REF!</definedName>
    <definedName name="Excel_BuiltIn_Print_Titles_3_4">#REF!</definedName>
    <definedName name="Excel_BuiltIn_Print_Titles_3_5">#REF!</definedName>
    <definedName name="Excel_BuiltIn_Print_Titles_3_6">#REF!</definedName>
    <definedName name="Excel_BuiltIn_Print_Titles_3_7">#REF!</definedName>
    <definedName name="Excel_BuiltIn_Print_Titles_3_8">#REF!</definedName>
    <definedName name="Excel_BuiltIn_Print_Titles_3_9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5">#REF!</definedName>
    <definedName name="Excel_BuiltIn_Print_Titles_5_1">#REF!</definedName>
    <definedName name="Excel_BuiltIn_Print_Titles_5_1_1">#REF!</definedName>
    <definedName name="Excel_BuiltIn_Print_Titles_5_1_1_1">#REF!</definedName>
    <definedName name="Excel_BuiltIn_Print_Titles_6">#REF!</definedName>
    <definedName name="Excel_BuiltIn_Print_Titles_6_1">#REF!</definedName>
    <definedName name="Excel_BuiltIn_Print_Titles_6_1_1">#REF!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9">#REF!</definedName>
    <definedName name="Excel_BuiltIn_Print_Titles_9_1">#REF!</definedName>
    <definedName name="existerror">#REF!</definedName>
    <definedName name="existing">#REF!</definedName>
    <definedName name="Extenso">#N/A</definedName>
    <definedName name="Extract">#REF!</definedName>
    <definedName name="Extract_MI">#REF!</definedName>
    <definedName name="f">#REF!</definedName>
    <definedName name="F.I.T.P.A.">#REF!</definedName>
    <definedName name="F.O.B">#REF!</definedName>
    <definedName name="F.O.B.">#REF!</definedName>
    <definedName name="F.O.C">#REF!</definedName>
    <definedName name="FAB">"Figura 3"</definedName>
    <definedName name="FACULDADE">#REF!</definedName>
    <definedName name="FAIXA1">#REF!</definedName>
    <definedName name="FAIXA2">#REF!</definedName>
    <definedName name="FAIXA3">#REF!</definedName>
    <definedName name="FAIXA4">#REF!</definedName>
    <definedName name="FAIXA5">#REF!</definedName>
    <definedName name="FAIXA6">#REF!</definedName>
    <definedName name="FAMILIAS">#REF!</definedName>
    <definedName name="Fan_APM">#REF!</definedName>
    <definedName name="FAN_Basico">#REF!</definedName>
    <definedName name="FAN_CPC">#REF!</definedName>
    <definedName name="FAN_LM">#REF!</definedName>
    <definedName name="fasfasf" hidden="1">{#N/A,#N/A,TRUE,"Quinzena 01 à 15-04-98 "}</definedName>
    <definedName name="Fator_K">#REF!</definedName>
    <definedName name="FC2A">#REF!</definedName>
    <definedName name="FDDFASD">#REF!</definedName>
    <definedName name="fdnhgf" hidden="1">{"'Estimativa de Lançamento-JAN'!$A$1:$AI$85"}</definedName>
    <definedName name="fe_areia">#REF!</definedName>
    <definedName name="fecha">#REF!</definedName>
    <definedName name="FechamentoLateral">#REF!</definedName>
    <definedName name="FechamentoPortas">#REF!</definedName>
    <definedName name="FechamentoTraseiro">#REF!</definedName>
    <definedName name="FERRAGENS">#N/A</definedName>
    <definedName name="ff">#REF!</definedName>
    <definedName name="fghfh" hidden="1">{"'Estimativa de Lançamento-JAN'!$A$1:$AI$85"}</definedName>
    <definedName name="filternote">#REF!</definedName>
    <definedName name="FILTRO" hidden="1">{#N/A,#N/A,TRUE,"Quinzena 01 à 15-04-98 "}</definedName>
    <definedName name="FINAL">#REF!</definedName>
    <definedName name="FINALIDADE">#REF!</definedName>
    <definedName name="FITPA">#REF!</definedName>
    <definedName name="FL_1">#REF!</definedName>
    <definedName name="FOB">#REF!</definedName>
    <definedName name="FOB_A">#REF!</definedName>
    <definedName name="FOB_B">#REF!</definedName>
    <definedName name="FOB_C">#REF!</definedName>
    <definedName name="FOB_D">#REF!</definedName>
    <definedName name="FOB_E">#REF!</definedName>
    <definedName name="FOB_F">#REF!</definedName>
    <definedName name="FOB_REAL">#REF!</definedName>
    <definedName name="FOB_TOTAL">#REF!</definedName>
    <definedName name="FOB_USD">#REF!</definedName>
    <definedName name="FOB_USD_A">#REF!</definedName>
    <definedName name="FOB_USD_B">#REF!</definedName>
    <definedName name="FOB_USD_TOTAL">#REF!</definedName>
    <definedName name="FobT">#REF!</definedName>
    <definedName name="FobU">#REF!</definedName>
    <definedName name="folha">#REF!</definedName>
    <definedName name="folhas">#REF!</definedName>
    <definedName name="FonteTensãoCom.">#REF!</definedName>
    <definedName name="form01a">#REF!</definedName>
    <definedName name="form01b">#REF!</definedName>
    <definedName name="FormaConstrutiva">#REF!</definedName>
    <definedName name="Formato_da_Loja">#REF!</definedName>
    <definedName name="FORMATOS">#REF!</definedName>
    <definedName name="FORRO">#REF!</definedName>
    <definedName name="Frete">#REF!</definedName>
    <definedName name="FRETE_A">#REF!</definedName>
    <definedName name="FRETE_INTERNO">#REF!</definedName>
    <definedName name="FRETE_MARITIMO">#REF!</definedName>
    <definedName name="FRETE_PORTO">#REF!</definedName>
    <definedName name="FRETE_PORTO_DAP">#REF!</definedName>
    <definedName name="FRETE_REAL">#REF!</definedName>
    <definedName name="FRETE_RIO">#REF!</definedName>
    <definedName name="FRETE_RIO_VIX">#REF!</definedName>
    <definedName name="FRETE_TTL">#REF!</definedName>
    <definedName name="FRETE_USD">#REF!</definedName>
    <definedName name="FrSe">#REF!</definedName>
    <definedName name="FSC">#REF!</definedName>
    <definedName name="fscadvlist">#REF!</definedName>
    <definedName name="fscbaselist">#REF!</definedName>
    <definedName name="fscdev">#REF!</definedName>
    <definedName name="fsclist">#REF!</definedName>
    <definedName name="fscnav">#REF!</definedName>
    <definedName name="fscseq">#REF!</definedName>
    <definedName name="fscstdlist">#REF!</definedName>
    <definedName name="fsctrng">#REF!</definedName>
    <definedName name="Fta_AO">#REF!</definedName>
    <definedName name="FTA_DI">#REF!</definedName>
    <definedName name="FTA_DO">#REF!</definedName>
    <definedName name="Fta_HLAI">#REF!</definedName>
    <definedName name="FTA_LLAI">#REF!</definedName>
    <definedName name="FTA_LLMUX">#REF!</definedName>
    <definedName name="FTA_Local?">#REF!</definedName>
    <definedName name="FTA_PI">#REF!</definedName>
    <definedName name="FTA_PwA">#REF!</definedName>
    <definedName name="FTA_SI">#REF!</definedName>
    <definedName name="Fuentes_Basico">#REF!</definedName>
    <definedName name="fund">#REF!</definedName>
    <definedName name="fund1">#REF!</definedName>
    <definedName name="fundacoes">#REF!</definedName>
    <definedName name="fundações">#REF!</definedName>
    <definedName name="fundações1">#REF!</definedName>
    <definedName name="fuste">#REF!</definedName>
    <definedName name="fyuk">#N/A</definedName>
    <definedName name="G">#REF!</definedName>
    <definedName name="g_10">#REF!</definedName>
    <definedName name="g_11">#REF!</definedName>
    <definedName name="g_12">#REF!</definedName>
    <definedName name="g_13">#REF!</definedName>
    <definedName name="G_15">#REF!</definedName>
    <definedName name="G_16">#REF!</definedName>
    <definedName name="G_17">#REF!</definedName>
    <definedName name="G_19">#REF!</definedName>
    <definedName name="g_21">#REF!</definedName>
    <definedName name="G_25">#REF!</definedName>
    <definedName name="G_27">#REF!</definedName>
    <definedName name="G_31">#REF!</definedName>
    <definedName name="G_32">#REF!</definedName>
    <definedName name="G_33">#REF!</definedName>
    <definedName name="g_34">#REF!</definedName>
    <definedName name="G_35">#REF!</definedName>
    <definedName name="g_37">#REF!</definedName>
    <definedName name="G_41">#REF!</definedName>
    <definedName name="G_45">#REF!</definedName>
    <definedName name="G_47">#REF!</definedName>
    <definedName name="G_51">#REF!</definedName>
    <definedName name="G_52">#REF!</definedName>
    <definedName name="G_53">#REF!</definedName>
    <definedName name="G_54">#REF!</definedName>
    <definedName name="G_55">#REF!</definedName>
    <definedName name="G_56">#REF!</definedName>
    <definedName name="G_57">#REF!</definedName>
    <definedName name="G_58">#REF!</definedName>
    <definedName name="G_59">#REF!</definedName>
    <definedName name="G_61">#REF!</definedName>
    <definedName name="G_63">#REF!</definedName>
    <definedName name="g_65">#REF!</definedName>
    <definedName name="G_67">#REF!</definedName>
    <definedName name="g_68">#REF!</definedName>
    <definedName name="g_69">#REF!</definedName>
    <definedName name="G_71">#REF!</definedName>
    <definedName name="G_73">#REF!</definedName>
    <definedName name="G_75">#REF!</definedName>
    <definedName name="G_77">#REF!</definedName>
    <definedName name="G_78">#REF!</definedName>
    <definedName name="G_81">#REF!</definedName>
    <definedName name="G_83">#REF!</definedName>
    <definedName name="G_85">#REF!</definedName>
    <definedName name="G_87">#REF!</definedName>
    <definedName name="G_90">#REF!</definedName>
    <definedName name="G_91">#REF!</definedName>
    <definedName name="G_92">#REF!</definedName>
    <definedName name="G_94">#REF!</definedName>
    <definedName name="G_95">#REF!</definedName>
    <definedName name="G_96">#REF!</definedName>
    <definedName name="GAITP">#REF!</definedName>
    <definedName name="gasdfsdfase">#REF!</definedName>
    <definedName name="gen">#REF!</definedName>
    <definedName name="gfhfgh">#REF!</definedName>
    <definedName name="gfhfgh___6">#REF!</definedName>
    <definedName name="gfhfgh___6_1">#REF!</definedName>
    <definedName name="gfhfgh___6_1_1">#REF!</definedName>
    <definedName name="gfhfgh_1">#REF!</definedName>
    <definedName name="gfhfgh_1_1">#REF!</definedName>
    <definedName name="gg">#REF!</definedName>
    <definedName name="GGGG">#REF!</definedName>
    <definedName name="ghjg" hidden="1">{"'Estimativa de Lançamento-JAN'!$A$1:$AI$85"}</definedName>
    <definedName name="GINV">#REF!</definedName>
    <definedName name="global" hidden="1">{"'Estimativa de Lançamento-JAN'!$A$1:$AI$85"}</definedName>
    <definedName name="gr_25">#REF!</definedName>
    <definedName name="GrauProteçãoAbrigada">#REF!</definedName>
    <definedName name="GrauProteçãoTempo">#REF!</definedName>
    <definedName name="_xlnm.Recorder">#REF!</definedName>
    <definedName name="grt">#REF!</definedName>
    <definedName name="GRV">#REF!</definedName>
    <definedName name="guide">#REF!</definedName>
    <definedName name="gus">#REF!</definedName>
    <definedName name="gushw">#REF!</definedName>
    <definedName name="gussw">#REF!</definedName>
    <definedName name="gusval">#REF!</definedName>
    <definedName name="h">#REF!</definedName>
    <definedName name="Harm.Indiv.TensãoCorr.">#REF!</definedName>
    <definedName name="HG_R">#REF!</definedName>
    <definedName name="HG_S">#REF!</definedName>
    <definedName name="hhh" hidden="1">{#N/A,#N/A,FALSE,"BOQCIC";#N/A,#N/A,FALSE,"3Ds";#N/A,#N/A,FALSE,"COST DETAIL"}</definedName>
    <definedName name="hi">#REF!</definedName>
    <definedName name="HIDRÁULICA">#N/A</definedName>
    <definedName name="HIM_CPC">#REF!</definedName>
    <definedName name="HIPERMERCADO">#REF!,#REF!,#REF!,#REF!</definedName>
    <definedName name="hjjhj">#REF!</definedName>
    <definedName name="hjjhj_1">#REF!</definedName>
    <definedName name="hjjhj_1_1">#REF!</definedName>
    <definedName name="HLPIU_CCFA">#REF!</definedName>
    <definedName name="HLPIU_PCFA">#REF!</definedName>
    <definedName name="HMRDr">#REF!</definedName>
    <definedName name="HMSDr">#REF!</definedName>
    <definedName name="Hora_med">#REF!</definedName>
    <definedName name="HOTEL">#REF!</definedName>
    <definedName name="HTD">#REF!</definedName>
    <definedName name="HTM">#REF!</definedName>
    <definedName name="HTML_CodePage" hidden="1">1252</definedName>
    <definedName name="HTML_Control" hidden="1">{"'Estimativa de Lançamento-JAN'!$A$1:$AI$85"}</definedName>
    <definedName name="HTML_Description" hidden="1">""</definedName>
    <definedName name="HTML_Email" hidden="1">""</definedName>
    <definedName name="HTML_Header" hidden="1">"Estimativa de Lançamento-JAN"</definedName>
    <definedName name="HTML_LastUpdate" hidden="1">"03/01/01"</definedName>
    <definedName name="HTML_LineAfter" hidden="1">FALSE</definedName>
    <definedName name="HTML_LineBefore" hidden="1">FALSE</definedName>
    <definedName name="HTML_Name" hidden="1">"CAMARGO CORREA"</definedName>
    <definedName name="HTML_OBDlg2" hidden="1">TRUE</definedName>
    <definedName name="HTML_OBDlg4" hidden="1">TRUE</definedName>
    <definedName name="HTML_OS" hidden="1">0</definedName>
    <definedName name="HTML_PathFile" hidden="1">"Y:\Producao de Concreto\Meus documentos\Aylton\Roberto\MeuHTML.htm"</definedName>
    <definedName name="HTML_Title" hidden="1">"Previsão Lançamento Concreto"</definedName>
    <definedName name="HTML2_CONTROL" hidden="1">{"'Estimativa de Lançamento-JAN'!$A$1:$AI$85"}</definedName>
    <definedName name="HTML3_CONTROL" hidden="1">{"'Estimativa de Lançamento-JAN'!$A$1:$AI$85"}</definedName>
    <definedName name="HTN">#REF!</definedName>
    <definedName name="i">#REF!</definedName>
    <definedName name="I.I">#REF!</definedName>
    <definedName name="I.I.">#REF!</definedName>
    <definedName name="I.I._REAL">#REF!</definedName>
    <definedName name="I.P.I.">#REF!</definedName>
    <definedName name="I.P.I._NACION">#REF!</definedName>
    <definedName name="I.P.I._REAL">#REF!</definedName>
    <definedName name="II">#REF!</definedName>
    <definedName name="III">#REF!</definedName>
    <definedName name="iinstalaçõe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IJUNIOR">#REF!</definedName>
    <definedName name="IMP" hidden="1">#REF!</definedName>
    <definedName name="IMPERMEABILIZA">#N/A</definedName>
    <definedName name="IMPOSTO">#REF!</definedName>
    <definedName name="ImprCronograma">#REF!</definedName>
    <definedName name="IMPRES">#REF!</definedName>
    <definedName name="impresoras">#REF!</definedName>
    <definedName name="IMPRESSAO">#REF!</definedName>
    <definedName name="Impressão_Completa">#REF!</definedName>
    <definedName name="ImprEvco">#REF!</definedName>
    <definedName name="Incorrido01">#REF!</definedName>
    <definedName name="indice">#REF!</definedName>
    <definedName name="Índice_do_CritérioContrato">#REF!</definedName>
    <definedName name="Índice_Lançado">#REF!</definedName>
    <definedName name="indice1">#REF!</definedName>
    <definedName name="inf">#REF!</definedName>
    <definedName name="Inflación_prevista">#REF!</definedName>
    <definedName name="InflcAcum">#REF!</definedName>
    <definedName name="Início_do_Empréstimo">#REF!</definedName>
    <definedName name="inseri_valores">#REF!</definedName>
    <definedName name="insertend">#REF!</definedName>
    <definedName name="insertstart">#REF!</definedName>
    <definedName name="instalaçoe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insumos">#REF!</definedName>
    <definedName name="Int">#REF!</definedName>
    <definedName name="IP_PI">#REF!</definedName>
    <definedName name="ISENIOR">#REF!</definedName>
    <definedName name="Isol">#REF!</definedName>
    <definedName name="ISS">#REF!</definedName>
    <definedName name="ISTP_LCN?">#REF!</definedName>
    <definedName name="ISTP_xPM?">#REF!</definedName>
    <definedName name="ITEM">#REF!</definedName>
    <definedName name="item1">#REF!</definedName>
    <definedName name="item3">#REF!</definedName>
    <definedName name="item4">#REF!</definedName>
    <definedName name="ITEMS">#REF!</definedName>
    <definedName name="ITENS">#REF!</definedName>
    <definedName name="Itens_dos_Serviços">#REF!</definedName>
    <definedName name="IV">#REF!</definedName>
    <definedName name="J">#REF!</definedName>
    <definedName name="JGH">#REF!</definedName>
    <definedName name="JHGJH">#REF!</definedName>
    <definedName name="JOBINFO">#REF!</definedName>
    <definedName name="joel01">#REF!</definedName>
    <definedName name="JR_PAGE_ANCHOR_1_1">#REF!</definedName>
    <definedName name="JR_PAGE_ANCHOR_9_1">#REF!</definedName>
    <definedName name="JULHO99" hidden="1">{#N/A,#N/A,TRUE,"Quinzena 01 à 15-04-98 "}</definedName>
    <definedName name="junior">#REF!</definedName>
    <definedName name="JUR">#REF!</definedName>
    <definedName name="JUROS">#REF!</definedName>
    <definedName name="k">#REF!</definedName>
    <definedName name="kkkkk">#REF!</definedName>
    <definedName name="KKKKKKKKK">#REF!</definedName>
    <definedName name="koae">#REF!</definedName>
    <definedName name="kpavi">#REF!</definedName>
    <definedName name="kterra">#REF!</definedName>
    <definedName name="kubus">#REF!</definedName>
    <definedName name="kubus1">#REF!</definedName>
    <definedName name="kubuspalmeiras">#REF!</definedName>
    <definedName name="kubusretiro">#REF!</definedName>
    <definedName name="L_">#REF!</definedName>
    <definedName name="LAJES">#REF!</definedName>
    <definedName name="Lamparas">#REF!</definedName>
    <definedName name="Lança_Avaliações">#REF!</definedName>
    <definedName name="lcn?">#REF!</definedName>
    <definedName name="lcnbks">#REF!</definedName>
    <definedName name="LCNcab">#REF!</definedName>
    <definedName name="LCNE">#REF!</definedName>
    <definedName name="lcnst">#REF!</definedName>
    <definedName name="lcnucn">#REF!</definedName>
    <definedName name="lcnucndocs">#REF!</definedName>
    <definedName name="Leg" hidden="1">#REF!</definedName>
    <definedName name="LEIS">#REF!</definedName>
    <definedName name="Leis_Sociais">#REF!</definedName>
    <definedName name="LEPIU_CCFA">#REF!</definedName>
    <definedName name="LEQ">#REF!</definedName>
    <definedName name="LEQC">#REF!</definedName>
    <definedName name="LEVANTAMENTO">#REF!</definedName>
    <definedName name="LI">#REF!</definedName>
    <definedName name="LIBERAÇÃO_BL">#REF!</definedName>
    <definedName name="LII">#REF!</definedName>
    <definedName name="LIII">#REF!</definedName>
    <definedName name="LILASDRENA">#REF!</definedName>
    <definedName name="lim_var">#REF!</definedName>
    <definedName name="limite">#REF!</definedName>
    <definedName name="Limpar_001">#REF!</definedName>
    <definedName name="Limpar001">#REF!</definedName>
    <definedName name="linha">#REF!</definedName>
    <definedName name="Linha_de_Título">ROW(#REF!)</definedName>
    <definedName name="LIV">#REF!</definedName>
    <definedName name="LIX">#REF!</definedName>
    <definedName name="LK" hidden="1">{#N/A,#N/A,TRUE,"Quinzena 01 à 15-04-98 "}</definedName>
    <definedName name="LL">#REF!</definedName>
    <definedName name="LL_1">#REF!</definedName>
    <definedName name="LL_1_1">#REF!</definedName>
    <definedName name="lll" hidden="1">{#N/A,#N/A,FALSE,"BOQCIC";#N/A,#N/A,FALSE,"3Ds";#N/A,#N/A,FALSE,"COST DETAIL"}</definedName>
    <definedName name="LLPIU_CCFA">#REF!</definedName>
    <definedName name="LLPIU_PCFA">#REF!</definedName>
    <definedName name="LM_DI_16">#REF!</definedName>
    <definedName name="LM_DI_32">#REF!</definedName>
    <definedName name="LM_DO_16">#REF!</definedName>
    <definedName name="LM_DO_32">#REF!</definedName>
    <definedName name="LMAT">#REF!</definedName>
    <definedName name="LMATC">#REF!</definedName>
    <definedName name="LMO">#REF!</definedName>
    <definedName name="LMOC">#REF!</definedName>
    <definedName name="Loc">#REF!</definedName>
    <definedName name="LOCALIDADES">#REF!</definedName>
    <definedName name="LOCALMENU">#REF!</definedName>
    <definedName name="Long_MCond">#REF!</definedName>
    <definedName name="LOTE_01_330">#REF!</definedName>
    <definedName name="LOTE_01_348">#REF!</definedName>
    <definedName name="LOTE_03_323">#REF!</definedName>
    <definedName name="LOTE_05_322">#REF!</definedName>
    <definedName name="LOTE_08_225">#REF!</definedName>
    <definedName name="LOTE_09_0">#REF!</definedName>
    <definedName name="LOTE_09_310">#REF!</definedName>
    <definedName name="LOTE_10_255">#REF!</definedName>
    <definedName name="LOTE_10_318">#REF!</definedName>
    <definedName name="LOTE_10_330">#REF!</definedName>
    <definedName name="LOTE_10_334">#REF!</definedName>
    <definedName name="LOTE_10_345">#REF!</definedName>
    <definedName name="LOTE_11_215">#REF!</definedName>
    <definedName name="LOTE_11_340">#REF!</definedName>
    <definedName name="LOTE_11_342">#REF!</definedName>
    <definedName name="LOTE_11_344">#REF!</definedName>
    <definedName name="LOTE_11_350">#REF!</definedName>
    <definedName name="LOUCAS2021">#REF!</definedName>
    <definedName name="LS">#REF!</definedName>
    <definedName name="LSER">#REF!</definedName>
    <definedName name="LSERC">#REF!</definedName>
    <definedName name="lsfadv">#REF!</definedName>
    <definedName name="lsfadv2">#REF!</definedName>
    <definedName name="lsfadv3">#REF!</definedName>
    <definedName name="lsfbase">#REF!</definedName>
    <definedName name="lsfbase2">#REF!</definedName>
    <definedName name="lsfbase3">#REF!</definedName>
    <definedName name="lsffac">#REF!</definedName>
    <definedName name="lsfpcnt">#REF!</definedName>
    <definedName name="lsfstd">#REF!</definedName>
    <definedName name="lsfstd2">#REF!</definedName>
    <definedName name="lsfstd3">#REF!</definedName>
    <definedName name="lsh">#REF!</definedName>
    <definedName name="lsm">#REF!</definedName>
    <definedName name="Luz_pilotos">#REF!</definedName>
    <definedName name="LV">#REF!</definedName>
    <definedName name="LVI">#REF!</definedName>
    <definedName name="LVII">#REF!</definedName>
    <definedName name="LVIII">#REF!</definedName>
    <definedName name="LXX">#REF!</definedName>
    <definedName name="LXXI">#REF!</definedName>
    <definedName name="LXXII">#REF!</definedName>
    <definedName name="LXXIII">#REF!</definedName>
    <definedName name="LXXIV">#REF!</definedName>
    <definedName name="LXXIX">#REF!</definedName>
    <definedName name="LXXV">#REF!</definedName>
    <definedName name="LXXVI">#REF!</definedName>
    <definedName name="LXXVII">#REF!</definedName>
    <definedName name="LXXVIII">#REF!</definedName>
    <definedName name="LXXX">#REF!</definedName>
    <definedName name="LXXXI">#REF!</definedName>
    <definedName name="LXXXII">#REF!</definedName>
    <definedName name="LXXXIII">#REF!</definedName>
    <definedName name="LXXXIV">#REF!</definedName>
    <definedName name="LXXXV">#REF!</definedName>
    <definedName name="m">#REF!</definedName>
    <definedName name="M_AI_CPC">#REF!</definedName>
    <definedName name="M_AI_LM">#REF!</definedName>
    <definedName name="M_AO">#REF!</definedName>
    <definedName name="M_AO_CPC">#REF!</definedName>
    <definedName name="M_AO_LM">#REF!</definedName>
    <definedName name="M_DI">#REF!</definedName>
    <definedName name="M_DI_CPC">#REF!</definedName>
    <definedName name="M_DO">#REF!</definedName>
    <definedName name="M_DO_CPC_16">#REF!</definedName>
    <definedName name="M_HLAI">#REF!</definedName>
    <definedName name="M_LLAI">#REF!</definedName>
    <definedName name="M_LLAI_LM">#REF!</definedName>
    <definedName name="M_LLMUX">#REF!</definedName>
    <definedName name="M_PI">#REF!</definedName>
    <definedName name="M_PI_CPC">#REF!</definedName>
    <definedName name="M_PI_LM">#REF!</definedName>
    <definedName name="M_SDO_CPC_8">#REF!</definedName>
    <definedName name="M_SI">#REF!</definedName>
    <definedName name="M_STIM">#REF!</definedName>
    <definedName name="M_TC_CPC_16">#REF!</definedName>
    <definedName name="M_TC_CPC_32">#REF!</definedName>
    <definedName name="M_TC_LM">#REF!</definedName>
    <definedName name="ma">#REF!</definedName>
    <definedName name="MACROS">#REF!</definedName>
    <definedName name="manuals">#REF!</definedName>
    <definedName name="manuals2">#REF!</definedName>
    <definedName name="Mar_98">"Mestre05"</definedName>
    <definedName name="margem">#REF!</definedName>
    <definedName name="Mark">#REF!</definedName>
    <definedName name="MAT">#REF!</definedName>
    <definedName name="Materiais">#REF!</definedName>
    <definedName name="matriz">#REF!</definedName>
    <definedName name="matriz1">#REF!</definedName>
    <definedName name="max.Desc.Corrente">#REF!</definedName>
    <definedName name="max.Desc.Corrente2">#REF!</definedName>
    <definedName name="max.Desc.CorrenteBC">#REF!</definedName>
    <definedName name="Max.Tensão">#REF!</definedName>
    <definedName name="Max.TensãoBC">#REF!</definedName>
    <definedName name="MDFdiseño">#REF!</definedName>
    <definedName name="media">#REF!</definedName>
    <definedName name="MediaH">#REF!</definedName>
    <definedName name="MEIO_FIO">#REF!</definedName>
    <definedName name="MEMÓRIA">#REF!</definedName>
    <definedName name="MENU">#REF!</definedName>
    <definedName name="MENU1">#REF!</definedName>
    <definedName name="MENU2">#REF!</definedName>
    <definedName name="MENU3">#REF!</definedName>
    <definedName name="MENU4">#REF!</definedName>
    <definedName name="MENU5">#REF!</definedName>
    <definedName name="MENU6">#REF!</definedName>
    <definedName name="mês">#REF!</definedName>
    <definedName name="Mes_de_Ensamblaje">#REF!</definedName>
    <definedName name="Mês_Índice_Contrato">#REF!</definedName>
    <definedName name="mesaflp">#REF!</definedName>
    <definedName name="mesalcn">#REF!</definedName>
    <definedName name="mesaZ">#REF!</definedName>
    <definedName name="Mestre_02">#REF!</definedName>
    <definedName name="Mestre02">#REF!</definedName>
    <definedName name="Mestre03">#REF!</definedName>
    <definedName name="Mestre04">#REF!</definedName>
    <definedName name="Mestre05">#REF!</definedName>
    <definedName name="Micro?">#REF!</definedName>
    <definedName name="minbillps">#REF!</definedName>
    <definedName name="minbilltps">#REF!</definedName>
    <definedName name="minbillunif">#REF!</definedName>
    <definedName name="MLH0">#REF!</definedName>
    <definedName name="mmmmmm">#REF!</definedName>
    <definedName name="mmmmmmm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MO">#REF!</definedName>
    <definedName name="mo_base">#REF!</definedName>
    <definedName name="mo_sub_base">#REF!</definedName>
    <definedName name="ModLCN">#REF!</definedName>
    <definedName name="ModMicro">#REF!</definedName>
    <definedName name="módulo1.Extenso">#N/A</definedName>
    <definedName name="MOE">#REF!</definedName>
    <definedName name="MOH">#REF!</definedName>
    <definedName name="moinst">#REF!</definedName>
    <definedName name="money">#REF!</definedName>
    <definedName name="Monitoramento_de_OAC_Caixas_de_ligação_Reg_I_Lista">#REF!</definedName>
    <definedName name="mpaok">#REF!</definedName>
    <definedName name="mpsclm">#REF!</definedName>
    <definedName name="Multa">#REF!</definedName>
    <definedName name="Multi_Plate___MP100___Espessura___2_7___Ø___1_2___Revest.___Concreto">#REF!</definedName>
    <definedName name="MuxBox">#REF!</definedName>
    <definedName name="n_1">#REF!</definedName>
    <definedName name="nfianzas">#REF!</definedName>
    <definedName name="NG">#REF!</definedName>
    <definedName name="NIM_R">#REF!</definedName>
    <definedName name="NIM_S">#REF!</definedName>
    <definedName name="No._de_ordenes">#REF!</definedName>
    <definedName name="No._Dibujos">#REF!</definedName>
    <definedName name="No._TABS">#REF!</definedName>
    <definedName name="No.APMd">#REF!</definedName>
    <definedName name="No.APMs">#REF!</definedName>
    <definedName name="No.Bornas_CFs">#REF!</definedName>
    <definedName name="No.Bornas_ST">#REF!</definedName>
    <definedName name="No.Bornas_TC">#REF!</definedName>
    <definedName name="No.estSCAN">#REF!</definedName>
    <definedName name="No.MicroTDC">#REF!</definedName>
    <definedName name="No.Rieles">#REF!</definedName>
    <definedName name="No_Período_Mês">#REF!</definedName>
    <definedName name="nodes">#REF!</definedName>
    <definedName name="NOMEDOPROJETO">#REF!</definedName>
    <definedName name="NOMEITEM">#REF!</definedName>
    <definedName name="NOVO" hidden="1">{#N/A,#N/A,FALSE,"BOQCIC";#N/A,#N/A,FALSE,"3Ds";#N/A,#N/A,FALSE,"COST DETAIL"}</definedName>
    <definedName name="NTAET">#REF!</definedName>
    <definedName name="NTAUL">#REF!</definedName>
    <definedName name="NTCORE">#REF!</definedName>
    <definedName name="NTDS">#REF!</definedName>
    <definedName name="ntdsre">#REF!</definedName>
    <definedName name="NTDVRS">#REF!</definedName>
    <definedName name="NTOS">#REF!</definedName>
    <definedName name="NTRO">#REF!</definedName>
    <definedName name="NTRUN">#REF!</definedName>
    <definedName name="ntrune">#REF!</definedName>
    <definedName name="ntsvrpe">#REF!</definedName>
    <definedName name="Num.Entradas">#REF!</definedName>
    <definedName name="num_linhas">#REF!</definedName>
    <definedName name="Núm_Pagto">#REF!</definedName>
    <definedName name="Núm_Pgto_Por_Ano">#REF!</definedName>
    <definedName name="numcond1">#REF!</definedName>
    <definedName name="numcond3">#REF!</definedName>
    <definedName name="Número_de_Pagamentos">MATCH(0.01,#REF!,-1)+1</definedName>
    <definedName name="o">#REF!</definedName>
    <definedName name="oac">#REF!</definedName>
    <definedName name="OAE">#REF!</definedName>
    <definedName name="oaeaa">#REF!</definedName>
    <definedName name="obras_de_arte_corrente_e_drenagem">#REF!</definedName>
    <definedName name="obras_de_arte_especiais">#REF!</definedName>
    <definedName name="obras_de_contenção_geotécnica">#REF!</definedName>
    <definedName name="OBSERV_2">#REF!</definedName>
    <definedName name="OBSERVACAO">#REF!</definedName>
    <definedName name="ocom">#REF!</definedName>
    <definedName name="octavoH">#REF!</definedName>
    <definedName name="op">#REF!</definedName>
    <definedName name="OPA">#REF!</definedName>
    <definedName name="optcount">#REF!</definedName>
    <definedName name="optcountstart">#REF!</definedName>
    <definedName name="optsonly">#REF!</definedName>
    <definedName name="ORÇAMENTO_APROVADO">#REF!</definedName>
    <definedName name="Order_Type">#REF!</definedName>
    <definedName name="ORRETAGEM">#REF!</definedName>
    <definedName name="ORRETÁGEM">#REF!</definedName>
    <definedName name="ORRETEGEM">#REF!</definedName>
    <definedName name="os">#REF!</definedName>
    <definedName name="Otros_Equipos">#REF!</definedName>
    <definedName name="Otros_Materiales">#REF!</definedName>
    <definedName name="Otros_Módulos">#REF!</definedName>
    <definedName name="OUTROS">#REF!</definedName>
    <definedName name="P">#REF!</definedName>
    <definedName name="P.LÍQUIDO">#REF!</definedName>
    <definedName name="PAG_1_2">#REF!</definedName>
    <definedName name="PAG_2_2">#REF!</definedName>
    <definedName name="PAG_3_2">#REF!</definedName>
    <definedName name="PAG_4_2">#REF!</definedName>
    <definedName name="PAG_5_2">#REF!</definedName>
    <definedName name="PAG_6_2">#REF!</definedName>
    <definedName name="Pagamento_Extra">#REF!</definedName>
    <definedName name="Pagamento_Mensal_Agendado">#REF!</definedName>
    <definedName name="Pagamentos_Extras_Agendados">#REF!</definedName>
    <definedName name="Pagto_Total">#REF!</definedName>
    <definedName name="Painel_Custo">#REF!</definedName>
    <definedName name="Painel_Fluxo_Desemb">#REF!</definedName>
    <definedName name="Painel_Prazo">#REF!</definedName>
    <definedName name="Painel_Qualidade">#REF!</definedName>
    <definedName name="Panel_RIS">#REF!</definedName>
    <definedName name="Panel_Ronan">#REF!</definedName>
    <definedName name="paperbks">#REF!</definedName>
    <definedName name="Pares_MCond">#REF!</definedName>
    <definedName name="PAV">#REF!</definedName>
    <definedName name="Pav_preços">#REF!</definedName>
    <definedName name="pavaa">#REF!</definedName>
    <definedName name="pavi">#REF!</definedName>
    <definedName name="pavimentação">#REF!</definedName>
    <definedName name="pcnm">#REF!</definedName>
    <definedName name="pedestal">#REF!</definedName>
    <definedName name="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rcent_Financeiro">#REF!</definedName>
    <definedName name="Percent_Fisico">#REF!</definedName>
    <definedName name="perfura">#REF!</definedName>
    <definedName name="PESO">#REF!</definedName>
    <definedName name="PESO_A">#REF!</definedName>
    <definedName name="PESO_B">#REF!</definedName>
    <definedName name="PESO_BRUTO">#REF!</definedName>
    <definedName name="PESO_C">#REF!</definedName>
    <definedName name="PESO_D">#REF!</definedName>
    <definedName name="PESO_TOTAL">#REF!</definedName>
    <definedName name="pesquisa">#REF!</definedName>
    <definedName name="Pfim0">#REF!</definedName>
    <definedName name="Pfim0a">#REF!</definedName>
    <definedName name="Pfim1">#REF!</definedName>
    <definedName name="pg">#REF!</definedName>
    <definedName name="Pgto_Agend">#REF!</definedName>
    <definedName name="phd">#REF!</definedName>
    <definedName name="phdbks">#REF!</definedName>
    <definedName name="phddocs">#REF!</definedName>
    <definedName name="phddocup">#REF!</definedName>
    <definedName name="phdr110">#REF!</definedName>
    <definedName name="phdr110aem">#REF!</definedName>
    <definedName name="phdr110svr">#REF!</definedName>
    <definedName name="phdtphhist">#REF!</definedName>
    <definedName name="phdtpshist">#REF!</definedName>
    <definedName name="PICM">#REF!</definedName>
    <definedName name="PII">#REF!</definedName>
    <definedName name="PILARES">#REF!</definedName>
    <definedName name="PINTURA">#N/A</definedName>
    <definedName name="PinturaExterna">#REF!</definedName>
    <definedName name="PinturaInterna">#REF!</definedName>
    <definedName name="PIPI">#REF!</definedName>
    <definedName name="PIU_AI">#REF!</definedName>
    <definedName name="PIU_DI">#REF!</definedName>
    <definedName name="PIU_PI">#REF!</definedName>
    <definedName name="PIU_TC">#REF!</definedName>
    <definedName name="PL_ABC">#REF!</definedName>
    <definedName name="PLACAS" hidden="1">{#N/A,#N/A,TRUE,"Quinzena 01 à 15-04-98 "}</definedName>
    <definedName name="Placas_Areas" hidden="1">{#N/A,#N/A,TRUE,"Quinzena 01 à 15-04-98 "}</definedName>
    <definedName name="plan" hidden="1">#REF!</definedName>
    <definedName name="plan275">#REF!</definedName>
    <definedName name="planilha">#REF!</definedName>
    <definedName name="plano">#REF!</definedName>
    <definedName name="planoContas">#REF!</definedName>
    <definedName name="PlanoDeContas">#REF!</definedName>
    <definedName name="Planos?">#REF!</definedName>
    <definedName name="PLCG_R">#REF!</definedName>
    <definedName name="PLCG_S">#REF!</definedName>
    <definedName name="PLLOJA">#REF!</definedName>
    <definedName name="Ponte">"Figura 3"</definedName>
    <definedName name="Porcentaje_Retrabajo">#REF!</definedName>
    <definedName name="PortaRS485">#REF!</definedName>
    <definedName name="PortasFrontais">#REF!</definedName>
    <definedName name="PotênciasPadronizadas24">#REF!</definedName>
    <definedName name="ppt_pistas_e_patios">#REF!</definedName>
    <definedName name="pr">#REF!</definedName>
    <definedName name="PRACHEAM">#REF!</definedName>
    <definedName name="PRANCHEAM">#REF!</definedName>
    <definedName name="PRAZO">#REF!</definedName>
    <definedName name="prazo_obra">#REF!</definedName>
    <definedName name="PRE">#REF!</definedName>
    <definedName name="preaa">#REF!</definedName>
    <definedName name="Preços">#REF!</definedName>
    <definedName name="prices">#REF!</definedName>
    <definedName name="Princ">#REF!</definedName>
    <definedName name="Print_Area">#REF!</definedName>
    <definedName name="Print_Area_MI">#REF!</definedName>
    <definedName name="Print_Area_MI_1">#REF!</definedName>
    <definedName name="Print_Titles">#REF!</definedName>
    <definedName name="Print_Titles_MI">#REF!</definedName>
    <definedName name="Print_Titles_MI_1">#REF!</definedName>
    <definedName name="Proc_LM_R">#REF!</definedName>
    <definedName name="Proc_LM_S">#REF!</definedName>
    <definedName name="Proc_Red">#REF!</definedName>
    <definedName name="Proc_Sing">#REF!</definedName>
    <definedName name="Programada_1">#REF!</definedName>
    <definedName name="Programada_1_SP_t">#REF!</definedName>
    <definedName name="Programada_2">#REF!</definedName>
    <definedName name="Programada_2_SP_t">#REF!</definedName>
    <definedName name="Projeção_de_Custos">#REF!</definedName>
    <definedName name="Projetos">#REF!</definedName>
    <definedName name="Proposta">#REF!</definedName>
    <definedName name="Proposta_Técnica_SP_t">#REF!</definedName>
    <definedName name="Protoc.Com.">#REF!</definedName>
    <definedName name="proyecto">#REF!</definedName>
    <definedName name="psaddel">#REF!</definedName>
    <definedName name="PSADDEL1">#REF!</definedName>
    <definedName name="psbaselist">#REF!</definedName>
    <definedName name="psbaseopts">#REF!</definedName>
    <definedName name="PSBS">#REF!</definedName>
    <definedName name="psbscc">#REF!</definedName>
    <definedName name="psbval">#REF!</definedName>
    <definedName name="PSCA">#REF!</definedName>
    <definedName name="pscheck">#REF!</definedName>
    <definedName name="PSCI">#REF!</definedName>
    <definedName name="PSCN">#REF!</definedName>
    <definedName name="psconv1">#REF!</definedName>
    <definedName name="psconv2">#REF!</definedName>
    <definedName name="psdocp">#REF!</definedName>
    <definedName name="PSELD">#REF!</definedName>
    <definedName name="pshchw">#REF!</definedName>
    <definedName name="pshcsw">#REF!</definedName>
    <definedName name="pslist">#REF!</definedName>
    <definedName name="psma">#REF!</definedName>
    <definedName name="PSMANUALS">#REF!</definedName>
    <definedName name="PSMEDIA">#REF!</definedName>
    <definedName name="psopts">#REF!</definedName>
    <definedName name="pspurdocs">#REF!</definedName>
    <definedName name="pssera">#REF!</definedName>
    <definedName name="pssh">#REF!</definedName>
    <definedName name="PSSR">#REF!</definedName>
    <definedName name="PSSS">#REF!</definedName>
    <definedName name="psstdlist">#REF!</definedName>
    <definedName name="psstdopts">#REF!</definedName>
    <definedName name="pssval">#REF!</definedName>
    <definedName name="pstot">#REF!</definedName>
    <definedName name="PSUNCLASS">#REF!</definedName>
    <definedName name="psupdset">#REF!</definedName>
    <definedName name="psupgset">#REF!</definedName>
    <definedName name="psupprset">#REF!</definedName>
    <definedName name="PTAX">#REF!</definedName>
    <definedName name="pterm">#REF!</definedName>
    <definedName name="pu">#REF!</definedName>
    <definedName name="Pulsadores">#REF!</definedName>
    <definedName name="purdocs">#REF!</definedName>
    <definedName name="Pws_sys">#REF!</definedName>
    <definedName name="Q">#REF!</definedName>
    <definedName name="QQ_2">#N/A</definedName>
    <definedName name="QQQ">#REF!:#REF!</definedName>
    <definedName name="QTAC">#REF!</definedName>
    <definedName name="qtd3esta">#REF!</definedName>
    <definedName name="qtdbase">#REF!</definedName>
    <definedName name="qtdbltub">#REF!</definedName>
    <definedName name="Qtde_Indice">#REF!</definedName>
    <definedName name="qtdestac">#REF!</definedName>
    <definedName name="qtdsap">#REF!</definedName>
    <definedName name="qtdtub">#REF!</definedName>
    <definedName name="QUANT._CTN">#REF!</definedName>
    <definedName name="QUANT__CTR">#REF!</definedName>
    <definedName name="QUANT_A">#REF!</definedName>
    <definedName name="QUANT_acumu">#REF!</definedName>
    <definedName name="QUANT_B">#REF!</definedName>
    <definedName name="QUANT_C">#REF!</definedName>
    <definedName name="QUANT_D">#REF!</definedName>
    <definedName name="QUANT_E">#REF!</definedName>
    <definedName name="QUANT_F">#REF!</definedName>
    <definedName name="QUANT_TOTAL">#REF!</definedName>
    <definedName name="Quantidade">#REF!</definedName>
    <definedName name="RANGE1">#REF!</definedName>
    <definedName name="range2">#REF!</definedName>
    <definedName name="range3">#REF!</definedName>
    <definedName name="Re_En">#REF!,#REF!,#REF!,#REF!,#REF!,#REF!,#REF!,#REF!,#REF!,#REF!,#REF!,#REF!</definedName>
    <definedName name="Re_Sp">#REF!,#REF!,#REF!,#REF!,#REF!,#REF!,#REF!,#REF!,#REF!,#REF!,#REF!,#REF!</definedName>
    <definedName name="rea">#REF!</definedName>
    <definedName name="REBAILENCOL">#REF!</definedName>
    <definedName name="REBAIXLENC">#REF!</definedName>
    <definedName name="Recorder">#REF!</definedName>
    <definedName name="recuperação_de_obras_de_arte_especiais">#REF!</definedName>
    <definedName name="Redefinir_Área_de_Impressão">OFFSET(#REF!,0,0,#REF!)</definedName>
    <definedName name="Reforma" hidden="1">{#N/A,#N/A,FALSE,"BOQCIC";#N/A,#N/A,FALSE,"3Ds";#N/A,#N/A,FALSE,"COST DETAIL"}</definedName>
    <definedName name="REG">#REF!</definedName>
    <definedName name="REGULA">#REF!</definedName>
    <definedName name="Relés">#REF!</definedName>
    <definedName name="resfund">#REF!</definedName>
    <definedName name="RESUMO">#N/A</definedName>
    <definedName name="resumo_campeão">#REF!</definedName>
    <definedName name="RESUMO2" hidden="1">{#N/A,#N/A,TRUE,"Quinzena 01 à 15-04-98 "}</definedName>
    <definedName name="RESUMOTOTAL">#REF!</definedName>
    <definedName name="Retma_AI_CPC">#REF!</definedName>
    <definedName name="Retma_AO_CPC">#REF!</definedName>
    <definedName name="Retma_DI_CPC">#REF!</definedName>
    <definedName name="Retma_DO_16">#REF!</definedName>
    <definedName name="Retma_PI_CPC">#REF!</definedName>
    <definedName name="Retma_SDO_8">#REF!</definedName>
    <definedName name="Retma_TC_16">#REF!</definedName>
    <definedName name="Retma_TC_32">#REF!</definedName>
    <definedName name="REV">#REF!</definedName>
    <definedName name="revaa">#REF!</definedName>
    <definedName name="revisão">#REF!</definedName>
    <definedName name="Revisiones">#REF!</definedName>
    <definedName name="RM">#REF!</definedName>
    <definedName name="rng1start">#REF!</definedName>
    <definedName name="rng2start">#REF!</definedName>
    <definedName name="rng3start">#REF!</definedName>
    <definedName name="rodovia">#REF!</definedName>
    <definedName name="RRRR">#REF!</definedName>
    <definedName name="rrrrrrrrrrr" hidden="1">{#N/A,#N/A,TRUE,"Quinzena 01 à 15-04-98 "}</definedName>
    <definedName name="rs">#REF!</definedName>
    <definedName name="RTC">#REF!</definedName>
    <definedName name="RTE">#REF!</definedName>
    <definedName name="RTP">#REF!</definedName>
    <definedName name="RTP_AI">#REF!</definedName>
    <definedName name="RTP_AO">#REF!</definedName>
    <definedName name="RTP_DI">#REF!</definedName>
    <definedName name="RTP_DO">#REF!</definedName>
    <definedName name="S">#REF!</definedName>
    <definedName name="sadasd" hidden="1">#REF!</definedName>
    <definedName name="Sal_Fin">#REF!</definedName>
    <definedName name="Sal_Ini">#REF!</definedName>
    <definedName name="SALAS" hidden="1">{#N/A,#N/A,FALSE,"BOQCIC";#N/A,#N/A,FALSE,"3Ds";#N/A,#N/A,FALSE,"COST DETAIL"}</definedName>
    <definedName name="Sanitarios">#REF!</definedName>
    <definedName name="SAPATA">#REF!</definedName>
    <definedName name="SCOAE">#REF!</definedName>
    <definedName name="SCOBS">#REF!</definedName>
    <definedName name="SCOCI">#REF!</definedName>
    <definedName name="SCODS">#REF!</definedName>
    <definedName name="SCOOS">#REF!</definedName>
    <definedName name="SCORO">#REF!</definedName>
    <definedName name="sd">#REF!</definedName>
    <definedName name="SDA">#REF!</definedName>
    <definedName name="SDA_RIO">#REF!</definedName>
    <definedName name="SDADASSDA">#N/A</definedName>
    <definedName name="SDF">#REF!</definedName>
    <definedName name="SDFDSF">#REF!</definedName>
    <definedName name="sdfdsfds" hidden="1">#REF!</definedName>
    <definedName name="sdfsd" hidden="1">{"'Estimativa de Lançamento-JAN'!$A$1:$AI$85"}</definedName>
    <definedName name="SEG">#REF!</definedName>
    <definedName name="SEG._IMP.">#REF!</definedName>
    <definedName name="SEG.IMP.">#REF!</definedName>
    <definedName name="SEG_IMPOST">#REF!</definedName>
    <definedName name="segaa">#REF!</definedName>
    <definedName name="SEGURO">#REF!</definedName>
    <definedName name="SEGURO_IMPOSTOS">#REF!</definedName>
    <definedName name="SEGURO_REAL">#REF!</definedName>
    <definedName name="SEGURO_USD">#REF!</definedName>
    <definedName name="Seleção">#REF!</definedName>
    <definedName name="Seleção2">#REF!</definedName>
    <definedName name="Selectores">#REF!</definedName>
    <definedName name="semior">#REF!</definedName>
    <definedName name="Semnome">#REF!</definedName>
    <definedName name="Semnome___0">#REF!</definedName>
    <definedName name="Semnome___0___0">#REF!</definedName>
    <definedName name="Semnome___0___0___0">#REF!</definedName>
    <definedName name="Semnome___0___0___0___0">#REF!</definedName>
    <definedName name="Semnome___0___0___0___0___0">#REF!</definedName>
    <definedName name="Semnome___0___0___0___0___0___0">#REF!</definedName>
    <definedName name="Semnome___0___0___0___0___0___0___0">#REF!</definedName>
    <definedName name="Semnome_1">#REF!</definedName>
    <definedName name="Semnome_1_1">#REF!</definedName>
    <definedName name="SEÑALES">#REF!</definedName>
    <definedName name="Señales_APM">#REF!</definedName>
    <definedName name="Señales_APM_TC">#REF!</definedName>
    <definedName name="Señales_CPC">#REF!</definedName>
    <definedName name="Señales_CPC_TC">#REF!</definedName>
    <definedName name="Señales_Esp">#REF!</definedName>
    <definedName name="Señales_HW">#REF!</definedName>
    <definedName name="Señales_HW2">#REF!</definedName>
    <definedName name="Señales_HW2_TC">#REF!</definedName>
    <definedName name="Señales_LM">#REF!</definedName>
    <definedName name="SEÑALES_LM_TC">#REF!</definedName>
    <definedName name="Señales_Otros_Equipos">#REF!</definedName>
    <definedName name="SEÑALES_TC">#REF!</definedName>
    <definedName name="sencount" hidden="1">1</definedName>
    <definedName name="senior">#REF!</definedName>
    <definedName name="serv">#REF!</definedName>
    <definedName name="servDNER">#REF!</definedName>
    <definedName name="serviços_de_proteção_ao_meio_ambiente">#REF!</definedName>
    <definedName name="Serviços_Decrescente">#REF!</definedName>
    <definedName name="serviços_preliminares">#REF!</definedName>
    <definedName name="serviços_terceirizados">#REF!</definedName>
    <definedName name="SHALON">#N/A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">#N/A</definedName>
    <definedName name="SHARED_FORMULA_170">#N/A</definedName>
    <definedName name="SHARED_FORMULA_171">#N/A</definedName>
    <definedName name="SHARED_FORMULA_172">#N/A</definedName>
    <definedName name="SHARED_FORMULA_173">#N/A</definedName>
    <definedName name="SHARED_FORMULA_174">#N/A</definedName>
    <definedName name="SHARED_FORMULA_175">#N/A</definedName>
    <definedName name="SHARED_FORMULA_176">#N/A</definedName>
    <definedName name="SHARED_FORMULA_177">#N/A</definedName>
    <definedName name="SHARED_FORMULA_178">#N/A</definedName>
    <definedName name="SHARED_FORMULA_179">#N/A</definedName>
    <definedName name="SHARED_FORMULA_18">#N/A</definedName>
    <definedName name="SHARED_FORMULA_180">#N/A</definedName>
    <definedName name="SHARED_FORMULA_181">#N/A</definedName>
    <definedName name="SHARED_FORMULA_182">#N/A</definedName>
    <definedName name="SHARED_FORMULA_183">#N/A</definedName>
    <definedName name="SHARED_FORMULA_184">#N/A</definedName>
    <definedName name="SHARED_FORMULA_185">#N/A</definedName>
    <definedName name="SHARED_FORMULA_186">#N/A</definedName>
    <definedName name="SHARED_FORMULA_187">#N/A</definedName>
    <definedName name="SHARED_FORMULA_188">#N/A</definedName>
    <definedName name="SHARED_FORMULA_189">#N/A</definedName>
    <definedName name="SHARED_FORMULA_19">#N/A</definedName>
    <definedName name="SHARED_FORMULA_190">#N/A</definedName>
    <definedName name="SHARED_FORMULA_191">#N/A</definedName>
    <definedName name="SHARED_FORMULA_192">#N/A</definedName>
    <definedName name="SHARED_FORMULA_193">#N/A</definedName>
    <definedName name="SHARED_FORMULA_194">#N/A</definedName>
    <definedName name="SHARED_FORMULA_195">#N/A</definedName>
    <definedName name="SHARED_FORMULA_196">#N/A</definedName>
    <definedName name="SHARED_FORMULA_197">#N/A</definedName>
    <definedName name="SHARED_FORMULA_198">#N/A</definedName>
    <definedName name="SHARED_FORMULA_199">#N/A</definedName>
    <definedName name="SHARED_FORMULA_2">#N/A</definedName>
    <definedName name="SHARED_FORMULA_20">#N/A</definedName>
    <definedName name="SHARED_FORMULA_200">#N/A</definedName>
    <definedName name="SHARED_FORMULA_201">#N/A</definedName>
    <definedName name="SHARED_FORMULA_202">#N/A</definedName>
    <definedName name="SHARED_FORMULA_203">#N/A</definedName>
    <definedName name="SHARED_FORMULA_204">#N/A</definedName>
    <definedName name="SHARED_FORMULA_205">#N/A</definedName>
    <definedName name="SHARED_FORMULA_206">#N/A</definedName>
    <definedName name="SHARED_FORMULA_207">#N/A</definedName>
    <definedName name="SHARED_FORMULA_208">#N/A</definedName>
    <definedName name="SHARED_FORMULA_209">#N/A</definedName>
    <definedName name="SHARED_FORMULA_21">#N/A</definedName>
    <definedName name="SHARED_FORMULA_210">#N/A</definedName>
    <definedName name="SHARED_FORMULA_211">#N/A</definedName>
    <definedName name="SHARED_FORMULA_212">#N/A</definedName>
    <definedName name="SHARED_FORMULA_213">#N/A</definedName>
    <definedName name="SHARED_FORMULA_214">#N/A</definedName>
    <definedName name="SHARED_FORMULA_215">#N/A</definedName>
    <definedName name="SHARED_FORMULA_216">#N/A</definedName>
    <definedName name="SHARED_FORMULA_217">#N/A</definedName>
    <definedName name="SHARED_FORMULA_218">#N/A</definedName>
    <definedName name="SHARED_FORMULA_219">#N/A</definedName>
    <definedName name="SHARED_FORMULA_22">#N/A</definedName>
    <definedName name="SHARED_FORMULA_220">#N/A</definedName>
    <definedName name="SHARED_FORMULA_221">#N/A</definedName>
    <definedName name="SHARED_FORMULA_222">#N/A</definedName>
    <definedName name="SHARED_FORMULA_223">#N/A</definedName>
    <definedName name="SHARED_FORMULA_224">#N/A</definedName>
    <definedName name="SHARED_FORMULA_225">#N/A</definedName>
    <definedName name="SHARED_FORMULA_226">#N/A</definedName>
    <definedName name="SHARED_FORMULA_227">#N/A</definedName>
    <definedName name="SHARED_FORMULA_228">#N/A</definedName>
    <definedName name="SHARED_FORMULA_229">#N/A</definedName>
    <definedName name="SHARED_FORMULA_23">#N/A</definedName>
    <definedName name="SHARED_FORMULA_230">#N/A</definedName>
    <definedName name="SHARED_FORMULA_231">#N/A</definedName>
    <definedName name="SHARED_FORMULA_232">#N/A</definedName>
    <definedName name="SHARED_FORMULA_233">#N/A</definedName>
    <definedName name="SHARED_FORMULA_234">#N/A</definedName>
    <definedName name="SHARED_FORMULA_235">#N/A</definedName>
    <definedName name="SHARED_FORMULA_236">#N/A</definedName>
    <definedName name="SHARED_FORMULA_237">#N/A</definedName>
    <definedName name="SHARED_FORMULA_238">#N/A</definedName>
    <definedName name="SHARED_FORMULA_239">#N/A</definedName>
    <definedName name="SHARED_FORMULA_24">#N/A</definedName>
    <definedName name="SHARED_FORMULA_240">#N/A</definedName>
    <definedName name="SHARED_FORMULA_241">#N/A</definedName>
    <definedName name="SHARED_FORMULA_242">#N/A</definedName>
    <definedName name="SHARED_FORMULA_243">#N/A</definedName>
    <definedName name="SHARED_FORMULA_244">#N/A</definedName>
    <definedName name="SHARED_FORMULA_245">#N/A</definedName>
    <definedName name="SHARED_FORMULA_246">#N/A</definedName>
    <definedName name="SHARED_FORMULA_247">#N/A</definedName>
    <definedName name="SHARED_FORMULA_248">#N/A</definedName>
    <definedName name="SHARED_FORMULA_249">#N/A</definedName>
    <definedName name="SHARED_FORMULA_25">#N/A</definedName>
    <definedName name="SHARED_FORMULA_250">#N/A</definedName>
    <definedName name="SHARED_FORMULA_251">#N/A</definedName>
    <definedName name="SHARED_FORMULA_252">#N/A</definedName>
    <definedName name="SHARED_FORMULA_253">#N/A</definedName>
    <definedName name="SHARED_FORMULA_254">#N/A</definedName>
    <definedName name="SHARED_FORMULA_255">#N/A</definedName>
    <definedName name="SHARED_FORMULA_256">#N/A</definedName>
    <definedName name="SHARED_FORMULA_257">#N/A</definedName>
    <definedName name="SHARED_FORMULA_258">#N/A</definedName>
    <definedName name="SHARED_FORMULA_259">#N/A</definedName>
    <definedName name="SHARED_FORMULA_26">#N/A</definedName>
    <definedName name="SHARED_FORMULA_260">#N/A</definedName>
    <definedName name="SHARED_FORMULA_261">#N/A</definedName>
    <definedName name="SHARED_FORMULA_262">#N/A</definedName>
    <definedName name="SHARED_FORMULA_263">#N/A</definedName>
    <definedName name="SHARED_FORMULA_264">#N/A</definedName>
    <definedName name="SHARED_FORMULA_265">#N/A</definedName>
    <definedName name="SHARED_FORMULA_266">#N/A</definedName>
    <definedName name="SHARED_FORMULA_267">#N/A</definedName>
    <definedName name="SHARED_FORMULA_268">#N/A</definedName>
    <definedName name="SHARED_FORMULA_269">#N/A</definedName>
    <definedName name="SHARED_FORMULA_27">#N/A</definedName>
    <definedName name="SHARED_FORMULA_270">#N/A</definedName>
    <definedName name="SHARED_FORMULA_271">#N/A</definedName>
    <definedName name="SHARED_FORMULA_272">#N/A</definedName>
    <definedName name="SHARED_FORMULA_273">#N/A</definedName>
    <definedName name="SHARED_FORMULA_274">#N/A</definedName>
    <definedName name="SHARED_FORMULA_275">#N/A</definedName>
    <definedName name="SHARED_FORMULA_276">#N/A</definedName>
    <definedName name="SHARED_FORMULA_277">#N/A</definedName>
    <definedName name="SHARED_FORMULA_278">#N/A</definedName>
    <definedName name="SHARED_FORMULA_279">#N/A</definedName>
    <definedName name="SHARED_FORMULA_28">#N/A</definedName>
    <definedName name="SHARED_FORMULA_280">#N/A</definedName>
    <definedName name="SHARED_FORMULA_281">#N/A</definedName>
    <definedName name="SHARED_FORMULA_282">#N/A</definedName>
    <definedName name="SHARED_FORMULA_283">#N/A</definedName>
    <definedName name="SHARED_FORMULA_284">#N/A</definedName>
    <definedName name="SHARED_FORMULA_285">#N/A</definedName>
    <definedName name="SHARED_FORMULA_286">#N/A</definedName>
    <definedName name="SHARED_FORMULA_287">#N/A</definedName>
    <definedName name="SHARED_FORMULA_288">#N/A</definedName>
    <definedName name="SHARED_FORMULA_289">#N/A</definedName>
    <definedName name="SHARED_FORMULA_29">#N/A</definedName>
    <definedName name="SHARED_FORMULA_290">#N/A</definedName>
    <definedName name="SHARED_FORMULA_291">#N/A</definedName>
    <definedName name="SHARED_FORMULA_292">#N/A</definedName>
    <definedName name="SHARED_FORMULA_293">#N/A</definedName>
    <definedName name="SHARED_FORMULA_294">#N/A</definedName>
    <definedName name="SHARED_FORMULA_295">#N/A</definedName>
    <definedName name="SHARED_FORMULA_296">#N/A</definedName>
    <definedName name="SHARED_FORMULA_297">#N/A</definedName>
    <definedName name="SHARED_FORMULA_298">#N/A</definedName>
    <definedName name="SHARED_FORMULA_299">#N/A</definedName>
    <definedName name="SHARED_FORMULA_3">#N/A</definedName>
    <definedName name="SHARED_FORMULA_30">#N/A</definedName>
    <definedName name="SHARED_FORMULA_300">#N/A</definedName>
    <definedName name="SHARED_FORMULA_301">#N/A</definedName>
    <definedName name="SHARED_FORMULA_302">#N/A</definedName>
    <definedName name="SHARED_FORMULA_303">#N/A</definedName>
    <definedName name="SHARED_FORMULA_304">#N/A</definedName>
    <definedName name="SHARED_FORMULA_305">#N/A</definedName>
    <definedName name="SHARED_FORMULA_306">#N/A</definedName>
    <definedName name="SHARED_FORMULA_307">#N/A</definedName>
    <definedName name="SHARED_FORMULA_308">#N/A</definedName>
    <definedName name="SHARED_FORMULA_309">#N/A</definedName>
    <definedName name="SHARED_FORMULA_31">#N/A</definedName>
    <definedName name="SHARED_FORMULA_310">#N/A</definedName>
    <definedName name="SHARED_FORMULA_311">#N/A</definedName>
    <definedName name="SHARED_FORMULA_312">#N/A</definedName>
    <definedName name="SHARED_FORMULA_313">#N/A</definedName>
    <definedName name="SHARED_FORMULA_314">#N/A</definedName>
    <definedName name="SHARED_FORMULA_315">#N/A</definedName>
    <definedName name="SHARED_FORMULA_316">#N/A</definedName>
    <definedName name="SHARED_FORMULA_317">#N/A</definedName>
    <definedName name="SHARED_FORMULA_318">#N/A</definedName>
    <definedName name="SHARED_FORMULA_319">#N/A</definedName>
    <definedName name="SHARED_FORMULA_32">#N/A</definedName>
    <definedName name="SHARED_FORMULA_320">#N/A</definedName>
    <definedName name="SHARED_FORMULA_321">#N/A</definedName>
    <definedName name="SHARED_FORMULA_322">#N/A</definedName>
    <definedName name="SHARED_FORMULA_323">#N/A</definedName>
    <definedName name="SHARED_FORMULA_324">#N/A</definedName>
    <definedName name="SHARED_FORMULA_325">#N/A</definedName>
    <definedName name="SHARED_FORMULA_326">#N/A</definedName>
    <definedName name="SHARED_FORMULA_327">#N/A</definedName>
    <definedName name="SHARED_FORMULA_328">#N/A</definedName>
    <definedName name="SHARED_FORMULA_329">#N/A</definedName>
    <definedName name="SHARED_FORMULA_33">#N/A</definedName>
    <definedName name="SHARED_FORMULA_330">#N/A</definedName>
    <definedName name="SHARED_FORMULA_331">#N/A</definedName>
    <definedName name="SHARED_FORMULA_332">#N/A</definedName>
    <definedName name="SHARED_FORMULA_333">#N/A</definedName>
    <definedName name="SHARED_FORMULA_334">#N/A</definedName>
    <definedName name="SHARED_FORMULA_335">#N/A</definedName>
    <definedName name="SHARED_FORMULA_336">#N/A</definedName>
    <definedName name="SHARED_FORMULA_337">#N/A</definedName>
    <definedName name="SHARED_FORMULA_338">#N/A</definedName>
    <definedName name="SHARED_FORMULA_339">#N/A</definedName>
    <definedName name="SHARED_FORMULA_34">#N/A</definedName>
    <definedName name="SHARED_FORMULA_340">#N/A</definedName>
    <definedName name="SHARED_FORMULA_341">#N/A</definedName>
    <definedName name="SHARED_FORMULA_342">#N/A</definedName>
    <definedName name="SHARED_FORMULA_343">#N/A</definedName>
    <definedName name="SHARED_FORMULA_344">#N/A</definedName>
    <definedName name="SHARED_FORMULA_345">#N/A</definedName>
    <definedName name="SHARED_FORMULA_346">#N/A</definedName>
    <definedName name="SHARED_FORMULA_347">#N/A</definedName>
    <definedName name="SHARED_FORMULA_348">#N/A</definedName>
    <definedName name="SHARED_FORMULA_349">#N/A</definedName>
    <definedName name="SHARED_FORMULA_35">#N/A</definedName>
    <definedName name="SHARED_FORMULA_350">#N/A</definedName>
    <definedName name="SHARED_FORMULA_351">#N/A</definedName>
    <definedName name="SHARED_FORMULA_352">#N/A</definedName>
    <definedName name="SHARED_FORMULA_353">#N/A</definedName>
    <definedName name="SHARED_FORMULA_354">#N/A</definedName>
    <definedName name="SHARED_FORMULA_355">#N/A</definedName>
    <definedName name="SHARED_FORMULA_356">#N/A</definedName>
    <definedName name="SHARED_FORMULA_357">#N/A</definedName>
    <definedName name="SHARED_FORMULA_358">#N/A</definedName>
    <definedName name="SHARED_FORMULA_359">#N/A</definedName>
    <definedName name="SHARED_FORMULA_36">#N/A</definedName>
    <definedName name="SHARED_FORMULA_360">#N/A</definedName>
    <definedName name="SHARED_FORMULA_361">#N/A</definedName>
    <definedName name="SHARED_FORMULA_362">#N/A</definedName>
    <definedName name="SHARED_FORMULA_363">#N/A</definedName>
    <definedName name="SHARED_FORMULA_364">#N/A</definedName>
    <definedName name="SHARED_FORMULA_365">#N/A</definedName>
    <definedName name="SHARED_FORMULA_366">#N/A</definedName>
    <definedName name="SHARED_FORMULA_367">#N/A</definedName>
    <definedName name="SHARED_FORMULA_368">#N/A</definedName>
    <definedName name="SHARED_FORMULA_369">#N/A</definedName>
    <definedName name="SHARED_FORMULA_37">#N/A</definedName>
    <definedName name="SHARED_FORMULA_370">#N/A</definedName>
    <definedName name="SHARED_FORMULA_371">#N/A</definedName>
    <definedName name="SHARED_FORMULA_372">#N/A</definedName>
    <definedName name="SHARED_FORMULA_373">#N/A</definedName>
    <definedName name="SHARED_FORMULA_374">#N/A</definedName>
    <definedName name="SHARED_FORMULA_375">#N/A</definedName>
    <definedName name="SHARED_FORMULA_376">#N/A</definedName>
    <definedName name="SHARED_FORMULA_377">#N/A</definedName>
    <definedName name="SHARED_FORMULA_378">#N/A</definedName>
    <definedName name="SHARED_FORMULA_379">#N/A</definedName>
    <definedName name="SHARED_FORMULA_38">#N/A</definedName>
    <definedName name="SHARED_FORMULA_380">#N/A</definedName>
    <definedName name="SHARED_FORMULA_381">#N/A</definedName>
    <definedName name="SHARED_FORMULA_382">#N/A</definedName>
    <definedName name="SHARED_FORMULA_383">#N/A</definedName>
    <definedName name="SHARED_FORMULA_384">#N/A</definedName>
    <definedName name="SHARED_FORMULA_385">#N/A</definedName>
    <definedName name="SHARED_FORMULA_386">#N/A</definedName>
    <definedName name="SHARED_FORMULA_387">#N/A</definedName>
    <definedName name="SHARED_FORMULA_388">#N/A</definedName>
    <definedName name="SHARED_FORMULA_389">#N/A</definedName>
    <definedName name="SHARED_FORMULA_39">#N/A</definedName>
    <definedName name="SHARED_FORMULA_390">#N/A</definedName>
    <definedName name="SHARED_FORMULA_391">#N/A</definedName>
    <definedName name="SHARED_FORMULA_392">#N/A</definedName>
    <definedName name="SHARED_FORMULA_393">#N/A</definedName>
    <definedName name="SHARED_FORMULA_394">#N/A</definedName>
    <definedName name="SHARED_FORMULA_395">#N/A</definedName>
    <definedName name="SHARED_FORMULA_396">#N/A</definedName>
    <definedName name="SHARED_FORMULA_397">#N/A</definedName>
    <definedName name="SHARED_FORMULA_398">#N/A</definedName>
    <definedName name="SHARED_FORMULA_399">#N/A</definedName>
    <definedName name="SHARED_FORMULA_4">#N/A</definedName>
    <definedName name="SHARED_FORMULA_40">#N/A</definedName>
    <definedName name="SHARED_FORMULA_400">#N/A</definedName>
    <definedName name="SHARED_FORMULA_401">#N/A</definedName>
    <definedName name="SHARED_FORMULA_402">#N/A</definedName>
    <definedName name="SHARED_FORMULA_403">#N/A</definedName>
    <definedName name="SHARED_FORMULA_404">#N/A</definedName>
    <definedName name="SHARED_FORMULA_405">#N/A</definedName>
    <definedName name="SHARED_FORMULA_406">#N/A</definedName>
    <definedName name="SHARED_FORMULA_407">#N/A</definedName>
    <definedName name="SHARED_FORMULA_408">#N/A</definedName>
    <definedName name="SHARED_FORMULA_409">#N/A</definedName>
    <definedName name="SHARED_FORMULA_41">#N/A</definedName>
    <definedName name="SHARED_FORMULA_410">#N/A</definedName>
    <definedName name="SHARED_FORMULA_411">#N/A</definedName>
    <definedName name="SHARED_FORMULA_412">#N/A</definedName>
    <definedName name="SHARED_FORMULA_413">#N/A</definedName>
    <definedName name="SHARED_FORMULA_414">#N/A</definedName>
    <definedName name="SHARED_FORMULA_415">#N/A</definedName>
    <definedName name="SHARED_FORMULA_416">#N/A</definedName>
    <definedName name="SHARED_FORMULA_417">#N/A</definedName>
    <definedName name="SHARED_FORMULA_418">#N/A</definedName>
    <definedName name="SHARED_FORMULA_419">#N/A</definedName>
    <definedName name="SHARED_FORMULA_42">#N/A</definedName>
    <definedName name="SHARED_FORMULA_420">#N/A</definedName>
    <definedName name="SHARED_FORMULA_421">#N/A</definedName>
    <definedName name="SHARED_FORMULA_422">#N/A</definedName>
    <definedName name="SHARED_FORMULA_423">#N/A</definedName>
    <definedName name="SHARED_FORMULA_424">#N/A</definedName>
    <definedName name="SHARED_FORMULA_425">#N/A</definedName>
    <definedName name="SHARED_FORMULA_426">#N/A</definedName>
    <definedName name="SHARED_FORMULA_427">#N/A</definedName>
    <definedName name="SHARED_FORMULA_428">#N/A</definedName>
    <definedName name="SHARED_FORMULA_429">#N/A</definedName>
    <definedName name="SHARED_FORMULA_43">#N/A</definedName>
    <definedName name="SHARED_FORMULA_430">#N/A</definedName>
    <definedName name="SHARED_FORMULA_431">#N/A</definedName>
    <definedName name="SHARED_FORMULA_432">#N/A</definedName>
    <definedName name="SHARED_FORMULA_433">#N/A</definedName>
    <definedName name="SHARED_FORMULA_434">#N/A</definedName>
    <definedName name="SHARED_FORMULA_435">#N/A</definedName>
    <definedName name="SHARED_FORMULA_436">#N/A</definedName>
    <definedName name="SHARED_FORMULA_437">#N/A</definedName>
    <definedName name="SHARED_FORMULA_438">#N/A</definedName>
    <definedName name="SHARED_FORMULA_439">#N/A</definedName>
    <definedName name="SHARED_FORMULA_44">#N/A</definedName>
    <definedName name="SHARED_FORMULA_440">#N/A</definedName>
    <definedName name="SHARED_FORMULA_441">#N/A</definedName>
    <definedName name="SHARED_FORMULA_442">#N/A</definedName>
    <definedName name="SHARED_FORMULA_443">#N/A</definedName>
    <definedName name="SHARED_FORMULA_444">#N/A</definedName>
    <definedName name="SHARED_FORMULA_445">#N/A</definedName>
    <definedName name="SHARED_FORMULA_446">#N/A</definedName>
    <definedName name="SHARED_FORMULA_447">#N/A</definedName>
    <definedName name="SHARED_FORMULA_448">#N/A</definedName>
    <definedName name="SHARED_FORMULA_449">#N/A</definedName>
    <definedName name="SHARED_FORMULA_45">#N/A</definedName>
    <definedName name="SHARED_FORMULA_450">#N/A</definedName>
    <definedName name="SHARED_FORMULA_451">#N/A</definedName>
    <definedName name="SHARED_FORMULA_452">#N/A</definedName>
    <definedName name="SHARED_FORMULA_453">#N/A</definedName>
    <definedName name="SHARED_FORMULA_454">#N/A</definedName>
    <definedName name="SHARED_FORMULA_455">#N/A</definedName>
    <definedName name="SHARED_FORMULA_456">#N/A</definedName>
    <definedName name="SHARED_FORMULA_457">#N/A</definedName>
    <definedName name="SHARED_FORMULA_458">#N/A</definedName>
    <definedName name="SHARED_FORMULA_459">#N/A</definedName>
    <definedName name="SHARED_FORMULA_46">#N/A</definedName>
    <definedName name="SHARED_FORMULA_460">#N/A</definedName>
    <definedName name="SHARED_FORMULA_461">#N/A</definedName>
    <definedName name="SHARED_FORMULA_462">#N/A</definedName>
    <definedName name="SHARED_FORMULA_463">#N/A</definedName>
    <definedName name="SHARED_FORMULA_464">#N/A</definedName>
    <definedName name="SHARED_FORMULA_465">#N/A</definedName>
    <definedName name="SHARED_FORMULA_466">#N/A</definedName>
    <definedName name="SHARED_FORMULA_467">#N/A</definedName>
    <definedName name="SHARED_FORMULA_468">#N/A</definedName>
    <definedName name="SHARED_FORMULA_469">#N/A</definedName>
    <definedName name="SHARED_FORMULA_47">#N/A</definedName>
    <definedName name="SHARED_FORMULA_470">#N/A</definedName>
    <definedName name="SHARED_FORMULA_471">#N/A</definedName>
    <definedName name="SHARED_FORMULA_472">#N/A</definedName>
    <definedName name="SHARED_FORMULA_473">#N/A</definedName>
    <definedName name="SHARED_FORMULA_474">#N/A</definedName>
    <definedName name="SHARED_FORMULA_475">#N/A</definedName>
    <definedName name="SHARED_FORMULA_476">#N/A</definedName>
    <definedName name="SHARED_FORMULA_477">#N/A</definedName>
    <definedName name="SHARED_FORMULA_478">#N/A</definedName>
    <definedName name="SHARED_FORMULA_479">#N/A</definedName>
    <definedName name="SHARED_FORMULA_48">#N/A</definedName>
    <definedName name="SHARED_FORMULA_480">#N/A</definedName>
    <definedName name="SHARED_FORMULA_481">#N/A</definedName>
    <definedName name="SHARED_FORMULA_482">#N/A</definedName>
    <definedName name="SHARED_FORMULA_483">#N/A</definedName>
    <definedName name="SHARED_FORMULA_484">#N/A</definedName>
    <definedName name="SHARED_FORMULA_485">#N/A</definedName>
    <definedName name="SHARED_FORMULA_486">#N/A</definedName>
    <definedName name="SHARED_FORMULA_487">#N/A</definedName>
    <definedName name="SHARED_FORMULA_488">#N/A</definedName>
    <definedName name="SHARED_FORMULA_489">#N/A</definedName>
    <definedName name="SHARED_FORMULA_49">#N/A</definedName>
    <definedName name="SHARED_FORMULA_490">#N/A</definedName>
    <definedName name="SHARED_FORMULA_491">#N/A</definedName>
    <definedName name="SHARED_FORMULA_492">#N/A</definedName>
    <definedName name="SHARED_FORMULA_493">#N/A</definedName>
    <definedName name="SHARED_FORMULA_494">#N/A</definedName>
    <definedName name="SHARED_FORMULA_495">#N/A</definedName>
    <definedName name="SHARED_FORMULA_496">#N/A</definedName>
    <definedName name="SHARED_FORMULA_497">#N/A</definedName>
    <definedName name="SHARED_FORMULA_498">#N/A</definedName>
    <definedName name="SHARED_FORMULA_499">#N/A</definedName>
    <definedName name="SHARED_FORMULA_5">#N/A</definedName>
    <definedName name="SHARED_FORMULA_50">#N/A</definedName>
    <definedName name="SHARED_FORMULA_500">#N/A</definedName>
    <definedName name="SHARED_FORMULA_501">#N/A</definedName>
    <definedName name="SHARED_FORMULA_502">#N/A</definedName>
    <definedName name="SHARED_FORMULA_503">#N/A</definedName>
    <definedName name="SHARED_FORMULA_504">#N/A</definedName>
    <definedName name="SHARED_FORMULA_505">#N/A</definedName>
    <definedName name="SHARED_FORMULA_506">#N/A</definedName>
    <definedName name="SHARED_FORMULA_507">#N/A</definedName>
    <definedName name="SHARED_FORMULA_508">#N/A</definedName>
    <definedName name="SHARED_FORMULA_509">#N/A</definedName>
    <definedName name="SHARED_FORMULA_51">#N/A</definedName>
    <definedName name="SHARED_FORMULA_510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IH">#REF!</definedName>
    <definedName name="sihaa">#REF!</definedName>
    <definedName name="SIMNAO">#REF!</definedName>
    <definedName name="SimxNao">#REF!</definedName>
    <definedName name="SINALIZAÇÃO">#REF!</definedName>
    <definedName name="sinalização_e_elementos_de_segurança">#REF!</definedName>
    <definedName name="SITE">#REF!</definedName>
    <definedName name="SITE1">#REF!</definedName>
    <definedName name="SIV">#REF!</definedName>
    <definedName name="sivaa">#REF!</definedName>
    <definedName name="sm">#REF!</definedName>
    <definedName name="so">#REF!</definedName>
    <definedName name="solver_lin" hidden="1">0</definedName>
    <definedName name="solver_num" hidden="1">0</definedName>
    <definedName name="solver_rel1" hidden="1">3</definedName>
    <definedName name="solver_rhs1" hidden="1">0</definedName>
    <definedName name="solver_tmp" hidden="1">0</definedName>
    <definedName name="solver_typ" hidden="1">1</definedName>
    <definedName name="solver_val" hidden="1">0</definedName>
    <definedName name="Soma_Item">SUM(#REF!*#REF!,#REF!*#REF!)</definedName>
    <definedName name="Spare">#REF!</definedName>
    <definedName name="spb">#REF!</definedName>
    <definedName name="spbadv">#REF!</definedName>
    <definedName name="SRT">#REF!</definedName>
    <definedName name="SS" hidden="1">#REF!</definedName>
    <definedName name="SSS">#REF!</definedName>
    <definedName name="ssss">#REF!</definedName>
    <definedName name="SSSSS">#REF!</definedName>
    <definedName name="SSSSSSS">#REF!</definedName>
    <definedName name="START">#REF!</definedName>
    <definedName name="STATUS">#REF!</definedName>
    <definedName name="stecn">#REF!</definedName>
    <definedName name="SUBCATEGORIA">#REF!</definedName>
    <definedName name="subcategoria1">#REF!</definedName>
    <definedName name="SUMMARY" hidden="1">{#N/A,#N/A,FALSE,"BOQCIC";#N/A,#N/A,FALSE,"3Ds"}</definedName>
    <definedName name="Superficie">#REF!</definedName>
    <definedName name="Swvu.Características." hidden="1">#REF!</definedName>
    <definedName name="Swvu.Ciclos." hidden="1">#REF!</definedName>
    <definedName name="Swvu.Custos." hidden="1">#REF!</definedName>
    <definedName name="Swvu.Recursos." hidden="1">#REF!</definedName>
    <definedName name="sysqty">#REF!</definedName>
    <definedName name="t">#REF!</definedName>
    <definedName name="T.R.M.M.">#REF!</definedName>
    <definedName name="tab">#REF!</definedName>
    <definedName name="TABACABAMENTOS">#REF!</definedName>
    <definedName name="tabder">#REF!</definedName>
    <definedName name="tabela">#REF!</definedName>
    <definedName name="TABELA_DE_REVESTIMENTOS">#REF!</definedName>
    <definedName name="tabela0198">#REF!</definedName>
    <definedName name="TABREF">#REF!</definedName>
    <definedName name="tachrs">#REF!</definedName>
    <definedName name="taclrula">#REF!</definedName>
    <definedName name="TASK">#REF!</definedName>
    <definedName name="Tax_Adm">#REF!</definedName>
    <definedName name="TAXA_CAMBIO">#REF!</definedName>
    <definedName name="taxa_cap">#REF!</definedName>
    <definedName name="Taxa_de_juros">#REF!</definedName>
    <definedName name="Taxa_de_Juros_Agendada">#REF!</definedName>
    <definedName name="TAXA_FRETE">#REF!</definedName>
    <definedName name="TAXA_SEGURO_IMPOST">#REF!</definedName>
    <definedName name="Tec">#REF!</definedName>
    <definedName name="TECH">#REF!</definedName>
    <definedName name="temp">#REF!</definedName>
    <definedName name="TensãoComando">#REF!</definedName>
    <definedName name="Terr_preços">#REF!</definedName>
    <definedName name="terra">#REF!</definedName>
    <definedName name="terraplenagem">#REF!</definedName>
    <definedName name="test">#REF!</definedName>
    <definedName name="TESTANDO" hidden="1">{#N/A,#N/A,TRUE,"Quinzena 01 à 15-04-98 "}</definedName>
    <definedName name="Teste">#REF!</definedName>
    <definedName name="teste1">#REF!</definedName>
    <definedName name="teste2">#REF!</definedName>
    <definedName name="teste3">#REF!</definedName>
    <definedName name="TESTE4">#REF!</definedName>
    <definedName name="TESTE5">#REF!</definedName>
    <definedName name="TFrete">#REF!</definedName>
    <definedName name="TipoAcionamento">#REF!</definedName>
    <definedName name="tipobloco">#REF!</definedName>
    <definedName name="TipoEnsaio">#REF!</definedName>
    <definedName name="TipoFusivel">#REF!</definedName>
    <definedName name="TipoMontagem2">#REF!</definedName>
    <definedName name="TipoMontagem3">#REF!</definedName>
    <definedName name="TipoPinturaChapa">#REF!</definedName>
    <definedName name="TipoRede">#REF!</definedName>
    <definedName name="TIRANTES">#REF!</definedName>
    <definedName name="TITULO">#REF!</definedName>
    <definedName name="TITULO1">#REF!</definedName>
    <definedName name="_xlnm.Print_Titles">#REF!</definedName>
    <definedName name="TMO">#REF!</definedName>
    <definedName name="topp">#REF!</definedName>
    <definedName name="Tot_acc">#REF!</definedName>
    <definedName name="Tot_acc_esp">#REF!</definedName>
    <definedName name="Tot_acc_ST">#REF!</definedName>
    <definedName name="Tot_Gab_Esp">#REF!</definedName>
    <definedName name="Tot_Gab_LCN">#REF!</definedName>
    <definedName name="Tot_GabST_BP">#REF!</definedName>
    <definedName name="Tot_GabST_SBP">#REF!</definedName>
    <definedName name="tot3estac">#REF!</definedName>
    <definedName name="TOTAIS">#REF!</definedName>
    <definedName name="TOTAISA">#REF!</definedName>
    <definedName name="TOTAISAH">#REF!</definedName>
    <definedName name="TOTAISH">#REF!</definedName>
    <definedName name="total">#REF!</definedName>
    <definedName name="TOTAL_CIF">#REF!</definedName>
    <definedName name="Total_Container">#REF!</definedName>
    <definedName name="Total_de_Juros">#REF!</definedName>
    <definedName name="TOTAL_FOB">#REF!</definedName>
    <definedName name="Total_Gab_APM">#REF!</definedName>
    <definedName name="Total_Gab_Cons_etc">#REF!</definedName>
    <definedName name="TOTAL_LIQUIDO">#REF!</definedName>
    <definedName name="Total_Produtos">#REF!</definedName>
    <definedName name="Total_Volume">#REF!</definedName>
    <definedName name="TOTAL_VOLUMES">#REF!</definedName>
    <definedName name="TOTAL1">#REF!</definedName>
    <definedName name="TOTAL10">#REF!</definedName>
    <definedName name="TOTAL11">#REF!</definedName>
    <definedName name="TOTAL12">#REF!</definedName>
    <definedName name="TOTAL13">#REF!</definedName>
    <definedName name="TOTAL14">#REF!</definedName>
    <definedName name="TOTAL15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BUDGET">#REF!</definedName>
    <definedName name="TOTALGP">#REF!</definedName>
    <definedName name="TOTALITEM">#REF!</definedName>
    <definedName name="TOTALMISCEL">#REF!</definedName>
    <definedName name="TotalRacks">#REF!</definedName>
    <definedName name="totbase">#REF!</definedName>
    <definedName name="totestaca">#REF!</definedName>
    <definedName name="totperfura">#REF!</definedName>
    <definedName name="tpadvopts">#REF!</definedName>
    <definedName name="tpadvval">#REF!</definedName>
    <definedName name="tpbarc">#REF!</definedName>
    <definedName name="tpbaseopts">#REF!</definedName>
    <definedName name="tpbaseval">#REF!</definedName>
    <definedName name="tpbsw">#REF!</definedName>
    <definedName name="tphbks">#REF!</definedName>
    <definedName name="tphc1">#REF!</definedName>
    <definedName name="tphc2">#REF!</definedName>
    <definedName name="tphd">#REF!</definedName>
    <definedName name="tphdocs">#REF!</definedName>
    <definedName name="tphs1">#REF!</definedName>
    <definedName name="tphs2">#REF!</definedName>
    <definedName name="tpopts">#REF!</definedName>
    <definedName name="tpsadvlist">#REF!</definedName>
    <definedName name="tpsbaselist">#REF!</definedName>
    <definedName name="tpscheck">#REF!</definedName>
    <definedName name="tpsiam">#REF!</definedName>
    <definedName name="tpslist">#REF!</definedName>
    <definedName name="tpsstdlist">#REF!</definedName>
    <definedName name="tpstdopts">#REF!</definedName>
    <definedName name="tpstdval">#REF!</definedName>
    <definedName name="TRA">#REF!</definedName>
    <definedName name="transfer">#REF!</definedName>
    <definedName name="transfer1">#REF!</definedName>
    <definedName name="Transporte_Férreo">#REF!</definedName>
    <definedName name="TRANSPORTE_PORTO_DAP">#REF!</definedName>
    <definedName name="trecho">#REF!</definedName>
    <definedName name="TRMM">#REF!</definedName>
    <definedName name="trncode">#REF!</definedName>
    <definedName name="TROCA">#REF!</definedName>
    <definedName name="TRP">#REF!</definedName>
    <definedName name="trpaa">#REF!</definedName>
    <definedName name="TSENIOR">#REF!</definedName>
    <definedName name="TTLCAPATAZIAS">#REF!</definedName>
    <definedName name="Tunnel_Liner">#REF!</definedName>
    <definedName name="Tx">#REF!</definedName>
    <definedName name="Última_Linha">IF(Valores_Inseridos,Linha_de_Título+#REF!,Linha_de_Título)</definedName>
    <definedName name="um" hidden="1">0</definedName>
    <definedName name="una_H">#REF!</definedName>
    <definedName name="UNCLASS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dade">#REF!</definedName>
    <definedName name="UNIF">#REF!</definedName>
    <definedName name="unifadddel">#REF!</definedName>
    <definedName name="unifaddel">#REF!</definedName>
    <definedName name="unifaddel1">#REF!</definedName>
    <definedName name="unifaddel2">#REF!</definedName>
    <definedName name="unifadvlist">#REF!</definedName>
    <definedName name="unifadvopts">#REF!</definedName>
    <definedName name="unifadvval">#REF!</definedName>
    <definedName name="unifarea2">#REF!</definedName>
    <definedName name="unifba">#REF!</definedName>
    <definedName name="unifcheck">#REF!</definedName>
    <definedName name="uniflist">#REF!</definedName>
    <definedName name="unifman">#REF!</definedName>
    <definedName name="unifman1">#REF!</definedName>
    <definedName name="unifman2">#REF!</definedName>
    <definedName name="unifmedia">#REF!</definedName>
    <definedName name="unifopts">#REF!</definedName>
    <definedName name="unifpurdocs">#REF!</definedName>
    <definedName name="unifstdlist">#REF!</definedName>
    <definedName name="unifstdopts">#REF!</definedName>
    <definedName name="unifstdval">#REF!</definedName>
    <definedName name="uniftot">#REF!</definedName>
    <definedName name="unifunclass">#REF!</definedName>
    <definedName name="unifupdset">#REF!</definedName>
    <definedName name="unifupgset">#REF!</definedName>
    <definedName name="unifupprset">#REF!</definedName>
    <definedName name="Up_En">#REF!,#REF!</definedName>
    <definedName name="Up_Sp">#REF!,#REF!</definedName>
    <definedName name="updset">#REF!</definedName>
    <definedName name="upgset">#REF!</definedName>
    <definedName name="upprset">#REF!</definedName>
    <definedName name="US">#REF!</definedName>
    <definedName name="US__FISC.">#REF!</definedName>
    <definedName name="US__PTAX">#REF!</definedName>
    <definedName name="USD__KG">#REF!</definedName>
    <definedName name="USD_COM">#REF!</definedName>
    <definedName name="USD_FISCAL">#REF!</definedName>
    <definedName name="USD_PTAX">#REF!</definedName>
    <definedName name="USDCOMERC">#REF!</definedName>
    <definedName name="USDFISCAL">#REF!</definedName>
    <definedName name="USDI">#REF!</definedName>
    <definedName name="USDOLAR">#REF!</definedName>
    <definedName name="USe">#REF!</definedName>
    <definedName name="USs">#REF!</definedName>
    <definedName name="Utensílio">#REF!</definedName>
    <definedName name="Utensílios">#REF!</definedName>
    <definedName name="Utensílios1">#REF!</definedName>
    <definedName name="uuuu" hidden="1">{#N/A,#N/A,FALSE,"BOQCIC";#N/A,#N/A,FALSE,"3Ds";#N/A,#N/A,FALSE,"COST DETAIL"}</definedName>
    <definedName name="UWS">#REF!</definedName>
    <definedName name="UxS">#REF!</definedName>
    <definedName name="v">#REF!</definedName>
    <definedName name="Valor_do_Empréstimo">#REF!</definedName>
    <definedName name="Valor_Moeda_Real">#REF!</definedName>
    <definedName name="Valores_Inseridos">IF(#REF!*#REF!*#REF!*#REF!&gt;0,1,0)</definedName>
    <definedName name="Varistores">#REF!</definedName>
    <definedName name="VAX_ANT">#REF!</definedName>
    <definedName name="Ventanas_RIS">#REF!</definedName>
    <definedName name="Ventilação">#REF!</definedName>
    <definedName name="VERIFICAR" hidden="1">{#N/A,#N/A,TRUE,"Quinzena 01 à 15-04-98 "}</definedName>
    <definedName name="VI">#REF!</definedName>
    <definedName name="Viagem">#REF!</definedName>
    <definedName name="VidCop">#REF!</definedName>
    <definedName name="VIDROS">#N/A</definedName>
    <definedName name="VIGAS">#REF!</definedName>
    <definedName name="VRL">#REF!</definedName>
    <definedName name="VRL0">#REF!</definedName>
    <definedName name="W">#REF!</definedName>
    <definedName name="w3eswsw">#REF!</definedName>
    <definedName name="waydown">#REF!</definedName>
    <definedName name="waydown1">#REF!</definedName>
    <definedName name="WBS_Etapa">#REF!</definedName>
    <definedName name="wprf" hidden="1">{#N/A,#N/A,FALSE,"BOQCIC";#N/A,#N/A,FALSE,"3Ds";#N/A,#N/A,FALSE,"COST DETAIL"}</definedName>
    <definedName name="wrn.BOQCIC." hidden="1">{#N/A,#N/A,FALSE,"BOQCIC";#N/A,#N/A,FALSE,"3Ds";#N/A,#N/A,FALSE,"COST DETAIL"}</definedName>
    <definedName name="wrn.Brita98.xls." hidden="1">{#N/A,#N/A,TRUE,"Quinzena 01 à 15-04-98 "}</definedName>
    <definedName name="wrn.GERAL." hidden="1">{#N/A,#N/A,FALSE,"ET-CAPA";#N/A,#N/A,FALSE,"ET-PAG1";#N/A,#N/A,FALSE,"ET-PAG2";#N/A,#N/A,FALSE,"ET-PAG3";#N/A,#N/A,FALSE,"ET-PAG4";#N/A,#N/A,FALSE,"ET-PAG5"}</definedName>
    <definedName name="wrn.GERAL2" hidden="1">{#N/A,#N/A,FALSE,"ET-CAPA";#N/A,#N/A,FALSE,"ET-PAG1";#N/A,#N/A,FALSE,"ET-PAG2";#N/A,#N/A,FALSE,"ET-PAG3";#N/A,#N/A,FALSE,"ET-PAG4";#N/A,#N/A,FALSE,"ET-PAG5"}</definedName>
    <definedName name="wrn.Orçamento." hidden="1">{#N/A,#N/A,FALSE,"Planilha";#N/A,#N/A,FALSE,"Resumo";#N/A,#N/A,FALSE,"Fisico";#N/A,#N/A,FALSE,"Financeiro";#N/A,#N/A,FALSE,"Financeiro"}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Quadros._.relatório.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wwfac">#REF!</definedName>
    <definedName name="WWW">#REF!</definedName>
    <definedName name="X">#REF!</definedName>
    <definedName name="XC">#REF!</definedName>
    <definedName name="XCI">#REF!</definedName>
    <definedName name="XCII">#REF!</definedName>
    <definedName name="XCIII">#REF!</definedName>
    <definedName name="XCIV">#REF!</definedName>
    <definedName name="XCIX">#REF!</definedName>
    <definedName name="XCV">#REF!</definedName>
    <definedName name="XCVI">#REF!</definedName>
    <definedName name="XCVII">#REF!</definedName>
    <definedName name="XCVIII">#REF!</definedName>
    <definedName name="XI">#REF!</definedName>
    <definedName name="XII">#REF!</definedName>
    <definedName name="XIII">#REF!</definedName>
    <definedName name="XIV">#REF!</definedName>
    <definedName name="xl">#REF!</definedName>
    <definedName name="XSM">#REF!</definedName>
    <definedName name="XV">#REF!</definedName>
    <definedName name="XX">#REF!</definedName>
    <definedName name="XXI">#REF!</definedName>
    <definedName name="XXII">#REF!</definedName>
    <definedName name="XXIII">#REF!</definedName>
    <definedName name="XXIV">#REF!</definedName>
    <definedName name="XXV">#REF!</definedName>
    <definedName name="xx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I">#REF!</definedName>
    <definedName name="XXXII">#REF!</definedName>
    <definedName name="XXXIII">#REF!</definedName>
    <definedName name="XXXIV">#REF!</definedName>
    <definedName name="XXXIX">#REF!</definedName>
    <definedName name="XXXV">#REF!</definedName>
    <definedName name="XXXVI">#REF!</definedName>
    <definedName name="XXXVII">#REF!</definedName>
    <definedName name="XXXVIII">#REF!</definedName>
    <definedName name="XXXXXXXXXXXXXXXXXXXXXXX">#REF!</definedName>
    <definedName name="y">#REF!</definedName>
    <definedName name="z" hidden="1">{"'Estimativa de Lançamento-JAN'!$A$1:$AI$85"}</definedName>
    <definedName name="Z_022B7420_7F94_427F_B370_84030F9B3342_.wvu.FilterData" hidden="1">#REF!</definedName>
    <definedName name="Z_04BC043C_175B_412D_8093_6F29CD74FBAE_.wvu.FilterData" hidden="1">#REF!</definedName>
    <definedName name="Z_058B9256_CB4D_4C39_834D_D693FEEB491F_.wvu.FilterData" hidden="1">#REF!</definedName>
    <definedName name="Z_05D1A71D_3B7B_4FB7_8DF3_B8E29CA3927A_.wvu.FilterData" hidden="1">#REF!</definedName>
    <definedName name="Z_07C2CF55_E6DF_411A_AB00_7E155615468C_.wvu.FilterData" hidden="1">#REF!</definedName>
    <definedName name="Z_0B1003A7_69DB_4D5B_966D_57B9E8AF76FB_.wvu.FilterData" hidden="1">#REF!</definedName>
    <definedName name="Z_0C3EE359_64F6_4049_9576_8EACA8563EA4_.wvu.FilterData" hidden="1">#REF!</definedName>
    <definedName name="Z_0D05AC4E_32D3_4985_8208_9776E00AC749_.wvu.FilterData" hidden="1">#REF!</definedName>
    <definedName name="Z_0DC459DE_F68C_4E33_8D1E_F1663ABAC944_.wvu.FilterData" hidden="1">#REF!</definedName>
    <definedName name="Z_0FACBA89_1203_4ED8_87E5_EC1D45B051B7_.wvu.FilterData" hidden="1">#REF!</definedName>
    <definedName name="Z_0FEA3536_5108_4591_BECF_C3181387F85F_.wvu.FilterData" hidden="1">#REF!</definedName>
    <definedName name="Z_0FEFDB42_ECBC_4500_A6C8_FEE3D368790B_.wvu.FilterData" hidden="1">#REF!</definedName>
    <definedName name="Z_110A0651_47C7_408E_B3BF_0C80D30B95FC_.wvu.FilterData" hidden="1">#REF!</definedName>
    <definedName name="Z_128E64DD_BE84_40EE_A6D2_C9B0EB25CBBD_.wvu.FilterData" hidden="1">#REF!</definedName>
    <definedName name="Z_12F2973E_0018_407B_98AD_CD9C5D1F65FA_.wvu.FilterData" hidden="1">#REF!</definedName>
    <definedName name="Z_137DAE61_8A8D_4219_A4CC_0EEC18A94882_.wvu.FilterData" hidden="1">#REF!</definedName>
    <definedName name="Z_13E06FB5_D019_406D_B278_1B53AD2F6386_.wvu.FilterData" hidden="1">#REF!</definedName>
    <definedName name="Z_14D375AC_5615_46DE_8EE3_95915B2A8B54_.wvu.FilterData" hidden="1">#REF!</definedName>
    <definedName name="Z_15B5DC78_B02F_4AC6_8572_015040A55619_.wvu.FilterData" hidden="1">#REF!</definedName>
    <definedName name="Z_166D6F0F_4D44_46E7_8C36_48FD4848B5AA_.wvu.FilterData" hidden="1">#REF!</definedName>
    <definedName name="Z_16FAB836_2255_4D4C_90E4_6B46255F3759_.wvu.FilterData" hidden="1">#REF!</definedName>
    <definedName name="Z_198D391C_95CB_49F5_8924_5FEA3CE5C98A_.wvu.FilterData" hidden="1">#REF!</definedName>
    <definedName name="Z_1D9C37CC_3E33_4D4D_B7CD_819F75C83D65_.wvu.FilterData" hidden="1">#REF!</definedName>
    <definedName name="Z_1DF9838C_880D_4C4E_BFFE_89B5894EC40F_.wvu.FilterData" hidden="1">#REF!</definedName>
    <definedName name="Z_1EF42BFC_874B_4E01_B67D_1607E823ACD0_.wvu.FilterData" hidden="1">#REF!</definedName>
    <definedName name="Z_1F94C6E7_3CCA_4599_AF6F_4D6291B2AD93_.wvu.FilterData" hidden="1">#REF!</definedName>
    <definedName name="Z_20A9AA17_0DEB_4190_8DAD_FC60D0D33A52_.wvu.FilterData" hidden="1">#REF!</definedName>
    <definedName name="Z_2103F656_ECB2_4F99_BE9B_56F4D7A5CEE2_.wvu.FilterData" hidden="1">#REF!</definedName>
    <definedName name="Z_2158A2BC_8DB5_455D_AFDE_914B22949288_.wvu.FilterData" hidden="1">#REF!</definedName>
    <definedName name="Z_21A967FF_561E_495F_AEB9_4DD3BEDA53BC_.wvu.FilterData" hidden="1">#REF!</definedName>
    <definedName name="Z_227E7522_DC52_4EA7_A11A_0741FF23CC42_.wvu.FilterData" hidden="1">#REF!</definedName>
    <definedName name="Z_23BA0C23_280B_4568_A53C_1C6D2E85772A_.wvu.FilterData" hidden="1">#REF!</definedName>
    <definedName name="Z_244346C6_3866_4160_9E2E_C77913F25398_.wvu.FilterData" hidden="1">#REF!</definedName>
    <definedName name="Z_25117F67_F0EE_43EF_8FF9_79F533CE10B0_.wvu.FilterData" hidden="1">#REF!</definedName>
    <definedName name="Z_259E2DDE_5459_4510_B7A2_66F49964C56E_.wvu.FilterData" hidden="1">#REF!</definedName>
    <definedName name="Z_25C7DFCF_BE54_4A41_B957_DE39B9B2A5B5_.wvu.FilterData" hidden="1">#REF!</definedName>
    <definedName name="Z_272E0E4D_901D_11D7_B59C_0050DAB35C7B_.wvu.FilterData" hidden="1">#REF!</definedName>
    <definedName name="Z_27D9353E_5A5F_49BF_8724_FA312A4073FF_.wvu.FilterData" hidden="1">#REF!</definedName>
    <definedName name="Z_299BE965_B904_49FA_A79D_B9538F94936F_.wvu.FilterData" hidden="1">#REF!</definedName>
    <definedName name="Z_29D37CE9_76D1_4D09_99A0_55ABA6929929_.wvu.FilterData" hidden="1">#REF!</definedName>
    <definedName name="Z_2C05BC27_731C_41F4_980F_CD81E4A7A662_.wvu.FilterData" hidden="1">#REF!</definedName>
    <definedName name="Z_2C0BDCBF_705B_4E5A_9659_05D99EC56641_.wvu.FilterData" hidden="1">#REF!</definedName>
    <definedName name="Z_2CD580B5_D99D_45ED_AC1E_45F8CBBBB9F1_.wvu.FilterData" hidden="1">#REF!</definedName>
    <definedName name="Z_2D98D706_A306_4353_8B3D_DA92F9EAEC9A_.wvu.FilterData" hidden="1">#REF!</definedName>
    <definedName name="Z_2F8736FC_F07E_49E8_9C13_8E0A0F5EFE5F_.wvu.FilterData" hidden="1">#REF!</definedName>
    <definedName name="Z_304C2F7A_D3A6_4DBA_A568_C3E56D7C6E2F_.wvu.FilterData" hidden="1">#REF!</definedName>
    <definedName name="Z_30E0ACE8_B29A_44E9_B542_E8C1CA3FD802_.wvu.FilterData" hidden="1">#REF!</definedName>
    <definedName name="Z_31A27EA2_D574_43B8_A671_7419A12151C9_.wvu.FilterData" hidden="1">#REF!</definedName>
    <definedName name="Z_32D1B352_62AB_4105_8DFC_EAA2DF743365_.wvu.FilterData" hidden="1">#REF!</definedName>
    <definedName name="Z_330DF436_5BED_40AF_AC51_73D268BD9DF4_.wvu.FilterData" hidden="1">#REF!</definedName>
    <definedName name="Z_33B8EF57_2FB1_4600_9590_B0A2F2FE409B_.wvu.FilterData" hidden="1">#REF!</definedName>
    <definedName name="Z_3404588C_6CE7_4C97_A62C_D19D9EE290D3_.wvu.FilterData" hidden="1">#REF!</definedName>
    <definedName name="Z_34E71878_8D1A_4343_91A1_3FE085136D2B_.wvu.FilterData" hidden="1">#REF!</definedName>
    <definedName name="Z_37611AA0_E86A_42C8_8705_108B25E060A1_.wvu.FilterData" hidden="1">#REF!</definedName>
    <definedName name="Z_38FE6CED_4C19_4332_9788_ACC902B20A46_.wvu.FilterData" hidden="1">#REF!</definedName>
    <definedName name="Z_394E75CB_4F7F_4C88_A08F_29E48E587341_.wvu.FilterData" hidden="1">#REF!</definedName>
    <definedName name="Z_3C200595_20A3_4A0C_B071_705F4AD5DAD3_.wvu.FilterData" hidden="1">#REF!</definedName>
    <definedName name="Z_3E93FF4A_0B7F_475C_A63C_54FBDB9DB4C5_.wvu.FilterData" hidden="1">#REF!</definedName>
    <definedName name="Z_3FF05DC4_CA9E_470D_A193_91785ACE00EF_.wvu.FilterData" hidden="1">#REF!</definedName>
    <definedName name="Z_43791B95_57D7_42F4_8815_D1B7E488543E_.wvu.FilterData" hidden="1">#REF!</definedName>
    <definedName name="Z_445AA90F_6D9B_40F5_8E1D_CE1EF57CF450_.wvu.FilterData" hidden="1">#REF!</definedName>
    <definedName name="Z_454E0C40_F84F_42A3_A371_6F23C1F38595_.wvu.FilterData" hidden="1">#REF!</definedName>
    <definedName name="Z_4608FCB3_3552_4D58_B6CE_B8F34D78221E_.wvu.FilterData" hidden="1">#REF!</definedName>
    <definedName name="Z_46E47F7C_9185_4E39_BED5_B4A69FF64CC1_.wvu.FilterData" hidden="1">#REF!</definedName>
    <definedName name="Z_48202D5D_77CB_41DE_8C59_9325C98D7C97_.wvu.FilterData" hidden="1">#REF!</definedName>
    <definedName name="Z_48824DFE_B714_4D0B_9E95_F01C5BAD5D1F_.wvu.FilterData" hidden="1">#REF!</definedName>
    <definedName name="Z_4C45D885_33EE_4DA9_BF96_6B10CFBA5596_.wvu.FilterData" hidden="1">#REF!</definedName>
    <definedName name="Z_4D344757_9064_4D2F_A3A5_69132D23B7B9_.wvu.FilterData" hidden="1">#REF!</definedName>
    <definedName name="Z_4E773EE1_0A5B_43A9_9C28_FFB0A27D19C3_.wvu.FilterData" hidden="1">#REF!</definedName>
    <definedName name="Z_5122F04C_91B2_4031_BAE2_43203D520992_.wvu.FilterData" hidden="1">#REF!</definedName>
    <definedName name="Z_52B8D0B0_5872_4367_8D38_9AA5A4B975B3_.wvu.FilterData" hidden="1">#REF!</definedName>
    <definedName name="Z_532423B2_94C7_44C1_9A2A_9712DAE92CE9_.wvu.FilterData" hidden="1">#REF!</definedName>
    <definedName name="Z_53F31130_5EA7_42BA_93EB_88A7CB743782_.wvu.FilterData" hidden="1">#REF!</definedName>
    <definedName name="Z_55213581_1831_4A94_AB4D_23E4F8BC8085_.wvu.FilterData" hidden="1">#REF!</definedName>
    <definedName name="Z_552B9204_1C85_45BC_B148_AF3E206BDAA2_.wvu.FilterData" hidden="1">#REF!</definedName>
    <definedName name="Z_566671FC_5910_47FD_B961_1065A17D262D_.wvu.FilterData" hidden="1">#REF!</definedName>
    <definedName name="Z_569D17FA_30FE_42CA_8D65_E126C1C01EC2_.wvu.FilterData" hidden="1">#REF!</definedName>
    <definedName name="Z_573E904E_5C2F_4CA2_AFCF_918B916322E4_.wvu.FilterData" hidden="1">#REF!</definedName>
    <definedName name="Z_58DA6172_DC47_4A5F_B420_207BB6987764_.wvu.FilterData" hidden="1">#REF!</definedName>
    <definedName name="Z_58FCB891_F6F4_46F2_BF6B_861E585C9231_.wvu.FilterData" hidden="1">#REF!</definedName>
    <definedName name="Z_59A87EBA_E018_40E8_A580_AB2176E95D7E_.wvu.FilterData" hidden="1">#REF!</definedName>
    <definedName name="Z_5A3E740D_87C0_4F85_AB6D_B402AD860D04_.wvu.FilterData" hidden="1">#REF!</definedName>
    <definedName name="Z_5B42E6B5_40AA_4D3F_B932_EF1583491CDE_.wvu.FilterData" hidden="1">#REF!</definedName>
    <definedName name="Z_5B7B4951_7310_4C66_B906_4D046076272E_.wvu.FilterData" hidden="1">#REF!</definedName>
    <definedName name="Z_5D41F4B9_83DF_4509_9C07_453BA5A62846_.wvu.FilterData" hidden="1">#REF!</definedName>
    <definedName name="Z_5DB05E9F_8F3B_4886_A6CB_2CC53331BA7A_.wvu.FilterData" hidden="1">#REF!</definedName>
    <definedName name="Z_5F096896_2CB8_4B96_A0FE_9AB50EEEEFAB_.wvu.FilterData" hidden="1">#REF!</definedName>
    <definedName name="Z_60DF8B29_1C1F_4B50_BDA8_B8E0C7DD04C3_.wvu.Cols" hidden="1">#REF!,#REF!</definedName>
    <definedName name="Z_60DF8B29_1C1F_4B50_BDA8_B8E0C7DD04C3_.wvu.FilterData" hidden="1">#REF!</definedName>
    <definedName name="Z_615F4A4D_D5AB_4A04_81F5_F436484247A5_.wvu.FilterData" hidden="1">#REF!</definedName>
    <definedName name="Z_616443B5_6F0D_4082_9223_F71B54305366_.wvu.FilterData" hidden="1">#REF!</definedName>
    <definedName name="Z_631F0312_B404_409F_AF2B_39FB2D25040B_.wvu.FilterData" hidden="1">#REF!</definedName>
    <definedName name="Z_632CF316_8294_4588_87E1_2B69E184A62B_.wvu.FilterData" hidden="1">#REF!</definedName>
    <definedName name="Z_66D1BA5F_F4AE_443C_8583_CE89D6674A73_.wvu.FilterData" hidden="1">#REF!</definedName>
    <definedName name="Z_66DD4806_8039_438A_B1CE_46CC5B464050_.wvu.FilterData" hidden="1">#REF!</definedName>
    <definedName name="Z_67B65FDF_FF67_490E_B8E5_92DC66C9FC9D_.wvu.FilterData" hidden="1">#REF!</definedName>
    <definedName name="Z_68B709DF_9429_4090_9106_386C5F16C4D7_.wvu.FilterData" hidden="1">#REF!</definedName>
    <definedName name="Z_690BC25F_5AA3_4B4B_9507_8C197E768E98_.wvu.FilterData" hidden="1">#REF!</definedName>
    <definedName name="Z_6A66B8A7_491B_4A29_94A1_39F4FDA32C48_.wvu.FilterData" hidden="1">#REF!</definedName>
    <definedName name="Z_6A6F36C8_24A1_4147_9C63_27B7978935DD_.wvu.FilterData" hidden="1">#REF!</definedName>
    <definedName name="Z_6C2050D3_ABE5_4B48_B2A7_DDDD21669987_.wvu.FilterData" hidden="1">#REF!</definedName>
    <definedName name="Z_6CD84A0B_C00D_4BC8_A655_6383CCA4B296_.wvu.FilterData" hidden="1">#REF!</definedName>
    <definedName name="Z_6D5E5F42_E924_48A0_A50F_5BB481AFD1D5_.wvu.FilterData" hidden="1">#REF!</definedName>
    <definedName name="Z_6D789842_F56B_40C4_8907_F36C02855F76_.wvu.FilterData" hidden="1">#REF!</definedName>
    <definedName name="Z_6E345713_0818_471C_B54B_D890B987A0BC_.wvu.FilterData" hidden="1">#REF!</definedName>
    <definedName name="Z_701DEAE4_9CF1_491A_A54B_A6AE3235639D_.wvu.FilterData" hidden="1">#REF!</definedName>
    <definedName name="Z_7319B1DA_C8AE_4D1D_AB4C_B14141921483_.wvu.FilterData" hidden="1">#REF!</definedName>
    <definedName name="Z_75A1B66F_9EE1_4406_8264_C9BF12113183_.wvu.FilterData" hidden="1">#REF!</definedName>
    <definedName name="Z_7651BD63_D75B_41A5_B133_06AE6A84AE8F_.wvu.FilterData" hidden="1">#REF!</definedName>
    <definedName name="Z_767B7DB4_B657_4E6E_831B_84CA933FFCBE_.wvu.FilterData" hidden="1">#REF!</definedName>
    <definedName name="Z_76FA93EF_40A9_4929_9B4A_2213742C1620_.wvu.FilterData" hidden="1">#REF!</definedName>
    <definedName name="Z_78A33412_D032_45F7_9C2D_D4A31DB937D9_.wvu.FilterData" hidden="1">#REF!</definedName>
    <definedName name="Z_796E4E5E_16C3_474D_B1D5_F6D39CD34051_.wvu.FilterData" hidden="1">#REF!</definedName>
    <definedName name="Z_7BFA9C41_C881_48A8_90C2_F93F8E16E599_.wvu.FilterData" hidden="1">#REF!</definedName>
    <definedName name="Z_7BFBCE1E_B6C5_4BAC_AD95_2B50D2ED28AB_.wvu.FilterData" hidden="1">#REF!</definedName>
    <definedName name="Z_7C6FEBF3_4382_4282_BBB0_E0269BEE42DE_.wvu.FilterData" hidden="1">#REF!</definedName>
    <definedName name="Z_7D057642_92FA_4DD6_84C5_B10B17893E1F_.wvu.FilterData" hidden="1">#REF!</definedName>
    <definedName name="Z_7ED5F3D1_B838_492E_9467_7E7CE6B348ED_.wvu.FilterData" hidden="1">#REF!</definedName>
    <definedName name="Z_8090FD3B_94DF_4ACF_9708_D5B9ADEFD29C_.wvu.FilterData" hidden="1">#REF!</definedName>
    <definedName name="Z_8149A5A7_8307_4FA6_B457_A66B8A6DFABD_.wvu.FilterData" hidden="1">#REF!</definedName>
    <definedName name="Z_819A0FD3_B678_47E8_9DFB_641B3990B590_.wvu.FilterData" hidden="1">#REF!</definedName>
    <definedName name="Z_82999604_BD48_4054_BDCB_CB8B074A34A3_.wvu.FilterData" hidden="1">#REF!</definedName>
    <definedName name="Z_8473B3F0_0740_4E9F_9BAE_9113E5077DE8_.wvu.FilterData" hidden="1">#REF!</definedName>
    <definedName name="Z_85A83A94_71B4_44C8_8B5A_68CAA2461241_.wvu.FilterData" hidden="1">#REF!</definedName>
    <definedName name="Z_86E0C273_91AF_11D7_9C1E_0004231B06E7_.wvu.FilterData" hidden="1">#REF!</definedName>
    <definedName name="Z_87F04A72_68BF_497D_8569_47D1A3B89590_.wvu.FilterData" hidden="1">#REF!</definedName>
    <definedName name="Z_893CBEFD_F317_41F0_BA87_CC1860E1F73B_.wvu.FilterData" hidden="1">#REF!</definedName>
    <definedName name="Z_89D83FA2_2F4F_4275_9074_3A6247C2CDA6_.wvu.FilterData" hidden="1">#REF!</definedName>
    <definedName name="Z_8B2E8E84_1A68_4B75_A867_04E8EAC8E685_.wvu.FilterData" hidden="1">#REF!</definedName>
    <definedName name="Z_8B5FADF8_BAFC_44E0_9D1D_DE21657D83CA_.wvu.FilterData" hidden="1">#REF!</definedName>
    <definedName name="Z_8CBA7976_3F45_4926_8F5C_251343B1DCDB_.wvu.FilterData" hidden="1">#REF!</definedName>
    <definedName name="Z_8D213052_8AFD_4E06_B410_DCB431062572_.wvu.FilterData" hidden="1">#REF!</definedName>
    <definedName name="Z_8EA755F4_0515_4AA0_970C_55F473C7FD9B_.wvu.FilterData" hidden="1">#REF!</definedName>
    <definedName name="Z_8F33F4E3_A14E_4DD4_ADD4_B19023A45B10_.wvu.FilterData" hidden="1">#REF!</definedName>
    <definedName name="Z_901BF8EA_CA8A_411C_8FD3_BCB793FCF48A_.wvu.FilterData" hidden="1">#REF!</definedName>
    <definedName name="Z_91488B6D_F045_4050_BA1B_41C2E3B3B10A_.wvu.FilterData" hidden="1">#REF!</definedName>
    <definedName name="Z_92919032_3A1D_4E0A_A8D8_FD23494D13A8_.wvu.FilterData" hidden="1">#REF!</definedName>
    <definedName name="Z_9587B38A_B060_410B_8598_4B23623A371C_.wvu.FilterData" hidden="1">#REF!</definedName>
    <definedName name="Z_96EB0306_BB94_45E8_9D0D_4C07A6623010_.wvu.FilterData" hidden="1">#REF!</definedName>
    <definedName name="Z_97666733_8666_4F9D_9588_AF9B6CF9224C_.wvu.FilterData" hidden="1">#REF!</definedName>
    <definedName name="Z_98599B4F_1D05_4040_9183_E1D7A1DDEB9C_.wvu.FilterData" hidden="1">#REF!</definedName>
    <definedName name="Z_98C8BF36_C172_45C3_8EFB_521E6ACCA0D3_.wvu.FilterData" hidden="1">#REF!</definedName>
    <definedName name="Z_9A372634_7C2D_4502_BF44_0C63FD1FB6D2_.wvu.FilterData" hidden="1">#REF!</definedName>
    <definedName name="Z_9A5CC0D4_28E7_4461_BE2E_802002496535_.wvu.FilterData" hidden="1">#REF!</definedName>
    <definedName name="Z_9C86BF25_210A_4B5C_9F2A_856CA801294A_.wvu.FilterData" hidden="1">#REF!</definedName>
    <definedName name="Z_9C8AF864_7E20_415C_848E_C2849E8CBF0C_.wvu.FilterData" hidden="1">#REF!</definedName>
    <definedName name="Z_9E7B61E2_2701_4257_A261_86548A6D7D7C_.wvu.FilterData" hidden="1">#REF!</definedName>
    <definedName name="Z_A0276843_5A14_4A7A_AD1C_583475FE9ED2_.wvu.FilterData" hidden="1">#REF!</definedName>
    <definedName name="Z_A2CB926C_E33A_4E38_9626_682814771DB1_.wvu.FilterData" hidden="1">#REF!</definedName>
    <definedName name="Z_A320C8A7_8D87_4204_85D4_AE25493D1363_.wvu.FilterData" hidden="1">#REF!</definedName>
    <definedName name="Z_A5F4C2AC_640B_40D9_88C9_69B3215DBE96_.wvu.FilterData" hidden="1">#REF!</definedName>
    <definedName name="Z_A686C168_1672_48B1_ADFD_481A1276CC81_.wvu.FilterData" hidden="1">#REF!</definedName>
    <definedName name="Z_A933351F_4BD3_4901_98D5_53D192BD61DC_.wvu.FilterData" hidden="1">#REF!</definedName>
    <definedName name="Z_AA0BD2F5_1513_40DB_B224_CC27CA57E181_.wvu.FilterData" hidden="1">#REF!</definedName>
    <definedName name="Z_AA329A38_94E6_4014_8D54_EFB48C7FA433_.wvu.FilterData" hidden="1">#REF!</definedName>
    <definedName name="Z_AC5679A6_5A24_441C_BBA3_F0C9D8E8E441_.wvu.FilterData" hidden="1">#REF!</definedName>
    <definedName name="Z_ACE528A7_3516_429C_8E77_FA07F86ED2D8_.wvu.Cols" hidden="1">#REF!</definedName>
    <definedName name="Z_AE302359_F16A_4874_8921_3865B0ECD878_.wvu.FilterData" hidden="1">#REF!</definedName>
    <definedName name="Z_AF0BF736_181F_4A59_8FB9_D3BCA8E591F7_.wvu.FilterData" hidden="1">#REF!</definedName>
    <definedName name="Z_AF12B415_1D2E_4088_9C86_BB0173951217_.wvu.FilterData" hidden="1">#REF!</definedName>
    <definedName name="Z_AF537E87_E5DE_4792_8C82_FFA1FC35463A_.wvu.FilterData" hidden="1">#REF!</definedName>
    <definedName name="Z_B1269BAB_A618_45E5_8379_9ECE98405A14_.wvu.FilterData" hidden="1">#REF!</definedName>
    <definedName name="Z_B20EEB3D_E9E6_496E_8678_B417DDC74718_.wvu.FilterData" hidden="1">#REF!</definedName>
    <definedName name="Z_B4864B96_AD18_4114_8AFA_A8BAA8915737_.wvu.FilterData" hidden="1">#REF!</definedName>
    <definedName name="Z_B645C4A8_1830_42C7_9DBF_0F519499A6CE_.wvu.FilterData" hidden="1">#REF!</definedName>
    <definedName name="Z_B7475313_60A1_440E_A07B_6B97978B34F2_.wvu.FilterData" hidden="1">#REF!</definedName>
    <definedName name="Z_B891B51F_1CA2_435F_A819_8A494B08D3EE_.wvu.FilterData" hidden="1">#REF!</definedName>
    <definedName name="Z_B8CE2FA5_D3F2_48A0_8603_A3FBA2808CB4_.wvu.FilterData" hidden="1">#REF!</definedName>
    <definedName name="Z_B9837360_94DA_11D7_9C1E_0004231B06E7_.wvu.FilterData" hidden="1">#REF!</definedName>
    <definedName name="Z_BBE1AFA0_C6F6_4019_9D53_075DA4654337_.wvu.FilterData" hidden="1">#REF!</definedName>
    <definedName name="Z_BC0EED6A_3F15_49FF_A48F_B40AC74B528A_.wvu.FilterData" hidden="1">#REF!</definedName>
    <definedName name="Z_BC4212E8_2D54_48E9_A2B4_66875F86EBEF_.wvu.FilterData" hidden="1">#REF!</definedName>
    <definedName name="Z_BE48B5BF_102F_4FB8_8807_DA126440E01B_.wvu.FilterData" hidden="1">#REF!</definedName>
    <definedName name="Z_BE949522_4A35_4352_9A91_0CE0E28D3461_.wvu.FilterData" hidden="1">#REF!</definedName>
    <definedName name="Z_C1310828_8567_4952_A9D3_7183F1221321_.wvu.FilterData" hidden="1">#REF!</definedName>
    <definedName name="Z_C581774C_2FCD_4906_B930_CCB3F9F9A50B_.wvu.FilterData" hidden="1">#REF!</definedName>
    <definedName name="Z_C67C9A44_7556_4756_AC39_E00F137116ED_.wvu.FilterData" hidden="1">#REF!</definedName>
    <definedName name="Z_C908089F_9A5A_11D7_9C1E_0004231B06E7_.wvu.FilterData" hidden="1">#REF!</definedName>
    <definedName name="Z_C942EE3A_8DBF_41D7_ADAF_F43C01F31E23_.wvu.FilterData" hidden="1">#REF!</definedName>
    <definedName name="Z_CB8FB7EE_B771_11D7_9C1E_0004231B06E7_.wvu.FilterData" hidden="1">#REF!</definedName>
    <definedName name="Z_CB8FB7F1_B771_11D7_9C1E_0004231B06E7_.wvu.FilterData" hidden="1">#REF!</definedName>
    <definedName name="Z_CD48E0DF_E307_492A_9CFD_ADF6DE6ECCFB_.wvu.FilterData" hidden="1">#REF!</definedName>
    <definedName name="Z_CDAD3BC7_95B1_4949_91B3_EAB234D2A550_.wvu.FilterData" hidden="1">#REF!</definedName>
    <definedName name="Z_CE1A6073_4007_44EE_88D3_3C79CF746C78_.wvu.FilterData" hidden="1">#REF!</definedName>
    <definedName name="Z_D0500033_B90B_46E5_BD62_60D0DA033A55_.wvu.FilterData" hidden="1">#REF!</definedName>
    <definedName name="Z_D11C04A2_606C_4EF4_9AD3_4865E5EFAE70_.wvu.FilterData" hidden="1">#REF!</definedName>
    <definedName name="Z_D1371C66_ADFD_11D7_9C1E_0004231B06E7_.wvu.FilterData" hidden="1">#REF!</definedName>
    <definedName name="Z_D1371C82_ADFD_11D7_9C1E_0004231B06E7_.wvu.FilterData" hidden="1">#REF!</definedName>
    <definedName name="Z_D1371C98_ADFD_11D7_9C1E_0004231B06E7_.wvu.FilterData" hidden="1">#REF!</definedName>
    <definedName name="Z_D15727E9_9BC2_420E_AC98_E8E9B60BD754_.wvu.FilterData" hidden="1">#REF!</definedName>
    <definedName name="Z_D371D622_5497_46A4_826D_01F2F492E39D_.wvu.FilterData" hidden="1">#REF!</definedName>
    <definedName name="Z_D3FF2053_BD11_4CA8_9648_A06F387C0C79_.wvu.FilterData" hidden="1">#REF!</definedName>
    <definedName name="Z_D4D6DC3A_302F_4BF4_8221_EFB7EA05B30F_.wvu.FilterData" hidden="1">#REF!</definedName>
    <definedName name="Z_D4FF4BA0_F9BE_4CEE_B334_FBD19DA86BF4_.wvu.FilterData" hidden="1">#REF!</definedName>
    <definedName name="Z_D5810466_54E3_455B_B341_3E7B86FB72D3_.wvu.FilterData" hidden="1">#REF!</definedName>
    <definedName name="Z_D60B1DF7_D653_4F01_B5AD_6A66E578C24F_.wvu.FilterData" hidden="1">#REF!</definedName>
    <definedName name="Z_D684BA0E_B94B_4BF7_8F27_4E3A1924425C_.wvu.FilterData" hidden="1">#REF!</definedName>
    <definedName name="Z_D9443332_B48E_4E65_8F23_AC96FB75A5A9_.wvu.FilterData" hidden="1">#REF!</definedName>
    <definedName name="Z_DAA35AF8_874B_4671_A195_994D9700CFB0_.wvu.FilterData" hidden="1">#REF!</definedName>
    <definedName name="Z_DB31579F_8662_40C5_BB19_660F0F7B70E5_.wvu.FilterData" hidden="1">#REF!</definedName>
    <definedName name="Z_DB349C77_BBCF_4BF0_8906_770DC9CEB279_.wvu.FilterData" hidden="1">#REF!</definedName>
    <definedName name="Z_DBA9A16F_C863_43D6_BEF6_4907AD7FF11A_.wvu.FilterData" hidden="1">#REF!</definedName>
    <definedName name="Z_DC39DC03_5BF1_41DE_A26D_8DA774859990_.wvu.FilterData" hidden="1">#REF!</definedName>
    <definedName name="Z_DC4BE57B_E9B6_4823_AAB5_0B4AD0A1C9F8_.wvu.FilterData" hidden="1">#REF!</definedName>
    <definedName name="Z_DD40B456_B833_4D7B_A3C9_47AA2D6A0830_.wvu.FilterData" hidden="1">#REF!</definedName>
    <definedName name="Z_DDC9046D_2716_4CA3_9471_7091058B3C12_.wvu.FilterData" hidden="1">#REF!</definedName>
    <definedName name="Z_DF3B204A_F509_4DA0_BCB7_F89536B5FEBF_.wvu.FilterData" hidden="1">#REF!</definedName>
    <definedName name="Z_E3FFE9E0_6C4F_4FB4_A56E_FBE96871B5C8_.wvu.Cols" hidden="1">#REF!,#REF!</definedName>
    <definedName name="Z_E3FFE9E0_6C4F_4FB4_A56E_FBE96871B5C8_.wvu.FilterData" hidden="1">#REF!</definedName>
    <definedName name="Z_E42D429F_E4E8_41D2_9176_83C726BAF8E3_.wvu.FilterData" hidden="1">#REF!</definedName>
    <definedName name="Z_E491B72F_902A_11D7_9C1E_0004231B06E7_.wvu.FilterData" hidden="1">#REF!</definedName>
    <definedName name="Z_E491B77E_902A_11D7_9C1E_0004231B06E7_.wvu.FilterData" hidden="1">#REF!</definedName>
    <definedName name="Z_E4A534A8_CD89_4423_9F3F_8134353F3CAC_.wvu.FilterData" hidden="1">#REF!</definedName>
    <definedName name="Z_E4E1532E_DC25_47E7_8CAC_8E70342889F1_.wvu.FilterData" hidden="1">#REF!</definedName>
    <definedName name="Z_E74731A0_5CEF_4B97_AFDD_B1DCA3953478_.wvu.FilterData" hidden="1">#REF!</definedName>
    <definedName name="Z_E7582842_0D7F_4174_A223_2AB1DD8C9047_.wvu.FilterData" hidden="1">#REF!</definedName>
    <definedName name="Z_E7E3B215_0D2B_424B_B9A9_091ABF42A9B2_.wvu.FilterData" hidden="1">#REF!</definedName>
    <definedName name="Z_E833D806_B408_4951_8EA0_84873DD98CC6_.wvu.FilterData" hidden="1">#REF!</definedName>
    <definedName name="Z_E84FA520_D8B7_472A_9913_1B62E15D532D_.wvu.FilterData" hidden="1">#REF!</definedName>
    <definedName name="Z_E856A7FB_F0DE_4CE8_85BE_FBD78193AF0B_.wvu.FilterData" hidden="1">#REF!</definedName>
    <definedName name="Z_E8B81FC8_C17A_451A_B505_641DE5886245_.wvu.FilterData" hidden="1">#REF!</definedName>
    <definedName name="Z_EA900FC6_5EC3_4E18_9ED9_37FAC8862A4C_.wvu.FilterData" hidden="1">#REF!</definedName>
    <definedName name="Z_EC12F0CE_807C_4CF2_B52D_1E5945238C05_.wvu.FilterData" hidden="1">#REF!</definedName>
    <definedName name="Z_EC74CDC8_4C91_4C55_BE9F_24DF0A9793FF_.wvu.FilterData" hidden="1">#REF!</definedName>
    <definedName name="Z_ED3E33DB_FBFA_4FDE_929F_AD12074101A3_.wvu.FilterData" hidden="1">#REF!</definedName>
    <definedName name="Z_EE21DFC7_81AA_40DA_B313_9BC83DA41DD6_.wvu.FilterData" hidden="1">#REF!</definedName>
    <definedName name="Z_EE5311D7_3149_40F1_82F5_7EEC6ACB6C85_.wvu.FilterData" hidden="1">#REF!</definedName>
    <definedName name="Z_EEE8CD21_C3A5_4786_B8BE_B9E68F0A5347_.wvu.FilterData" hidden="1">#REF!</definedName>
    <definedName name="Z_F0522591_4E2E_4AD6_B99B_B69551272A68_.wvu.FilterData" hidden="1">#REF!</definedName>
    <definedName name="Z_F1326E0B_5376_4D6E_9BC8_214AA525DE83_.wvu.FilterData" hidden="1">#REF!</definedName>
    <definedName name="Z_F300E2D5_C458_4E4B_AB71_FF06367EF684_.wvu.FilterData" hidden="1">#REF!</definedName>
    <definedName name="Z_F3F443DB_8EE1_48F9_9BF4_EAF21EDD719F_.wvu.FilterData" hidden="1">#REF!</definedName>
    <definedName name="Z_F6923408_DB58_4A59_8717_D0133A922204_.wvu.FilterData" hidden="1">#REF!</definedName>
    <definedName name="Z_F9CB3A99_6D24_412C_93C4_575819594890_.wvu.FilterData" hidden="1">#REF!</definedName>
    <definedName name="Z_FA40CB26_17FE_4901_96A4_2176E8FA5EEE_.wvu.FilterData" hidden="1">#REF!</definedName>
    <definedName name="Z_FC4D1412_4B52_4393_A184_1BAD70B9C231_.wvu.FilterData" hidden="1">#REF!</definedName>
    <definedName name="Z_FD259A29_AD61_4284_9BC7_5C3B20DD002B_.wvu.FilterData" hidden="1">#REF!</definedName>
    <definedName name="Z_FDFF93A6_D487_497C_8FA1_B8636451E74C_.wvu.FilterData" hidden="1">#REF!</definedName>
    <definedName name="Z_FE37516D_56E4_424C_8DE6_6B2719F76EF4_.wvu.FilterData" hidden="1">#REF!</definedName>
    <definedName name="Z_FEBB3479_FB57_4CDC_BCCD_5D8B83257FC7_.wvu.FilterData" hidden="1">#REF!</definedName>
    <definedName name="ZEROS">#REF!</definedName>
    <definedName name="zzz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zzzzzzzzzzzz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H97" i="1" s="1"/>
  <c r="G159" i="1"/>
  <c r="H159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G96" i="1" l="1"/>
  <c r="H96" i="1" s="1"/>
  <c r="G74" i="1"/>
  <c r="G73" i="1"/>
  <c r="D74" i="1"/>
  <c r="G143" i="1" l="1"/>
  <c r="H143" i="1" s="1"/>
  <c r="H74" i="1"/>
  <c r="G53" i="1" l="1"/>
  <c r="H53" i="1" s="1"/>
  <c r="G52" i="1"/>
  <c r="H52" i="1" s="1"/>
  <c r="D21" i="1" l="1"/>
  <c r="D16" i="1"/>
  <c r="G95" i="1" l="1"/>
  <c r="H95" i="1" s="1"/>
  <c r="G93" i="1"/>
  <c r="H93" i="1" s="1"/>
  <c r="G94" i="1"/>
  <c r="H94" i="1" s="1"/>
  <c r="G92" i="1"/>
  <c r="H92" i="1" s="1"/>
  <c r="A4" i="1" l="1"/>
  <c r="A3" i="1"/>
  <c r="G136" i="1" l="1"/>
  <c r="H136" i="1" s="1"/>
  <c r="A47" i="1" l="1"/>
  <c r="A44" i="1"/>
  <c r="G49" i="1" l="1"/>
  <c r="H49" i="1" s="1"/>
  <c r="G51" i="1"/>
  <c r="H51" i="1" s="1"/>
  <c r="G50" i="1"/>
  <c r="H50" i="1" s="1"/>
  <c r="G48" i="1" l="1"/>
  <c r="H48" i="1" s="1"/>
  <c r="H47" i="1" s="1"/>
  <c r="G90" i="1" l="1"/>
  <c r="H90" i="1" s="1"/>
  <c r="A31" i="1" l="1"/>
  <c r="D4" i="1"/>
  <c r="D82" i="1"/>
  <c r="D84" i="1" s="1"/>
  <c r="G75" i="1" l="1"/>
  <c r="H75" i="1" s="1"/>
  <c r="G76" i="1"/>
  <c r="H76" i="1" s="1"/>
  <c r="G31" i="1" l="1"/>
  <c r="H31" i="1" s="1"/>
  <c r="A13" i="1" l="1"/>
  <c r="A12" i="1"/>
  <c r="G13" i="1"/>
  <c r="H13" i="1" s="1"/>
  <c r="D87" i="1" l="1"/>
  <c r="A151" i="1"/>
  <c r="A150" i="1"/>
  <c r="A149" i="1"/>
  <c r="A148" i="1"/>
  <c r="G151" i="1" l="1"/>
  <c r="H151" i="1" s="1"/>
  <c r="A37" i="1"/>
  <c r="A24" i="1"/>
  <c r="A26" i="1" s="1"/>
  <c r="A19" i="1"/>
  <c r="A21" i="1" s="1"/>
  <c r="A16" i="1"/>
  <c r="A133" i="1"/>
  <c r="A136" i="1" s="1"/>
  <c r="A119" i="1"/>
  <c r="A99" i="1"/>
  <c r="A86" i="1"/>
  <c r="G155" i="1"/>
  <c r="H155" i="1" s="1"/>
  <c r="G156" i="1"/>
  <c r="H156" i="1" s="1"/>
  <c r="G157" i="1"/>
  <c r="H157" i="1" s="1"/>
  <c r="D68" i="1"/>
  <c r="D73" i="1" s="1"/>
  <c r="H73" i="1" s="1"/>
  <c r="A62" i="1"/>
  <c r="A64" i="1" s="1"/>
  <c r="G63" i="1"/>
  <c r="H63" i="1" s="1"/>
  <c r="A11" i="1"/>
  <c r="A10" i="1"/>
  <c r="G12" i="1"/>
  <c r="H12" i="1" s="1"/>
  <c r="G11" i="1"/>
  <c r="H11" i="1" s="1"/>
  <c r="G10" i="1"/>
  <c r="H10" i="1" s="1"/>
  <c r="G158" i="1" l="1"/>
  <c r="H158" i="1" s="1"/>
  <c r="G150" i="1"/>
  <c r="H150" i="1" s="1"/>
  <c r="G64" i="1"/>
  <c r="H64" i="1" s="1"/>
  <c r="H62" i="1" s="1"/>
  <c r="A115" i="1"/>
  <c r="A116" i="1"/>
  <c r="A117" i="1"/>
  <c r="A114" i="1"/>
  <c r="A102" i="1"/>
  <c r="A110" i="1"/>
  <c r="A111" i="1"/>
  <c r="A101" i="1"/>
  <c r="A100" i="1"/>
  <c r="A109" i="1"/>
  <c r="A107" i="1"/>
  <c r="A108" i="1"/>
  <c r="A106" i="1"/>
  <c r="A105" i="1"/>
  <c r="A104" i="1"/>
  <c r="A103" i="1"/>
  <c r="A113" i="1"/>
  <c r="A112" i="1"/>
  <c r="A22" i="1"/>
  <c r="A25" i="1"/>
  <c r="A20" i="1"/>
  <c r="A63" i="1"/>
  <c r="H9" i="1"/>
  <c r="G39" i="1" l="1"/>
  <c r="H39" i="1" s="1"/>
  <c r="G40" i="1"/>
  <c r="H40" i="1" s="1"/>
  <c r="G41" i="1"/>
  <c r="H41" i="1" s="1"/>
  <c r="G147" i="1"/>
  <c r="H147" i="1" s="1"/>
  <c r="A147" i="1"/>
  <c r="G146" i="1"/>
  <c r="H146" i="1" s="1"/>
  <c r="A146" i="1"/>
  <c r="G145" i="1"/>
  <c r="H145" i="1" s="1"/>
  <c r="A145" i="1"/>
  <c r="G144" i="1"/>
  <c r="H144" i="1" s="1"/>
  <c r="A144" i="1"/>
  <c r="G142" i="1"/>
  <c r="H142" i="1" s="1"/>
  <c r="A142" i="1"/>
  <c r="G141" i="1"/>
  <c r="H141" i="1" s="1"/>
  <c r="A141" i="1"/>
  <c r="G140" i="1"/>
  <c r="H140" i="1" s="1"/>
  <c r="A140" i="1"/>
  <c r="G139" i="1"/>
  <c r="H139" i="1" s="1"/>
  <c r="A139" i="1"/>
  <c r="G160" i="1"/>
  <c r="H160" i="1" s="1"/>
  <c r="G154" i="1"/>
  <c r="H154" i="1" s="1"/>
  <c r="A168" i="1"/>
  <c r="A169" i="1" s="1"/>
  <c r="A163" i="1"/>
  <c r="G30" i="1"/>
  <c r="H30" i="1" s="1"/>
  <c r="A30" i="1"/>
  <c r="G29" i="1"/>
  <c r="H29" i="1" s="1"/>
  <c r="A29" i="1"/>
  <c r="G20" i="1"/>
  <c r="H20" i="1" s="1"/>
  <c r="G7" i="1"/>
  <c r="H7" i="1" s="1"/>
  <c r="A7" i="1"/>
  <c r="H153" i="1" l="1"/>
  <c r="A166" i="1"/>
  <c r="A165" i="1"/>
  <c r="A164" i="1"/>
  <c r="H28" i="1"/>
  <c r="H6" i="1"/>
  <c r="D34" i="1" l="1"/>
  <c r="G3" i="1"/>
  <c r="H3" i="1" s="1"/>
  <c r="G166" i="1" l="1"/>
  <c r="H166" i="1" s="1"/>
  <c r="G135" i="1" l="1"/>
  <c r="H135" i="1" s="1"/>
  <c r="G91" i="1"/>
  <c r="H91" i="1" s="1"/>
  <c r="A173" i="1"/>
  <c r="G172" i="1"/>
  <c r="H172" i="1" s="1"/>
  <c r="A172" i="1"/>
  <c r="G134" i="1"/>
  <c r="H134" i="1" s="1"/>
  <c r="H120" i="1"/>
  <c r="H119" i="1" s="1"/>
  <c r="A56" i="1"/>
  <c r="A57" i="1" s="1"/>
  <c r="A34" i="1"/>
  <c r="H133" i="1" l="1"/>
  <c r="A58" i="1"/>
  <c r="A59" i="1"/>
  <c r="A60" i="1"/>
  <c r="G4" i="1" l="1"/>
  <c r="H4" i="1" s="1"/>
  <c r="A39" i="1" l="1"/>
  <c r="A41" i="1"/>
  <c r="A38" i="1"/>
  <c r="A40" i="1"/>
  <c r="A42" i="1"/>
  <c r="G80" i="1" l="1"/>
  <c r="H80" i="1" s="1"/>
  <c r="G69" i="1" l="1"/>
  <c r="H69" i="1" s="1"/>
  <c r="G113" i="1"/>
  <c r="H113" i="1" s="1"/>
  <c r="G77" i="1"/>
  <c r="H77" i="1" s="1"/>
  <c r="G110" i="1"/>
  <c r="H110" i="1" s="1"/>
  <c r="G103" i="1"/>
  <c r="H103" i="1" s="1"/>
  <c r="G109" i="1"/>
  <c r="H109" i="1" s="1"/>
  <c r="G70" i="1"/>
  <c r="H70" i="1" s="1"/>
  <c r="G82" i="1"/>
  <c r="H82" i="1" s="1"/>
  <c r="G83" i="1"/>
  <c r="H83" i="1" s="1"/>
  <c r="G102" i="1"/>
  <c r="H102" i="1" s="1"/>
  <c r="G78" i="1"/>
  <c r="H78" i="1" s="1"/>
  <c r="G84" i="1"/>
  <c r="H84" i="1" s="1"/>
  <c r="G81" i="1"/>
  <c r="H81" i="1" s="1"/>
  <c r="G88" i="1"/>
  <c r="H88" i="1" s="1"/>
  <c r="G117" i="1"/>
  <c r="H117" i="1" s="1"/>
  <c r="G101" i="1"/>
  <c r="H101" i="1" s="1"/>
  <c r="G114" i="1"/>
  <c r="H114" i="1" s="1"/>
  <c r="G116" i="1"/>
  <c r="H116" i="1" s="1"/>
  <c r="G108" i="1"/>
  <c r="H108" i="1" s="1"/>
  <c r="G105" i="1"/>
  <c r="H105" i="1" s="1"/>
  <c r="G115" i="1"/>
  <c r="H115" i="1" s="1"/>
  <c r="G112" i="1"/>
  <c r="H112" i="1" s="1"/>
  <c r="G79" i="1"/>
  <c r="H79" i="1" s="1"/>
  <c r="G107" i="1"/>
  <c r="H107" i="1" s="1"/>
  <c r="G104" i="1"/>
  <c r="H104" i="1" s="1"/>
  <c r="G100" i="1"/>
  <c r="H100" i="1" s="1"/>
  <c r="G106" i="1"/>
  <c r="H106" i="1" s="1"/>
  <c r="G111" i="1"/>
  <c r="H111" i="1" s="1"/>
  <c r="G72" i="1"/>
  <c r="H72" i="1" s="1"/>
  <c r="G89" i="1"/>
  <c r="H89" i="1" s="1"/>
  <c r="H99" i="1" l="1"/>
  <c r="G38" i="1" l="1"/>
  <c r="G42" i="1" l="1"/>
  <c r="H42" i="1" s="1"/>
  <c r="G16" i="1"/>
  <c r="H16" i="1" s="1"/>
  <c r="H15" i="1" s="1"/>
  <c r="G26" i="1"/>
  <c r="H26" i="1" s="1"/>
  <c r="G22" i="1"/>
  <c r="H22" i="1" s="1"/>
  <c r="G25" i="1"/>
  <c r="H25" i="1" s="1"/>
  <c r="G21" i="1"/>
  <c r="H21" i="1" s="1"/>
  <c r="G148" i="1" l="1"/>
  <c r="H148" i="1" s="1"/>
  <c r="G173" i="1"/>
  <c r="H173" i="1" s="1"/>
  <c r="H171" i="1" s="1"/>
  <c r="G149" i="1"/>
  <c r="H149" i="1" s="1"/>
  <c r="H19" i="1"/>
  <c r="G164" i="1"/>
  <c r="H164" i="1" s="1"/>
  <c r="G165" i="1"/>
  <c r="H165" i="1" s="1"/>
  <c r="H24" i="1"/>
  <c r="H18" i="1" s="1"/>
  <c r="G58" i="1"/>
  <c r="H58" i="1" s="1"/>
  <c r="G60" i="1"/>
  <c r="H60" i="1" s="1"/>
  <c r="G59" i="1"/>
  <c r="H59" i="1" s="1"/>
  <c r="H138" i="1" l="1"/>
  <c r="G169" i="1"/>
  <c r="H169" i="1" s="1"/>
  <c r="H168" i="1" s="1"/>
  <c r="H163" i="1"/>
  <c r="G45" i="1"/>
  <c r="H45" i="1" s="1"/>
  <c r="H44" i="1" s="1"/>
  <c r="H162" i="1" l="1"/>
  <c r="A45" i="1"/>
  <c r="G87" i="1" l="1"/>
  <c r="H87" i="1" s="1"/>
  <c r="H86" i="1" s="1"/>
  <c r="H38" i="1"/>
  <c r="H37" i="1" s="1"/>
  <c r="H36" i="1" s="1"/>
  <c r="A135" i="1" l="1"/>
  <c r="A134" i="1"/>
  <c r="G71" i="1"/>
  <c r="G68" i="1"/>
  <c r="H68" i="1" s="1"/>
  <c r="A67" i="1"/>
  <c r="G34" i="1"/>
  <c r="H34" i="1" s="1"/>
  <c r="H33" i="1" s="1"/>
  <c r="H2" i="1" l="1"/>
  <c r="H71" i="1"/>
  <c r="H67" i="1" s="1"/>
  <c r="G57" i="1"/>
  <c r="H57" i="1" s="1"/>
  <c r="H56" i="1" s="1"/>
  <c r="H55" i="1" s="1"/>
  <c r="H66" i="1" l="1"/>
  <c r="H1" i="1" s="1"/>
</calcChain>
</file>

<file path=xl/sharedStrings.xml><?xml version="1.0" encoding="utf-8"?>
<sst xmlns="http://schemas.openxmlformats.org/spreadsheetml/2006/main" count="348" uniqueCount="229">
  <si>
    <t>1.1</t>
  </si>
  <si>
    <t>SERVIÇOS INICIAIS</t>
  </si>
  <si>
    <t>vb</t>
  </si>
  <si>
    <t>1.2</t>
  </si>
  <si>
    <t>und</t>
  </si>
  <si>
    <t>m2</t>
  </si>
  <si>
    <t>1.3</t>
  </si>
  <si>
    <t>1.4</t>
  </si>
  <si>
    <t>1.5</t>
  </si>
  <si>
    <t>m</t>
  </si>
  <si>
    <t>1.6</t>
  </si>
  <si>
    <t>1.7</t>
  </si>
  <si>
    <t>1.8</t>
  </si>
  <si>
    <t>DEMOLIÇÃO</t>
  </si>
  <si>
    <t>PAVIMENTAÇÃO</t>
  </si>
  <si>
    <t/>
  </si>
  <si>
    <t>1.9</t>
  </si>
  <si>
    <t>ESQUADRIAS DE MADEIRA</t>
  </si>
  <si>
    <t>1.10</t>
  </si>
  <si>
    <t>LOUÇAS E METAIS</t>
  </si>
  <si>
    <t>TETO</t>
  </si>
  <si>
    <t>1.13</t>
  </si>
  <si>
    <t>LUMINÁRIAS</t>
  </si>
  <si>
    <t>1.14</t>
  </si>
  <si>
    <t>RODAPÉ</t>
  </si>
  <si>
    <t>Descrição</t>
  </si>
  <si>
    <t>UND</t>
  </si>
  <si>
    <t>unid</t>
  </si>
  <si>
    <t>PINTURA</t>
  </si>
  <si>
    <t>LIMPEZA FINAL DE OBRA</t>
  </si>
  <si>
    <t>ALVENARIAS / FECHAMENTOS</t>
  </si>
  <si>
    <t>m²</t>
  </si>
  <si>
    <t>REVESTIMENTOS SOBRE PAREDES</t>
  </si>
  <si>
    <t>REVESTIMENTOS SOB TETO</t>
  </si>
  <si>
    <t>ARREMATES</t>
  </si>
  <si>
    <t>CABO COAXIAL</t>
  </si>
  <si>
    <t>ACESSORIOS DE INFRA</t>
  </si>
  <si>
    <t>LIMPEZA DE OBRA</t>
  </si>
  <si>
    <t>LIMPEZA PERMANETE DE OBRA E APOIO LOGISTICO</t>
  </si>
  <si>
    <t>IMPERMEABILIZAÇÃO DE SUPERFÍCIE COM ARGAMASSA POLIMÉRICA - PISOS ÁREAS MOLHADAS (DML E SANITÁRIOS MASCULINO E FEMININO)</t>
  </si>
  <si>
    <t>IMPERMEABILIZAÇÃO E TRATAMENTOS</t>
  </si>
  <si>
    <t>EMISSÃO DE ART</t>
  </si>
  <si>
    <t xml:space="preserve">FORNECIMENTO E ASSENTAMENTO DE PORCELANATO CHICAGO SGR (OU SIMILAR) - 87,7X87,7CM - PORTINARI </t>
  </si>
  <si>
    <t>REVESTIMENTO EFEITO CIMENTO QUEIMADO CINZA URBANO 4,2KG ELEGANCE - IBRATIN</t>
  </si>
  <si>
    <t xml:space="preserve">FORNECIMENTO E ASSENTAMENTO DE RODAPÉ EM PORCELANATO CHICAGO SGR (OU SIMILAR) - 87,7X87,7CM - PORTINARI </t>
  </si>
  <si>
    <t>SELADOR, MASSA CORRIDA E PINTURA ACRÍLICA ACETINADA, PAPEL MACHÊ (R208) - SUVINIL</t>
  </si>
  <si>
    <t>SELADOR, MASSA CORRIDA E PINTURA TOQUE BRILHO, PAPEL SEDA (A208) - SUVINIL</t>
  </si>
  <si>
    <t>FORNECIMENTO E ASSENTAMENTO DE REVESTIMENTO METRO WHITE 10X20CM - ELIANE</t>
  </si>
  <si>
    <t>REGULARIZAÇÃO DE CONTRAPISO</t>
  </si>
  <si>
    <t>PAREDES</t>
  </si>
  <si>
    <t>SELADOR, MASSA CORRIDA E PINTURA ACRÍLICA ACETINADA, BRANCO NEVE - SUVINIL</t>
  </si>
  <si>
    <t>FECHAMENTO EM DRYWALL ST/ST</t>
  </si>
  <si>
    <t>FECHAMENTOS EM DRYWALL RU/RU</t>
  </si>
  <si>
    <t>FECHAMENTOS EM DRYWALL ST/RU</t>
  </si>
  <si>
    <t>BANCADA P/ PIA EM GRANITO CINZA ANDORINHA C/ TESTEIRA E RODOPIA COM H=10CM, CONFORME PLANTA DE LAYOUT - 240X60CM - COPA</t>
  </si>
  <si>
    <t>ESQUADRIAS DE VIDRO</t>
  </si>
  <si>
    <t>PONTO DE INTERRUPTOR SIMPLES</t>
  </si>
  <si>
    <t>PONTO DE INTERRUPTOR DUPLO</t>
  </si>
  <si>
    <t>PONTO DE TOMADA SIMPLES</t>
  </si>
  <si>
    <t>PONTO DE TOMADA DUPLA</t>
  </si>
  <si>
    <t>PONTO DE TOMADA COM QUATRO MÓDULOS</t>
  </si>
  <si>
    <t>PAINEL LED DE EMBUTIR NA COR BRANCO - 22,5X22,5cm - 18W 4000K</t>
  </si>
  <si>
    <t>PAINEL LED DE EMBUTIR NA COR BRANCO - 30X30cm - 24W 4000K</t>
  </si>
  <si>
    <t>PAINEL LED DE EMBUTIR NA COR BRANCO - 40X40cm - 36W 4000K</t>
  </si>
  <si>
    <t>LUMINÁRIA DE EMBUTIR NA COR BRANCA COM FOCO  ORIENTÁVEL - MR16 - 7W 4000K</t>
  </si>
  <si>
    <t>1.11</t>
  </si>
  <si>
    <t>FORRO EM GESSO ACARTONADO ESTRUTURAL COM TABICA</t>
  </si>
  <si>
    <t>FORRO DE FIBRA MINERAL MODULADO 625 X 625MM</t>
  </si>
  <si>
    <t>SOLEIRAS E PEITORIS</t>
  </si>
  <si>
    <t>TORNEIRA DE LAVATÓRIO DE BANCADA CROMADA E TEMPORIZADORA</t>
  </si>
  <si>
    <t>TORNEIRA PNE AUTOMÁTICA LAVATÓRIO P/ DEFICIENTE NBR 9050 MASTER</t>
  </si>
  <si>
    <t>LAVATÓRIO COM COLUNA SUSPENSA BRANCO PNE</t>
  </si>
  <si>
    <t>CUBA INOX</t>
  </si>
  <si>
    <t>CONJUNTO COMPLETO TANQUE 20L IT200 COM COLUNA IC200 BRANCO ICASA</t>
  </si>
  <si>
    <t>CUBA DE APOIO RETANGULAR BRANCA 15X49X25CM (COM SIFÃO APARENTE, VÁLVULA E RABICHO)</t>
  </si>
  <si>
    <t>PISO</t>
  </si>
  <si>
    <t>TOMADA RJ45 (REDE)</t>
  </si>
  <si>
    <t>TORNEIRA DUPLA ESTEVES PARA TANQUE E MÁQUINA C23 CROMADA</t>
  </si>
  <si>
    <t>BARRAS DE APOIO 80CM AÇO INOX</t>
  </si>
  <si>
    <t>BARRAS DE APOIO 70CM AÇO INOX</t>
  </si>
  <si>
    <t>BARRAS DE APOIO 40CM AÇO INOX</t>
  </si>
  <si>
    <t>BARRAS DE APOIO EM "U" 30CM AÇO INOX</t>
  </si>
  <si>
    <t>INSTALAÇÕES ELÉTRICAS - ESTIMADO</t>
  </si>
  <si>
    <t>INSTALAÇÃO DE CFTV E REDE - ESTIMADO</t>
  </si>
  <si>
    <t>INSTALAÇÕES HIDROSSANITÁRIO - ESTIMADO</t>
  </si>
  <si>
    <t>INSTALAÇÕES AR CONDICIONADO E EXAUSTÃO - ESTIMADO</t>
  </si>
  <si>
    <t>INCENDIO - ESTIMADO</t>
  </si>
  <si>
    <t>INSTALAÇÕES - ESTIMADO</t>
  </si>
  <si>
    <t>P02 - PORTA DE GIRO EM FÓRMICA BRANCA 70X210CM COM ALISAR EM FÓRMICA BRANCA, INCLUSIVE FERRAGEM</t>
  </si>
  <si>
    <t>P03 - PORTA DE GIRO EM FÓRMICA BRANCA 80X210CM COM ALISAR EM FÓRMICA BRANCA, INCLUSIVE FERRAGEM</t>
  </si>
  <si>
    <t>P04 - PORTA DE GIRO EM FÓRMICA BRANCA 90X210CM COM ALISAR EM FÓRMICA BRANCA, INCLUSIVE FERRAGEM</t>
  </si>
  <si>
    <t>P05 - PORTA DE CORRER EM FÓRMICA BRANCA 90X210CM COM ALISAR EM FÓRMICA BRANCA, INCLUSIVE FERRAGEM</t>
  </si>
  <si>
    <t>ESQUADRIAS, SERRALHERIAS, FERRAGENS E VIDROS</t>
  </si>
  <si>
    <t>REFORÇO DE DRYWALL COM PEÇA DE MADEIRA</t>
  </si>
  <si>
    <t>QUADRO AR CONDICIONADO</t>
  </si>
  <si>
    <t>QUADRO FORÇA E ILUMINAÇÃO</t>
  </si>
  <si>
    <t>PONTO DE REGISTRO Ø25MM</t>
  </si>
  <si>
    <t>TUBULAÇÃO DE ÁGUA - Ø25MM</t>
  </si>
  <si>
    <t>TUBULAÇÃO DE ESGOTO - Ø32MM</t>
  </si>
  <si>
    <t>TUBULAÇÃO DE ESGOTO - Ø50MM</t>
  </si>
  <si>
    <t>TUBULAÇÃO DE ESGOTO - Ø100MM</t>
  </si>
  <si>
    <t>JOELHO 90º Ø25MM</t>
  </si>
  <si>
    <t>JUNÇÃO Ø25MM</t>
  </si>
  <si>
    <t>JOELHO 90º Ø100MM</t>
  </si>
  <si>
    <t>JOELHO 90º Ø50MM</t>
  </si>
  <si>
    <t>JOELHO 45º Ø50MM</t>
  </si>
  <si>
    <t>JUNÇÃO Ø100/100MM</t>
  </si>
  <si>
    <t>JUNÇÃO Ø100/50MM</t>
  </si>
  <si>
    <t>JUNÇÃO Ø50/32MM</t>
  </si>
  <si>
    <t>JOELHO 90º Ø32MM</t>
  </si>
  <si>
    <t>JOELHO 45º Ø32MM</t>
  </si>
  <si>
    <t>CABO FLEXÍVEL ANTICHAMAS CLASSE 4 - 2,5MM</t>
  </si>
  <si>
    <t>CABO FLEXÍVEL ANTICHAMAS CLASSE 4 - 4,0MM</t>
  </si>
  <si>
    <t>CABO FLEXÍVEL ANTICHAMAS CLASSE 4 - 6,0MM</t>
  </si>
  <si>
    <t>ELETROCALHA PERFURADA EM CHAPA DE AÇO - 100X50</t>
  </si>
  <si>
    <t>PERFILADO PERFURADA EM CHAPA DE AÇO - 38X38</t>
  </si>
  <si>
    <t>CAIXA SIFONADA 100X100X50</t>
  </si>
  <si>
    <t>RALO ESCAMOTEÁVEL</t>
  </si>
  <si>
    <t>VEDAÇÃO PARA SAÍDA DE VASO SANITÁRIO - 100MM</t>
  </si>
  <si>
    <t>EXTINTOR DO TIPO PORTÁTIL DE PÓ QUÍMICO SECO ABC, COM CAPACIDADE INDIVIDUAL DE 4 KG (2A:20B-C)</t>
  </si>
  <si>
    <t>SINALIZAÇÃO DE EMERGÊNCIA</t>
  </si>
  <si>
    <t>TAPUME COM COMPENSADO DE MADEIRA PARA FECHAMENTO DE OBRA</t>
  </si>
  <si>
    <t>ALÇAPÃO PARA FORRO</t>
  </si>
  <si>
    <t>REMOÇÃO DE MOVEIS EXISTENTES E LIMPEZA DE ÁREA</t>
  </si>
  <si>
    <t>P01 - PORTA EM VIDRO AUTOMÁTICA, ABERTURA UMA FOLHA, 120X210CM</t>
  </si>
  <si>
    <t>V01 - VISOR EM VIDRO INCOLOR TRANSPARENDE FIXO 170X120CM H=90CM</t>
  </si>
  <si>
    <t>CERTIFICAÇÃO DE REDE</t>
  </si>
  <si>
    <t>1.12</t>
  </si>
  <si>
    <t>BANCADAS MARCENARIA</t>
  </si>
  <si>
    <t>BANCADAS E BALCÕES DE GRANITO</t>
  </si>
  <si>
    <t>BANCADA EM MDF BRANCO TX 25MM APOIO MÃO FRANCESA - 1,50 x 0,50 M - COPA</t>
  </si>
  <si>
    <t>BANCADA EM MDF BRANCO TX 25MM APOIO MÃO FRANCESA - 2,63 x 0,49 M - COPA</t>
  </si>
  <si>
    <t>BANCADA EM MDF BRANCO TX 25MM APOIO MÃO FRANCESA - 2,22 x 0,60 M - PRÉ EXAMES</t>
  </si>
  <si>
    <t>BANCADA EM MDF BRANCO TX 25MM APOIO MÃO FRANCESA - 2,23 x 0,55 M - CIRCULAÇÃO</t>
  </si>
  <si>
    <t>BLOCO AUTÔNOMO - ILUMINAÇÃO DE EMERGÊNCIA</t>
  </si>
  <si>
    <t>CABO UTP CAT 6</t>
  </si>
  <si>
    <t>FORNECIMENTO E ASSENTAMENTO PORCELANATO MAHAGONNY RED 120008 (OU SIMILAR) - 20X122CM - ARTENS - CONSIDERADO: PORCELANATO TIPO A 19,5X91,2 ESMALTADO BOSCO CAMEL - ELIANE</t>
  </si>
  <si>
    <t>FORNECIMENTO E ASSENTAMENTO DE RODAPÉ EM PORCELANATO MAHAGONNY RED 120008 (OU SIMILAR) - 20X122CM - ARTENS - CONSIDERADO: PORCELANATO TIPO A 19,5X91,2 ESMALTADO BOSCO CAMEL - ELIANE</t>
  </si>
  <si>
    <t>SOLEIRA EM GRANITO CINZA ANDORINHA 70CM (ESP=15CM): DML</t>
  </si>
  <si>
    <t>SOLEIRA EM GRANITO CINZA ANDORINHA 90CM (ESP=15CM): SANITÁRIOS MASCULINO E FEMININO E CAMPIMETRIA</t>
  </si>
  <si>
    <t>SOLEIRA EM GRANITO CINZA ANDORINHA 120CM (ESP=15CM) - ESCADA</t>
  </si>
  <si>
    <t>PEITORIL EM GRANITO CINZA ANDORINHA 170CM (ESP=15CM) - SALA ADM</t>
  </si>
  <si>
    <t>TORNEIRA DE MESA PARA COZINHA - LAVATÓRIO BICA ALTA CROMADO B5001C7CRB BASIC</t>
  </si>
  <si>
    <t>KIT 6 CÂMERAS INTELBRAS VHC 1120B + DVR INTELBRAS MHDX 1108-C + INFRAESTRUTURA</t>
  </si>
  <si>
    <t>1.10.2.2</t>
  </si>
  <si>
    <t>1.10.2.3</t>
  </si>
  <si>
    <t>1.10.2.4</t>
  </si>
  <si>
    <t>1.10.2.5</t>
  </si>
  <si>
    <t>1.10.2.6</t>
  </si>
  <si>
    <t>SOLEIRA EM GRANITO CINZA ANDORINHA 80CM (ESP=15CM): COPA</t>
  </si>
  <si>
    <t>RACK 8US</t>
  </si>
  <si>
    <t xml:space="preserve">SWITCH HP E ARUBA 1930 48G 4X SFP 1/10GBE, RJ45 10/100/1000MBP </t>
  </si>
  <si>
    <t>CONJUNTO 2 VENTILADORES PARA RACK</t>
  </si>
  <si>
    <t>1.10.2.1</t>
  </si>
  <si>
    <t>1.10.2.7</t>
  </si>
  <si>
    <t>1.10.2.8</t>
  </si>
  <si>
    <t>1.10.2.9</t>
  </si>
  <si>
    <t>CABO ALIMENTADOR ANTICHAMAS CLASSE 4 - 10MM</t>
  </si>
  <si>
    <t>1.10.1.1</t>
  </si>
  <si>
    <t>1.10.1.2</t>
  </si>
  <si>
    <t>1.10.1.3</t>
  </si>
  <si>
    <t>1.10.1.4</t>
  </si>
  <si>
    <t>1.10.1.5</t>
  </si>
  <si>
    <t>1.10.1.6</t>
  </si>
  <si>
    <t>1.10.1.7</t>
  </si>
  <si>
    <t>1.10.1.8</t>
  </si>
  <si>
    <t>1.10.1.9</t>
  </si>
  <si>
    <t>1.10.1.10</t>
  </si>
  <si>
    <t>1.10.1.11</t>
  </si>
  <si>
    <t>1.10.1.12</t>
  </si>
  <si>
    <t>1.10.1.13</t>
  </si>
  <si>
    <t>1.10.1.14</t>
  </si>
  <si>
    <t>1.10.1.15</t>
  </si>
  <si>
    <t>1.8.3.1</t>
  </si>
  <si>
    <t>1.8.3.2</t>
  </si>
  <si>
    <t>1.8.3.3</t>
  </si>
  <si>
    <t>1.8.3.4</t>
  </si>
  <si>
    <t>1.8.3.5</t>
  </si>
  <si>
    <t>BANCADA EM MDF BRANCO TX 25MM APOIO MÃO FRANCESA - 3,30 x 0,60 M - RECEPÇÃO</t>
  </si>
  <si>
    <t>BANCADA EM MDF BRANCO TX 25MM APOIO MÃO FRANCESA - 0,57 x 1,06 M - IMPRESSORA</t>
  </si>
  <si>
    <t>1.8.3.6</t>
  </si>
  <si>
    <t xml:space="preserve">CAIXA DE PASSAGEM EM PVC 4X2" </t>
  </si>
  <si>
    <t>CAIXA DE PASSAGEM EM PVC 4X4"</t>
  </si>
  <si>
    <t>1.10.1.16</t>
  </si>
  <si>
    <t>1.10.1.17</t>
  </si>
  <si>
    <t>ELETRODUTO RÍGIDO DE PVC ANTI-CHAMA 1"</t>
  </si>
  <si>
    <t>CONJUNTO VASO SANITÁRIO COM CAIXA ACOPLADA 3/6L ECO PLUS CELITE</t>
  </si>
  <si>
    <t>NOBREAK DE 6KVA PARA REDE ESTABIILIZADA</t>
  </si>
  <si>
    <t>1.10.2.10</t>
  </si>
  <si>
    <t>CONDENSADORA VRF MIDEA V6X 20HP 220V, COM 5 EVAPORADORES (SENDO: 01 HIWALL DE 0,8HP; 01 HIWALL DE 3,2HP; 01 HIWALL DE 2HP; 02 K7 DE 5HP)</t>
  </si>
  <si>
    <t>EVAPORADORA FANCOLETE BILT IN LINHA HOSPITALAR (VERSÃO EXPANSÃO DIRETA - VRF) CARRIER MODELO 42BHA01 de 1,13TR</t>
  </si>
  <si>
    <t>EVAPORADORA FANCOLETE BILT IN LINHA HOSPITALAR (VERSÃO EXPANSÃO DIRETA - VRF) CARRIER MODELO 42BHA03 de 2,86TR</t>
  </si>
  <si>
    <t>VERBA</t>
  </si>
  <si>
    <t>1.10.4.1</t>
  </si>
  <si>
    <t>1.10.4.2</t>
  </si>
  <si>
    <t>1.10.4.3</t>
  </si>
  <si>
    <t>1.10.4.4</t>
  </si>
  <si>
    <t>1.10.4.5</t>
  </si>
  <si>
    <t>1.10.4.6</t>
  </si>
  <si>
    <t>1.10.4.7</t>
  </si>
  <si>
    <t>1.10.4.8</t>
  </si>
  <si>
    <t>1.10.4.9</t>
  </si>
  <si>
    <t>1.10.4.10</t>
  </si>
  <si>
    <t>1.10.4.11</t>
  </si>
  <si>
    <t>1.10.4.12</t>
  </si>
  <si>
    <t>INSTALAÇÃO DO SISTEMA DE AR CONDICIONADO VRF CARRIER 20HP COM 7 EVAPORADORAS, DE ACORDO COM O PROJETO</t>
  </si>
  <si>
    <t>FORNECIMENTO E INSTALAÇÃO DE TODA A INFRAESTRUTURA PARA A INSTALAÇÃO DO SISTEMA DE VRF (TUBULAÇÃO DE COBRE E CONEXÕES COM ISOLAMENTO TÉRMICO ELASTOMÉRICO, CABEAMENTO SHILDADO PROTEGIDO COM CONDUITE FLEXÍVEL, MATERIAL DE SUSTENTAÇÃO CARGA ADICIONAL DE GÁS, ALUMINIO CORRUGADO NAS ÁREAS EXPOSTAS, VÁLVULAS GBC), DE ACORDO COM O PROJETO FORNECIDO.</t>
  </si>
  <si>
    <t>ELABORAÇÃO DE PROJETO EXECUTIVO DE HVAC</t>
  </si>
  <si>
    <t>FORNECIMENTO E INSTALAÇÃO DE CAIXA DE VENTILAÇÃO BBT 160 (MODELO REFERENCIA)</t>
  </si>
  <si>
    <t>FABRICAÇÃO E INSTALAÇÃO DE TODA REDE DE DUTOS EM MPU  TOMADA DE AR EXTERIOS.</t>
  </si>
  <si>
    <t>FORNECIMENTO E INSTALAÇÃO DE MATERIAL DE DIFUSÃO (GRELHAS DE INSUFLAMENTO/ DIFUSORES/ VENEZIANAS/ DAMPER/ TOMADA DE AR EXTERIOR/ GRELHAS DE RETORNO), DE ACORDO COM O PROJETO FORNECIDO.</t>
  </si>
  <si>
    <t>FRETE EQUIPEMANTOS DE VENTILAÇÃO/ MATERIAL DE DIFUSÃO</t>
  </si>
  <si>
    <t>LOGISTIA EQUIPE (HOSPEDAGEM/ALIMENTAÇÃO/DESLOCAMENTO)</t>
  </si>
  <si>
    <t>ART DE EXUCUÇÃO</t>
  </si>
  <si>
    <t>LUMINÁRIA PENDENTE EM ALUMìNIO PRETO  3,00 METROS - RECEPÇÃO</t>
  </si>
  <si>
    <t>LUMINÁRIA PENDENTE EM ALUMìNIO PRETO  1,00 METROS - CONSULTÓRIOS</t>
  </si>
  <si>
    <t>1.12.1</t>
  </si>
  <si>
    <t>1.12.2</t>
  </si>
  <si>
    <t>1.12.3</t>
  </si>
  <si>
    <t>1.12.4</t>
  </si>
  <si>
    <t>1.12.5</t>
  </si>
  <si>
    <t>1.12.6</t>
  </si>
  <si>
    <t>1.12.7</t>
  </si>
  <si>
    <t>LUMINÁRIA DE EMBUTIR NA COR BRANCO - 30X30cm - 24W 4000K DIMERIZÁVEL</t>
  </si>
  <si>
    <t>ACCESS POINT INTELBRAS AP 1800 AX WI-FI 6 DUAL BAND POE 4750178</t>
  </si>
  <si>
    <t>Unidade de Medida</t>
  </si>
  <si>
    <t>Quantidade</t>
  </si>
  <si>
    <t>Materiais</t>
  </si>
  <si>
    <t>Mao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</si>
</sst>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&quot;-&quot;??_);_(@_)"/>
    <numFmt numFmtId="165" formatCode="##.###.###.####"/>
    <numFmt numFmtId="166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166" fontId="2" fillId="0" borderId="0" applyFont="0" applyFill="0" applyBorder="0" applyAlignment="0" applyProtection="0"/>
    <xf numFmtId="0" fontId="7" fillId="0" borderId="0" applyNumberFormat="0" applyBorder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3" fillId="3" borderId="1" xfId="0" applyFont="1" applyFill="1" applyBorder="1" applyAlignment="1">
      <alignment horizontal="center" vertical="center" readingOrder="1"/>
    </xf>
    <xf numFmtId="165" fontId="3" fillId="3" borderId="1" xfId="0" applyNumberFormat="1" applyFont="1" applyFill="1" applyBorder="1" applyAlignment="1">
      <alignment vertical="center" readingOrder="1"/>
    </xf>
    <xf numFmtId="165" fontId="3" fillId="3" borderId="1" xfId="0" applyNumberFormat="1" applyFont="1" applyFill="1" applyBorder="1" applyAlignment="1">
      <alignment horizontal="left" vertical="center" readingOrder="1"/>
    </xf>
    <xf numFmtId="164" fontId="3" fillId="3" borderId="1" xfId="0" applyNumberFormat="1" applyFont="1" applyFill="1" applyBorder="1" applyAlignment="1">
      <alignment horizontal="left" vertical="center" readingOrder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 wrapText="1"/>
    </xf>
    <xf numFmtId="2" fontId="5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5" fillId="4" borderId="1" xfId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readingOrder="1"/>
    </xf>
    <xf numFmtId="165" fontId="3" fillId="5" borderId="1" xfId="0" applyNumberFormat="1" applyFont="1" applyFill="1" applyBorder="1" applyAlignment="1">
      <alignment vertical="center" readingOrder="1"/>
    </xf>
    <xf numFmtId="165" fontId="3" fillId="5" borderId="1" xfId="0" applyNumberFormat="1" applyFont="1" applyFill="1" applyBorder="1" applyAlignment="1">
      <alignment horizontal="left" vertical="center" readingOrder="1"/>
    </xf>
    <xf numFmtId="164" fontId="3" fillId="5" borderId="1" xfId="0" applyNumberFormat="1" applyFont="1" applyFill="1" applyBorder="1" applyAlignment="1">
      <alignment horizontal="left" vertical="center" readingOrder="1"/>
    </xf>
    <xf numFmtId="164" fontId="5" fillId="0" borderId="1" xfId="1" applyNumberFormat="1" applyFont="1" applyBorder="1" applyAlignment="1">
      <alignment vertical="center"/>
    </xf>
    <xf numFmtId="4" fontId="5" fillId="0" borderId="1" xfId="1" applyNumberFormat="1" applyFont="1" applyBorder="1" applyAlignment="1">
      <alignment horizontal="center" vertical="center"/>
    </xf>
    <xf numFmtId="4" fontId="0" fillId="0" borderId="0" xfId="0" applyNumberFormat="1"/>
    <xf numFmtId="49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164" fontId="5" fillId="0" borderId="1" xfId="1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1" xfId="1" quotePrefix="1" applyFont="1" applyBorder="1" applyAlignment="1">
      <alignment horizontal="center" vertical="center"/>
    </xf>
    <xf numFmtId="0" fontId="5" fillId="0" borderId="1" xfId="1" quotePrefix="1" applyFont="1" applyBorder="1" applyAlignment="1">
      <alignment vertical="center" wrapText="1"/>
    </xf>
    <xf numFmtId="10" fontId="0" fillId="0" borderId="0" xfId="0" applyNumberFormat="1"/>
    <xf numFmtId="0" fontId="9" fillId="0" borderId="0" xfId="0" applyFon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/>
    </xf>
  </cellXfs>
  <cellStyles count="12">
    <cellStyle name="Moeda 2 52" xfId="10" xr:uid="{2C889EA0-0408-465B-BD7C-022F45847104}"/>
    <cellStyle name="Normal" xfId="0" builtinId="0"/>
    <cellStyle name="Normal 2" xfId="1" xr:uid="{6C43C8BD-EA80-43AA-B002-361401C39790}"/>
    <cellStyle name="Normal 2 2 2" xfId="2" xr:uid="{84ECC7D7-B398-4A91-B70B-B231C340CAC4}"/>
    <cellStyle name="Normal 2 2 2 2" xfId="4" xr:uid="{913EDB3D-B0F6-449F-B1CB-DFDF9C6CE0A8}"/>
    <cellStyle name="Normal 2 2 2 2 8" xfId="9" xr:uid="{DC70E700-1A8D-4942-A4F8-1FB14C506196}"/>
    <cellStyle name="Normal 2 3 2" xfId="6" xr:uid="{24354976-F8F3-4837-993D-50115BA6CC0B}"/>
    <cellStyle name="Normal 3 2" xfId="3" xr:uid="{3F56DB8A-747F-4817-95EC-E9857AAD2502}"/>
    <cellStyle name="Normal 4 10 4" xfId="8" xr:uid="{027EE0D7-18FD-47E3-A69C-0947B5C74456}"/>
    <cellStyle name="Porcentagem 2" xfId="7" xr:uid="{C7C2310E-A15D-4288-8605-218FC2E86075}"/>
    <cellStyle name="Porcentagem 2 29" xfId="11" xr:uid="{802761A7-A5D5-43B3-A54B-4F550A8D4A47}"/>
    <cellStyle name="Vírgula 2 2 2" xfId="5" xr:uid="{6CE38CFC-7723-4079-8C6C-9A417C0E9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2952750</xdr:colOff>
      <xdr:row>0</xdr:row>
      <xdr:rowOff>0</xdr:rowOff>
    </xdr:from>
    <xdr:ext cx="57150" cy="6096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988BE55-A410-4D88-9C49-0886C3D55337}"/>
            </a:ext>
          </a:extLst>
        </xdr:cNvPr>
        <xdr:cNvSpPr txBox="1"/>
      </xdr:nvSpPr>
      <xdr:spPr>
        <a:xfrm flipH="1">
          <a:off x="73266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  <xdr:oneCellAnchor>
    <xdr:from>
      <xdr:col>4</xdr:col>
      <xdr:colOff>2952750</xdr:colOff>
      <xdr:row>0</xdr:row>
      <xdr:rowOff>0</xdr:rowOff>
    </xdr:from>
    <xdr:ext cx="57150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31D09AF-2483-429E-B2FE-68C0810669AE}"/>
            </a:ext>
          </a:extLst>
        </xdr:cNvPr>
        <xdr:cNvSpPr txBox="1"/>
      </xdr:nvSpPr>
      <xdr:spPr>
        <a:xfrm flipH="1">
          <a:off x="73266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1413-D893-4EC4-9E8D-89DDC930A0CE}">
  <sheetPr>
    <pageSetUpPr fitToPage="1"/>
  </sheetPr>
  <dimension ref="A1:K180"/>
  <sheetViews>
    <sheetView tabSelected="1" zoomScale="85" zoomScaleNormal="85" zoomScaleSheetLayoutView="100" workbookViewId="0">
      <selection activeCell="B15" sqref="B15"/>
    </sheetView>
  </sheetViews>
  <sheetFormatPr defaultColWidth="8.7109375" defaultRowHeight="15" outlineLevelRow="1" x14ac:dyDescent="0.25"/>
  <cols>
    <col min="1" max="1" width="8.28515625" bestFit="1" customWidth="1"/>
    <col min="2" max="2" width="89.7109375" style="22" customWidth="1"/>
    <col min="3" max="3" width="19.5703125" style="23" bestFit="1" customWidth="1"/>
    <col min="4" max="4" width="12.42578125" bestFit="1" customWidth="1"/>
    <col min="5" max="5" width="9.85546875" bestFit="1" customWidth="1"/>
    <col min="6" max="6" width="13.28515625" bestFit="1" customWidth="1"/>
    <col min="7" max="7" width="7.140625" bestFit="1" customWidth="1"/>
    <col min="8" max="8" width="8.7109375" bestFit="1" customWidth="1"/>
    <col min="9" max="9" width="15.7109375" bestFit="1" customWidth="1"/>
    <col min="10" max="10" width="12.7109375" bestFit="1" customWidth="1"/>
    <col min="11" max="11" width="14" bestFit="1" customWidth="1"/>
  </cols>
  <sheetData>
    <row r="1" spans="1:8" s="27" customFormat="1" ht="12" x14ac:dyDescent="0.2">
      <c r="A1" s="30">
        <v>1</v>
      </c>
      <c r="B1" s="31" t="s">
        <v>25</v>
      </c>
      <c r="C1" s="30" t="s">
        <v>225</v>
      </c>
      <c r="D1" s="30" t="s">
        <v>226</v>
      </c>
      <c r="E1" s="30" t="s">
        <v>227</v>
      </c>
      <c r="F1" s="30" t="s">
        <v>228</v>
      </c>
      <c r="G1" s="32"/>
      <c r="H1" s="33">
        <f>SUBTOTAL(9,H2:H275)</f>
        <v>0</v>
      </c>
    </row>
    <row r="2" spans="1:8" x14ac:dyDescent="0.25">
      <c r="A2" s="2" t="s">
        <v>0</v>
      </c>
      <c r="B2" s="3" t="s">
        <v>1</v>
      </c>
      <c r="C2" s="3"/>
      <c r="D2" s="3"/>
      <c r="E2" s="4"/>
      <c r="F2" s="3"/>
      <c r="G2" s="4"/>
      <c r="H2" s="5">
        <f>SUBTOTAL(9,H3:H5)</f>
        <v>0</v>
      </c>
    </row>
    <row r="3" spans="1:8" outlineLevel="1" x14ac:dyDescent="0.25">
      <c r="A3" s="6" t="str">
        <f>_xlfn.CONCAT(A2,".1")</f>
        <v>1.1.1</v>
      </c>
      <c r="B3" s="7" t="s">
        <v>41</v>
      </c>
      <c r="C3" s="6" t="s">
        <v>2</v>
      </c>
      <c r="D3" s="8">
        <v>1</v>
      </c>
      <c r="E3" s="9"/>
      <c r="F3" s="9"/>
      <c r="G3" s="9">
        <f>F3+E3</f>
        <v>0</v>
      </c>
      <c r="H3" s="9">
        <f>G3*D3</f>
        <v>0</v>
      </c>
    </row>
    <row r="4" spans="1:8" outlineLevel="1" x14ac:dyDescent="0.25">
      <c r="A4" s="6" t="str">
        <f>_xlfn.CONCAT(A2,".2")</f>
        <v>1.1.2</v>
      </c>
      <c r="B4" s="7" t="s">
        <v>121</v>
      </c>
      <c r="C4" s="6" t="s">
        <v>5</v>
      </c>
      <c r="D4" s="8">
        <f>3.5*2.2</f>
        <v>7.7000000000000011</v>
      </c>
      <c r="E4" s="9"/>
      <c r="F4" s="9"/>
      <c r="G4" s="9">
        <f>F4+E4</f>
        <v>0</v>
      </c>
      <c r="H4" s="9">
        <f>G4*D4</f>
        <v>0</v>
      </c>
    </row>
    <row r="5" spans="1:8" outlineLevel="1" x14ac:dyDescent="0.25">
      <c r="A5" s="6"/>
      <c r="B5" s="11" t="s">
        <v>15</v>
      </c>
      <c r="C5" s="6"/>
      <c r="D5" s="8"/>
      <c r="E5" s="9"/>
      <c r="F5" s="9"/>
      <c r="G5" s="9"/>
      <c r="H5" s="9"/>
    </row>
    <row r="6" spans="1:8" x14ac:dyDescent="0.25">
      <c r="A6" s="2" t="s">
        <v>3</v>
      </c>
      <c r="B6" s="3" t="s">
        <v>13</v>
      </c>
      <c r="C6" s="3"/>
      <c r="D6" s="3"/>
      <c r="E6" s="4"/>
      <c r="F6" s="3"/>
      <c r="G6" s="4"/>
      <c r="H6" s="5">
        <f>SUBTOTAL(9,H7:H8)</f>
        <v>0</v>
      </c>
    </row>
    <row r="7" spans="1:8" outlineLevel="1" x14ac:dyDescent="0.25">
      <c r="A7" s="6" t="str">
        <f>_xlfn.CONCAT(A6,".1")</f>
        <v>1.2.1</v>
      </c>
      <c r="B7" s="7" t="s">
        <v>123</v>
      </c>
      <c r="C7" s="6" t="s">
        <v>2</v>
      </c>
      <c r="D7" s="8">
        <v>0</v>
      </c>
      <c r="E7" s="9"/>
      <c r="F7" s="9"/>
      <c r="G7" s="9">
        <f>F7+E7</f>
        <v>0</v>
      </c>
      <c r="H7" s="9">
        <f>G7*D7</f>
        <v>0</v>
      </c>
    </row>
    <row r="8" spans="1:8" outlineLevel="1" x14ac:dyDescent="0.25">
      <c r="A8" s="6"/>
      <c r="B8" s="11" t="s">
        <v>15</v>
      </c>
      <c r="C8" s="6"/>
      <c r="D8" s="8"/>
      <c r="E8" s="9"/>
      <c r="F8" s="9"/>
      <c r="G8" s="9"/>
      <c r="H8" s="9"/>
    </row>
    <row r="9" spans="1:8" x14ac:dyDescent="0.25">
      <c r="A9" s="2" t="s">
        <v>6</v>
      </c>
      <c r="B9" s="3" t="s">
        <v>30</v>
      </c>
      <c r="C9" s="3"/>
      <c r="D9" s="3"/>
      <c r="E9" s="4"/>
      <c r="F9" s="3"/>
      <c r="G9" s="4"/>
      <c r="H9" s="5">
        <f>SUBTOTAL(9,H10:H14)</f>
        <v>0</v>
      </c>
    </row>
    <row r="10" spans="1:8" outlineLevel="1" x14ac:dyDescent="0.25">
      <c r="A10" s="6" t="str">
        <f>_xlfn.CONCAT(A9,".1")</f>
        <v>1.3.1</v>
      </c>
      <c r="B10" s="25" t="s">
        <v>51</v>
      </c>
      <c r="C10" s="24" t="s">
        <v>5</v>
      </c>
      <c r="D10" s="17">
        <v>198.3</v>
      </c>
      <c r="E10" s="9"/>
      <c r="F10" s="9"/>
      <c r="G10" s="16">
        <f t="shared" ref="G10:G12" si="0">F10+E10</f>
        <v>0</v>
      </c>
      <c r="H10" s="16">
        <f t="shared" ref="H10:H12" si="1">G10*D10</f>
        <v>0</v>
      </c>
    </row>
    <row r="11" spans="1:8" outlineLevel="1" x14ac:dyDescent="0.25">
      <c r="A11" s="6" t="str">
        <f>_xlfn.CONCAT(A9,".2")</f>
        <v>1.3.2</v>
      </c>
      <c r="B11" s="25" t="s">
        <v>53</v>
      </c>
      <c r="C11" s="24" t="s">
        <v>5</v>
      </c>
      <c r="D11" s="17">
        <v>42.805</v>
      </c>
      <c r="E11" s="9"/>
      <c r="F11" s="9"/>
      <c r="G11" s="16">
        <f t="shared" si="0"/>
        <v>0</v>
      </c>
      <c r="H11" s="16">
        <f t="shared" si="1"/>
        <v>0</v>
      </c>
    </row>
    <row r="12" spans="1:8" outlineLevel="1" x14ac:dyDescent="0.25">
      <c r="A12" s="6" t="str">
        <f>_xlfn.CONCAT(A9,".3")</f>
        <v>1.3.3</v>
      </c>
      <c r="B12" s="25" t="s">
        <v>52</v>
      </c>
      <c r="C12" s="24" t="s">
        <v>5</v>
      </c>
      <c r="D12" s="17">
        <v>32</v>
      </c>
      <c r="E12" s="9"/>
      <c r="F12" s="9"/>
      <c r="G12" s="16">
        <f t="shared" si="0"/>
        <v>0</v>
      </c>
      <c r="H12" s="16">
        <f t="shared" si="1"/>
        <v>0</v>
      </c>
    </row>
    <row r="13" spans="1:8" outlineLevel="1" x14ac:dyDescent="0.25">
      <c r="A13" s="6" t="str">
        <f>_xlfn.CONCAT(A9,".4")</f>
        <v>1.3.4</v>
      </c>
      <c r="B13" s="25" t="s">
        <v>93</v>
      </c>
      <c r="C13" s="24" t="s">
        <v>9</v>
      </c>
      <c r="D13" s="17">
        <v>28</v>
      </c>
      <c r="E13" s="9"/>
      <c r="F13" s="9"/>
      <c r="G13" s="16">
        <f t="shared" ref="G13" si="2">F13+E13</f>
        <v>0</v>
      </c>
      <c r="H13" s="16">
        <f t="shared" ref="H13" si="3">G13*D13</f>
        <v>0</v>
      </c>
    </row>
    <row r="14" spans="1:8" outlineLevel="1" x14ac:dyDescent="0.25">
      <c r="A14" s="6"/>
      <c r="B14" s="11"/>
      <c r="C14" s="6"/>
      <c r="D14" s="8"/>
      <c r="E14" s="9"/>
      <c r="F14" s="9"/>
      <c r="G14" s="9"/>
      <c r="H14" s="9"/>
    </row>
    <row r="15" spans="1:8" x14ac:dyDescent="0.25">
      <c r="A15" s="2" t="s">
        <v>7</v>
      </c>
      <c r="B15" s="3" t="s">
        <v>32</v>
      </c>
      <c r="C15" s="3"/>
      <c r="D15" s="3"/>
      <c r="E15" s="4"/>
      <c r="F15" s="3"/>
      <c r="G15" s="4"/>
      <c r="H15" s="5">
        <f>SUBTOTAL(9,H16:H17)</f>
        <v>0</v>
      </c>
    </row>
    <row r="16" spans="1:8" outlineLevel="1" x14ac:dyDescent="0.25">
      <c r="A16" s="6" t="str">
        <f>_xlfn.CONCAT(A15,".1")</f>
        <v>1.4.1</v>
      </c>
      <c r="B16" s="7" t="s">
        <v>47</v>
      </c>
      <c r="C16" s="6" t="s">
        <v>31</v>
      </c>
      <c r="D16" s="10">
        <f>2.4*3</f>
        <v>7.1999999999999993</v>
      </c>
      <c r="E16" s="9"/>
      <c r="F16" s="9"/>
      <c r="G16" s="16">
        <f t="shared" ref="G16" si="4">F16+E16</f>
        <v>0</v>
      </c>
      <c r="H16" s="16">
        <f t="shared" ref="H16" si="5">G16*D16</f>
        <v>0</v>
      </c>
    </row>
    <row r="17" spans="1:8" outlineLevel="1" x14ac:dyDescent="0.25">
      <c r="A17" s="6"/>
      <c r="B17" s="11" t="s">
        <v>15</v>
      </c>
      <c r="C17" s="6"/>
      <c r="D17" s="8"/>
      <c r="E17" s="9"/>
      <c r="F17" s="9"/>
      <c r="G17" s="9"/>
      <c r="H17" s="9"/>
    </row>
    <row r="18" spans="1:8" x14ac:dyDescent="0.25">
      <c r="A18" s="2" t="s">
        <v>8</v>
      </c>
      <c r="B18" s="3" t="s">
        <v>14</v>
      </c>
      <c r="C18" s="3"/>
      <c r="D18" s="3"/>
      <c r="E18" s="4"/>
      <c r="F18" s="3"/>
      <c r="G18" s="4"/>
      <c r="H18" s="5">
        <f>SUBTOTAL(9,H20:H27)</f>
        <v>0</v>
      </c>
    </row>
    <row r="19" spans="1:8" outlineLevel="1" x14ac:dyDescent="0.25">
      <c r="A19" s="12" t="str">
        <f>_xlfn.CONCAT(A18,".1")</f>
        <v>1.5.1</v>
      </c>
      <c r="B19" s="13" t="s">
        <v>75</v>
      </c>
      <c r="C19" s="13"/>
      <c r="D19" s="13"/>
      <c r="E19" s="14"/>
      <c r="F19" s="13"/>
      <c r="G19" s="14"/>
      <c r="H19" s="15">
        <f>SUBTOTAL(9,H20:H23)</f>
        <v>0</v>
      </c>
    </row>
    <row r="20" spans="1:8" outlineLevel="1" x14ac:dyDescent="0.25">
      <c r="A20" s="6" t="str">
        <f>_xlfn.CONCAT(A19,".1")</f>
        <v>1.5.1.1</v>
      </c>
      <c r="B20" s="7" t="s">
        <v>48</v>
      </c>
      <c r="C20" s="6" t="s">
        <v>31</v>
      </c>
      <c r="D20" s="8">
        <v>233.67999999999998</v>
      </c>
      <c r="E20" s="9"/>
      <c r="F20" s="9"/>
      <c r="G20" s="16">
        <f>F20+E20</f>
        <v>0</v>
      </c>
      <c r="H20" s="16">
        <f>G20*D20</f>
        <v>0</v>
      </c>
    </row>
    <row r="21" spans="1:8" ht="24" outlineLevel="1" x14ac:dyDescent="0.25">
      <c r="A21" s="6" t="str">
        <f>_xlfn.CONCAT(A19,".2")</f>
        <v>1.5.1.2</v>
      </c>
      <c r="B21" s="7" t="s">
        <v>42</v>
      </c>
      <c r="C21" s="6" t="s">
        <v>31</v>
      </c>
      <c r="D21" s="10">
        <f>176.44+8.49</f>
        <v>184.93</v>
      </c>
      <c r="E21" s="9"/>
      <c r="F21" s="9"/>
      <c r="G21" s="16">
        <f t="shared" ref="G21:G22" si="6">F21+E21</f>
        <v>0</v>
      </c>
      <c r="H21" s="16">
        <f t="shared" ref="H21:H22" si="7">G21*D21</f>
        <v>0</v>
      </c>
    </row>
    <row r="22" spans="1:8" ht="24" outlineLevel="1" x14ac:dyDescent="0.25">
      <c r="A22" s="6" t="str">
        <f>_xlfn.CONCAT(A19,".3")</f>
        <v>1.5.1.3</v>
      </c>
      <c r="B22" s="7" t="s">
        <v>136</v>
      </c>
      <c r="C22" s="6" t="s">
        <v>31</v>
      </c>
      <c r="D22" s="10">
        <v>57.24</v>
      </c>
      <c r="E22" s="9"/>
      <c r="F22" s="9"/>
      <c r="G22" s="16">
        <f t="shared" si="6"/>
        <v>0</v>
      </c>
      <c r="H22" s="16">
        <f t="shared" si="7"/>
        <v>0</v>
      </c>
    </row>
    <row r="23" spans="1:8" outlineLevel="1" x14ac:dyDescent="0.25">
      <c r="A23" s="6"/>
      <c r="B23" s="11" t="s">
        <v>15</v>
      </c>
      <c r="C23" s="6"/>
      <c r="D23" s="8"/>
      <c r="E23" s="9"/>
      <c r="F23" s="9"/>
      <c r="G23" s="9"/>
      <c r="H23" s="9"/>
    </row>
    <row r="24" spans="1:8" outlineLevel="1" x14ac:dyDescent="0.25">
      <c r="A24" s="12" t="str">
        <f>_xlfn.CONCAT(A18,".2")</f>
        <v>1.5.2</v>
      </c>
      <c r="B24" s="13" t="s">
        <v>24</v>
      </c>
      <c r="C24" s="13"/>
      <c r="D24" s="13"/>
      <c r="E24" s="14"/>
      <c r="F24" s="13"/>
      <c r="G24" s="14"/>
      <c r="H24" s="15">
        <f>SUBTOTAL(9,H25:H27)</f>
        <v>0</v>
      </c>
    </row>
    <row r="25" spans="1:8" ht="24" outlineLevel="1" x14ac:dyDescent="0.25">
      <c r="A25" s="6" t="str">
        <f>_xlfn.CONCAT(A24,".1")</f>
        <v>1.5.2.1</v>
      </c>
      <c r="B25" s="7" t="s">
        <v>44</v>
      </c>
      <c r="C25" s="10" t="s">
        <v>9</v>
      </c>
      <c r="D25" s="10">
        <v>170.36000000000004</v>
      </c>
      <c r="E25" s="9"/>
      <c r="F25" s="9"/>
      <c r="G25" s="16">
        <f>F25+E25</f>
        <v>0</v>
      </c>
      <c r="H25" s="16">
        <f>G25*D25</f>
        <v>0</v>
      </c>
    </row>
    <row r="26" spans="1:8" ht="36" outlineLevel="1" x14ac:dyDescent="0.25">
      <c r="A26" s="6" t="str">
        <f>_xlfn.CONCAT(A24,".2")</f>
        <v>1.5.2.2</v>
      </c>
      <c r="B26" s="7" t="s">
        <v>137</v>
      </c>
      <c r="C26" s="10" t="s">
        <v>9</v>
      </c>
      <c r="D26" s="10">
        <v>26.23</v>
      </c>
      <c r="E26" s="9"/>
      <c r="F26" s="9"/>
      <c r="G26" s="16">
        <f>F26+E26</f>
        <v>0</v>
      </c>
      <c r="H26" s="16">
        <f>G26*D26</f>
        <v>0</v>
      </c>
    </row>
    <row r="27" spans="1:8" outlineLevel="1" x14ac:dyDescent="0.25">
      <c r="A27" s="6"/>
      <c r="B27" s="7"/>
      <c r="C27" s="6"/>
      <c r="D27" s="8"/>
      <c r="E27" s="9"/>
      <c r="F27" s="9"/>
      <c r="G27" s="9"/>
      <c r="H27" s="9"/>
    </row>
    <row r="28" spans="1:8" x14ac:dyDescent="0.25">
      <c r="A28" s="2" t="s">
        <v>10</v>
      </c>
      <c r="B28" s="3" t="s">
        <v>33</v>
      </c>
      <c r="C28" s="3"/>
      <c r="D28" s="3"/>
      <c r="E28" s="4"/>
      <c r="F28" s="3"/>
      <c r="G28" s="4"/>
      <c r="H28" s="5">
        <f>SUBTOTAL(9,H29:H32)</f>
        <v>0</v>
      </c>
    </row>
    <row r="29" spans="1:8" outlineLevel="1" x14ac:dyDescent="0.25">
      <c r="A29" s="6" t="str">
        <f>_xlfn.CONCAT(A28,".1")</f>
        <v>1.6.1</v>
      </c>
      <c r="B29" s="7" t="s">
        <v>66</v>
      </c>
      <c r="C29" s="6" t="s">
        <v>31</v>
      </c>
      <c r="D29" s="8">
        <v>90</v>
      </c>
      <c r="E29" s="9"/>
      <c r="F29" s="9"/>
      <c r="G29" s="16">
        <f>F29+E29</f>
        <v>0</v>
      </c>
      <c r="H29" s="16">
        <f>G29*D29</f>
        <v>0</v>
      </c>
    </row>
    <row r="30" spans="1:8" outlineLevel="1" x14ac:dyDescent="0.25">
      <c r="A30" s="6" t="str">
        <f>_xlfn.CONCAT(A28,".2")</f>
        <v>1.6.2</v>
      </c>
      <c r="B30" s="7" t="s">
        <v>67</v>
      </c>
      <c r="C30" s="6" t="s">
        <v>31</v>
      </c>
      <c r="D30" s="8">
        <v>143.84</v>
      </c>
      <c r="E30" s="9"/>
      <c r="F30" s="9"/>
      <c r="G30" s="16">
        <f>F30+E30</f>
        <v>0</v>
      </c>
      <c r="H30" s="16">
        <f>G30*D30</f>
        <v>0</v>
      </c>
    </row>
    <row r="31" spans="1:8" outlineLevel="1" x14ac:dyDescent="0.25">
      <c r="A31" s="6" t="str">
        <f>_xlfn.CONCAT(A28,".3")</f>
        <v>1.6.3</v>
      </c>
      <c r="B31" s="7" t="s">
        <v>122</v>
      </c>
      <c r="C31" s="6" t="s">
        <v>4</v>
      </c>
      <c r="D31" s="8">
        <v>2</v>
      </c>
      <c r="E31" s="9"/>
      <c r="F31" s="9"/>
      <c r="G31" s="16">
        <f>F31+E31</f>
        <v>0</v>
      </c>
      <c r="H31" s="16">
        <f>G31*D31</f>
        <v>0</v>
      </c>
    </row>
    <row r="32" spans="1:8" outlineLevel="1" x14ac:dyDescent="0.25">
      <c r="A32" s="6"/>
      <c r="B32" s="11" t="s">
        <v>15</v>
      </c>
      <c r="C32" s="6"/>
      <c r="D32" s="8"/>
      <c r="E32" s="9"/>
      <c r="F32" s="9"/>
      <c r="G32" s="9"/>
      <c r="H32" s="9"/>
    </row>
    <row r="33" spans="1:9" x14ac:dyDescent="0.25">
      <c r="A33" s="2" t="s">
        <v>11</v>
      </c>
      <c r="B33" s="3" t="s">
        <v>40</v>
      </c>
      <c r="C33" s="3"/>
      <c r="D33" s="3"/>
      <c r="E33" s="4"/>
      <c r="F33" s="3"/>
      <c r="G33" s="4"/>
      <c r="H33" s="5">
        <f>SUBTOTAL(9,H34:H35)</f>
        <v>0</v>
      </c>
      <c r="I33" s="18"/>
    </row>
    <row r="34" spans="1:9" ht="24" outlineLevel="1" x14ac:dyDescent="0.25">
      <c r="A34" s="6" t="str">
        <f>_xlfn.CONCAT(A33,".1")</f>
        <v>1.7.1</v>
      </c>
      <c r="B34" s="7" t="s">
        <v>39</v>
      </c>
      <c r="C34" s="6" t="s">
        <v>31</v>
      </c>
      <c r="D34" s="10">
        <f>3.03+3.4+3.4</f>
        <v>9.83</v>
      </c>
      <c r="E34" s="9"/>
      <c r="F34" s="9"/>
      <c r="G34" s="16">
        <f>F34+E34</f>
        <v>0</v>
      </c>
      <c r="H34" s="16">
        <f>G34*D34</f>
        <v>0</v>
      </c>
    </row>
    <row r="35" spans="1:9" outlineLevel="1" x14ac:dyDescent="0.25">
      <c r="A35" s="6"/>
      <c r="B35" s="11"/>
      <c r="C35" s="6"/>
      <c r="D35" s="8"/>
      <c r="E35" s="9"/>
      <c r="F35" s="9"/>
      <c r="G35" s="9"/>
      <c r="H35" s="9"/>
    </row>
    <row r="36" spans="1:9" x14ac:dyDescent="0.25">
      <c r="A36" s="2" t="s">
        <v>12</v>
      </c>
      <c r="B36" s="3" t="s">
        <v>34</v>
      </c>
      <c r="C36" s="3"/>
      <c r="D36" s="3"/>
      <c r="E36" s="4"/>
      <c r="F36" s="3"/>
      <c r="G36" s="4"/>
      <c r="H36" s="5">
        <f>SUBTOTAL(9,H37:H54)</f>
        <v>0</v>
      </c>
    </row>
    <row r="37" spans="1:9" outlineLevel="1" x14ac:dyDescent="0.25">
      <c r="A37" s="12" t="str">
        <f>_xlfn.CONCAT(A36,".1")</f>
        <v>1.8.1</v>
      </c>
      <c r="B37" s="13" t="s">
        <v>68</v>
      </c>
      <c r="C37" s="13"/>
      <c r="D37" s="13"/>
      <c r="E37" s="14"/>
      <c r="F37" s="13"/>
      <c r="G37" s="14"/>
      <c r="H37" s="15">
        <f>SUBTOTAL(9,H38:H43)</f>
        <v>0</v>
      </c>
    </row>
    <row r="38" spans="1:9" outlineLevel="1" x14ac:dyDescent="0.25">
      <c r="A38" s="6" t="str">
        <f>_xlfn.CONCAT(A37,".1")</f>
        <v>1.8.1.1</v>
      </c>
      <c r="B38" s="11" t="s">
        <v>138</v>
      </c>
      <c r="C38" s="10" t="s">
        <v>4</v>
      </c>
      <c r="D38" s="10"/>
      <c r="E38" s="9"/>
      <c r="F38" s="9"/>
      <c r="G38" s="16">
        <f>F38+E38</f>
        <v>0</v>
      </c>
      <c r="H38" s="16">
        <f>G38*D38</f>
        <v>0</v>
      </c>
    </row>
    <row r="39" spans="1:9" outlineLevel="1" x14ac:dyDescent="0.25">
      <c r="A39" s="6" t="str">
        <f>_xlfn.CONCAT(A37,".2")</f>
        <v>1.8.1.2</v>
      </c>
      <c r="B39" s="11" t="s">
        <v>149</v>
      </c>
      <c r="C39" s="10" t="s">
        <v>4</v>
      </c>
      <c r="D39" s="10">
        <v>1</v>
      </c>
      <c r="E39" s="9"/>
      <c r="F39" s="9"/>
      <c r="G39" s="16">
        <f t="shared" ref="G39:G42" si="8">F39+E39</f>
        <v>0</v>
      </c>
      <c r="H39" s="16">
        <f t="shared" ref="H39:H42" si="9">G39*D39</f>
        <v>0</v>
      </c>
    </row>
    <row r="40" spans="1:9" ht="24" outlineLevel="1" x14ac:dyDescent="0.25">
      <c r="A40" s="6" t="str">
        <f>_xlfn.CONCAT(A37,".3")</f>
        <v>1.8.1.3</v>
      </c>
      <c r="B40" s="11" t="s">
        <v>139</v>
      </c>
      <c r="C40" s="10" t="s">
        <v>4</v>
      </c>
      <c r="D40" s="10">
        <v>0</v>
      </c>
      <c r="E40" s="9"/>
      <c r="F40" s="9"/>
      <c r="G40" s="16">
        <f t="shared" si="8"/>
        <v>0</v>
      </c>
      <c r="H40" s="16">
        <f t="shared" si="9"/>
        <v>0</v>
      </c>
    </row>
    <row r="41" spans="1:9" outlineLevel="1" x14ac:dyDescent="0.25">
      <c r="A41" s="6" t="str">
        <f>_xlfn.CONCAT(A37,".4")</f>
        <v>1.8.1.4</v>
      </c>
      <c r="B41" s="11" t="s">
        <v>140</v>
      </c>
      <c r="C41" s="10" t="s">
        <v>4</v>
      </c>
      <c r="D41" s="10">
        <v>1</v>
      </c>
      <c r="E41" s="9"/>
      <c r="F41" s="9"/>
      <c r="G41" s="16">
        <f t="shared" si="8"/>
        <v>0</v>
      </c>
      <c r="H41" s="16">
        <f t="shared" si="9"/>
        <v>0</v>
      </c>
    </row>
    <row r="42" spans="1:9" outlineLevel="1" x14ac:dyDescent="0.25">
      <c r="A42" s="6" t="str">
        <f>_xlfn.CONCAT(A37,".5")</f>
        <v>1.8.1.5</v>
      </c>
      <c r="B42" s="11" t="s">
        <v>141</v>
      </c>
      <c r="C42" s="10" t="s">
        <v>4</v>
      </c>
      <c r="D42" s="10">
        <v>2</v>
      </c>
      <c r="E42" s="9"/>
      <c r="F42" s="9"/>
      <c r="G42" s="16">
        <f t="shared" si="8"/>
        <v>0</v>
      </c>
      <c r="H42" s="16">
        <f t="shared" si="9"/>
        <v>0</v>
      </c>
    </row>
    <row r="43" spans="1:9" outlineLevel="1" x14ac:dyDescent="0.25">
      <c r="A43" s="19"/>
      <c r="B43" s="7"/>
      <c r="C43" s="6"/>
      <c r="D43" s="8"/>
      <c r="E43" s="9"/>
      <c r="F43" s="9"/>
      <c r="G43" s="9"/>
      <c r="H43" s="9"/>
    </row>
    <row r="44" spans="1:9" outlineLevel="1" x14ac:dyDescent="0.25">
      <c r="A44" s="12" t="str">
        <f>_xlfn.CONCAT(A36,".2")</f>
        <v>1.8.2</v>
      </c>
      <c r="B44" s="13" t="s">
        <v>129</v>
      </c>
      <c r="C44" s="13"/>
      <c r="D44" s="13"/>
      <c r="E44" s="14"/>
      <c r="F44" s="13"/>
      <c r="G44" s="14"/>
      <c r="H44" s="15">
        <f>SUBTOTAL(9,H45:H46)</f>
        <v>0</v>
      </c>
      <c r="I44" s="1"/>
    </row>
    <row r="45" spans="1:9" ht="24" outlineLevel="1" x14ac:dyDescent="0.25">
      <c r="A45" s="6" t="str">
        <f>_xlfn.CONCAT(A44,".1")</f>
        <v>1.8.2.1</v>
      </c>
      <c r="B45" s="11" t="s">
        <v>54</v>
      </c>
      <c r="C45" s="10" t="s">
        <v>4</v>
      </c>
      <c r="D45" s="10">
        <v>1</v>
      </c>
      <c r="E45" s="9"/>
      <c r="F45" s="9"/>
      <c r="G45" s="16">
        <f>F45+E45</f>
        <v>0</v>
      </c>
      <c r="H45" s="16">
        <f>G45*D45</f>
        <v>0</v>
      </c>
    </row>
    <row r="46" spans="1:9" outlineLevel="1" x14ac:dyDescent="0.25">
      <c r="A46" s="19"/>
      <c r="B46" s="7"/>
      <c r="C46" s="6"/>
      <c r="D46" s="8"/>
      <c r="E46" s="9"/>
      <c r="F46" s="9"/>
      <c r="G46" s="9"/>
      <c r="H46" s="9"/>
    </row>
    <row r="47" spans="1:9" outlineLevel="1" x14ac:dyDescent="0.25">
      <c r="A47" s="12" t="str">
        <f>_xlfn.CONCAT(A36,".3")</f>
        <v>1.8.3</v>
      </c>
      <c r="B47" s="13" t="s">
        <v>128</v>
      </c>
      <c r="C47" s="13"/>
      <c r="D47" s="13"/>
      <c r="E47" s="14"/>
      <c r="F47" s="13"/>
      <c r="G47" s="14"/>
      <c r="H47" s="15">
        <f>SUBTOTAL(9,H48:H54)</f>
        <v>0</v>
      </c>
      <c r="I47" s="1"/>
    </row>
    <row r="48" spans="1:9" outlineLevel="1" x14ac:dyDescent="0.25">
      <c r="A48" s="6" t="s">
        <v>173</v>
      </c>
      <c r="B48" s="11" t="s">
        <v>130</v>
      </c>
      <c r="C48" s="10" t="s">
        <v>4</v>
      </c>
      <c r="D48" s="10">
        <v>1</v>
      </c>
      <c r="E48" s="9"/>
      <c r="F48" s="9"/>
      <c r="G48" s="16">
        <f>F48+E48</f>
        <v>0</v>
      </c>
      <c r="H48" s="16">
        <f>G48*D48</f>
        <v>0</v>
      </c>
      <c r="I48" s="1"/>
    </row>
    <row r="49" spans="1:9" outlineLevel="1" x14ac:dyDescent="0.25">
      <c r="A49" s="6" t="s">
        <v>174</v>
      </c>
      <c r="B49" s="11" t="s">
        <v>131</v>
      </c>
      <c r="C49" s="10" t="s">
        <v>4</v>
      </c>
      <c r="D49" s="10">
        <v>1</v>
      </c>
      <c r="E49" s="9"/>
      <c r="F49" s="9"/>
      <c r="G49" s="16">
        <f t="shared" ref="G49:G51" si="10">F49+E49</f>
        <v>0</v>
      </c>
      <c r="H49" s="16">
        <f t="shared" ref="H49:H51" si="11">G49*D49</f>
        <v>0</v>
      </c>
      <c r="I49" s="1"/>
    </row>
    <row r="50" spans="1:9" outlineLevel="1" x14ac:dyDescent="0.25">
      <c r="A50" s="6" t="s">
        <v>175</v>
      </c>
      <c r="B50" s="11" t="s">
        <v>132</v>
      </c>
      <c r="C50" s="10" t="s">
        <v>4</v>
      </c>
      <c r="D50" s="10">
        <v>1</v>
      </c>
      <c r="E50" s="9"/>
      <c r="F50" s="9"/>
      <c r="G50" s="16">
        <f t="shared" si="10"/>
        <v>0</v>
      </c>
      <c r="H50" s="16">
        <f t="shared" si="11"/>
        <v>0</v>
      </c>
      <c r="I50" s="1"/>
    </row>
    <row r="51" spans="1:9" outlineLevel="1" x14ac:dyDescent="0.25">
      <c r="A51" s="6" t="s">
        <v>176</v>
      </c>
      <c r="B51" s="11" t="s">
        <v>133</v>
      </c>
      <c r="C51" s="10" t="s">
        <v>4</v>
      </c>
      <c r="D51" s="10">
        <v>1</v>
      </c>
      <c r="E51" s="9"/>
      <c r="F51" s="9"/>
      <c r="G51" s="16">
        <f t="shared" si="10"/>
        <v>0</v>
      </c>
      <c r="H51" s="16">
        <f t="shared" si="11"/>
        <v>0</v>
      </c>
      <c r="I51" s="1"/>
    </row>
    <row r="52" spans="1:9" outlineLevel="1" x14ac:dyDescent="0.25">
      <c r="A52" s="6" t="s">
        <v>177</v>
      </c>
      <c r="B52" s="11" t="s">
        <v>178</v>
      </c>
      <c r="C52" s="10" t="s">
        <v>4</v>
      </c>
      <c r="D52" s="10">
        <v>1</v>
      </c>
      <c r="E52" s="9"/>
      <c r="F52" s="9"/>
      <c r="G52" s="16">
        <f t="shared" ref="G52" si="12">F52+E52</f>
        <v>0</v>
      </c>
      <c r="H52" s="16">
        <f t="shared" ref="H52" si="13">G52*D52</f>
        <v>0</v>
      </c>
      <c r="I52" s="1"/>
    </row>
    <row r="53" spans="1:9" outlineLevel="1" x14ac:dyDescent="0.25">
      <c r="A53" s="6" t="s">
        <v>180</v>
      </c>
      <c r="B53" s="11" t="s">
        <v>179</v>
      </c>
      <c r="C53" s="10" t="s">
        <v>4</v>
      </c>
      <c r="D53" s="10">
        <v>1</v>
      </c>
      <c r="E53" s="9"/>
      <c r="F53" s="9"/>
      <c r="G53" s="16">
        <f t="shared" ref="G53" si="14">F53+E53</f>
        <v>0</v>
      </c>
      <c r="H53" s="16">
        <f t="shared" ref="H53" si="15">G53*D53</f>
        <v>0</v>
      </c>
      <c r="I53" s="1"/>
    </row>
    <row r="54" spans="1:9" outlineLevel="1" x14ac:dyDescent="0.25">
      <c r="A54" s="19"/>
      <c r="B54" s="7"/>
      <c r="C54" s="6"/>
      <c r="D54" s="8"/>
      <c r="E54" s="9"/>
      <c r="F54" s="9"/>
      <c r="G54" s="9"/>
      <c r="H54" s="9"/>
    </row>
    <row r="55" spans="1:9" x14ac:dyDescent="0.25">
      <c r="A55" s="2" t="s">
        <v>16</v>
      </c>
      <c r="B55" s="3" t="s">
        <v>92</v>
      </c>
      <c r="C55" s="3"/>
      <c r="D55" s="3"/>
      <c r="E55" s="4"/>
      <c r="F55" s="3"/>
      <c r="G55" s="4"/>
      <c r="H55" s="5">
        <f>SUBTOTAL(9,H56:H65)</f>
        <v>0</v>
      </c>
    </row>
    <row r="56" spans="1:9" x14ac:dyDescent="0.25">
      <c r="A56" s="12" t="str">
        <f>_xlfn.CONCAT(A55,".1")</f>
        <v>1.9.1</v>
      </c>
      <c r="B56" s="13" t="s">
        <v>17</v>
      </c>
      <c r="C56" s="13"/>
      <c r="D56" s="13"/>
      <c r="E56" s="14"/>
      <c r="F56" s="13"/>
      <c r="G56" s="14"/>
      <c r="H56" s="15">
        <f>SUBTOTAL(9,H57:H61)</f>
        <v>0</v>
      </c>
      <c r="I56" s="1"/>
    </row>
    <row r="57" spans="1:9" ht="24" outlineLevel="1" x14ac:dyDescent="0.25">
      <c r="A57" s="6" t="str">
        <f>_xlfn.CONCAT(A56,".1")</f>
        <v>1.9.1.1</v>
      </c>
      <c r="B57" s="11" t="s">
        <v>88</v>
      </c>
      <c r="C57" s="6" t="s">
        <v>4</v>
      </c>
      <c r="D57" s="10">
        <v>1</v>
      </c>
      <c r="E57" s="9"/>
      <c r="F57" s="9"/>
      <c r="G57" s="9">
        <f>F57+E57</f>
        <v>0</v>
      </c>
      <c r="H57" s="9">
        <f>G57*D57</f>
        <v>0</v>
      </c>
      <c r="I57" s="1"/>
    </row>
    <row r="58" spans="1:9" ht="24" outlineLevel="1" x14ac:dyDescent="0.25">
      <c r="A58" s="6" t="str">
        <f>_xlfn.CONCAT(A56,".2")</f>
        <v>1.9.1.2</v>
      </c>
      <c r="B58" s="11" t="s">
        <v>89</v>
      </c>
      <c r="C58" s="6" t="s">
        <v>4</v>
      </c>
      <c r="D58" s="10">
        <v>6</v>
      </c>
      <c r="E58" s="9"/>
      <c r="F58" s="9"/>
      <c r="G58" s="9">
        <f>F58+E58</f>
        <v>0</v>
      </c>
      <c r="H58" s="9">
        <f>G58*D58</f>
        <v>0</v>
      </c>
      <c r="I58" s="1"/>
    </row>
    <row r="59" spans="1:9" ht="24" outlineLevel="1" x14ac:dyDescent="0.25">
      <c r="A59" s="6" t="str">
        <f>_xlfn.CONCAT(A56,".3")</f>
        <v>1.9.1.3</v>
      </c>
      <c r="B59" s="11" t="s">
        <v>90</v>
      </c>
      <c r="C59" s="6" t="s">
        <v>4</v>
      </c>
      <c r="D59" s="10">
        <v>2</v>
      </c>
      <c r="E59" s="9"/>
      <c r="F59" s="9"/>
      <c r="G59" s="9">
        <f>F59+E59</f>
        <v>0</v>
      </c>
      <c r="H59" s="9">
        <f>G59*D59</f>
        <v>0</v>
      </c>
      <c r="I59" s="1"/>
    </row>
    <row r="60" spans="1:9" ht="24" outlineLevel="1" x14ac:dyDescent="0.25">
      <c r="A60" s="6" t="str">
        <f>_xlfn.CONCAT(A56,".4")</f>
        <v>1.9.1.4</v>
      </c>
      <c r="B60" s="11" t="s">
        <v>91</v>
      </c>
      <c r="C60" s="6" t="s">
        <v>4</v>
      </c>
      <c r="D60" s="10">
        <v>1</v>
      </c>
      <c r="E60" s="9"/>
      <c r="F60" s="9"/>
      <c r="G60" s="9">
        <f>F60+E60</f>
        <v>0</v>
      </c>
      <c r="H60" s="9">
        <f>G60*D60</f>
        <v>0</v>
      </c>
      <c r="I60" s="1"/>
    </row>
    <row r="61" spans="1:9" outlineLevel="1" x14ac:dyDescent="0.25">
      <c r="A61" s="19"/>
      <c r="B61" s="7"/>
      <c r="C61" s="6"/>
      <c r="D61" s="8"/>
      <c r="E61" s="9"/>
      <c r="F61" s="9"/>
      <c r="G61" s="9"/>
      <c r="H61" s="9"/>
    </row>
    <row r="62" spans="1:9" x14ac:dyDescent="0.25">
      <c r="A62" s="12" t="str">
        <f>_xlfn.CONCAT(A55,".2")</f>
        <v>1.9.2</v>
      </c>
      <c r="B62" s="13" t="s">
        <v>55</v>
      </c>
      <c r="C62" s="13"/>
      <c r="D62" s="13"/>
      <c r="E62" s="14"/>
      <c r="F62" s="13"/>
      <c r="G62" s="14"/>
      <c r="H62" s="15">
        <f>SUBTOTAL(9,H63:H65)</f>
        <v>0</v>
      </c>
    </row>
    <row r="63" spans="1:9" outlineLevel="1" x14ac:dyDescent="0.25">
      <c r="A63" s="6" t="str">
        <f>_xlfn.CONCAT(A62,".1")</f>
        <v>1.9.2.1</v>
      </c>
      <c r="B63" s="11" t="s">
        <v>124</v>
      </c>
      <c r="C63" s="6" t="s">
        <v>4</v>
      </c>
      <c r="D63" s="10">
        <v>1</v>
      </c>
      <c r="E63" s="9"/>
      <c r="F63" s="9"/>
      <c r="G63" s="9">
        <f>F63+E63</f>
        <v>0</v>
      </c>
      <c r="H63" s="9">
        <f>G63*D63</f>
        <v>0</v>
      </c>
    </row>
    <row r="64" spans="1:9" outlineLevel="1" x14ac:dyDescent="0.25">
      <c r="A64" s="6" t="str">
        <f>_xlfn.CONCAT(A62,".2")</f>
        <v>1.9.2.2</v>
      </c>
      <c r="B64" s="11" t="s">
        <v>125</v>
      </c>
      <c r="C64" s="6" t="s">
        <v>4</v>
      </c>
      <c r="D64" s="10">
        <v>1</v>
      </c>
      <c r="E64" s="9"/>
      <c r="F64" s="9"/>
      <c r="G64" s="9">
        <f>F64+E64</f>
        <v>0</v>
      </c>
      <c r="H64" s="9">
        <f>G64*D64</f>
        <v>0</v>
      </c>
    </row>
    <row r="65" spans="1:11" outlineLevel="1" x14ac:dyDescent="0.25">
      <c r="A65" s="19"/>
      <c r="B65" s="7"/>
      <c r="C65" s="6"/>
      <c r="D65" s="8"/>
      <c r="E65" s="9"/>
      <c r="F65" s="9"/>
      <c r="G65" s="9"/>
      <c r="H65" s="9"/>
    </row>
    <row r="66" spans="1:11" x14ac:dyDescent="0.25">
      <c r="A66" s="2" t="s">
        <v>18</v>
      </c>
      <c r="B66" s="3" t="s">
        <v>87</v>
      </c>
      <c r="C66" s="3"/>
      <c r="D66" s="3"/>
      <c r="E66" s="4"/>
      <c r="F66" s="3"/>
      <c r="G66" s="4"/>
      <c r="H66" s="5">
        <f>SUBTOTAL(9,H67:H137)</f>
        <v>0</v>
      </c>
      <c r="I66" s="26"/>
      <c r="J66" s="18"/>
    </row>
    <row r="67" spans="1:11" x14ac:dyDescent="0.25">
      <c r="A67" s="12" t="str">
        <f>_xlfn.CONCAT(A66,".1")</f>
        <v>1.10.1</v>
      </c>
      <c r="B67" s="13" t="s">
        <v>82</v>
      </c>
      <c r="C67" s="13"/>
      <c r="D67" s="13"/>
      <c r="E67" s="14"/>
      <c r="F67" s="13"/>
      <c r="G67" s="14"/>
      <c r="H67" s="15">
        <f>SUBTOTAL(9,H68:H85)</f>
        <v>0</v>
      </c>
      <c r="I67" s="18"/>
      <c r="J67" s="1"/>
      <c r="K67" s="1"/>
    </row>
    <row r="68" spans="1:11" outlineLevel="1" x14ac:dyDescent="0.25">
      <c r="A68" s="6" t="s">
        <v>158</v>
      </c>
      <c r="B68" s="7" t="s">
        <v>58</v>
      </c>
      <c r="C68" s="6" t="s">
        <v>4</v>
      </c>
      <c r="D68" s="10">
        <f>5*8</f>
        <v>40</v>
      </c>
      <c r="E68" s="9"/>
      <c r="F68" s="9"/>
      <c r="G68" s="16">
        <f t="shared" ref="G68:G74" si="16">F68+E68</f>
        <v>0</v>
      </c>
      <c r="H68" s="16">
        <f t="shared" ref="H68:H74" si="17">G68*D68</f>
        <v>0</v>
      </c>
      <c r="I68" s="18"/>
      <c r="J68" s="1"/>
      <c r="K68" s="1"/>
    </row>
    <row r="69" spans="1:11" outlineLevel="1" x14ac:dyDescent="0.25">
      <c r="A69" s="6" t="s">
        <v>159</v>
      </c>
      <c r="B69" s="7" t="s">
        <v>59</v>
      </c>
      <c r="C69" s="6" t="s">
        <v>4</v>
      </c>
      <c r="D69" s="10">
        <v>13</v>
      </c>
      <c r="E69" s="9"/>
      <c r="F69" s="9"/>
      <c r="G69" s="16">
        <f t="shared" si="16"/>
        <v>0</v>
      </c>
      <c r="H69" s="16">
        <f t="shared" si="17"/>
        <v>0</v>
      </c>
      <c r="I69" s="18"/>
    </row>
    <row r="70" spans="1:11" outlineLevel="1" x14ac:dyDescent="0.25">
      <c r="A70" s="6" t="s">
        <v>160</v>
      </c>
      <c r="B70" s="7" t="s">
        <v>60</v>
      </c>
      <c r="C70" s="6" t="s">
        <v>4</v>
      </c>
      <c r="D70" s="10">
        <v>8</v>
      </c>
      <c r="E70" s="9"/>
      <c r="F70" s="9"/>
      <c r="G70" s="16">
        <f t="shared" si="16"/>
        <v>0</v>
      </c>
      <c r="H70" s="16">
        <f t="shared" si="17"/>
        <v>0</v>
      </c>
      <c r="I70" s="18"/>
    </row>
    <row r="71" spans="1:11" outlineLevel="1" x14ac:dyDescent="0.25">
      <c r="A71" s="6" t="s">
        <v>161</v>
      </c>
      <c r="B71" s="7" t="s">
        <v>56</v>
      </c>
      <c r="C71" s="6" t="s">
        <v>4</v>
      </c>
      <c r="D71" s="10">
        <v>3</v>
      </c>
      <c r="E71" s="9"/>
      <c r="F71" s="9"/>
      <c r="G71" s="16">
        <f t="shared" si="16"/>
        <v>0</v>
      </c>
      <c r="H71" s="16">
        <f t="shared" si="17"/>
        <v>0</v>
      </c>
      <c r="I71" s="18"/>
    </row>
    <row r="72" spans="1:11" outlineLevel="1" x14ac:dyDescent="0.25">
      <c r="A72" s="6" t="s">
        <v>162</v>
      </c>
      <c r="B72" s="7" t="s">
        <v>57</v>
      </c>
      <c r="C72" s="6" t="s">
        <v>4</v>
      </c>
      <c r="D72" s="10">
        <v>10</v>
      </c>
      <c r="E72" s="9"/>
      <c r="F72" s="9"/>
      <c r="G72" s="16">
        <f t="shared" si="16"/>
        <v>0</v>
      </c>
      <c r="H72" s="16">
        <f t="shared" si="17"/>
        <v>0</v>
      </c>
      <c r="I72" s="18"/>
    </row>
    <row r="73" spans="1:11" outlineLevel="1" x14ac:dyDescent="0.25">
      <c r="A73" s="6" t="s">
        <v>163</v>
      </c>
      <c r="B73" s="7" t="s">
        <v>181</v>
      </c>
      <c r="C73" s="6" t="s">
        <v>4</v>
      </c>
      <c r="D73" s="10">
        <f>D68+D69+D71+D72</f>
        <v>66</v>
      </c>
      <c r="E73" s="9"/>
      <c r="F73" s="9"/>
      <c r="G73" s="16">
        <f t="shared" si="16"/>
        <v>0</v>
      </c>
      <c r="H73" s="16">
        <f t="shared" si="17"/>
        <v>0</v>
      </c>
      <c r="I73" s="18"/>
    </row>
    <row r="74" spans="1:11" outlineLevel="1" x14ac:dyDescent="0.25">
      <c r="A74" s="6" t="s">
        <v>164</v>
      </c>
      <c r="B74" s="7" t="s">
        <v>182</v>
      </c>
      <c r="C74" s="6" t="s">
        <v>4</v>
      </c>
      <c r="D74" s="10">
        <f>D70</f>
        <v>8</v>
      </c>
      <c r="E74" s="9"/>
      <c r="F74" s="9"/>
      <c r="G74" s="16">
        <f t="shared" si="16"/>
        <v>0</v>
      </c>
      <c r="H74" s="16">
        <f t="shared" si="17"/>
        <v>0</v>
      </c>
      <c r="I74" s="18"/>
    </row>
    <row r="75" spans="1:11" outlineLevel="1" x14ac:dyDescent="0.25">
      <c r="A75" s="6" t="s">
        <v>165</v>
      </c>
      <c r="B75" s="7" t="s">
        <v>95</v>
      </c>
      <c r="C75" s="6" t="s">
        <v>4</v>
      </c>
      <c r="D75" s="10">
        <v>1</v>
      </c>
      <c r="E75" s="9"/>
      <c r="F75" s="9"/>
      <c r="G75" s="16">
        <f t="shared" ref="G75:G76" si="18">F75+E75</f>
        <v>0</v>
      </c>
      <c r="H75" s="16">
        <f t="shared" ref="H75:H76" si="19">G75*D75</f>
        <v>0</v>
      </c>
      <c r="I75" s="18"/>
    </row>
    <row r="76" spans="1:11" outlineLevel="1" x14ac:dyDescent="0.25">
      <c r="A76" s="6" t="s">
        <v>166</v>
      </c>
      <c r="B76" s="7" t="s">
        <v>94</v>
      </c>
      <c r="C76" s="6" t="s">
        <v>4</v>
      </c>
      <c r="D76" s="10">
        <v>1</v>
      </c>
      <c r="E76" s="9"/>
      <c r="F76" s="9"/>
      <c r="G76" s="16">
        <f t="shared" si="18"/>
        <v>0</v>
      </c>
      <c r="H76" s="16">
        <f t="shared" si="19"/>
        <v>0</v>
      </c>
      <c r="I76" s="18"/>
    </row>
    <row r="77" spans="1:11" outlineLevel="1" x14ac:dyDescent="0.25">
      <c r="A77" s="6" t="s">
        <v>167</v>
      </c>
      <c r="B77" s="7" t="s">
        <v>111</v>
      </c>
      <c r="C77" s="6" t="s">
        <v>9</v>
      </c>
      <c r="D77" s="10">
        <v>2342.14</v>
      </c>
      <c r="E77" s="9"/>
      <c r="F77" s="9"/>
      <c r="G77" s="16">
        <f t="shared" ref="G77:G79" si="20">F77+E77</f>
        <v>0</v>
      </c>
      <c r="H77" s="16">
        <f t="shared" ref="H77:H79" si="21">G77*D77</f>
        <v>0</v>
      </c>
      <c r="I77" s="18"/>
    </row>
    <row r="78" spans="1:11" outlineLevel="1" x14ac:dyDescent="0.25">
      <c r="A78" s="6" t="s">
        <v>168</v>
      </c>
      <c r="B78" s="7" t="s">
        <v>112</v>
      </c>
      <c r="C78" s="6" t="s">
        <v>9</v>
      </c>
      <c r="D78" s="10">
        <v>0</v>
      </c>
      <c r="E78" s="9"/>
      <c r="F78" s="9"/>
      <c r="G78" s="16">
        <f t="shared" si="20"/>
        <v>0</v>
      </c>
      <c r="H78" s="16">
        <f t="shared" si="21"/>
        <v>0</v>
      </c>
      <c r="I78" s="18"/>
    </row>
    <row r="79" spans="1:11" outlineLevel="1" x14ac:dyDescent="0.25">
      <c r="A79" s="6" t="s">
        <v>169</v>
      </c>
      <c r="B79" s="7" t="s">
        <v>113</v>
      </c>
      <c r="C79" s="6" t="s">
        <v>9</v>
      </c>
      <c r="D79" s="10">
        <v>391.95</v>
      </c>
      <c r="E79" s="9"/>
      <c r="F79" s="9"/>
      <c r="G79" s="16">
        <f t="shared" si="20"/>
        <v>0</v>
      </c>
      <c r="H79" s="16">
        <f t="shared" si="21"/>
        <v>0</v>
      </c>
      <c r="I79" s="18"/>
    </row>
    <row r="80" spans="1:11" outlineLevel="1" x14ac:dyDescent="0.25">
      <c r="A80" s="6" t="s">
        <v>170</v>
      </c>
      <c r="B80" s="7" t="s">
        <v>157</v>
      </c>
      <c r="C80" s="6" t="s">
        <v>9</v>
      </c>
      <c r="D80" s="10">
        <v>136.88</v>
      </c>
      <c r="E80" s="9"/>
      <c r="F80" s="9"/>
      <c r="G80" s="16">
        <f t="shared" ref="G80" si="22">F80+E80</f>
        <v>0</v>
      </c>
      <c r="H80" s="16">
        <f t="shared" ref="H80" si="23">G80*D80</f>
        <v>0</v>
      </c>
      <c r="I80" s="18"/>
    </row>
    <row r="81" spans="1:10" outlineLevel="1" x14ac:dyDescent="0.25">
      <c r="A81" s="6" t="s">
        <v>171</v>
      </c>
      <c r="B81" s="7" t="s">
        <v>114</v>
      </c>
      <c r="C81" s="6" t="s">
        <v>9</v>
      </c>
      <c r="D81" s="10">
        <v>78.92</v>
      </c>
      <c r="E81" s="9"/>
      <c r="F81" s="9"/>
      <c r="G81" s="16">
        <f t="shared" ref="G81:G83" si="24">F81+E81</f>
        <v>0</v>
      </c>
      <c r="H81" s="16">
        <f t="shared" ref="H81:H83" si="25">G81*D81</f>
        <v>0</v>
      </c>
      <c r="I81" s="18"/>
    </row>
    <row r="82" spans="1:10" outlineLevel="1" x14ac:dyDescent="0.25">
      <c r="A82" s="6" t="s">
        <v>172</v>
      </c>
      <c r="B82" s="7" t="s">
        <v>115</v>
      </c>
      <c r="C82" s="6" t="s">
        <v>9</v>
      </c>
      <c r="D82" s="10">
        <f>40.85*1.2</f>
        <v>49.02</v>
      </c>
      <c r="E82" s="9"/>
      <c r="F82" s="9"/>
      <c r="G82" s="16">
        <f t="shared" si="24"/>
        <v>0</v>
      </c>
      <c r="H82" s="16">
        <f t="shared" si="25"/>
        <v>0</v>
      </c>
      <c r="I82" s="18"/>
    </row>
    <row r="83" spans="1:10" outlineLevel="1" x14ac:dyDescent="0.25">
      <c r="A83" s="6" t="s">
        <v>183</v>
      </c>
      <c r="B83" s="7" t="s">
        <v>185</v>
      </c>
      <c r="C83" s="6" t="s">
        <v>9</v>
      </c>
      <c r="D83" s="10">
        <v>239.1</v>
      </c>
      <c r="E83" s="9"/>
      <c r="F83" s="9"/>
      <c r="G83" s="16">
        <f t="shared" si="24"/>
        <v>0</v>
      </c>
      <c r="H83" s="16">
        <f t="shared" si="25"/>
        <v>0</v>
      </c>
      <c r="I83" s="18"/>
    </row>
    <row r="84" spans="1:10" outlineLevel="1" x14ac:dyDescent="0.25">
      <c r="A84" s="6" t="s">
        <v>184</v>
      </c>
      <c r="B84" s="7" t="s">
        <v>36</v>
      </c>
      <c r="C84" s="6" t="s">
        <v>9</v>
      </c>
      <c r="D84" s="10">
        <f>D83+D82+D81</f>
        <v>367.04</v>
      </c>
      <c r="E84" s="9"/>
      <c r="F84" s="9"/>
      <c r="G84" s="16">
        <f t="shared" ref="G84" si="26">F84+E84</f>
        <v>0</v>
      </c>
      <c r="H84" s="16">
        <f t="shared" ref="H84" si="27">G84*D84</f>
        <v>0</v>
      </c>
      <c r="I84" s="18"/>
    </row>
    <row r="85" spans="1:10" outlineLevel="1" x14ac:dyDescent="0.25">
      <c r="A85" s="19"/>
      <c r="B85" s="7"/>
      <c r="C85" s="6"/>
      <c r="D85" s="10"/>
      <c r="E85" s="9"/>
      <c r="F85" s="9"/>
      <c r="G85" s="9"/>
      <c r="H85" s="9"/>
      <c r="I85" s="18"/>
    </row>
    <row r="86" spans="1:10" x14ac:dyDescent="0.25">
      <c r="A86" s="12" t="str">
        <f>_xlfn.CONCAT(A66,".2")</f>
        <v>1.10.2</v>
      </c>
      <c r="B86" s="13" t="s">
        <v>83</v>
      </c>
      <c r="C86" s="13"/>
      <c r="D86" s="13"/>
      <c r="E86" s="14"/>
      <c r="F86" s="13"/>
      <c r="G86" s="14"/>
      <c r="H86" s="15">
        <f>SUBTOTAL(9,H87:H98)</f>
        <v>0</v>
      </c>
      <c r="I86" s="18"/>
    </row>
    <row r="87" spans="1:10" outlineLevel="1" x14ac:dyDescent="0.25">
      <c r="A87" s="6" t="s">
        <v>153</v>
      </c>
      <c r="B87" s="7" t="s">
        <v>76</v>
      </c>
      <c r="C87" s="6" t="s">
        <v>4</v>
      </c>
      <c r="D87" s="17">
        <f>6*6+1</f>
        <v>37</v>
      </c>
      <c r="E87" s="9"/>
      <c r="F87" s="9"/>
      <c r="G87" s="16">
        <f>F87+E87</f>
        <v>0</v>
      </c>
      <c r="H87" s="16">
        <f>G87*D87</f>
        <v>0</v>
      </c>
      <c r="I87" s="18"/>
      <c r="J87" s="1"/>
    </row>
    <row r="88" spans="1:10" outlineLevel="1" x14ac:dyDescent="0.25">
      <c r="A88" s="6" t="s">
        <v>144</v>
      </c>
      <c r="B88" s="7" t="s">
        <v>35</v>
      </c>
      <c r="C88" s="6" t="s">
        <v>9</v>
      </c>
      <c r="D88" s="17">
        <v>105</v>
      </c>
      <c r="E88" s="9"/>
      <c r="F88" s="9"/>
      <c r="G88" s="16">
        <f t="shared" ref="G88:G89" si="28">F88+E88</f>
        <v>0</v>
      </c>
      <c r="H88" s="16">
        <f t="shared" ref="H88:H89" si="29">G88*D88</f>
        <v>0</v>
      </c>
      <c r="I88" s="18"/>
      <c r="J88" s="18"/>
    </row>
    <row r="89" spans="1:10" outlineLevel="1" x14ac:dyDescent="0.25">
      <c r="A89" s="6" t="s">
        <v>145</v>
      </c>
      <c r="B89" s="11" t="s">
        <v>135</v>
      </c>
      <c r="C89" s="6" t="s">
        <v>9</v>
      </c>
      <c r="D89" s="17">
        <v>105</v>
      </c>
      <c r="E89" s="9"/>
      <c r="F89" s="9"/>
      <c r="G89" s="16">
        <f t="shared" si="28"/>
        <v>0</v>
      </c>
      <c r="H89" s="16">
        <f t="shared" si="29"/>
        <v>0</v>
      </c>
      <c r="I89" s="18"/>
    </row>
    <row r="90" spans="1:10" outlineLevel="1" x14ac:dyDescent="0.25">
      <c r="A90" s="6" t="s">
        <v>146</v>
      </c>
      <c r="B90" s="7" t="s">
        <v>126</v>
      </c>
      <c r="C90" s="6" t="s">
        <v>4</v>
      </c>
      <c r="D90" s="17">
        <v>37</v>
      </c>
      <c r="E90" s="9"/>
      <c r="F90" s="9"/>
      <c r="G90" s="16">
        <f t="shared" ref="G90" si="30">F90+E90</f>
        <v>0</v>
      </c>
      <c r="H90" s="16">
        <f t="shared" ref="H90" si="31">G90*D90</f>
        <v>0</v>
      </c>
      <c r="I90" s="18"/>
    </row>
    <row r="91" spans="1:10" outlineLevel="1" x14ac:dyDescent="0.25">
      <c r="A91" s="6" t="s">
        <v>147</v>
      </c>
      <c r="B91" s="7" t="s">
        <v>36</v>
      </c>
      <c r="C91" s="6" t="s">
        <v>9</v>
      </c>
      <c r="D91" s="17">
        <v>105</v>
      </c>
      <c r="E91" s="9"/>
      <c r="F91" s="9"/>
      <c r="G91" s="16">
        <f t="shared" ref="G91:G96" si="32">F91+E91</f>
        <v>0</v>
      </c>
      <c r="H91" s="16">
        <f t="shared" ref="H91:H96" si="33">G91*D91</f>
        <v>0</v>
      </c>
      <c r="I91" s="18"/>
    </row>
    <row r="92" spans="1:10" outlineLevel="1" x14ac:dyDescent="0.25">
      <c r="A92" s="6" t="s">
        <v>148</v>
      </c>
      <c r="B92" s="7" t="s">
        <v>143</v>
      </c>
      <c r="C92" s="6" t="s">
        <v>2</v>
      </c>
      <c r="D92" s="17">
        <v>1</v>
      </c>
      <c r="E92" s="9"/>
      <c r="F92" s="9"/>
      <c r="G92" s="16">
        <f t="shared" si="32"/>
        <v>0</v>
      </c>
      <c r="H92" s="16">
        <f t="shared" si="33"/>
        <v>0</v>
      </c>
      <c r="I92" s="18"/>
    </row>
    <row r="93" spans="1:10" outlineLevel="1" x14ac:dyDescent="0.25">
      <c r="A93" s="6" t="s">
        <v>154</v>
      </c>
      <c r="B93" s="7" t="s">
        <v>150</v>
      </c>
      <c r="C93" s="6" t="s">
        <v>4</v>
      </c>
      <c r="D93" s="17">
        <v>1</v>
      </c>
      <c r="E93" s="9"/>
      <c r="F93" s="9"/>
      <c r="G93" s="16">
        <f t="shared" si="32"/>
        <v>0</v>
      </c>
      <c r="H93" s="16">
        <f t="shared" si="33"/>
        <v>0</v>
      </c>
      <c r="I93" s="18"/>
    </row>
    <row r="94" spans="1:10" outlineLevel="1" x14ac:dyDescent="0.25">
      <c r="A94" s="6" t="s">
        <v>155</v>
      </c>
      <c r="B94" s="7" t="s">
        <v>152</v>
      </c>
      <c r="C94" s="6" t="s">
        <v>4</v>
      </c>
      <c r="D94" s="17">
        <v>1</v>
      </c>
      <c r="E94" s="9"/>
      <c r="F94" s="9"/>
      <c r="G94" s="16">
        <f t="shared" si="32"/>
        <v>0</v>
      </c>
      <c r="H94" s="16">
        <f t="shared" si="33"/>
        <v>0</v>
      </c>
      <c r="I94" s="18"/>
    </row>
    <row r="95" spans="1:10" outlineLevel="1" x14ac:dyDescent="0.25">
      <c r="A95" s="6" t="s">
        <v>156</v>
      </c>
      <c r="B95" s="7" t="s">
        <v>151</v>
      </c>
      <c r="C95" s="6" t="s">
        <v>4</v>
      </c>
      <c r="D95" s="17">
        <v>1</v>
      </c>
      <c r="E95" s="9"/>
      <c r="F95" s="9"/>
      <c r="G95" s="16">
        <f t="shared" si="32"/>
        <v>0</v>
      </c>
      <c r="H95" s="16">
        <f t="shared" si="33"/>
        <v>0</v>
      </c>
      <c r="I95" s="18"/>
    </row>
    <row r="96" spans="1:10" outlineLevel="1" x14ac:dyDescent="0.25">
      <c r="A96" s="6" t="s">
        <v>188</v>
      </c>
      <c r="B96" s="7" t="s">
        <v>187</v>
      </c>
      <c r="C96" s="6" t="s">
        <v>4</v>
      </c>
      <c r="D96" s="17">
        <v>1</v>
      </c>
      <c r="E96" s="9"/>
      <c r="F96" s="9"/>
      <c r="G96" s="16">
        <f t="shared" si="32"/>
        <v>0</v>
      </c>
      <c r="H96" s="16">
        <f t="shared" si="33"/>
        <v>0</v>
      </c>
      <c r="I96" s="18"/>
    </row>
    <row r="97" spans="1:10" outlineLevel="1" x14ac:dyDescent="0.25">
      <c r="A97" s="6"/>
      <c r="B97" s="7" t="s">
        <v>224</v>
      </c>
      <c r="C97" s="6" t="s">
        <v>4</v>
      </c>
      <c r="D97" s="17">
        <v>2</v>
      </c>
      <c r="E97" s="9"/>
      <c r="F97" s="9"/>
      <c r="G97" s="16">
        <f t="shared" ref="G97" si="34">F97+E97</f>
        <v>0</v>
      </c>
      <c r="H97" s="16">
        <f t="shared" ref="H97" si="35">G97*D97</f>
        <v>0</v>
      </c>
      <c r="I97" s="18"/>
    </row>
    <row r="98" spans="1:10" outlineLevel="1" x14ac:dyDescent="0.25">
      <c r="A98" s="19"/>
      <c r="B98" s="7"/>
      <c r="C98" s="6"/>
      <c r="D98" s="8"/>
      <c r="E98" s="9"/>
      <c r="F98" s="9"/>
      <c r="G98" s="9"/>
      <c r="H98" s="9"/>
      <c r="I98" s="18"/>
    </row>
    <row r="99" spans="1:10" x14ac:dyDescent="0.25">
      <c r="A99" s="12" t="str">
        <f>_xlfn.CONCAT(A66,".3")</f>
        <v>1.10.3</v>
      </c>
      <c r="B99" s="13" t="s">
        <v>84</v>
      </c>
      <c r="C99" s="13"/>
      <c r="D99" s="13"/>
      <c r="E99" s="14"/>
      <c r="F99" s="13"/>
      <c r="G99" s="14"/>
      <c r="H99" s="15">
        <f>SUBTOTAL(9,H100:H118)</f>
        <v>0</v>
      </c>
      <c r="I99" s="18"/>
      <c r="J99" s="1"/>
    </row>
    <row r="100" spans="1:10" outlineLevel="1" x14ac:dyDescent="0.25">
      <c r="A100" s="6" t="str">
        <f>_xlfn.CONCAT(A99,".1")</f>
        <v>1.10.3.1</v>
      </c>
      <c r="B100" s="7" t="s">
        <v>96</v>
      </c>
      <c r="C100" s="6" t="s">
        <v>27</v>
      </c>
      <c r="D100" s="17">
        <v>11</v>
      </c>
      <c r="E100" s="9"/>
      <c r="F100" s="9"/>
      <c r="G100" s="16">
        <f t="shared" ref="G100" si="36">F100+E100</f>
        <v>0</v>
      </c>
      <c r="H100" s="16">
        <f t="shared" ref="H100" si="37">G100*D100</f>
        <v>0</v>
      </c>
      <c r="I100" s="18"/>
    </row>
    <row r="101" spans="1:10" outlineLevel="1" x14ac:dyDescent="0.25">
      <c r="A101" s="6" t="str">
        <f>_xlfn.CONCAT(A99,".2")</f>
        <v>1.10.3.2</v>
      </c>
      <c r="B101" s="7" t="s">
        <v>97</v>
      </c>
      <c r="C101" s="6" t="s">
        <v>27</v>
      </c>
      <c r="D101" s="17">
        <v>83</v>
      </c>
      <c r="E101" s="9"/>
      <c r="F101" s="9"/>
      <c r="G101" s="16">
        <f t="shared" ref="G101:G104" si="38">F101+E101</f>
        <v>0</v>
      </c>
      <c r="H101" s="16">
        <f t="shared" ref="H101:H104" si="39">G101*D101</f>
        <v>0</v>
      </c>
      <c r="I101" s="18"/>
    </row>
    <row r="102" spans="1:10" outlineLevel="1" x14ac:dyDescent="0.25">
      <c r="A102" s="6" t="str">
        <f>_xlfn.CONCAT(A99,".3")</f>
        <v>1.10.3.3</v>
      </c>
      <c r="B102" s="7" t="s">
        <v>98</v>
      </c>
      <c r="C102" s="6" t="s">
        <v>27</v>
      </c>
      <c r="D102" s="17">
        <v>63</v>
      </c>
      <c r="E102" s="9"/>
      <c r="F102" s="9"/>
      <c r="G102" s="16">
        <f t="shared" si="38"/>
        <v>0</v>
      </c>
      <c r="H102" s="16">
        <f t="shared" si="39"/>
        <v>0</v>
      </c>
      <c r="I102" s="18"/>
    </row>
    <row r="103" spans="1:10" outlineLevel="1" x14ac:dyDescent="0.25">
      <c r="A103" s="6" t="str">
        <f>_xlfn.CONCAT(A99,".4")</f>
        <v>1.10.3.4</v>
      </c>
      <c r="B103" s="7" t="s">
        <v>99</v>
      </c>
      <c r="C103" s="6" t="s">
        <v>27</v>
      </c>
      <c r="D103" s="17">
        <v>30</v>
      </c>
      <c r="E103" s="9"/>
      <c r="F103" s="9"/>
      <c r="G103" s="16">
        <f t="shared" si="38"/>
        <v>0</v>
      </c>
      <c r="H103" s="16">
        <f t="shared" si="39"/>
        <v>0</v>
      </c>
      <c r="I103" s="18"/>
    </row>
    <row r="104" spans="1:10" outlineLevel="1" x14ac:dyDescent="0.25">
      <c r="A104" s="6" t="str">
        <f>_xlfn.CONCAT(A99,".5")</f>
        <v>1.10.3.5</v>
      </c>
      <c r="B104" s="7" t="s">
        <v>100</v>
      </c>
      <c r="C104" s="6" t="s">
        <v>27</v>
      </c>
      <c r="D104" s="17">
        <v>11</v>
      </c>
      <c r="E104" s="9"/>
      <c r="F104" s="9"/>
      <c r="G104" s="16">
        <f t="shared" si="38"/>
        <v>0</v>
      </c>
      <c r="H104" s="16">
        <f t="shared" si="39"/>
        <v>0</v>
      </c>
      <c r="I104" s="18"/>
    </row>
    <row r="105" spans="1:10" outlineLevel="1" x14ac:dyDescent="0.25">
      <c r="A105" s="6" t="str">
        <f>_xlfn.CONCAT(A99,".6")</f>
        <v>1.10.3.6</v>
      </c>
      <c r="B105" s="7" t="s">
        <v>101</v>
      </c>
      <c r="C105" s="6" t="s">
        <v>27</v>
      </c>
      <c r="D105" s="17">
        <v>24</v>
      </c>
      <c r="E105" s="9"/>
      <c r="F105" s="9"/>
      <c r="G105" s="16">
        <f t="shared" ref="G105:G114" si="40">F105+E105</f>
        <v>0</v>
      </c>
      <c r="H105" s="16">
        <f t="shared" ref="H105:H114" si="41">G105*D105</f>
        <v>0</v>
      </c>
      <c r="I105" s="18"/>
    </row>
    <row r="106" spans="1:10" outlineLevel="1" x14ac:dyDescent="0.25">
      <c r="A106" s="6" t="str">
        <f>_xlfn.CONCAT(A99,".7")</f>
        <v>1.10.3.7</v>
      </c>
      <c r="B106" s="7" t="s">
        <v>102</v>
      </c>
      <c r="C106" s="6" t="s">
        <v>27</v>
      </c>
      <c r="D106" s="17">
        <v>8</v>
      </c>
      <c r="E106" s="9"/>
      <c r="F106" s="9"/>
      <c r="G106" s="16">
        <f t="shared" si="40"/>
        <v>0</v>
      </c>
      <c r="H106" s="16">
        <f t="shared" si="41"/>
        <v>0</v>
      </c>
      <c r="I106" s="18"/>
    </row>
    <row r="107" spans="1:10" outlineLevel="1" x14ac:dyDescent="0.25">
      <c r="A107" s="6" t="str">
        <f>_xlfn.CONCAT(A99,".8")</f>
        <v>1.10.3.8</v>
      </c>
      <c r="B107" s="7" t="s">
        <v>103</v>
      </c>
      <c r="C107" s="6" t="s">
        <v>27</v>
      </c>
      <c r="D107" s="17">
        <v>2</v>
      </c>
      <c r="E107" s="9"/>
      <c r="F107" s="9"/>
      <c r="G107" s="16">
        <f t="shared" si="40"/>
        <v>0</v>
      </c>
      <c r="H107" s="16">
        <f t="shared" si="41"/>
        <v>0</v>
      </c>
      <c r="I107" s="18"/>
    </row>
    <row r="108" spans="1:10" outlineLevel="1" x14ac:dyDescent="0.25">
      <c r="A108" s="6" t="str">
        <f>_xlfn.CONCAT(A99,".9")</f>
        <v>1.10.3.9</v>
      </c>
      <c r="B108" s="7" t="s">
        <v>104</v>
      </c>
      <c r="C108" s="6" t="s">
        <v>27</v>
      </c>
      <c r="D108" s="17">
        <v>18</v>
      </c>
      <c r="E108" s="9"/>
      <c r="F108" s="9"/>
      <c r="G108" s="16">
        <f t="shared" si="40"/>
        <v>0</v>
      </c>
      <c r="H108" s="16">
        <f t="shared" si="41"/>
        <v>0</v>
      </c>
      <c r="I108" s="18"/>
    </row>
    <row r="109" spans="1:10" outlineLevel="1" x14ac:dyDescent="0.25">
      <c r="A109" s="6" t="str">
        <f>_xlfn.CONCAT(A99,".10")</f>
        <v>1.10.3.10</v>
      </c>
      <c r="B109" s="7" t="s">
        <v>105</v>
      </c>
      <c r="C109" s="6" t="s">
        <v>27</v>
      </c>
      <c r="D109" s="17">
        <v>6</v>
      </c>
      <c r="E109" s="9"/>
      <c r="F109" s="9"/>
      <c r="G109" s="16">
        <f t="shared" si="40"/>
        <v>0</v>
      </c>
      <c r="H109" s="16">
        <f t="shared" si="41"/>
        <v>0</v>
      </c>
      <c r="I109" s="18"/>
    </row>
    <row r="110" spans="1:10" outlineLevel="1" x14ac:dyDescent="0.25">
      <c r="A110" s="6" t="str">
        <f>_xlfn.CONCAT(A99,".11")</f>
        <v>1.10.3.11</v>
      </c>
      <c r="B110" s="7" t="s">
        <v>106</v>
      </c>
      <c r="C110" s="6" t="s">
        <v>27</v>
      </c>
      <c r="D110" s="17">
        <v>1</v>
      </c>
      <c r="E110" s="9"/>
      <c r="F110" s="9"/>
      <c r="G110" s="16">
        <f t="shared" si="40"/>
        <v>0</v>
      </c>
      <c r="H110" s="16">
        <f t="shared" si="41"/>
        <v>0</v>
      </c>
      <c r="I110" s="18"/>
    </row>
    <row r="111" spans="1:10" outlineLevel="1" x14ac:dyDescent="0.25">
      <c r="A111" s="6" t="str">
        <f>_xlfn.CONCAT(A99,".12")</f>
        <v>1.10.3.12</v>
      </c>
      <c r="B111" s="7" t="s">
        <v>107</v>
      </c>
      <c r="C111" s="6" t="s">
        <v>27</v>
      </c>
      <c r="D111" s="17">
        <v>2</v>
      </c>
      <c r="E111" s="9"/>
      <c r="F111" s="9"/>
      <c r="G111" s="16">
        <f t="shared" si="40"/>
        <v>0</v>
      </c>
      <c r="H111" s="16">
        <f t="shared" si="41"/>
        <v>0</v>
      </c>
      <c r="I111" s="18"/>
    </row>
    <row r="112" spans="1:10" outlineLevel="1" x14ac:dyDescent="0.25">
      <c r="A112" s="6" t="str">
        <f>_xlfn.CONCAT(A99,".13")</f>
        <v>1.10.3.13</v>
      </c>
      <c r="B112" s="7" t="s">
        <v>108</v>
      </c>
      <c r="C112" s="6" t="s">
        <v>27</v>
      </c>
      <c r="D112" s="17">
        <v>10</v>
      </c>
      <c r="E112" s="9"/>
      <c r="F112" s="9"/>
      <c r="G112" s="16">
        <f t="shared" si="40"/>
        <v>0</v>
      </c>
      <c r="H112" s="16">
        <f t="shared" si="41"/>
        <v>0</v>
      </c>
      <c r="I112" s="18"/>
    </row>
    <row r="113" spans="1:9" outlineLevel="1" x14ac:dyDescent="0.25">
      <c r="A113" s="6" t="str">
        <f>_xlfn.CONCAT(A99,".14")</f>
        <v>1.10.3.14</v>
      </c>
      <c r="B113" s="7" t="s">
        <v>109</v>
      </c>
      <c r="C113" s="6" t="s">
        <v>27</v>
      </c>
      <c r="D113" s="17">
        <v>20</v>
      </c>
      <c r="E113" s="9"/>
      <c r="F113" s="9"/>
      <c r="G113" s="16">
        <f t="shared" si="40"/>
        <v>0</v>
      </c>
      <c r="H113" s="16">
        <f t="shared" si="41"/>
        <v>0</v>
      </c>
      <c r="I113" s="18"/>
    </row>
    <row r="114" spans="1:9" outlineLevel="1" x14ac:dyDescent="0.25">
      <c r="A114" s="6" t="str">
        <f>_xlfn.CONCAT(A99,".15")</f>
        <v>1.10.3.15</v>
      </c>
      <c r="B114" s="7" t="s">
        <v>110</v>
      </c>
      <c r="C114" s="6" t="s">
        <v>27</v>
      </c>
      <c r="D114" s="17">
        <v>4</v>
      </c>
      <c r="E114" s="9"/>
      <c r="F114" s="9"/>
      <c r="G114" s="16">
        <f t="shared" si="40"/>
        <v>0</v>
      </c>
      <c r="H114" s="16">
        <f t="shared" si="41"/>
        <v>0</v>
      </c>
      <c r="I114" s="18"/>
    </row>
    <row r="115" spans="1:9" outlineLevel="1" x14ac:dyDescent="0.25">
      <c r="A115" s="6" t="str">
        <f>_xlfn.CONCAT(A99,".16")</f>
        <v>1.10.3.16</v>
      </c>
      <c r="B115" s="7" t="s">
        <v>116</v>
      </c>
      <c r="C115" s="6" t="s">
        <v>27</v>
      </c>
      <c r="D115" s="17">
        <v>4</v>
      </c>
      <c r="E115" s="9"/>
      <c r="F115" s="9"/>
      <c r="G115" s="16">
        <f t="shared" ref="G115:G117" si="42">F115+E115</f>
        <v>0</v>
      </c>
      <c r="H115" s="16">
        <f t="shared" ref="H115:H117" si="43">G115*D115</f>
        <v>0</v>
      </c>
      <c r="I115" s="18"/>
    </row>
    <row r="116" spans="1:9" outlineLevel="1" x14ac:dyDescent="0.25">
      <c r="A116" s="6" t="str">
        <f>_xlfn.CONCAT(A99,".17")</f>
        <v>1.10.3.17</v>
      </c>
      <c r="B116" s="7" t="s">
        <v>117</v>
      </c>
      <c r="C116" s="6" t="s">
        <v>27</v>
      </c>
      <c r="D116" s="17">
        <v>4</v>
      </c>
      <c r="E116" s="9"/>
      <c r="F116" s="9"/>
      <c r="G116" s="16">
        <f t="shared" si="42"/>
        <v>0</v>
      </c>
      <c r="H116" s="16">
        <f t="shared" si="43"/>
        <v>0</v>
      </c>
      <c r="I116" s="18"/>
    </row>
    <row r="117" spans="1:9" outlineLevel="1" x14ac:dyDescent="0.25">
      <c r="A117" s="6" t="str">
        <f>_xlfn.CONCAT(A99,".18")</f>
        <v>1.10.3.18</v>
      </c>
      <c r="B117" s="7" t="s">
        <v>118</v>
      </c>
      <c r="C117" s="6" t="s">
        <v>27</v>
      </c>
      <c r="D117" s="17">
        <v>2</v>
      </c>
      <c r="E117" s="9"/>
      <c r="F117" s="9"/>
      <c r="G117" s="16">
        <f t="shared" si="42"/>
        <v>0</v>
      </c>
      <c r="H117" s="16">
        <f t="shared" si="43"/>
        <v>0</v>
      </c>
      <c r="I117" s="18"/>
    </row>
    <row r="118" spans="1:9" outlineLevel="1" x14ac:dyDescent="0.25">
      <c r="A118" s="6"/>
      <c r="B118" s="7"/>
      <c r="C118" s="6"/>
      <c r="D118" s="8"/>
      <c r="E118" s="9"/>
      <c r="F118" s="9"/>
      <c r="G118" s="9"/>
      <c r="H118" s="9"/>
      <c r="I118" s="18"/>
    </row>
    <row r="119" spans="1:9" x14ac:dyDescent="0.25">
      <c r="A119" s="12" t="str">
        <f>_xlfn.CONCAT(A66,".4")</f>
        <v>1.10.4</v>
      </c>
      <c r="B119" s="13" t="s">
        <v>85</v>
      </c>
      <c r="C119" s="13"/>
      <c r="D119" s="13"/>
      <c r="E119" s="14"/>
      <c r="F119" s="13"/>
      <c r="G119" s="14"/>
      <c r="H119" s="15">
        <f>SUBTOTAL(9,H120:H132)</f>
        <v>0</v>
      </c>
      <c r="I119" s="18"/>
    </row>
    <row r="120" spans="1:9" ht="24" outlineLevel="1" x14ac:dyDescent="0.25">
      <c r="A120" s="6" t="s">
        <v>193</v>
      </c>
      <c r="B120" s="7" t="s">
        <v>189</v>
      </c>
      <c r="C120" s="6" t="s">
        <v>26</v>
      </c>
      <c r="D120" s="17">
        <v>1</v>
      </c>
      <c r="E120" s="9"/>
      <c r="F120" s="9"/>
      <c r="G120" s="16">
        <f>F120+E120</f>
        <v>0</v>
      </c>
      <c r="H120" s="16">
        <f>G120*D120</f>
        <v>0</v>
      </c>
      <c r="I120" s="18"/>
    </row>
    <row r="121" spans="1:9" ht="24" outlineLevel="1" x14ac:dyDescent="0.25">
      <c r="A121" s="6" t="s">
        <v>194</v>
      </c>
      <c r="B121" s="7" t="s">
        <v>190</v>
      </c>
      <c r="C121" s="6" t="s">
        <v>26</v>
      </c>
      <c r="D121" s="17">
        <v>1</v>
      </c>
      <c r="E121" s="9"/>
      <c r="F121" s="9"/>
      <c r="G121" s="16">
        <f t="shared" ref="G121:G131" si="44">F121+E121</f>
        <v>0</v>
      </c>
      <c r="H121" s="16">
        <f t="shared" ref="H121:H131" si="45">G121*D121</f>
        <v>0</v>
      </c>
      <c r="I121" s="18"/>
    </row>
    <row r="122" spans="1:9" ht="24" outlineLevel="1" x14ac:dyDescent="0.25">
      <c r="A122" s="6" t="s">
        <v>195</v>
      </c>
      <c r="B122" s="7" t="s">
        <v>191</v>
      </c>
      <c r="C122" s="6" t="s">
        <v>26</v>
      </c>
      <c r="D122" s="17">
        <v>2</v>
      </c>
      <c r="E122" s="9"/>
      <c r="F122" s="9"/>
      <c r="G122" s="16">
        <f t="shared" si="44"/>
        <v>0</v>
      </c>
      <c r="H122" s="16">
        <f t="shared" si="45"/>
        <v>0</v>
      </c>
      <c r="I122" s="18"/>
    </row>
    <row r="123" spans="1:9" ht="24" outlineLevel="1" x14ac:dyDescent="0.25">
      <c r="A123" s="6" t="s">
        <v>196</v>
      </c>
      <c r="B123" s="7" t="s">
        <v>205</v>
      </c>
      <c r="C123" s="6" t="s">
        <v>26</v>
      </c>
      <c r="D123" s="17">
        <v>1</v>
      </c>
      <c r="E123" s="9"/>
      <c r="F123" s="9"/>
      <c r="G123" s="16">
        <f t="shared" si="44"/>
        <v>0</v>
      </c>
      <c r="H123" s="16">
        <f t="shared" si="45"/>
        <v>0</v>
      </c>
      <c r="I123" s="18"/>
    </row>
    <row r="124" spans="1:9" ht="60" outlineLevel="1" x14ac:dyDescent="0.25">
      <c r="A124" s="6" t="s">
        <v>197</v>
      </c>
      <c r="B124" s="7" t="s">
        <v>206</v>
      </c>
      <c r="C124" s="6" t="s">
        <v>26</v>
      </c>
      <c r="D124" s="17">
        <v>1</v>
      </c>
      <c r="E124" s="9"/>
      <c r="F124" s="9"/>
      <c r="G124" s="16">
        <f t="shared" si="44"/>
        <v>0</v>
      </c>
      <c r="H124" s="16">
        <f t="shared" si="45"/>
        <v>0</v>
      </c>
      <c r="I124" s="18"/>
    </row>
    <row r="125" spans="1:9" outlineLevel="1" x14ac:dyDescent="0.25">
      <c r="A125" s="6" t="s">
        <v>198</v>
      </c>
      <c r="B125" s="7" t="s">
        <v>207</v>
      </c>
      <c r="C125" s="6" t="s">
        <v>26</v>
      </c>
      <c r="D125" s="17">
        <v>1</v>
      </c>
      <c r="E125" s="9"/>
      <c r="F125" s="9"/>
      <c r="G125" s="16">
        <f t="shared" si="44"/>
        <v>0</v>
      </c>
      <c r="H125" s="16">
        <f t="shared" si="45"/>
        <v>0</v>
      </c>
      <c r="I125" s="18"/>
    </row>
    <row r="126" spans="1:9" outlineLevel="1" x14ac:dyDescent="0.25">
      <c r="A126" s="6" t="s">
        <v>199</v>
      </c>
      <c r="B126" s="7" t="s">
        <v>208</v>
      </c>
      <c r="C126" s="6" t="s">
        <v>26</v>
      </c>
      <c r="D126" s="17">
        <v>1</v>
      </c>
      <c r="E126" s="9"/>
      <c r="F126" s="9"/>
      <c r="G126" s="16">
        <f t="shared" si="44"/>
        <v>0</v>
      </c>
      <c r="H126" s="16">
        <f t="shared" si="45"/>
        <v>0</v>
      </c>
      <c r="I126" s="18"/>
    </row>
    <row r="127" spans="1:9" outlineLevel="1" x14ac:dyDescent="0.25">
      <c r="A127" s="6" t="s">
        <v>200</v>
      </c>
      <c r="B127" s="7" t="s">
        <v>209</v>
      </c>
      <c r="C127" s="6" t="s">
        <v>192</v>
      </c>
      <c r="D127" s="17">
        <v>1</v>
      </c>
      <c r="E127" s="9"/>
      <c r="F127" s="9"/>
      <c r="G127" s="16">
        <f t="shared" si="44"/>
        <v>0</v>
      </c>
      <c r="H127" s="16">
        <f t="shared" si="45"/>
        <v>0</v>
      </c>
      <c r="I127" s="18"/>
    </row>
    <row r="128" spans="1:9" ht="36" outlineLevel="1" x14ac:dyDescent="0.25">
      <c r="A128" s="6" t="s">
        <v>201</v>
      </c>
      <c r="B128" s="7" t="s">
        <v>210</v>
      </c>
      <c r="C128" s="6" t="s">
        <v>192</v>
      </c>
      <c r="D128" s="17">
        <v>1</v>
      </c>
      <c r="E128" s="9"/>
      <c r="F128" s="9"/>
      <c r="G128" s="16">
        <f t="shared" si="44"/>
        <v>0</v>
      </c>
      <c r="H128" s="16">
        <f t="shared" si="45"/>
        <v>0</v>
      </c>
      <c r="I128" s="18"/>
    </row>
    <row r="129" spans="1:9" outlineLevel="1" x14ac:dyDescent="0.25">
      <c r="A129" s="6" t="s">
        <v>202</v>
      </c>
      <c r="B129" s="7" t="s">
        <v>211</v>
      </c>
      <c r="C129" s="6" t="s">
        <v>192</v>
      </c>
      <c r="D129" s="17">
        <v>1</v>
      </c>
      <c r="E129" s="9"/>
      <c r="F129" s="9"/>
      <c r="G129" s="16">
        <f t="shared" si="44"/>
        <v>0</v>
      </c>
      <c r="H129" s="16">
        <f t="shared" si="45"/>
        <v>0</v>
      </c>
      <c r="I129" s="18"/>
    </row>
    <row r="130" spans="1:9" outlineLevel="1" x14ac:dyDescent="0.25">
      <c r="A130" s="6" t="s">
        <v>203</v>
      </c>
      <c r="B130" s="7" t="s">
        <v>212</v>
      </c>
      <c r="C130" s="6" t="s">
        <v>192</v>
      </c>
      <c r="D130" s="17">
        <v>1</v>
      </c>
      <c r="E130" s="9"/>
      <c r="F130" s="9"/>
      <c r="G130" s="16">
        <f t="shared" si="44"/>
        <v>0</v>
      </c>
      <c r="H130" s="16">
        <f t="shared" si="45"/>
        <v>0</v>
      </c>
      <c r="I130" s="18"/>
    </row>
    <row r="131" spans="1:9" outlineLevel="1" x14ac:dyDescent="0.25">
      <c r="A131" s="6" t="s">
        <v>204</v>
      </c>
      <c r="B131" s="7" t="s">
        <v>213</v>
      </c>
      <c r="C131" s="6" t="s">
        <v>192</v>
      </c>
      <c r="D131" s="17">
        <v>1</v>
      </c>
      <c r="E131" s="9"/>
      <c r="F131" s="9"/>
      <c r="G131" s="16">
        <f t="shared" si="44"/>
        <v>0</v>
      </c>
      <c r="H131" s="16">
        <f t="shared" si="45"/>
        <v>0</v>
      </c>
      <c r="I131" s="18"/>
    </row>
    <row r="132" spans="1:9" outlineLevel="1" x14ac:dyDescent="0.25">
      <c r="A132" s="19"/>
      <c r="B132" s="7"/>
      <c r="C132" s="6"/>
      <c r="D132" s="8"/>
      <c r="E132" s="9"/>
      <c r="F132" s="9"/>
      <c r="G132" s="9"/>
      <c r="H132" s="9"/>
      <c r="I132" s="18"/>
    </row>
    <row r="133" spans="1:9" x14ac:dyDescent="0.25">
      <c r="A133" s="12" t="str">
        <f>_xlfn.CONCAT(A66,".5")</f>
        <v>1.10.5</v>
      </c>
      <c r="B133" s="13" t="s">
        <v>86</v>
      </c>
      <c r="C133" s="13"/>
      <c r="D133" s="13"/>
      <c r="E133" s="14"/>
      <c r="F133" s="13"/>
      <c r="G133" s="14"/>
      <c r="H133" s="15">
        <f>SUBTOTAL(9,H134:H137)</f>
        <v>0</v>
      </c>
      <c r="I133" s="18"/>
    </row>
    <row r="134" spans="1:9" ht="24" outlineLevel="1" x14ac:dyDescent="0.25">
      <c r="A134" s="6" t="str">
        <f>_xlfn.CONCAT(A133,".1")</f>
        <v>1.10.5.1</v>
      </c>
      <c r="B134" s="7" t="s">
        <v>119</v>
      </c>
      <c r="C134" s="6" t="s">
        <v>4</v>
      </c>
      <c r="D134" s="17">
        <v>3</v>
      </c>
      <c r="E134" s="9"/>
      <c r="F134" s="9"/>
      <c r="G134" s="16">
        <f>F134+E134</f>
        <v>0</v>
      </c>
      <c r="H134" s="16">
        <f>G134*D134</f>
        <v>0</v>
      </c>
      <c r="I134" s="18"/>
    </row>
    <row r="135" spans="1:9" outlineLevel="1" x14ac:dyDescent="0.25">
      <c r="A135" s="6" t="str">
        <f>_xlfn.CONCAT(A133,".2")</f>
        <v>1.10.5.2</v>
      </c>
      <c r="B135" s="7" t="s">
        <v>120</v>
      </c>
      <c r="C135" s="6" t="s">
        <v>4</v>
      </c>
      <c r="D135" s="17">
        <v>10</v>
      </c>
      <c r="E135" s="9"/>
      <c r="F135" s="9"/>
      <c r="G135" s="16">
        <f t="shared" ref="G135" si="46">F135+E135</f>
        <v>0</v>
      </c>
      <c r="H135" s="16">
        <f t="shared" ref="H135" si="47">G135*D135</f>
        <v>0</v>
      </c>
      <c r="I135" s="18"/>
    </row>
    <row r="136" spans="1:9" outlineLevel="1" x14ac:dyDescent="0.25">
      <c r="A136" s="6" t="str">
        <f>_xlfn.CONCAT(A133,".3")</f>
        <v>1.10.5.3</v>
      </c>
      <c r="B136" s="7" t="s">
        <v>134</v>
      </c>
      <c r="C136" s="6" t="s">
        <v>4</v>
      </c>
      <c r="D136" s="17">
        <v>5</v>
      </c>
      <c r="E136" s="9"/>
      <c r="F136" s="9"/>
      <c r="G136" s="16">
        <f t="shared" ref="G136" si="48">F136+E136</f>
        <v>0</v>
      </c>
      <c r="H136" s="16">
        <f t="shared" ref="H136" si="49">G136*D136</f>
        <v>0</v>
      </c>
      <c r="I136" s="18"/>
    </row>
    <row r="137" spans="1:9" outlineLevel="1" x14ac:dyDescent="0.25">
      <c r="A137" s="19"/>
      <c r="B137" s="7"/>
      <c r="C137" s="6"/>
      <c r="D137" s="8"/>
      <c r="E137" s="9"/>
      <c r="F137" s="9"/>
      <c r="G137" s="9"/>
      <c r="H137" s="9"/>
      <c r="I137" s="18"/>
    </row>
    <row r="138" spans="1:9" x14ac:dyDescent="0.25">
      <c r="A138" s="2" t="s">
        <v>65</v>
      </c>
      <c r="B138" s="3" t="s">
        <v>19</v>
      </c>
      <c r="C138" s="3"/>
      <c r="D138" s="3"/>
      <c r="E138" s="4"/>
      <c r="F138" s="3"/>
      <c r="G138" s="4"/>
      <c r="H138" s="5">
        <f>SUBTOTAL(9,H139:H152)</f>
        <v>0</v>
      </c>
    </row>
    <row r="139" spans="1:9" outlineLevel="1" x14ac:dyDescent="0.25">
      <c r="A139" s="6" t="str">
        <f>_xlfn.CONCAT(A138,".1")</f>
        <v>1.11.1</v>
      </c>
      <c r="B139" s="7" t="s">
        <v>69</v>
      </c>
      <c r="C139" s="6" t="s">
        <v>27</v>
      </c>
      <c r="D139" s="17">
        <v>6</v>
      </c>
      <c r="E139" s="9"/>
      <c r="F139" s="9"/>
      <c r="G139" s="16">
        <f>F139+E139</f>
        <v>0</v>
      </c>
      <c r="H139" s="16">
        <f>G139*D139</f>
        <v>0</v>
      </c>
    </row>
    <row r="140" spans="1:9" outlineLevel="1" x14ac:dyDescent="0.25">
      <c r="A140" s="6" t="str">
        <f>_xlfn.CONCAT(A138,".2")</f>
        <v>1.11.2</v>
      </c>
      <c r="B140" s="7" t="s">
        <v>142</v>
      </c>
      <c r="C140" s="6" t="s">
        <v>27</v>
      </c>
      <c r="D140" s="17">
        <v>1</v>
      </c>
      <c r="E140" s="9"/>
      <c r="F140" s="9"/>
      <c r="G140" s="16">
        <f t="shared" ref="G140:G147" si="50">F140+E140</f>
        <v>0</v>
      </c>
      <c r="H140" s="16">
        <f t="shared" ref="H140:H147" si="51">G140*D140</f>
        <v>0</v>
      </c>
    </row>
    <row r="141" spans="1:9" outlineLevel="1" x14ac:dyDescent="0.25">
      <c r="A141" s="6" t="str">
        <f>_xlfn.CONCAT(A138,".3")</f>
        <v>1.11.3</v>
      </c>
      <c r="B141" s="7" t="s">
        <v>70</v>
      </c>
      <c r="C141" s="6" t="s">
        <v>27</v>
      </c>
      <c r="D141" s="17">
        <v>2</v>
      </c>
      <c r="E141" s="9"/>
      <c r="F141" s="9"/>
      <c r="G141" s="16">
        <f t="shared" si="50"/>
        <v>0</v>
      </c>
      <c r="H141" s="16">
        <f t="shared" si="51"/>
        <v>0</v>
      </c>
    </row>
    <row r="142" spans="1:9" outlineLevel="1" x14ac:dyDescent="0.25">
      <c r="A142" s="6" t="str">
        <f>_xlfn.CONCAT(A138,".4")</f>
        <v>1.11.4</v>
      </c>
      <c r="B142" s="7" t="s">
        <v>77</v>
      </c>
      <c r="C142" s="6" t="s">
        <v>27</v>
      </c>
      <c r="D142" s="17">
        <v>1</v>
      </c>
      <c r="E142" s="9"/>
      <c r="F142" s="9"/>
      <c r="G142" s="16">
        <f t="shared" si="50"/>
        <v>0</v>
      </c>
      <c r="H142" s="16">
        <f t="shared" si="51"/>
        <v>0</v>
      </c>
    </row>
    <row r="143" spans="1:9" outlineLevel="1" x14ac:dyDescent="0.25">
      <c r="A143" s="6"/>
      <c r="B143" s="7" t="s">
        <v>186</v>
      </c>
      <c r="C143" s="6" t="s">
        <v>27</v>
      </c>
      <c r="D143" s="17">
        <v>2</v>
      </c>
      <c r="E143" s="9"/>
      <c r="F143" s="9"/>
      <c r="G143" s="16">
        <f t="shared" ref="G143" si="52">F143+E143</f>
        <v>0</v>
      </c>
      <c r="H143" s="16">
        <f t="shared" ref="H143" si="53">G143*D143</f>
        <v>0</v>
      </c>
    </row>
    <row r="144" spans="1:9" outlineLevel="1" x14ac:dyDescent="0.25">
      <c r="A144" s="6" t="str">
        <f>_xlfn.CONCAT(A138,".5")</f>
        <v>1.11.5</v>
      </c>
      <c r="B144" s="7" t="s">
        <v>74</v>
      </c>
      <c r="C144" s="6" t="s">
        <v>27</v>
      </c>
      <c r="D144" s="17">
        <v>6</v>
      </c>
      <c r="E144" s="9"/>
      <c r="F144" s="9"/>
      <c r="G144" s="16">
        <f t="shared" si="50"/>
        <v>0</v>
      </c>
      <c r="H144" s="16">
        <f t="shared" si="51"/>
        <v>0</v>
      </c>
    </row>
    <row r="145" spans="1:8" outlineLevel="1" x14ac:dyDescent="0.25">
      <c r="A145" s="6" t="str">
        <f>_xlfn.CONCAT(A138,".6")</f>
        <v>1.11.6</v>
      </c>
      <c r="B145" s="7" t="s">
        <v>71</v>
      </c>
      <c r="C145" s="6" t="s">
        <v>27</v>
      </c>
      <c r="D145" s="17">
        <v>2</v>
      </c>
      <c r="E145" s="9"/>
      <c r="F145" s="9"/>
      <c r="G145" s="16">
        <f t="shared" si="50"/>
        <v>0</v>
      </c>
      <c r="H145" s="16">
        <f t="shared" si="51"/>
        <v>0</v>
      </c>
    </row>
    <row r="146" spans="1:8" outlineLevel="1" x14ac:dyDescent="0.25">
      <c r="A146" s="6" t="str">
        <f>_xlfn.CONCAT(A138,".7")</f>
        <v>1.11.7</v>
      </c>
      <c r="B146" s="7" t="s">
        <v>72</v>
      </c>
      <c r="C146" s="6" t="s">
        <v>27</v>
      </c>
      <c r="D146" s="17">
        <v>1</v>
      </c>
      <c r="E146" s="9"/>
      <c r="F146" s="9"/>
      <c r="G146" s="16">
        <f t="shared" si="50"/>
        <v>0</v>
      </c>
      <c r="H146" s="16">
        <f t="shared" si="51"/>
        <v>0</v>
      </c>
    </row>
    <row r="147" spans="1:8" outlineLevel="1" x14ac:dyDescent="0.25">
      <c r="A147" s="6" t="str">
        <f>_xlfn.CONCAT(A138,".8")</f>
        <v>1.11.8</v>
      </c>
      <c r="B147" s="7" t="s">
        <v>73</v>
      </c>
      <c r="C147" s="6" t="s">
        <v>27</v>
      </c>
      <c r="D147" s="17">
        <v>1</v>
      </c>
      <c r="E147" s="9"/>
      <c r="F147" s="9"/>
      <c r="G147" s="16">
        <f t="shared" si="50"/>
        <v>0</v>
      </c>
      <c r="H147" s="16">
        <f t="shared" si="51"/>
        <v>0</v>
      </c>
    </row>
    <row r="148" spans="1:8" outlineLevel="1" x14ac:dyDescent="0.25">
      <c r="A148" s="6" t="str">
        <f>_xlfn.CONCAT(A138,".9")</f>
        <v>1.11.9</v>
      </c>
      <c r="B148" s="7" t="s">
        <v>78</v>
      </c>
      <c r="C148" s="6" t="s">
        <v>27</v>
      </c>
      <c r="D148" s="10">
        <v>4</v>
      </c>
      <c r="E148" s="9"/>
      <c r="F148" s="9"/>
      <c r="G148" s="16">
        <f>F148+E148</f>
        <v>0</v>
      </c>
      <c r="H148" s="16">
        <f>G148*D148</f>
        <v>0</v>
      </c>
    </row>
    <row r="149" spans="1:8" outlineLevel="1" x14ac:dyDescent="0.25">
      <c r="A149" s="6" t="str">
        <f>_xlfn.CONCAT(A138,".10")</f>
        <v>1.11.10</v>
      </c>
      <c r="B149" s="7" t="s">
        <v>79</v>
      </c>
      <c r="C149" s="6" t="s">
        <v>27</v>
      </c>
      <c r="D149" s="10">
        <v>2</v>
      </c>
      <c r="E149" s="9"/>
      <c r="F149" s="9"/>
      <c r="G149" s="16">
        <f>F149+E149</f>
        <v>0</v>
      </c>
      <c r="H149" s="16">
        <f>G149*D149</f>
        <v>0</v>
      </c>
    </row>
    <row r="150" spans="1:8" outlineLevel="1" x14ac:dyDescent="0.25">
      <c r="A150" s="6" t="str">
        <f>_xlfn.CONCAT(A138,".11")</f>
        <v>1.11.11</v>
      </c>
      <c r="B150" s="7" t="s">
        <v>80</v>
      </c>
      <c r="C150" s="6" t="s">
        <v>27</v>
      </c>
      <c r="D150" s="10">
        <v>2</v>
      </c>
      <c r="E150" s="9"/>
      <c r="F150" s="9"/>
      <c r="G150" s="16">
        <f t="shared" ref="G150:G151" si="54">F150+E150</f>
        <v>0</v>
      </c>
      <c r="H150" s="16">
        <f t="shared" ref="H150:H151" si="55">G150*D150</f>
        <v>0</v>
      </c>
    </row>
    <row r="151" spans="1:8" outlineLevel="1" x14ac:dyDescent="0.25">
      <c r="A151" s="6" t="str">
        <f>_xlfn.CONCAT(A138,".12")</f>
        <v>1.11.12</v>
      </c>
      <c r="B151" s="7" t="s">
        <v>81</v>
      </c>
      <c r="C151" s="6" t="s">
        <v>27</v>
      </c>
      <c r="D151" s="10">
        <v>2</v>
      </c>
      <c r="E151" s="9"/>
      <c r="F151" s="9"/>
      <c r="G151" s="16">
        <f t="shared" si="54"/>
        <v>0</v>
      </c>
      <c r="H151" s="16">
        <f t="shared" si="55"/>
        <v>0</v>
      </c>
    </row>
    <row r="152" spans="1:8" outlineLevel="1" x14ac:dyDescent="0.25">
      <c r="A152" s="19"/>
      <c r="B152" s="7"/>
      <c r="C152" s="6"/>
      <c r="D152" s="8"/>
      <c r="E152" s="9"/>
      <c r="F152" s="9"/>
      <c r="G152" s="9"/>
      <c r="H152" s="9"/>
    </row>
    <row r="153" spans="1:8" x14ac:dyDescent="0.25">
      <c r="A153" s="2" t="s">
        <v>127</v>
      </c>
      <c r="B153" s="3" t="s">
        <v>22</v>
      </c>
      <c r="C153" s="3"/>
      <c r="D153" s="3"/>
      <c r="E153" s="4"/>
      <c r="F153" s="3"/>
      <c r="G153" s="4"/>
      <c r="H153" s="5">
        <f>SUBTOTAL(9,H154:H161)</f>
        <v>0</v>
      </c>
    </row>
    <row r="154" spans="1:8" outlineLevel="1" x14ac:dyDescent="0.25">
      <c r="A154" s="6" t="s">
        <v>216</v>
      </c>
      <c r="B154" s="7" t="s">
        <v>61</v>
      </c>
      <c r="C154" s="6" t="s">
        <v>27</v>
      </c>
      <c r="D154" s="10">
        <v>3</v>
      </c>
      <c r="E154" s="9"/>
      <c r="F154" s="9"/>
      <c r="G154" s="16">
        <f t="shared" ref="G154" si="56">F154+E154</f>
        <v>0</v>
      </c>
      <c r="H154" s="16">
        <f t="shared" ref="H154" si="57">G154*D154</f>
        <v>0</v>
      </c>
    </row>
    <row r="155" spans="1:8" outlineLevel="1" x14ac:dyDescent="0.25">
      <c r="A155" s="6" t="s">
        <v>217</v>
      </c>
      <c r="B155" s="7" t="s">
        <v>62</v>
      </c>
      <c r="C155" s="6" t="s">
        <v>27</v>
      </c>
      <c r="D155" s="10">
        <v>11</v>
      </c>
      <c r="E155" s="9"/>
      <c r="F155" s="9"/>
      <c r="G155" s="16">
        <f t="shared" ref="G155:G159" si="58">F155+E155</f>
        <v>0</v>
      </c>
      <c r="H155" s="16">
        <f t="shared" ref="H155:H159" si="59">G155*D155</f>
        <v>0</v>
      </c>
    </row>
    <row r="156" spans="1:8" outlineLevel="1" x14ac:dyDescent="0.25">
      <c r="A156" s="6" t="s">
        <v>218</v>
      </c>
      <c r="B156" s="7" t="s">
        <v>223</v>
      </c>
      <c r="C156" s="6" t="s">
        <v>27</v>
      </c>
      <c r="D156" s="10">
        <v>5</v>
      </c>
      <c r="E156" s="9"/>
      <c r="F156" s="9"/>
      <c r="G156" s="16">
        <f t="shared" si="58"/>
        <v>0</v>
      </c>
      <c r="H156" s="16">
        <f t="shared" si="59"/>
        <v>0</v>
      </c>
    </row>
    <row r="157" spans="1:8" outlineLevel="1" x14ac:dyDescent="0.25">
      <c r="A157" s="6" t="s">
        <v>219</v>
      </c>
      <c r="B157" s="7" t="s">
        <v>63</v>
      </c>
      <c r="C157" s="6" t="s">
        <v>27</v>
      </c>
      <c r="D157" s="10">
        <v>26</v>
      </c>
      <c r="E157" s="9"/>
      <c r="F157" s="9"/>
      <c r="G157" s="16">
        <f t="shared" si="58"/>
        <v>0</v>
      </c>
      <c r="H157" s="16">
        <f t="shared" si="59"/>
        <v>0</v>
      </c>
    </row>
    <row r="158" spans="1:8" outlineLevel="1" x14ac:dyDescent="0.25">
      <c r="A158" s="6" t="s">
        <v>220</v>
      </c>
      <c r="B158" s="7" t="s">
        <v>214</v>
      </c>
      <c r="C158" s="6" t="s">
        <v>27</v>
      </c>
      <c r="D158" s="10">
        <v>1</v>
      </c>
      <c r="E158" s="9"/>
      <c r="F158" s="9"/>
      <c r="G158" s="16">
        <f t="shared" si="58"/>
        <v>0</v>
      </c>
      <c r="H158" s="16">
        <f t="shared" si="59"/>
        <v>0</v>
      </c>
    </row>
    <row r="159" spans="1:8" outlineLevel="1" x14ac:dyDescent="0.25">
      <c r="A159" s="6" t="s">
        <v>221</v>
      </c>
      <c r="B159" s="7" t="s">
        <v>215</v>
      </c>
      <c r="C159" s="6" t="s">
        <v>27</v>
      </c>
      <c r="D159" s="10">
        <v>3</v>
      </c>
      <c r="E159" s="9"/>
      <c r="F159" s="9"/>
      <c r="G159" s="16">
        <f t="shared" si="58"/>
        <v>0</v>
      </c>
      <c r="H159" s="16">
        <f t="shared" si="59"/>
        <v>0</v>
      </c>
    </row>
    <row r="160" spans="1:8" outlineLevel="1" x14ac:dyDescent="0.25">
      <c r="A160" s="6" t="s">
        <v>222</v>
      </c>
      <c r="B160" s="7" t="s">
        <v>64</v>
      </c>
      <c r="C160" s="6" t="s">
        <v>27</v>
      </c>
      <c r="D160" s="10">
        <v>34</v>
      </c>
      <c r="E160" s="9"/>
      <c r="F160" s="9"/>
      <c r="G160" s="16">
        <f>F160+E160</f>
        <v>0</v>
      </c>
      <c r="H160" s="16">
        <f>G160*D160</f>
        <v>0</v>
      </c>
    </row>
    <row r="161" spans="1:10" outlineLevel="1" x14ac:dyDescent="0.25">
      <c r="A161" s="19"/>
      <c r="B161" s="7"/>
      <c r="C161" s="6"/>
      <c r="D161" s="8"/>
      <c r="E161" s="9"/>
      <c r="F161" s="9"/>
      <c r="G161" s="9"/>
      <c r="H161" s="9"/>
    </row>
    <row r="162" spans="1:10" x14ac:dyDescent="0.25">
      <c r="A162" s="2" t="s">
        <v>21</v>
      </c>
      <c r="B162" s="3" t="s">
        <v>28</v>
      </c>
      <c r="C162" s="3"/>
      <c r="D162" s="3"/>
      <c r="E162" s="4"/>
      <c r="F162" s="3"/>
      <c r="G162" s="4"/>
      <c r="H162" s="5">
        <f>SUBTOTAL(9,H163:H170)</f>
        <v>0</v>
      </c>
    </row>
    <row r="163" spans="1:10" outlineLevel="1" x14ac:dyDescent="0.25">
      <c r="A163" s="12" t="str">
        <f>_xlfn.CONCAT(A162,".1")</f>
        <v>1.13.1</v>
      </c>
      <c r="B163" s="13" t="s">
        <v>49</v>
      </c>
      <c r="C163" s="13"/>
      <c r="D163" s="13"/>
      <c r="E163" s="14"/>
      <c r="F163" s="13"/>
      <c r="G163" s="14"/>
      <c r="H163" s="15">
        <f>SUBTOTAL(9,H164:H167)</f>
        <v>0</v>
      </c>
    </row>
    <row r="164" spans="1:10" outlineLevel="1" x14ac:dyDescent="0.25">
      <c r="A164" s="6" t="str">
        <f>_xlfn.CONCAT(A163,".1")</f>
        <v>1.13.1.1</v>
      </c>
      <c r="B164" s="7" t="s">
        <v>45</v>
      </c>
      <c r="C164" s="6" t="s">
        <v>31</v>
      </c>
      <c r="D164" s="10">
        <v>454.44</v>
      </c>
      <c r="E164" s="9"/>
      <c r="F164" s="9"/>
      <c r="G164" s="16">
        <f t="shared" ref="G164" si="60">F164+E164</f>
        <v>0</v>
      </c>
      <c r="H164" s="16">
        <f t="shared" ref="H164:H166" si="61">G164*D164</f>
        <v>0</v>
      </c>
      <c r="J164" s="18"/>
    </row>
    <row r="165" spans="1:10" outlineLevel="1" x14ac:dyDescent="0.25">
      <c r="A165" s="6" t="str">
        <f>_xlfn.CONCAT(A163,".2")</f>
        <v>1.13.1.2</v>
      </c>
      <c r="B165" s="7" t="s">
        <v>46</v>
      </c>
      <c r="C165" s="6" t="s">
        <v>31</v>
      </c>
      <c r="D165" s="10">
        <v>65.52000000000001</v>
      </c>
      <c r="E165" s="9"/>
      <c r="F165" s="9"/>
      <c r="G165" s="16">
        <f>F165+E165</f>
        <v>0</v>
      </c>
      <c r="H165" s="16">
        <f t="shared" si="61"/>
        <v>0</v>
      </c>
    </row>
    <row r="166" spans="1:10" outlineLevel="1" x14ac:dyDescent="0.25">
      <c r="A166" s="6" t="str">
        <f>_xlfn.CONCAT(A163,".3")</f>
        <v>1.13.1.3</v>
      </c>
      <c r="B166" s="7" t="s">
        <v>43</v>
      </c>
      <c r="C166" s="6" t="s">
        <v>31</v>
      </c>
      <c r="D166" s="10">
        <v>89.429999999999993</v>
      </c>
      <c r="E166" s="9"/>
      <c r="F166" s="9"/>
      <c r="G166" s="16">
        <f>F166+E166</f>
        <v>0</v>
      </c>
      <c r="H166" s="16">
        <f t="shared" si="61"/>
        <v>0</v>
      </c>
    </row>
    <row r="167" spans="1:10" outlineLevel="1" x14ac:dyDescent="0.25">
      <c r="A167" s="19"/>
      <c r="B167" s="7"/>
      <c r="C167" s="6"/>
      <c r="D167" s="8"/>
      <c r="E167" s="9"/>
      <c r="F167" s="9"/>
      <c r="G167" s="9"/>
      <c r="H167" s="9"/>
    </row>
    <row r="168" spans="1:10" outlineLevel="1" x14ac:dyDescent="0.25">
      <c r="A168" s="12" t="str">
        <f>_xlfn.CONCAT(A162,".2")</f>
        <v>1.13.2</v>
      </c>
      <c r="B168" s="13" t="s">
        <v>20</v>
      </c>
      <c r="C168" s="13"/>
      <c r="D168" s="13"/>
      <c r="E168" s="14"/>
      <c r="F168" s="13"/>
      <c r="G168" s="14"/>
      <c r="H168" s="15">
        <f>SUBTOTAL(9,H169:H170)</f>
        <v>0</v>
      </c>
    </row>
    <row r="169" spans="1:10" outlineLevel="1" x14ac:dyDescent="0.25">
      <c r="A169" s="6" t="str">
        <f>_xlfn.CONCAT(A168,".1")</f>
        <v>1.13.2.1</v>
      </c>
      <c r="B169" s="7" t="s">
        <v>50</v>
      </c>
      <c r="C169" s="6" t="s">
        <v>31</v>
      </c>
      <c r="D169" s="10">
        <v>90</v>
      </c>
      <c r="E169" s="9"/>
      <c r="F169" s="9"/>
      <c r="G169" s="16">
        <f>F169+E169</f>
        <v>0</v>
      </c>
      <c r="H169" s="16">
        <f>G169*D169</f>
        <v>0</v>
      </c>
    </row>
    <row r="170" spans="1:10" outlineLevel="1" x14ac:dyDescent="0.25">
      <c r="A170" s="19"/>
      <c r="B170" s="7"/>
      <c r="C170" s="6"/>
      <c r="D170" s="8"/>
      <c r="E170" s="9"/>
      <c r="F170" s="9"/>
      <c r="G170" s="9"/>
      <c r="H170" s="9"/>
    </row>
    <row r="171" spans="1:10" x14ac:dyDescent="0.25">
      <c r="A171" s="2" t="s">
        <v>23</v>
      </c>
      <c r="B171" s="3" t="s">
        <v>37</v>
      </c>
      <c r="C171" s="3"/>
      <c r="D171" s="3"/>
      <c r="E171" s="4"/>
      <c r="F171" s="3"/>
      <c r="G171" s="4"/>
      <c r="H171" s="5">
        <f>SUBTOTAL(9,H172:H174)</f>
        <v>0</v>
      </c>
    </row>
    <row r="172" spans="1:10" outlineLevel="1" x14ac:dyDescent="0.25">
      <c r="A172" s="6" t="str">
        <f>_xlfn.CONCAT(A171,".1")</f>
        <v>1.14.1</v>
      </c>
      <c r="B172" s="20" t="s">
        <v>38</v>
      </c>
      <c r="C172" s="6" t="s">
        <v>2</v>
      </c>
      <c r="D172" s="10">
        <v>1</v>
      </c>
      <c r="E172" s="9"/>
      <c r="F172" s="9"/>
      <c r="G172" s="21">
        <f>F172+E172</f>
        <v>0</v>
      </c>
      <c r="H172" s="16">
        <f>G172*D172</f>
        <v>0</v>
      </c>
    </row>
    <row r="173" spans="1:10" outlineLevel="1" x14ac:dyDescent="0.25">
      <c r="A173" s="6" t="str">
        <f>_xlfn.CONCAT(A171,".2")</f>
        <v>1.14.2</v>
      </c>
      <c r="B173" s="20" t="s">
        <v>29</v>
      </c>
      <c r="C173" s="6" t="s">
        <v>31</v>
      </c>
      <c r="D173" s="10">
        <v>245</v>
      </c>
      <c r="E173" s="9"/>
      <c r="F173" s="9"/>
      <c r="G173" s="21">
        <f>F173+E173</f>
        <v>0</v>
      </c>
      <c r="H173" s="16">
        <f>G173*D173</f>
        <v>0</v>
      </c>
      <c r="I173" s="1"/>
    </row>
    <row r="174" spans="1:10" outlineLevel="1" x14ac:dyDescent="0.25">
      <c r="A174" s="19"/>
      <c r="B174" s="7"/>
      <c r="C174" s="6"/>
      <c r="D174" s="8"/>
      <c r="E174" s="9"/>
      <c r="F174" s="9"/>
      <c r="G174" s="9"/>
      <c r="H174" s="9"/>
    </row>
    <row r="176" spans="1:10" x14ac:dyDescent="0.25">
      <c r="H176" s="18"/>
    </row>
    <row r="178" spans="1:2" x14ac:dyDescent="0.25">
      <c r="B178" s="28"/>
    </row>
    <row r="179" spans="1:2" x14ac:dyDescent="0.25">
      <c r="A179" s="29"/>
      <c r="B179" s="28"/>
    </row>
    <row r="180" spans="1:2" x14ac:dyDescent="0.25">
      <c r="A180" s="29"/>
      <c r="B180" s="28"/>
    </row>
  </sheetData>
  <phoneticPr fontId="8" type="noConversion"/>
  <printOptions horizontalCentered="1"/>
  <pageMargins left="0.51181102362204722" right="0.51181102362204722" top="0.78740157480314965" bottom="0.78740157480314965" header="0.31496062992125984" footer="0.31496062992125984"/>
  <pageSetup paperSize="9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 de Custo</vt:lpstr>
      <vt:lpstr>'Planilha de Custo'!Area_de_impressao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Pacto Construções</dc:creator>
  <cp:lastModifiedBy>Bruno Amaral</cp:lastModifiedBy>
  <cp:lastPrinted>2025-05-14T19:58:58Z</cp:lastPrinted>
  <dcterms:created xsi:type="dcterms:W3CDTF">2025-02-17T12:21:59Z</dcterms:created>
  <dcterms:modified xsi:type="dcterms:W3CDTF">2025-08-12T00:26:34Z</dcterms:modified>
</cp:coreProperties>
</file>