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in Vicon\PycharmProjects\Johnny\Arduino\Calibration\"/>
    </mc:Choice>
  </mc:AlternateContent>
  <xr:revisionPtr revIDLastSave="0" documentId="13_ncr:1_{8803231F-E185-4FC4-8A94-8D39FA05C154}" xr6:coauthVersionLast="47" xr6:coauthVersionMax="47" xr10:uidLastSave="{00000000-0000-0000-0000-000000000000}"/>
  <bookViews>
    <workbookView xWindow="4050" yWindow="3750" windowWidth="21600" windowHeight="11385" activeTab="1" xr2:uid="{00000000-000D-0000-FFFF-FFFF00000000}"/>
  </bookViews>
  <sheets>
    <sheet name="velocity" sheetId="1" r:id="rId1"/>
    <sheet name="angular 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7" i="2"/>
  <c r="G22" i="1"/>
  <c r="G16" i="1"/>
  <c r="G10" i="1"/>
  <c r="F11" i="1"/>
  <c r="F12" i="1"/>
  <c r="F13" i="1"/>
  <c r="G13" i="1" s="1"/>
  <c r="F14" i="1"/>
  <c r="F15" i="1"/>
  <c r="F16" i="1"/>
  <c r="F17" i="1"/>
  <c r="F18" i="1"/>
  <c r="F19" i="1"/>
  <c r="G19" i="1" s="1"/>
  <c r="F20" i="1"/>
  <c r="F21" i="1"/>
  <c r="F22" i="1"/>
  <c r="F23" i="1"/>
  <c r="F24" i="1"/>
  <c r="F10" i="1"/>
</calcChain>
</file>

<file path=xl/sharedStrings.xml><?xml version="1.0" encoding="utf-8"?>
<sst xmlns="http://schemas.openxmlformats.org/spreadsheetml/2006/main" count="24" uniqueCount="19">
  <si>
    <t>Time</t>
  </si>
  <si>
    <t>Distance</t>
  </si>
  <si>
    <t>DATA_V</t>
  </si>
  <si>
    <t>inch</t>
  </si>
  <si>
    <t>m</t>
  </si>
  <si>
    <t>Velocity(cm/s)</t>
  </si>
  <si>
    <t>D_DATA_V</t>
  </si>
  <si>
    <t>NOTE:</t>
  </si>
  <si>
    <t>DATA_V=100 IS ZERO VELOCITY</t>
  </si>
  <si>
    <t>DATA_V HAS TO BE LARGER THAN 130 TO MOVE</t>
  </si>
  <si>
    <t>DATA_RZ</t>
  </si>
  <si>
    <t>D_DATA_RZ</t>
  </si>
  <si>
    <t>DATA_RZ=500 IS ZERO ROTATION</t>
  </si>
  <si>
    <t>time</t>
  </si>
  <si>
    <t>deg</t>
  </si>
  <si>
    <t>DATA_RZ_D HAS TO BE LARGER THAN 40 TO ROTATE</t>
  </si>
  <si>
    <t>Angular rate(deg/sec)</t>
  </si>
  <si>
    <t>CCW(positive)</t>
  </si>
  <si>
    <t>CW(negative)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</si>
</sst>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24"/>
  <sheetViews>
    <sheetView topLeftCell="A4" workbookViewId="0">
      <selection activeCell="A5" sqref="A5:B6"/>
    </sheetView>
  </sheetViews>
  <sheetFormatPr defaultRowHeight="15" x14ac:dyDescent="0.25"/>
  <cols>
    <col min="5" max="5" width="11.42578125" customWidth="1"/>
    <col min="6" max="6" width="15" customWidth="1"/>
  </cols>
  <sheetData>
    <row r="5" spans="1:8" x14ac:dyDescent="0.25">
      <c r="A5" t="s">
        <v>7</v>
      </c>
      <c r="B5" t="s">
        <v>8</v>
      </c>
    </row>
    <row r="6" spans="1:8" x14ac:dyDescent="0.25">
      <c r="B6" t="s">
        <v>9</v>
      </c>
    </row>
    <row r="8" spans="1:8" x14ac:dyDescent="0.25">
      <c r="A8" s="1" t="s">
        <v>1</v>
      </c>
      <c r="B8" s="1"/>
    </row>
    <row r="9" spans="1:8" x14ac:dyDescent="0.25">
      <c r="A9" t="s">
        <v>3</v>
      </c>
      <c r="B9" t="s">
        <v>4</v>
      </c>
      <c r="C9" t="s">
        <v>0</v>
      </c>
      <c r="D9" t="s">
        <v>2</v>
      </c>
      <c r="E9" t="s">
        <v>6</v>
      </c>
      <c r="F9" t="s">
        <v>5</v>
      </c>
    </row>
    <row r="10" spans="1:8" x14ac:dyDescent="0.25">
      <c r="A10">
        <v>29.3</v>
      </c>
      <c r="B10">
        <v>0.74419999999999997</v>
      </c>
      <c r="C10">
        <v>59</v>
      </c>
      <c r="D10">
        <v>140</v>
      </c>
      <c r="E10">
        <v>40</v>
      </c>
      <c r="F10">
        <f>B10/C10*100</f>
        <v>1.2613559322033898</v>
      </c>
      <c r="G10">
        <f>AVERAGE(F10:F12)</f>
        <v>1.2838801452784505</v>
      </c>
      <c r="H10">
        <v>58</v>
      </c>
    </row>
    <row r="11" spans="1:8" x14ac:dyDescent="0.25">
      <c r="A11">
        <v>29.3</v>
      </c>
      <c r="B11">
        <v>0.74419999999999997</v>
      </c>
      <c r="C11">
        <v>56</v>
      </c>
      <c r="D11">
        <v>140</v>
      </c>
      <c r="E11">
        <v>40</v>
      </c>
      <c r="F11">
        <f t="shared" ref="F11:F24" si="0">B11/C11*100</f>
        <v>1.3289285714285715</v>
      </c>
    </row>
    <row r="12" spans="1:8" x14ac:dyDescent="0.25">
      <c r="A12">
        <v>29.3</v>
      </c>
      <c r="B12">
        <v>0.74419999999999997</v>
      </c>
      <c r="C12">
        <v>59</v>
      </c>
      <c r="D12">
        <v>140</v>
      </c>
      <c r="E12">
        <v>40</v>
      </c>
      <c r="F12">
        <f t="shared" si="0"/>
        <v>1.2613559322033898</v>
      </c>
    </row>
    <row r="13" spans="1:8" x14ac:dyDescent="0.25">
      <c r="A13">
        <v>29.3</v>
      </c>
      <c r="B13">
        <v>0.74419999999999997</v>
      </c>
      <c r="C13">
        <v>29</v>
      </c>
      <c r="D13">
        <v>160</v>
      </c>
      <c r="E13">
        <v>60</v>
      </c>
      <c r="F13">
        <f t="shared" si="0"/>
        <v>2.5662068965517237</v>
      </c>
      <c r="G13">
        <f>AVERAGE(F13:F15)</f>
        <v>2.5662068965517237</v>
      </c>
      <c r="H13">
        <v>28</v>
      </c>
    </row>
    <row r="14" spans="1:8" x14ac:dyDescent="0.25">
      <c r="A14">
        <v>29.3</v>
      </c>
      <c r="B14">
        <v>0.74419999999999997</v>
      </c>
      <c r="C14">
        <v>29</v>
      </c>
      <c r="D14">
        <v>160</v>
      </c>
      <c r="E14">
        <v>60</v>
      </c>
      <c r="F14">
        <f t="shared" si="0"/>
        <v>2.5662068965517237</v>
      </c>
    </row>
    <row r="15" spans="1:8" x14ac:dyDescent="0.25">
      <c r="A15">
        <v>29.3</v>
      </c>
      <c r="B15">
        <v>0.74419999999999997</v>
      </c>
      <c r="C15">
        <v>29</v>
      </c>
      <c r="D15">
        <v>160</v>
      </c>
      <c r="E15">
        <v>60</v>
      </c>
      <c r="F15">
        <f t="shared" si="0"/>
        <v>2.5662068965517237</v>
      </c>
    </row>
    <row r="16" spans="1:8" x14ac:dyDescent="0.25">
      <c r="A16">
        <v>29.3</v>
      </c>
      <c r="B16">
        <v>0.74419999999999997</v>
      </c>
      <c r="C16">
        <v>19</v>
      </c>
      <c r="D16">
        <v>180</v>
      </c>
      <c r="E16">
        <v>80</v>
      </c>
      <c r="F16">
        <f t="shared" si="0"/>
        <v>3.9168421052631572</v>
      </c>
      <c r="G16">
        <f>AVERAGE(F16:F18)</f>
        <v>3.952128971076339</v>
      </c>
    </row>
    <row r="17" spans="1:7" x14ac:dyDescent="0.25">
      <c r="A17">
        <v>29.3</v>
      </c>
      <c r="B17">
        <v>0.74419999999999997</v>
      </c>
      <c r="C17">
        <v>18.5</v>
      </c>
      <c r="D17">
        <v>180</v>
      </c>
      <c r="E17">
        <v>80</v>
      </c>
      <c r="F17">
        <f t="shared" si="0"/>
        <v>4.0227027027027029</v>
      </c>
    </row>
    <row r="18" spans="1:7" x14ac:dyDescent="0.25">
      <c r="A18">
        <v>29.3</v>
      </c>
      <c r="B18">
        <v>0.74419999999999997</v>
      </c>
      <c r="C18">
        <v>19</v>
      </c>
      <c r="D18">
        <v>180</v>
      </c>
      <c r="E18">
        <v>80</v>
      </c>
      <c r="F18">
        <f t="shared" si="0"/>
        <v>3.9168421052631572</v>
      </c>
    </row>
    <row r="19" spans="1:7" x14ac:dyDescent="0.25">
      <c r="A19">
        <v>29.3</v>
      </c>
      <c r="B19">
        <v>0.74419999999999997</v>
      </c>
      <c r="C19">
        <v>14</v>
      </c>
      <c r="D19">
        <v>200</v>
      </c>
      <c r="E19">
        <v>100</v>
      </c>
      <c r="F19">
        <f t="shared" si="0"/>
        <v>5.3157142857142858</v>
      </c>
      <c r="G19">
        <f>AVERAGE(F19:F21)</f>
        <v>5.3157142857142858</v>
      </c>
    </row>
    <row r="20" spans="1:7" x14ac:dyDescent="0.25">
      <c r="A20">
        <v>29.3</v>
      </c>
      <c r="B20">
        <v>0.74419999999999997</v>
      </c>
      <c r="C20">
        <v>14</v>
      </c>
      <c r="D20">
        <v>200</v>
      </c>
      <c r="E20">
        <v>100</v>
      </c>
      <c r="F20">
        <f t="shared" si="0"/>
        <v>5.3157142857142858</v>
      </c>
    </row>
    <row r="21" spans="1:7" x14ac:dyDescent="0.25">
      <c r="A21">
        <v>29.3</v>
      </c>
      <c r="B21">
        <v>0.74419999999999997</v>
      </c>
      <c r="C21">
        <v>14</v>
      </c>
      <c r="D21">
        <v>200</v>
      </c>
      <c r="E21">
        <v>100</v>
      </c>
      <c r="F21">
        <f t="shared" si="0"/>
        <v>5.3157142857142858</v>
      </c>
    </row>
    <row r="22" spans="1:7" x14ac:dyDescent="0.25">
      <c r="A22">
        <v>29.3</v>
      </c>
      <c r="B22">
        <v>0.74419999999999997</v>
      </c>
      <c r="C22">
        <v>11</v>
      </c>
      <c r="D22">
        <v>220</v>
      </c>
      <c r="E22">
        <v>120</v>
      </c>
      <c r="F22">
        <f t="shared" si="0"/>
        <v>6.7654545454545456</v>
      </c>
      <c r="G22">
        <f>AVERAGE(F22:F24)</f>
        <v>6.7654545454545456</v>
      </c>
    </row>
    <row r="23" spans="1:7" x14ac:dyDescent="0.25">
      <c r="A23">
        <v>29.3</v>
      </c>
      <c r="B23">
        <v>0.74419999999999997</v>
      </c>
      <c r="C23">
        <v>11</v>
      </c>
      <c r="D23">
        <v>220</v>
      </c>
      <c r="E23">
        <v>120</v>
      </c>
      <c r="F23">
        <f t="shared" si="0"/>
        <v>6.7654545454545456</v>
      </c>
    </row>
    <row r="24" spans="1:7" x14ac:dyDescent="0.25">
      <c r="A24">
        <v>29.3</v>
      </c>
      <c r="B24">
        <v>0.74419999999999997</v>
      </c>
      <c r="C24">
        <v>11</v>
      </c>
      <c r="D24">
        <v>220</v>
      </c>
      <c r="E24">
        <v>120</v>
      </c>
      <c r="F24">
        <f t="shared" si="0"/>
        <v>6.7654545454545456</v>
      </c>
    </row>
  </sheetData>
  <mergeCells count="1"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E203-24C5-45A0-80D5-462A3277CE42}">
  <dimension ref="B2:J30"/>
  <sheetViews>
    <sheetView tabSelected="1" workbookViewId="0">
      <selection activeCell="G12" sqref="G12"/>
    </sheetView>
  </sheetViews>
  <sheetFormatPr defaultRowHeight="15" x14ac:dyDescent="0.25"/>
  <cols>
    <col min="5" max="5" width="13" customWidth="1"/>
    <col min="10" max="10" width="19.7109375" customWidth="1"/>
  </cols>
  <sheetData>
    <row r="2" spans="2:10" x14ac:dyDescent="0.25">
      <c r="B2" t="s">
        <v>7</v>
      </c>
      <c r="C2" t="s">
        <v>12</v>
      </c>
    </row>
    <row r="3" spans="2:10" x14ac:dyDescent="0.25">
      <c r="C3" t="s">
        <v>15</v>
      </c>
    </row>
    <row r="5" spans="2:10" x14ac:dyDescent="0.25">
      <c r="B5" s="1" t="s">
        <v>17</v>
      </c>
      <c r="C5" s="1"/>
      <c r="D5" s="1"/>
      <c r="E5" s="1"/>
      <c r="F5" s="1" t="s">
        <v>18</v>
      </c>
      <c r="G5" s="1"/>
      <c r="H5" s="1"/>
      <c r="I5" s="1"/>
    </row>
    <row r="6" spans="2:10" x14ac:dyDescent="0.25">
      <c r="B6" t="s">
        <v>14</v>
      </c>
      <c r="C6" t="s">
        <v>13</v>
      </c>
      <c r="D6" t="s">
        <v>10</v>
      </c>
      <c r="E6" t="s">
        <v>11</v>
      </c>
      <c r="F6" t="s">
        <v>14</v>
      </c>
      <c r="G6" t="s">
        <v>13</v>
      </c>
      <c r="H6" t="s">
        <v>10</v>
      </c>
      <c r="I6" t="s">
        <v>11</v>
      </c>
      <c r="J6" t="s">
        <v>16</v>
      </c>
    </row>
    <row r="7" spans="2:10" x14ac:dyDescent="0.25">
      <c r="B7">
        <v>360</v>
      </c>
      <c r="C7">
        <v>17.399999999999999</v>
      </c>
      <c r="D7">
        <v>540</v>
      </c>
      <c r="E7">
        <v>40</v>
      </c>
      <c r="F7">
        <v>-360</v>
      </c>
      <c r="G7">
        <v>17</v>
      </c>
      <c r="H7">
        <v>460</v>
      </c>
      <c r="I7">
        <v>-40</v>
      </c>
      <c r="J7">
        <f>F7/G7</f>
        <v>-21.176470588235293</v>
      </c>
    </row>
    <row r="8" spans="2:10" x14ac:dyDescent="0.25">
      <c r="B8">
        <v>360</v>
      </c>
      <c r="C8">
        <v>17.2</v>
      </c>
      <c r="D8">
        <v>540</v>
      </c>
      <c r="E8">
        <v>40</v>
      </c>
      <c r="F8">
        <v>-360</v>
      </c>
      <c r="G8">
        <v>16.899999999999999</v>
      </c>
      <c r="H8">
        <v>460</v>
      </c>
      <c r="I8">
        <v>-40</v>
      </c>
      <c r="J8">
        <f t="shared" ref="J8:J30" si="0">F8/G8</f>
        <v>-21.301775147928996</v>
      </c>
    </row>
    <row r="9" spans="2:10" x14ac:dyDescent="0.25">
      <c r="B9">
        <v>360</v>
      </c>
      <c r="C9">
        <v>17.2</v>
      </c>
      <c r="D9">
        <v>540</v>
      </c>
      <c r="E9">
        <v>40</v>
      </c>
      <c r="F9">
        <v>-360</v>
      </c>
      <c r="G9">
        <v>16.899999999999999</v>
      </c>
      <c r="H9">
        <v>460</v>
      </c>
      <c r="I9">
        <v>-40</v>
      </c>
      <c r="J9">
        <f t="shared" si="0"/>
        <v>-21.301775147928996</v>
      </c>
    </row>
    <row r="10" spans="2:10" x14ac:dyDescent="0.25">
      <c r="B10">
        <v>360</v>
      </c>
      <c r="C10">
        <v>8.6</v>
      </c>
      <c r="D10">
        <v>560</v>
      </c>
      <c r="E10">
        <v>60</v>
      </c>
      <c r="F10">
        <v>-360</v>
      </c>
      <c r="G10">
        <v>8.6999999999999993</v>
      </c>
      <c r="H10">
        <v>440</v>
      </c>
      <c r="I10">
        <v>-60</v>
      </c>
      <c r="J10">
        <f t="shared" si="0"/>
        <v>-41.379310344827587</v>
      </c>
    </row>
    <row r="11" spans="2:10" x14ac:dyDescent="0.25">
      <c r="B11">
        <v>360</v>
      </c>
      <c r="C11">
        <v>8.4</v>
      </c>
      <c r="D11">
        <v>560</v>
      </c>
      <c r="E11">
        <v>60</v>
      </c>
      <c r="F11">
        <v>-360</v>
      </c>
      <c r="G11">
        <v>8.6</v>
      </c>
      <c r="H11">
        <v>440</v>
      </c>
      <c r="I11">
        <v>-60</v>
      </c>
      <c r="J11">
        <f t="shared" si="0"/>
        <v>-41.860465116279073</v>
      </c>
    </row>
    <row r="12" spans="2:10" x14ac:dyDescent="0.25">
      <c r="B12">
        <v>360</v>
      </c>
      <c r="C12">
        <v>8.5</v>
      </c>
      <c r="D12">
        <v>560</v>
      </c>
      <c r="E12">
        <v>60</v>
      </c>
      <c r="F12">
        <v>-360</v>
      </c>
      <c r="G12">
        <v>8.6999999999999993</v>
      </c>
      <c r="H12">
        <v>440</v>
      </c>
      <c r="I12">
        <v>-60</v>
      </c>
      <c r="J12">
        <f t="shared" si="0"/>
        <v>-41.379310344827587</v>
      </c>
    </row>
    <row r="13" spans="2:10" x14ac:dyDescent="0.25">
      <c r="B13">
        <v>360</v>
      </c>
      <c r="C13">
        <v>5.7</v>
      </c>
      <c r="D13">
        <v>580</v>
      </c>
      <c r="E13">
        <v>80</v>
      </c>
      <c r="F13">
        <v>-360</v>
      </c>
      <c r="G13">
        <v>5.8</v>
      </c>
      <c r="H13">
        <v>420</v>
      </c>
      <c r="I13">
        <v>-80</v>
      </c>
      <c r="J13">
        <f t="shared" si="0"/>
        <v>-62.068965517241381</v>
      </c>
    </row>
    <row r="14" spans="2:10" x14ac:dyDescent="0.25">
      <c r="B14">
        <v>360</v>
      </c>
      <c r="C14">
        <v>5.7</v>
      </c>
      <c r="D14">
        <v>580</v>
      </c>
      <c r="E14">
        <v>80</v>
      </c>
      <c r="F14">
        <v>-360</v>
      </c>
      <c r="G14">
        <v>5.8</v>
      </c>
      <c r="H14">
        <v>420</v>
      </c>
      <c r="I14">
        <v>-80</v>
      </c>
      <c r="J14">
        <f t="shared" si="0"/>
        <v>-62.068965517241381</v>
      </c>
    </row>
    <row r="15" spans="2:10" x14ac:dyDescent="0.25">
      <c r="B15">
        <v>360</v>
      </c>
      <c r="C15">
        <v>5.6</v>
      </c>
      <c r="D15">
        <v>580</v>
      </c>
      <c r="E15">
        <v>80</v>
      </c>
      <c r="F15">
        <v>-360</v>
      </c>
      <c r="G15">
        <v>5.8</v>
      </c>
      <c r="H15">
        <v>420</v>
      </c>
      <c r="I15">
        <v>-80</v>
      </c>
      <c r="J15">
        <f t="shared" si="0"/>
        <v>-62.068965517241381</v>
      </c>
    </row>
    <row r="16" spans="2:10" x14ac:dyDescent="0.25">
      <c r="B16">
        <v>360</v>
      </c>
      <c r="C16">
        <v>4.0999999999999996</v>
      </c>
      <c r="D16">
        <v>600</v>
      </c>
      <c r="E16">
        <v>100</v>
      </c>
      <c r="F16">
        <v>-360</v>
      </c>
      <c r="G16">
        <v>4.2</v>
      </c>
      <c r="H16">
        <v>400</v>
      </c>
      <c r="I16">
        <v>-100</v>
      </c>
      <c r="J16">
        <f t="shared" si="0"/>
        <v>-85.714285714285708</v>
      </c>
    </row>
    <row r="17" spans="2:10" x14ac:dyDescent="0.25">
      <c r="B17">
        <v>360</v>
      </c>
      <c r="C17">
        <v>4.2</v>
      </c>
      <c r="D17">
        <v>600</v>
      </c>
      <c r="E17">
        <v>100</v>
      </c>
      <c r="F17">
        <v>-360</v>
      </c>
      <c r="G17">
        <v>4.2</v>
      </c>
      <c r="H17">
        <v>400</v>
      </c>
      <c r="I17">
        <v>-100</v>
      </c>
      <c r="J17">
        <f t="shared" si="0"/>
        <v>-85.714285714285708</v>
      </c>
    </row>
    <row r="18" spans="2:10" ht="15.75" thickBot="1" x14ac:dyDescent="0.3">
      <c r="B18" s="2">
        <v>360</v>
      </c>
      <c r="C18" s="2">
        <v>4.2</v>
      </c>
      <c r="D18" s="2">
        <v>600</v>
      </c>
      <c r="E18" s="2">
        <v>100</v>
      </c>
      <c r="F18" s="2">
        <v>-360</v>
      </c>
      <c r="G18" s="2">
        <v>4.2</v>
      </c>
      <c r="H18" s="2">
        <v>400</v>
      </c>
      <c r="I18" s="2">
        <v>-100</v>
      </c>
      <c r="J18" s="2">
        <f t="shared" si="0"/>
        <v>-85.714285714285708</v>
      </c>
    </row>
    <row r="19" spans="2:10" x14ac:dyDescent="0.25">
      <c r="F19">
        <v>360</v>
      </c>
      <c r="G19">
        <v>17.399999999999999</v>
      </c>
      <c r="H19">
        <v>540</v>
      </c>
      <c r="I19">
        <v>40</v>
      </c>
      <c r="J19">
        <f t="shared" si="0"/>
        <v>20.689655172413794</v>
      </c>
    </row>
    <row r="20" spans="2:10" x14ac:dyDescent="0.25">
      <c r="F20">
        <v>360</v>
      </c>
      <c r="G20">
        <v>17.2</v>
      </c>
      <c r="H20">
        <v>540</v>
      </c>
      <c r="I20">
        <v>40</v>
      </c>
      <c r="J20">
        <f t="shared" si="0"/>
        <v>20.930232558139537</v>
      </c>
    </row>
    <row r="21" spans="2:10" x14ac:dyDescent="0.25">
      <c r="F21">
        <v>360</v>
      </c>
      <c r="G21">
        <v>17.2</v>
      </c>
      <c r="H21">
        <v>540</v>
      </c>
      <c r="I21">
        <v>40</v>
      </c>
      <c r="J21">
        <f t="shared" si="0"/>
        <v>20.930232558139537</v>
      </c>
    </row>
    <row r="22" spans="2:10" x14ac:dyDescent="0.25">
      <c r="F22">
        <v>360</v>
      </c>
      <c r="G22">
        <v>8.6</v>
      </c>
      <c r="H22">
        <v>560</v>
      </c>
      <c r="I22">
        <v>60</v>
      </c>
      <c r="J22">
        <f t="shared" si="0"/>
        <v>41.860465116279073</v>
      </c>
    </row>
    <row r="23" spans="2:10" x14ac:dyDescent="0.25">
      <c r="F23">
        <v>360</v>
      </c>
      <c r="G23">
        <v>8.4</v>
      </c>
      <c r="H23">
        <v>560</v>
      </c>
      <c r="I23">
        <v>60</v>
      </c>
      <c r="J23">
        <f t="shared" si="0"/>
        <v>42.857142857142854</v>
      </c>
    </row>
    <row r="24" spans="2:10" x14ac:dyDescent="0.25">
      <c r="F24">
        <v>360</v>
      </c>
      <c r="G24">
        <v>8.5</v>
      </c>
      <c r="H24">
        <v>560</v>
      </c>
      <c r="I24">
        <v>60</v>
      </c>
      <c r="J24">
        <f t="shared" si="0"/>
        <v>42.352941176470587</v>
      </c>
    </row>
    <row r="25" spans="2:10" x14ac:dyDescent="0.25">
      <c r="F25">
        <v>360</v>
      </c>
      <c r="G25">
        <v>5.7</v>
      </c>
      <c r="H25">
        <v>580</v>
      </c>
      <c r="I25">
        <v>80</v>
      </c>
      <c r="J25">
        <f t="shared" si="0"/>
        <v>63.157894736842103</v>
      </c>
    </row>
    <row r="26" spans="2:10" x14ac:dyDescent="0.25">
      <c r="F26">
        <v>360</v>
      </c>
      <c r="G26">
        <v>5.7</v>
      </c>
      <c r="H26">
        <v>580</v>
      </c>
      <c r="I26">
        <v>80</v>
      </c>
      <c r="J26">
        <f t="shared" si="0"/>
        <v>63.157894736842103</v>
      </c>
    </row>
    <row r="27" spans="2:10" x14ac:dyDescent="0.25">
      <c r="F27">
        <v>360</v>
      </c>
      <c r="G27">
        <v>5.6</v>
      </c>
      <c r="H27">
        <v>580</v>
      </c>
      <c r="I27">
        <v>80</v>
      </c>
      <c r="J27">
        <f t="shared" si="0"/>
        <v>64.285714285714292</v>
      </c>
    </row>
    <row r="28" spans="2:10" x14ac:dyDescent="0.25">
      <c r="F28">
        <v>360</v>
      </c>
      <c r="G28">
        <v>4.0999999999999996</v>
      </c>
      <c r="H28">
        <v>600</v>
      </c>
      <c r="I28">
        <v>100</v>
      </c>
      <c r="J28">
        <f t="shared" si="0"/>
        <v>87.804878048780495</v>
      </c>
    </row>
    <row r="29" spans="2:10" x14ac:dyDescent="0.25">
      <c r="F29">
        <v>360</v>
      </c>
      <c r="G29">
        <v>4.2</v>
      </c>
      <c r="H29">
        <v>600</v>
      </c>
      <c r="I29">
        <v>100</v>
      </c>
      <c r="J29">
        <f t="shared" si="0"/>
        <v>85.714285714285708</v>
      </c>
    </row>
    <row r="30" spans="2:10" x14ac:dyDescent="0.25">
      <c r="F30">
        <v>360</v>
      </c>
      <c r="G30">
        <v>4.2</v>
      </c>
      <c r="H30">
        <v>600</v>
      </c>
      <c r="I30">
        <v>100</v>
      </c>
      <c r="J30">
        <f t="shared" si="0"/>
        <v>85.714285714285708</v>
      </c>
    </row>
  </sheetData>
  <mergeCells count="2">
    <mergeCell ref="B5:E5"/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velocity</vt:lpstr>
      <vt:lpstr>angular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Vicon</dc:creator>
  <cp:lastModifiedBy>ADITYA DEOLE</cp:lastModifiedBy>
  <dcterms:created xsi:type="dcterms:W3CDTF">2015-06-05T18:17:20Z</dcterms:created>
  <dcterms:modified xsi:type="dcterms:W3CDTF">2024-08-22T18:24:05Z</dcterms:modified>
</cp:coreProperties>
</file>