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105" yWindow="-105" windowWidth="23250" windowHeight="12570"/>
  </bookViews>
  <sheets>
    <sheet name="Sheet1" sheetId="1" r:id="rId1"/>
    <sheet name="Sheet2" sheetId="2" r:id="rId2"/>
    <sheet name="Sheet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4" i="1"/>
  <c r="C75"/>
  <c r="C76" l="1"/>
</calcChain>
</file>

<file path=xl/sharedStrings.xml><?xml version="1.0" encoding="utf-8"?>
<sst xmlns="http://schemas.openxmlformats.org/spreadsheetml/2006/main" count="146" uniqueCount="126">
  <si>
    <t>日期</t>
    <phoneticPr fontId="1" type="noConversion"/>
  </si>
  <si>
    <t>收入</t>
    <phoneticPr fontId="1" type="noConversion"/>
  </si>
  <si>
    <t>支出</t>
    <phoneticPr fontId="1" type="noConversion"/>
  </si>
  <si>
    <t>金额</t>
    <phoneticPr fontId="1" type="noConversion"/>
  </si>
  <si>
    <t>说明</t>
    <phoneticPr fontId="1" type="noConversion"/>
  </si>
  <si>
    <t>说明</t>
    <phoneticPr fontId="1" type="noConversion"/>
  </si>
  <si>
    <t>统计</t>
    <phoneticPr fontId="1" type="noConversion"/>
  </si>
  <si>
    <t>总收入</t>
    <phoneticPr fontId="1" type="noConversion"/>
  </si>
  <si>
    <t>总支出</t>
    <phoneticPr fontId="1" type="noConversion"/>
  </si>
  <si>
    <t>总计</t>
    <phoneticPr fontId="1" type="noConversion"/>
  </si>
  <si>
    <t>车间的房租</t>
    <phoneticPr fontId="1" type="noConversion"/>
  </si>
  <si>
    <t>空调</t>
    <phoneticPr fontId="1" type="noConversion"/>
  </si>
  <si>
    <t>8台机器</t>
    <phoneticPr fontId="1" type="noConversion"/>
  </si>
  <si>
    <t>宽带</t>
    <phoneticPr fontId="1" type="noConversion"/>
  </si>
  <si>
    <t>机针</t>
    <phoneticPr fontId="1" type="noConversion"/>
  </si>
  <si>
    <t>塑料压脚</t>
    <phoneticPr fontId="1" type="noConversion"/>
  </si>
  <si>
    <t>梭蕊</t>
    <phoneticPr fontId="1" type="noConversion"/>
  </si>
  <si>
    <t>小剪刀</t>
    <phoneticPr fontId="1" type="noConversion"/>
  </si>
  <si>
    <t>两个台子</t>
    <phoneticPr fontId="1" type="noConversion"/>
  </si>
  <si>
    <t>账本</t>
    <phoneticPr fontId="1" type="noConversion"/>
  </si>
  <si>
    <t>小垃圾桶</t>
    <phoneticPr fontId="1" type="noConversion"/>
  </si>
  <si>
    <t>纸巾厕纸</t>
    <phoneticPr fontId="1" type="noConversion"/>
  </si>
  <si>
    <t>垃圾袋</t>
    <phoneticPr fontId="1" type="noConversion"/>
  </si>
  <si>
    <t>大拖把</t>
    <phoneticPr fontId="1" type="noConversion"/>
  </si>
  <si>
    <t>扫把灰铲</t>
    <phoneticPr fontId="1" type="noConversion"/>
  </si>
  <si>
    <t>大垃圾桶</t>
    <phoneticPr fontId="1" type="noConversion"/>
  </si>
  <si>
    <t>布衣兜13*45</t>
    <phoneticPr fontId="1" type="noConversion"/>
  </si>
  <si>
    <t>工作凳15*40</t>
    <phoneticPr fontId="1" type="noConversion"/>
  </si>
  <si>
    <t>高河带刀车</t>
    <phoneticPr fontId="1" type="noConversion"/>
  </si>
  <si>
    <t>刘云报销</t>
    <phoneticPr fontId="1" type="noConversion"/>
  </si>
  <si>
    <t>广告费用</t>
    <phoneticPr fontId="1" type="noConversion"/>
  </si>
  <si>
    <t>7.25刘云支出6500厂里面支出</t>
    <phoneticPr fontId="1" type="noConversion"/>
  </si>
  <si>
    <t xml:space="preserve"> </t>
    <phoneticPr fontId="1" type="noConversion"/>
  </si>
  <si>
    <t>刘云身上备用金3000</t>
    <phoneticPr fontId="1" type="noConversion"/>
  </si>
  <si>
    <t>拉货拖板车</t>
    <phoneticPr fontId="1" type="noConversion"/>
  </si>
  <si>
    <t>凭证编号</t>
    <phoneticPr fontId="1" type="noConversion"/>
  </si>
  <si>
    <t>现金支付</t>
    <phoneticPr fontId="1" type="noConversion"/>
  </si>
  <si>
    <t>现金支付</t>
    <phoneticPr fontId="1" type="noConversion"/>
  </si>
  <si>
    <t>005</t>
    <phoneticPr fontId="1" type="noConversion"/>
  </si>
  <si>
    <t>006</t>
    <phoneticPr fontId="1" type="noConversion"/>
  </si>
  <si>
    <t>007</t>
    <phoneticPr fontId="1" type="noConversion"/>
  </si>
  <si>
    <t>008</t>
    <phoneticPr fontId="1" type="noConversion"/>
  </si>
  <si>
    <t>009</t>
    <phoneticPr fontId="1" type="noConversion"/>
  </si>
  <si>
    <t>010</t>
    <phoneticPr fontId="1" type="noConversion"/>
  </si>
  <si>
    <t>011</t>
    <phoneticPr fontId="1" type="noConversion"/>
  </si>
  <si>
    <t>现金支付</t>
    <phoneticPr fontId="1" type="noConversion"/>
  </si>
  <si>
    <t>厕所用的香</t>
    <phoneticPr fontId="1" type="noConversion"/>
  </si>
  <si>
    <t>012</t>
    <phoneticPr fontId="1" type="noConversion"/>
  </si>
  <si>
    <t>搭建厨房烟水钱</t>
    <phoneticPr fontId="1" type="noConversion"/>
  </si>
  <si>
    <t>013</t>
    <phoneticPr fontId="1" type="noConversion"/>
  </si>
  <si>
    <t xml:space="preserve">厨房盐调料 </t>
    <phoneticPr fontId="1" type="noConversion"/>
  </si>
  <si>
    <t>水瓶，锅铲，盆，水瓶等</t>
    <phoneticPr fontId="1" type="noConversion"/>
  </si>
  <si>
    <t>宿舍一年的房租</t>
    <phoneticPr fontId="1" type="noConversion"/>
  </si>
  <si>
    <t>买烟</t>
    <phoneticPr fontId="1" type="noConversion"/>
  </si>
  <si>
    <t>煤气灶，油，米等</t>
    <phoneticPr fontId="1" type="noConversion"/>
  </si>
  <si>
    <t>买烟的钱</t>
    <phoneticPr fontId="1" type="noConversion"/>
  </si>
  <si>
    <t>明明家人红包</t>
    <phoneticPr fontId="1" type="noConversion"/>
  </si>
  <si>
    <t>明明妈红包</t>
    <phoneticPr fontId="1" type="noConversion"/>
  </si>
  <si>
    <t>哥包的钱</t>
    <phoneticPr fontId="1" type="noConversion"/>
  </si>
  <si>
    <t>请客吃饭</t>
    <phoneticPr fontId="1" type="noConversion"/>
  </si>
  <si>
    <t>买电风扇</t>
    <phoneticPr fontId="1" type="noConversion"/>
  </si>
  <si>
    <t>车子加油</t>
    <phoneticPr fontId="1" type="noConversion"/>
  </si>
  <si>
    <t>去人家买奶的钱</t>
    <phoneticPr fontId="1" type="noConversion"/>
  </si>
  <si>
    <t>厂里手机充值</t>
    <phoneticPr fontId="1" type="noConversion"/>
  </si>
  <si>
    <t>买线</t>
    <phoneticPr fontId="1" type="noConversion"/>
  </si>
  <si>
    <t>菜</t>
    <phoneticPr fontId="1" type="noConversion"/>
  </si>
  <si>
    <t>样板纸壳</t>
    <phoneticPr fontId="1" type="noConversion"/>
  </si>
  <si>
    <t>剪刀</t>
    <phoneticPr fontId="1" type="noConversion"/>
  </si>
  <si>
    <t>给员工吃饭的钱</t>
    <phoneticPr fontId="1" type="noConversion"/>
  </si>
  <si>
    <t>014</t>
    <phoneticPr fontId="1" type="noConversion"/>
  </si>
  <si>
    <t>015</t>
    <phoneticPr fontId="1" type="noConversion"/>
  </si>
  <si>
    <t>016</t>
    <phoneticPr fontId="1" type="noConversion"/>
  </si>
  <si>
    <t>017</t>
    <phoneticPr fontId="1" type="noConversion"/>
  </si>
  <si>
    <t>018</t>
    <phoneticPr fontId="1" type="noConversion"/>
  </si>
  <si>
    <t>019</t>
    <phoneticPr fontId="1" type="noConversion"/>
  </si>
  <si>
    <t>020</t>
    <phoneticPr fontId="1" type="noConversion"/>
  </si>
  <si>
    <t>021</t>
    <phoneticPr fontId="1" type="noConversion"/>
  </si>
  <si>
    <t>022</t>
    <phoneticPr fontId="1" type="noConversion"/>
  </si>
  <si>
    <t>023</t>
    <phoneticPr fontId="1" type="noConversion"/>
  </si>
  <si>
    <t>024</t>
    <phoneticPr fontId="1" type="noConversion"/>
  </si>
  <si>
    <t>025</t>
    <phoneticPr fontId="1" type="noConversion"/>
  </si>
  <si>
    <t>026</t>
    <phoneticPr fontId="1" type="noConversion"/>
  </si>
  <si>
    <t>027</t>
    <phoneticPr fontId="1" type="noConversion"/>
  </si>
  <si>
    <t>028</t>
    <phoneticPr fontId="1" type="noConversion"/>
  </si>
  <si>
    <t>029</t>
    <phoneticPr fontId="1" type="noConversion"/>
  </si>
  <si>
    <t>030</t>
    <phoneticPr fontId="1" type="noConversion"/>
  </si>
  <si>
    <t>筷子等</t>
    <phoneticPr fontId="1" type="noConversion"/>
  </si>
  <si>
    <t>买线</t>
    <phoneticPr fontId="1" type="noConversion"/>
  </si>
  <si>
    <t xml:space="preserve"> 定位划粉</t>
    <phoneticPr fontId="1" type="noConversion"/>
  </si>
  <si>
    <t>031</t>
    <phoneticPr fontId="1" type="noConversion"/>
  </si>
  <si>
    <t>物流发货</t>
    <phoneticPr fontId="1" type="noConversion"/>
  </si>
  <si>
    <t>32</t>
    <phoneticPr fontId="1" type="noConversion"/>
  </si>
  <si>
    <t>大剪刀</t>
    <phoneticPr fontId="1" type="noConversion"/>
  </si>
  <si>
    <t>编制袋</t>
    <phoneticPr fontId="1" type="noConversion"/>
  </si>
  <si>
    <t>小乐经营部</t>
    <phoneticPr fontId="1" type="noConversion"/>
  </si>
  <si>
    <t>西瓜</t>
    <phoneticPr fontId="1" type="noConversion"/>
  </si>
  <si>
    <t>菜钱</t>
    <phoneticPr fontId="1" type="noConversion"/>
  </si>
  <si>
    <t>33</t>
    <phoneticPr fontId="1" type="noConversion"/>
  </si>
  <si>
    <t>34</t>
    <phoneticPr fontId="1" type="noConversion"/>
  </si>
  <si>
    <t>35</t>
    <phoneticPr fontId="1" type="noConversion"/>
  </si>
  <si>
    <t>36</t>
    <phoneticPr fontId="1" type="noConversion"/>
  </si>
  <si>
    <t>37</t>
    <phoneticPr fontId="1" type="noConversion"/>
  </si>
  <si>
    <t>38</t>
    <phoneticPr fontId="1" type="noConversion"/>
  </si>
  <si>
    <t>39</t>
    <phoneticPr fontId="1" type="noConversion"/>
  </si>
  <si>
    <t>汤勺塑料碗</t>
    <phoneticPr fontId="1" type="noConversion"/>
  </si>
  <si>
    <t>40</t>
    <phoneticPr fontId="1" type="noConversion"/>
  </si>
  <si>
    <t>广告费</t>
    <phoneticPr fontId="1" type="noConversion"/>
  </si>
  <si>
    <t>41</t>
    <phoneticPr fontId="1" type="noConversion"/>
  </si>
  <si>
    <t>42</t>
    <phoneticPr fontId="1" type="noConversion"/>
  </si>
  <si>
    <t>8.19和8.20共买菜的钱</t>
    <phoneticPr fontId="1" type="noConversion"/>
  </si>
  <si>
    <t>43</t>
    <phoneticPr fontId="1" type="noConversion"/>
  </si>
  <si>
    <t>菜钱</t>
    <phoneticPr fontId="1" type="noConversion"/>
  </si>
  <si>
    <t>44</t>
    <phoneticPr fontId="1" type="noConversion"/>
  </si>
  <si>
    <t>电费</t>
    <phoneticPr fontId="1" type="noConversion"/>
  </si>
  <si>
    <t>45</t>
    <phoneticPr fontId="1" type="noConversion"/>
  </si>
  <si>
    <t>明明欠厂里2200</t>
    <phoneticPr fontId="1" type="noConversion"/>
  </si>
  <si>
    <t>菜钱和啤酒</t>
    <phoneticPr fontId="1" type="noConversion"/>
  </si>
  <si>
    <t>请员工吃饭</t>
    <phoneticPr fontId="1" type="noConversion"/>
  </si>
  <si>
    <t>46</t>
    <phoneticPr fontId="1" type="noConversion"/>
  </si>
  <si>
    <t>47</t>
    <phoneticPr fontId="1" type="noConversion"/>
  </si>
  <si>
    <t>灯的一半80加十个压脚柱15</t>
    <phoneticPr fontId="1" type="noConversion"/>
  </si>
  <si>
    <t>48</t>
    <phoneticPr fontId="1" type="noConversion"/>
  </si>
  <si>
    <t>灯钱</t>
    <phoneticPr fontId="1" type="noConversion"/>
  </si>
  <si>
    <t>49</t>
    <phoneticPr fontId="1" type="noConversion"/>
  </si>
  <si>
    <t>西瓜</t>
    <phoneticPr fontId="1" type="noConversion"/>
  </si>
  <si>
    <t>50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</si>
</sst>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0"/>
      <color theme="1"/>
      <name val="宋体"/>
      <family val="2"/>
      <scheme val="minor"/>
    </font>
    <font>
      <sz val="20"/>
      <color theme="1"/>
      <name val="宋体"/>
      <family val="3"/>
      <charset val="134"/>
      <scheme val="minor"/>
    </font>
    <font>
      <sz val="16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7"/>
  <sheetViews>
    <sheetView tabSelected="1" topLeftCell="A37" workbookViewId="0">
      <selection activeCell="I67" sqref="I67"/>
    </sheetView>
  </sheetViews>
  <sheetFormatPr defaultRowHeight="13.5"/>
  <cols>
    <col min="1" max="1" width="16.625" style="3" customWidth="1"/>
    <col min="2" max="2" width="9.125" style="3" customWidth="1"/>
    <col min="3" max="3" width="42.875" style="3" customWidth="1"/>
    <col min="4" max="4" width="11.5" style="11" customWidth="1"/>
    <col min="5" max="5" width="9" style="3"/>
    <col min="6" max="6" width="46.375" style="3" customWidth="1"/>
    <col min="7" max="7" width="8.875" style="11"/>
  </cols>
  <sheetData>
    <row r="1" spans="1:7" s="1" customFormat="1" ht="34.5" customHeight="1">
      <c r="A1" s="16" t="s">
        <v>0</v>
      </c>
      <c r="B1" s="18" t="s">
        <v>1</v>
      </c>
      <c r="C1" s="18"/>
      <c r="D1" s="18"/>
      <c r="E1" s="18" t="s">
        <v>2</v>
      </c>
      <c r="F1" s="18"/>
      <c r="G1" s="18"/>
    </row>
    <row r="2" spans="1:7" ht="13.5" customHeight="1">
      <c r="A2" s="16"/>
      <c r="B2" s="5" t="s">
        <v>3</v>
      </c>
      <c r="C2" s="5" t="s">
        <v>4</v>
      </c>
      <c r="D2" s="8" t="s">
        <v>35</v>
      </c>
      <c r="E2" s="5" t="s">
        <v>3</v>
      </c>
      <c r="F2" s="5" t="s">
        <v>5</v>
      </c>
      <c r="G2" s="8" t="s">
        <v>35</v>
      </c>
    </row>
    <row r="3" spans="1:7">
      <c r="A3" s="2"/>
      <c r="B3" s="2">
        <v>100000</v>
      </c>
      <c r="C3" s="2"/>
      <c r="D3" s="9"/>
      <c r="E3" s="2">
        <v>19000</v>
      </c>
      <c r="F3" s="2" t="s">
        <v>10</v>
      </c>
      <c r="G3" s="9" t="s">
        <v>36</v>
      </c>
    </row>
    <row r="4" spans="1:7">
      <c r="A4" s="2"/>
      <c r="B4" s="2"/>
      <c r="C4" s="2"/>
      <c r="D4" s="9"/>
      <c r="E4" s="2">
        <v>3800</v>
      </c>
      <c r="F4" s="2" t="s">
        <v>11</v>
      </c>
      <c r="G4" s="9" t="s">
        <v>36</v>
      </c>
    </row>
    <row r="5" spans="1:7">
      <c r="A5" s="2"/>
      <c r="B5" s="2"/>
      <c r="C5" s="2"/>
      <c r="D5" s="9"/>
      <c r="E5" s="2">
        <v>16480</v>
      </c>
      <c r="F5" s="2" t="s">
        <v>12</v>
      </c>
      <c r="G5" s="9" t="s">
        <v>36</v>
      </c>
    </row>
    <row r="6" spans="1:7">
      <c r="A6" s="2"/>
      <c r="B6" s="2"/>
      <c r="C6" s="2"/>
      <c r="D6" s="9"/>
      <c r="E6" s="2">
        <v>380</v>
      </c>
      <c r="F6" s="2" t="s">
        <v>13</v>
      </c>
      <c r="G6" s="9" t="s">
        <v>37</v>
      </c>
    </row>
    <row r="7" spans="1:7">
      <c r="A7" s="2"/>
      <c r="B7" s="2"/>
      <c r="C7" s="2"/>
      <c r="D7" s="9"/>
      <c r="E7" s="2">
        <v>42</v>
      </c>
      <c r="F7" s="2" t="s">
        <v>14</v>
      </c>
      <c r="G7" s="9" t="s">
        <v>45</v>
      </c>
    </row>
    <row r="8" spans="1:7">
      <c r="A8" s="2"/>
      <c r="B8" s="2"/>
      <c r="C8" s="2"/>
      <c r="D8" s="9"/>
      <c r="E8" s="2">
        <v>25</v>
      </c>
      <c r="F8" s="2" t="s">
        <v>15</v>
      </c>
      <c r="G8" s="9" t="s">
        <v>36</v>
      </c>
    </row>
    <row r="9" spans="1:7">
      <c r="A9" s="2"/>
      <c r="B9" s="2"/>
      <c r="C9" s="2"/>
      <c r="D9" s="9"/>
      <c r="E9" s="2">
        <v>22.5</v>
      </c>
      <c r="F9" s="2" t="s">
        <v>16</v>
      </c>
      <c r="G9" s="9" t="s">
        <v>36</v>
      </c>
    </row>
    <row r="10" spans="1:7">
      <c r="A10" s="2"/>
      <c r="B10" s="2"/>
      <c r="C10" s="2"/>
      <c r="D10" s="9"/>
      <c r="E10" s="2">
        <v>26</v>
      </c>
      <c r="F10" s="2" t="s">
        <v>17</v>
      </c>
      <c r="G10" s="9" t="s">
        <v>36</v>
      </c>
    </row>
    <row r="11" spans="1:7">
      <c r="A11" s="2"/>
      <c r="B11" s="2"/>
      <c r="C11" s="2"/>
      <c r="D11" s="9"/>
      <c r="E11" s="2">
        <v>1000</v>
      </c>
      <c r="F11" s="2" t="s">
        <v>18</v>
      </c>
      <c r="G11" s="9" t="s">
        <v>37</v>
      </c>
    </row>
    <row r="12" spans="1:7">
      <c r="A12" s="12">
        <v>43670</v>
      </c>
      <c r="B12" s="2"/>
      <c r="C12" s="2"/>
      <c r="D12" s="9"/>
      <c r="E12" s="2">
        <v>27.6</v>
      </c>
      <c r="F12" s="2" t="s">
        <v>19</v>
      </c>
      <c r="G12" s="9" t="s">
        <v>38</v>
      </c>
    </row>
    <row r="13" spans="1:7">
      <c r="A13" s="12">
        <v>43670</v>
      </c>
      <c r="B13" s="2"/>
      <c r="C13" s="2"/>
      <c r="D13" s="9"/>
      <c r="E13" s="2">
        <v>38.5</v>
      </c>
      <c r="F13" s="2" t="s">
        <v>20</v>
      </c>
      <c r="G13" s="9" t="s">
        <v>39</v>
      </c>
    </row>
    <row r="14" spans="1:7">
      <c r="A14" s="12">
        <v>43670</v>
      </c>
      <c r="B14" s="2"/>
      <c r="C14" s="2"/>
      <c r="D14" s="9"/>
      <c r="E14" s="2">
        <v>38.799999999999997</v>
      </c>
      <c r="F14" s="2" t="s">
        <v>21</v>
      </c>
      <c r="G14" s="9" t="s">
        <v>39</v>
      </c>
    </row>
    <row r="15" spans="1:7">
      <c r="A15" s="12">
        <v>43670</v>
      </c>
      <c r="B15" s="2"/>
      <c r="C15" s="2"/>
      <c r="D15" s="9"/>
      <c r="E15" s="2">
        <v>7.9</v>
      </c>
      <c r="F15" s="2" t="s">
        <v>22</v>
      </c>
      <c r="G15" s="9" t="s">
        <v>39</v>
      </c>
    </row>
    <row r="16" spans="1:7">
      <c r="A16" s="12">
        <v>43670</v>
      </c>
      <c r="B16" s="2"/>
      <c r="C16" s="2"/>
      <c r="D16" s="9"/>
      <c r="E16" s="2">
        <v>49</v>
      </c>
      <c r="F16" s="2" t="s">
        <v>23</v>
      </c>
      <c r="G16" s="9" t="s">
        <v>39</v>
      </c>
    </row>
    <row r="17" spans="1:7">
      <c r="A17" s="12">
        <v>43670</v>
      </c>
      <c r="B17" s="2"/>
      <c r="C17" s="2"/>
      <c r="D17" s="9"/>
      <c r="E17" s="2">
        <v>9.9</v>
      </c>
      <c r="F17" s="2" t="s">
        <v>24</v>
      </c>
      <c r="G17" s="9" t="s">
        <v>39</v>
      </c>
    </row>
    <row r="18" spans="1:7">
      <c r="A18" s="12">
        <v>43671</v>
      </c>
      <c r="B18" s="2"/>
      <c r="C18" s="2"/>
      <c r="D18" s="9"/>
      <c r="E18" s="2">
        <v>65</v>
      </c>
      <c r="F18" s="2" t="s">
        <v>25</v>
      </c>
      <c r="G18" s="9" t="s">
        <v>40</v>
      </c>
    </row>
    <row r="19" spans="1:7">
      <c r="A19" s="12">
        <v>43671</v>
      </c>
      <c r="B19" s="2"/>
      <c r="C19" s="2"/>
      <c r="D19" s="9"/>
      <c r="E19" s="2">
        <v>585</v>
      </c>
      <c r="F19" s="2" t="s">
        <v>26</v>
      </c>
      <c r="G19" s="9" t="s">
        <v>41</v>
      </c>
    </row>
    <row r="20" spans="1:7">
      <c r="A20" s="12">
        <v>43671</v>
      </c>
      <c r="B20" s="2"/>
      <c r="C20" s="2"/>
      <c r="D20" s="9"/>
      <c r="E20" s="2">
        <v>600</v>
      </c>
      <c r="F20" s="2" t="s">
        <v>27</v>
      </c>
      <c r="G20" s="9" t="s">
        <v>41</v>
      </c>
    </row>
    <row r="21" spans="1:7">
      <c r="A21" s="12">
        <v>43671</v>
      </c>
      <c r="B21" s="2"/>
      <c r="C21" s="2"/>
      <c r="D21" s="9"/>
      <c r="E21" s="2">
        <v>2600</v>
      </c>
      <c r="F21" s="2" t="s">
        <v>28</v>
      </c>
      <c r="G21" s="9" t="s">
        <v>41</v>
      </c>
    </row>
    <row r="22" spans="1:7">
      <c r="A22" s="12">
        <v>43671</v>
      </c>
      <c r="B22" s="2"/>
      <c r="C22" s="2"/>
      <c r="D22" s="9"/>
      <c r="E22" s="2">
        <v>11</v>
      </c>
      <c r="F22" s="2" t="s">
        <v>29</v>
      </c>
      <c r="G22" s="9" t="s">
        <v>42</v>
      </c>
    </row>
    <row r="23" spans="1:7">
      <c r="A23" s="12">
        <v>43671</v>
      </c>
      <c r="B23" s="2"/>
      <c r="C23" s="2"/>
      <c r="D23" s="9"/>
      <c r="E23" s="2">
        <v>2480</v>
      </c>
      <c r="F23" s="2" t="s">
        <v>30</v>
      </c>
      <c r="G23" s="9" t="s">
        <v>43</v>
      </c>
    </row>
    <row r="24" spans="1:7">
      <c r="A24" s="12">
        <v>43671</v>
      </c>
      <c r="B24" s="2"/>
      <c r="C24" s="2"/>
      <c r="D24" s="9"/>
      <c r="E24" s="2">
        <v>5800</v>
      </c>
      <c r="F24" s="2" t="s">
        <v>34</v>
      </c>
      <c r="G24" s="9" t="s">
        <v>44</v>
      </c>
    </row>
    <row r="25" spans="1:7">
      <c r="A25" s="12">
        <v>43679</v>
      </c>
      <c r="B25" s="2"/>
      <c r="C25" s="2"/>
      <c r="D25" s="9"/>
      <c r="E25" s="2">
        <v>10.1</v>
      </c>
      <c r="F25" s="2" t="s">
        <v>46</v>
      </c>
      <c r="G25" s="9" t="s">
        <v>47</v>
      </c>
    </row>
    <row r="26" spans="1:7">
      <c r="A26" s="12">
        <v>43681</v>
      </c>
      <c r="B26" s="2"/>
      <c r="C26" s="2"/>
      <c r="D26" s="9"/>
      <c r="E26" s="2">
        <v>180</v>
      </c>
      <c r="F26" s="2" t="s">
        <v>48</v>
      </c>
      <c r="G26" s="9" t="s">
        <v>49</v>
      </c>
    </row>
    <row r="27" spans="1:7">
      <c r="A27" s="12">
        <v>43683</v>
      </c>
      <c r="B27" s="2"/>
      <c r="C27" s="2"/>
      <c r="D27" s="9"/>
      <c r="E27" s="2">
        <v>80</v>
      </c>
      <c r="F27" s="2" t="s">
        <v>50</v>
      </c>
      <c r="G27" s="9" t="s">
        <v>69</v>
      </c>
    </row>
    <row r="28" spans="1:7">
      <c r="A28" s="12">
        <v>43683</v>
      </c>
      <c r="B28" s="2"/>
      <c r="C28" s="2"/>
      <c r="D28" s="9"/>
      <c r="E28" s="2">
        <v>140</v>
      </c>
      <c r="F28" s="2" t="s">
        <v>51</v>
      </c>
      <c r="G28" s="9" t="s">
        <v>70</v>
      </c>
    </row>
    <row r="29" spans="1:7">
      <c r="A29" s="12">
        <v>43684</v>
      </c>
      <c r="B29" s="2"/>
      <c r="C29" s="2"/>
      <c r="D29" s="9"/>
      <c r="E29" s="2">
        <v>9000</v>
      </c>
      <c r="F29" s="2" t="s">
        <v>52</v>
      </c>
      <c r="G29" s="9" t="s">
        <v>71</v>
      </c>
    </row>
    <row r="30" spans="1:7">
      <c r="A30" s="12">
        <v>43684</v>
      </c>
      <c r="B30" s="2"/>
      <c r="C30" s="2"/>
      <c r="D30" s="9"/>
      <c r="E30" s="13">
        <v>54</v>
      </c>
      <c r="F30" s="2" t="s">
        <v>53</v>
      </c>
      <c r="G30" s="9" t="s">
        <v>72</v>
      </c>
    </row>
    <row r="31" spans="1:7">
      <c r="A31" s="12">
        <v>43684</v>
      </c>
      <c r="B31" s="2"/>
      <c r="C31" s="2"/>
      <c r="D31" s="9"/>
      <c r="E31" s="5">
        <v>435</v>
      </c>
      <c r="F31" s="2" t="s">
        <v>54</v>
      </c>
      <c r="G31" s="9" t="s">
        <v>73</v>
      </c>
    </row>
    <row r="32" spans="1:7">
      <c r="A32" s="12">
        <v>43684</v>
      </c>
      <c r="B32" s="2"/>
      <c r="C32" s="2"/>
      <c r="D32" s="9"/>
      <c r="E32" s="5">
        <v>280</v>
      </c>
      <c r="F32" s="2" t="s">
        <v>55</v>
      </c>
      <c r="G32" s="9" t="s">
        <v>74</v>
      </c>
    </row>
    <row r="33" spans="1:7">
      <c r="A33" s="12">
        <v>43685</v>
      </c>
      <c r="B33" s="2">
        <v>1600</v>
      </c>
      <c r="C33" s="2"/>
      <c r="D33" s="9"/>
      <c r="E33" s="2"/>
      <c r="F33" s="2" t="s">
        <v>56</v>
      </c>
      <c r="G33" s="9"/>
    </row>
    <row r="34" spans="1:7">
      <c r="A34" s="12">
        <v>43685</v>
      </c>
      <c r="B34" s="2">
        <v>1008</v>
      </c>
      <c r="C34" s="2"/>
      <c r="D34" s="9"/>
      <c r="E34" s="2"/>
      <c r="F34" s="2" t="s">
        <v>57</v>
      </c>
      <c r="G34" s="9"/>
    </row>
    <row r="35" spans="1:7">
      <c r="A35" s="12">
        <v>43685</v>
      </c>
      <c r="B35" s="2">
        <v>400</v>
      </c>
      <c r="C35" s="2"/>
      <c r="D35" s="9"/>
      <c r="E35" s="2"/>
      <c r="F35" s="2" t="s">
        <v>58</v>
      </c>
      <c r="G35" s="9"/>
    </row>
    <row r="36" spans="1:7">
      <c r="A36" s="12">
        <v>43685</v>
      </c>
      <c r="B36" s="2"/>
      <c r="C36" s="2"/>
      <c r="D36" s="9"/>
      <c r="E36" s="2">
        <v>1262</v>
      </c>
      <c r="F36" s="2" t="s">
        <v>59</v>
      </c>
      <c r="G36" s="9" t="s">
        <v>75</v>
      </c>
    </row>
    <row r="37" spans="1:7">
      <c r="A37" s="12">
        <v>43686</v>
      </c>
      <c r="B37" s="2"/>
      <c r="C37" s="2"/>
      <c r="D37" s="9"/>
      <c r="E37" s="2">
        <v>79</v>
      </c>
      <c r="F37" s="2" t="s">
        <v>60</v>
      </c>
      <c r="G37" s="9" t="s">
        <v>76</v>
      </c>
    </row>
    <row r="38" spans="1:7">
      <c r="A38" s="12">
        <v>43687</v>
      </c>
      <c r="B38" s="2"/>
      <c r="C38" s="2"/>
      <c r="D38" s="9"/>
      <c r="E38" s="5">
        <v>200</v>
      </c>
      <c r="F38" s="2" t="s">
        <v>61</v>
      </c>
      <c r="G38" s="9" t="s">
        <v>77</v>
      </c>
    </row>
    <row r="39" spans="1:7">
      <c r="A39" s="12">
        <v>43687</v>
      </c>
      <c r="B39" s="2"/>
      <c r="C39" s="2"/>
      <c r="D39" s="9"/>
      <c r="E39" s="2">
        <v>100</v>
      </c>
      <c r="F39" s="2" t="s">
        <v>62</v>
      </c>
      <c r="G39" s="9"/>
    </row>
    <row r="40" spans="1:7">
      <c r="A40" s="12">
        <v>43687</v>
      </c>
      <c r="B40" s="2"/>
      <c r="C40" s="2"/>
      <c r="D40" s="9"/>
      <c r="E40" s="2">
        <v>80</v>
      </c>
      <c r="F40" s="2" t="s">
        <v>62</v>
      </c>
      <c r="G40" s="9"/>
    </row>
    <row r="41" spans="1:7">
      <c r="A41" s="12">
        <v>43687</v>
      </c>
      <c r="B41" s="2"/>
      <c r="C41" s="2"/>
      <c r="D41" s="9"/>
      <c r="E41" s="2">
        <v>55</v>
      </c>
      <c r="F41" s="2" t="s">
        <v>62</v>
      </c>
      <c r="G41" s="9"/>
    </row>
    <row r="42" spans="1:7">
      <c r="A42" s="12">
        <v>43688</v>
      </c>
      <c r="B42" s="2"/>
      <c r="C42" s="2"/>
      <c r="D42" s="9"/>
      <c r="E42" s="2">
        <v>200</v>
      </c>
      <c r="F42" s="2" t="s">
        <v>63</v>
      </c>
      <c r="G42" s="9" t="s">
        <v>78</v>
      </c>
    </row>
    <row r="43" spans="1:7">
      <c r="A43" s="12">
        <v>43689</v>
      </c>
      <c r="B43" s="2"/>
      <c r="C43" s="2"/>
      <c r="D43" s="9"/>
      <c r="E43" s="2">
        <v>248</v>
      </c>
      <c r="F43" s="2" t="s">
        <v>87</v>
      </c>
      <c r="G43" s="9" t="s">
        <v>79</v>
      </c>
    </row>
    <row r="44" spans="1:7">
      <c r="A44" s="12">
        <v>43689</v>
      </c>
      <c r="B44" s="2"/>
      <c r="C44" s="2"/>
      <c r="D44" s="9"/>
      <c r="E44" s="2">
        <v>56</v>
      </c>
      <c r="F44" s="2" t="s">
        <v>64</v>
      </c>
      <c r="G44" s="9" t="s">
        <v>80</v>
      </c>
    </row>
    <row r="45" spans="1:7">
      <c r="A45" s="12">
        <v>43689</v>
      </c>
      <c r="B45" s="2"/>
      <c r="C45" s="2"/>
      <c r="D45" s="9"/>
      <c r="E45" s="2">
        <v>46.9</v>
      </c>
      <c r="F45" s="2" t="s">
        <v>86</v>
      </c>
      <c r="G45" s="9" t="s">
        <v>81</v>
      </c>
    </row>
    <row r="46" spans="1:7">
      <c r="A46" s="12">
        <v>43689</v>
      </c>
      <c r="B46" s="2"/>
      <c r="C46" s="2"/>
      <c r="D46" s="9"/>
      <c r="E46" s="2">
        <v>8</v>
      </c>
      <c r="F46" s="2" t="s">
        <v>65</v>
      </c>
      <c r="G46" s="9" t="s">
        <v>82</v>
      </c>
    </row>
    <row r="47" spans="1:7">
      <c r="A47" s="12">
        <v>43689</v>
      </c>
      <c r="B47" s="2"/>
      <c r="C47" s="2"/>
      <c r="D47" s="9"/>
      <c r="E47" s="2">
        <v>33</v>
      </c>
      <c r="F47" s="2" t="s">
        <v>67</v>
      </c>
      <c r="G47" s="9" t="s">
        <v>83</v>
      </c>
    </row>
    <row r="48" spans="1:7">
      <c r="A48" s="12">
        <v>43689</v>
      </c>
      <c r="B48" s="2"/>
      <c r="C48" s="2"/>
      <c r="D48" s="9"/>
      <c r="E48" s="2">
        <v>6</v>
      </c>
      <c r="F48" s="2" t="s">
        <v>66</v>
      </c>
      <c r="G48" s="9" t="s">
        <v>84</v>
      </c>
    </row>
    <row r="49" spans="1:7">
      <c r="A49" s="12">
        <v>43689</v>
      </c>
      <c r="B49" s="2">
        <v>200</v>
      </c>
      <c r="C49" s="2"/>
      <c r="D49" s="9"/>
      <c r="E49" s="2"/>
      <c r="F49" s="2" t="s">
        <v>58</v>
      </c>
      <c r="G49" s="9"/>
    </row>
    <row r="50" spans="1:7">
      <c r="A50" s="12">
        <v>43689</v>
      </c>
      <c r="B50" s="2"/>
      <c r="C50" s="2"/>
      <c r="D50" s="9"/>
      <c r="E50" s="2">
        <v>20</v>
      </c>
      <c r="F50" s="2" t="s">
        <v>68</v>
      </c>
      <c r="G50" s="9" t="s">
        <v>85</v>
      </c>
    </row>
    <row r="51" spans="1:7">
      <c r="A51" s="12">
        <v>43689</v>
      </c>
      <c r="B51" s="2"/>
      <c r="C51" s="2"/>
      <c r="D51" s="9"/>
      <c r="E51" s="2">
        <v>6</v>
      </c>
      <c r="F51" s="2" t="s">
        <v>88</v>
      </c>
      <c r="G51" s="9" t="s">
        <v>89</v>
      </c>
    </row>
    <row r="52" spans="1:7">
      <c r="A52" s="12">
        <v>43691</v>
      </c>
      <c r="B52" s="2"/>
      <c r="C52" s="2"/>
      <c r="D52" s="9"/>
      <c r="E52" s="2">
        <v>20</v>
      </c>
      <c r="F52" s="14" t="s">
        <v>90</v>
      </c>
      <c r="G52" s="9" t="s">
        <v>91</v>
      </c>
    </row>
    <row r="53" spans="1:7">
      <c r="A53" s="12">
        <v>43693</v>
      </c>
      <c r="B53" s="2"/>
      <c r="C53" s="2"/>
      <c r="D53" s="9"/>
      <c r="E53" s="2">
        <v>118</v>
      </c>
      <c r="F53" s="2" t="s">
        <v>92</v>
      </c>
      <c r="G53" s="9" t="s">
        <v>97</v>
      </c>
    </row>
    <row r="54" spans="1:7">
      <c r="A54" s="12">
        <v>43693</v>
      </c>
      <c r="B54" s="2"/>
      <c r="C54" s="2"/>
      <c r="D54" s="9"/>
      <c r="E54" s="2">
        <v>45</v>
      </c>
      <c r="F54" s="2" t="s">
        <v>93</v>
      </c>
      <c r="G54" s="9" t="s">
        <v>98</v>
      </c>
    </row>
    <row r="55" spans="1:7">
      <c r="A55" s="12">
        <v>43693</v>
      </c>
      <c r="B55" s="2"/>
      <c r="C55" s="2"/>
      <c r="D55" s="9"/>
      <c r="E55" s="2">
        <v>7.5</v>
      </c>
      <c r="F55" s="2" t="s">
        <v>94</v>
      </c>
      <c r="G55" s="9" t="s">
        <v>99</v>
      </c>
    </row>
    <row r="56" spans="1:7">
      <c r="A56" s="12">
        <v>43693</v>
      </c>
      <c r="B56" s="2"/>
      <c r="C56" s="2"/>
      <c r="D56" s="9"/>
      <c r="E56" s="2">
        <v>25</v>
      </c>
      <c r="F56" s="14" t="s">
        <v>90</v>
      </c>
      <c r="G56" s="9" t="s">
        <v>100</v>
      </c>
    </row>
    <row r="57" spans="1:7">
      <c r="A57" s="12">
        <v>43694</v>
      </c>
      <c r="B57" s="2"/>
      <c r="C57" s="2"/>
      <c r="D57" s="9"/>
      <c r="E57" s="2">
        <v>7</v>
      </c>
      <c r="F57" s="2" t="s">
        <v>95</v>
      </c>
      <c r="G57" s="9" t="s">
        <v>101</v>
      </c>
    </row>
    <row r="58" spans="1:7">
      <c r="A58" s="12">
        <v>43694</v>
      </c>
      <c r="B58" s="2"/>
      <c r="C58" s="2"/>
      <c r="D58" s="9"/>
      <c r="E58" s="2">
        <v>21</v>
      </c>
      <c r="F58" s="2" t="s">
        <v>96</v>
      </c>
      <c r="G58" s="9" t="s">
        <v>102</v>
      </c>
    </row>
    <row r="59" spans="1:7">
      <c r="A59" s="12">
        <v>43694</v>
      </c>
      <c r="B59" s="2"/>
      <c r="C59" s="2"/>
      <c r="D59" s="9"/>
      <c r="E59" s="2">
        <v>50</v>
      </c>
      <c r="F59" s="14" t="s">
        <v>90</v>
      </c>
      <c r="G59" s="9" t="s">
        <v>103</v>
      </c>
    </row>
    <row r="60" spans="1:7">
      <c r="A60" s="12">
        <v>43696</v>
      </c>
      <c r="B60" s="2"/>
      <c r="C60" s="2"/>
      <c r="D60" s="9"/>
      <c r="E60" s="2">
        <v>10</v>
      </c>
      <c r="F60" s="3" t="s">
        <v>104</v>
      </c>
      <c r="G60" s="9" t="s">
        <v>105</v>
      </c>
    </row>
    <row r="61" spans="1:7">
      <c r="A61" s="12">
        <v>43332</v>
      </c>
      <c r="B61" s="2"/>
      <c r="C61" s="2"/>
      <c r="D61" s="9"/>
      <c r="E61" s="2">
        <v>30</v>
      </c>
      <c r="F61" s="2" t="s">
        <v>106</v>
      </c>
      <c r="G61" s="9" t="s">
        <v>107</v>
      </c>
    </row>
    <row r="62" spans="1:7">
      <c r="A62" s="12">
        <v>43332</v>
      </c>
      <c r="B62" s="2"/>
      <c r="C62" s="2"/>
      <c r="D62" s="9"/>
      <c r="E62" s="2">
        <v>45</v>
      </c>
      <c r="F62" s="14" t="s">
        <v>90</v>
      </c>
      <c r="G62" s="9" t="s">
        <v>108</v>
      </c>
    </row>
    <row r="63" spans="1:7">
      <c r="A63" s="12">
        <v>43333</v>
      </c>
      <c r="B63" s="2"/>
      <c r="C63" s="2"/>
      <c r="D63" s="9"/>
      <c r="E63" s="2">
        <v>62</v>
      </c>
      <c r="F63" s="2" t="s">
        <v>109</v>
      </c>
      <c r="G63" s="9" t="s">
        <v>110</v>
      </c>
    </row>
    <row r="64" spans="1:7">
      <c r="A64" s="12">
        <v>43333</v>
      </c>
      <c r="B64" s="2"/>
      <c r="C64" s="2"/>
      <c r="D64" s="9"/>
      <c r="E64" s="2">
        <v>20.3</v>
      </c>
      <c r="F64" s="2" t="s">
        <v>111</v>
      </c>
      <c r="G64" s="9" t="s">
        <v>112</v>
      </c>
    </row>
    <row r="65" spans="1:12">
      <c r="A65" s="12">
        <v>43333</v>
      </c>
      <c r="B65" s="2"/>
      <c r="C65" s="2"/>
      <c r="D65" s="9"/>
      <c r="E65" s="2">
        <v>200</v>
      </c>
      <c r="F65" s="2" t="s">
        <v>113</v>
      </c>
      <c r="G65" s="9" t="s">
        <v>114</v>
      </c>
    </row>
    <row r="66" spans="1:12">
      <c r="A66" s="12">
        <v>43333</v>
      </c>
      <c r="B66" s="2"/>
      <c r="C66" s="2"/>
      <c r="D66" s="9"/>
      <c r="E66" s="2">
        <v>68.5</v>
      </c>
      <c r="F66" s="2" t="s">
        <v>116</v>
      </c>
      <c r="G66" s="9" t="s">
        <v>118</v>
      </c>
    </row>
    <row r="67" spans="1:12">
      <c r="A67" s="12">
        <v>43334</v>
      </c>
      <c r="B67" s="2"/>
      <c r="C67" s="2"/>
      <c r="D67" s="9"/>
      <c r="E67" s="2">
        <v>340</v>
      </c>
      <c r="F67" s="2" t="s">
        <v>117</v>
      </c>
      <c r="G67" s="9" t="s">
        <v>119</v>
      </c>
    </row>
    <row r="68" spans="1:12">
      <c r="A68" s="12">
        <v>43334</v>
      </c>
      <c r="B68" s="2"/>
      <c r="C68" s="2"/>
      <c r="D68" s="9"/>
      <c r="E68" s="2">
        <v>95</v>
      </c>
      <c r="F68" s="2" t="s">
        <v>120</v>
      </c>
      <c r="G68" s="9" t="s">
        <v>121</v>
      </c>
    </row>
    <row r="69" spans="1:12">
      <c r="A69" s="12">
        <v>43335</v>
      </c>
      <c r="B69" s="2"/>
      <c r="C69" s="2"/>
      <c r="D69" s="9"/>
      <c r="E69" s="2">
        <v>80</v>
      </c>
      <c r="F69" s="2" t="s">
        <v>122</v>
      </c>
      <c r="G69" s="9" t="s">
        <v>123</v>
      </c>
    </row>
    <row r="70" spans="1:12">
      <c r="A70" s="12"/>
      <c r="B70" s="2"/>
      <c r="C70" s="2"/>
      <c r="D70" s="9"/>
      <c r="E70" s="2">
        <v>42</v>
      </c>
      <c r="F70" s="2" t="s">
        <v>124</v>
      </c>
      <c r="G70" s="9" t="s">
        <v>125</v>
      </c>
    </row>
    <row r="71" spans="1:12">
      <c r="A71" s="12"/>
      <c r="B71" s="2"/>
      <c r="C71" s="2"/>
      <c r="D71" s="9"/>
      <c r="E71" s="2"/>
      <c r="F71" s="2"/>
      <c r="G71" s="9"/>
    </row>
    <row r="72" spans="1:12">
      <c r="A72" s="12"/>
      <c r="B72" s="2"/>
      <c r="C72" s="2"/>
      <c r="D72" s="9"/>
      <c r="E72" s="2"/>
      <c r="F72" s="2"/>
      <c r="G72" s="9"/>
    </row>
    <row r="73" spans="1:12">
      <c r="A73" s="2"/>
      <c r="B73" s="2"/>
      <c r="C73" s="2"/>
      <c r="D73" s="9"/>
      <c r="E73" s="2"/>
      <c r="F73" s="2"/>
      <c r="G73" s="9"/>
    </row>
    <row r="74" spans="1:12">
      <c r="A74" s="17" t="s">
        <v>6</v>
      </c>
      <c r="B74" s="4" t="s">
        <v>7</v>
      </c>
      <c r="C74" s="4">
        <f>SUM(B3:B73)</f>
        <v>103208</v>
      </c>
      <c r="D74" s="10"/>
      <c r="E74" s="2"/>
      <c r="F74" s="7" t="s">
        <v>31</v>
      </c>
      <c r="G74" s="9"/>
    </row>
    <row r="75" spans="1:12">
      <c r="A75" s="17"/>
      <c r="B75" s="4" t="s">
        <v>8</v>
      </c>
      <c r="C75" s="4">
        <f>SUM(E3:E73)</f>
        <v>66953.5</v>
      </c>
      <c r="D75" s="10"/>
      <c r="E75" s="2"/>
      <c r="F75" s="7" t="s">
        <v>33</v>
      </c>
      <c r="G75" s="9"/>
      <c r="J75" s="19" t="s">
        <v>115</v>
      </c>
      <c r="K75" s="20"/>
      <c r="L75" s="21"/>
    </row>
    <row r="76" spans="1:12">
      <c r="A76" s="17"/>
      <c r="B76" s="4" t="s">
        <v>9</v>
      </c>
      <c r="C76" s="4">
        <f>(C74-C75)</f>
        <v>36254.5</v>
      </c>
      <c r="D76" s="10"/>
      <c r="E76" s="2"/>
      <c r="F76" s="7"/>
      <c r="G76" s="9"/>
      <c r="J76" s="15"/>
      <c r="K76" s="15"/>
      <c r="L76" s="15"/>
    </row>
    <row r="77" spans="1:12">
      <c r="A77" s="2"/>
      <c r="B77" s="2"/>
      <c r="C77" s="2"/>
      <c r="D77" s="9"/>
      <c r="E77" s="2"/>
      <c r="F77" s="6" t="s">
        <v>32</v>
      </c>
      <c r="G77" s="9"/>
      <c r="J77" s="15"/>
      <c r="K77" s="15"/>
      <c r="L77" s="15"/>
    </row>
  </sheetData>
  <mergeCells count="5">
    <mergeCell ref="A1:A2"/>
    <mergeCell ref="A74:A76"/>
    <mergeCell ref="B1:D1"/>
    <mergeCell ref="E1:G1"/>
    <mergeCell ref="J75:L7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2019-08-23T07:59:03Z</dcterms:modified>
</cp:coreProperties>
</file>