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l13sise\Dropbox\MLU\Collaborations\Salguero-Gomez\Padrino\padrino-database\xl\"/>
    </mc:Choice>
  </mc:AlternateContent>
  <bookViews>
    <workbookView xWindow="0" yWindow="0" windowWidth="28800" windowHeight="12285" firstSheet="5" activeTab="12"/>
  </bookViews>
  <sheets>
    <sheet name="Metadata" sheetId="1" r:id="rId1"/>
    <sheet name="StateVariables" sheetId="2" r:id="rId2"/>
    <sheet name="DiscreteStates" sheetId="3" r:id="rId3"/>
    <sheet name="ContinuousDomains" sheetId="4" r:id="rId4"/>
    <sheet name="IntegrationRules" sheetId="5" r:id="rId5"/>
    <sheet name="StateVectors" sheetId="6" r:id="rId6"/>
    <sheet name="IpmKernels" sheetId="7" r:id="rId7"/>
    <sheet name="VitalRateExpr" sheetId="8" r:id="rId8"/>
    <sheet name="ParameterValues" sheetId="9" r:id="rId9"/>
    <sheet name="EnvironmentalVariables" sheetId="10" r:id="rId10"/>
    <sheet name="ParSetIndices" sheetId="11" r:id="rId11"/>
    <sheet name="UncertaintyTable" sheetId="12" r:id="rId12"/>
    <sheet name="TestTargets" sheetId="13" r:id="rId13"/>
  </sheets>
  <definedNames>
    <definedName name="_xlnm._FilterDatabase" localSheetId="2" hidden="1">DiscreteStates!$A$1:$C$1</definedName>
    <definedName name="_xlnm._FilterDatabase" localSheetId="6" hidden="1">IpmKernels!$A$1:$F$1</definedName>
    <definedName name="_xlnm._FilterDatabase" localSheetId="0" hidden="1">Metadata!$A$1:$AU$42</definedName>
    <definedName name="_xlnm._FilterDatabase" localSheetId="1" hidden="1">StateVariables!$A:$C</definedName>
    <definedName name="_xlnm._FilterDatabase" localSheetId="7" hidden="1">VitalRateExpr!$A$1:$E$54</definedName>
  </definedNames>
  <calcPr calcId="162913"/>
</workbook>
</file>

<file path=xl/calcChain.xml><?xml version="1.0" encoding="utf-8"?>
<calcChain xmlns="http://schemas.openxmlformats.org/spreadsheetml/2006/main">
  <c r="V41" i="1" l="1"/>
  <c r="V35" i="1" l="1"/>
  <c r="V33" i="1" l="1"/>
  <c r="V30" i="1"/>
  <c r="V29" i="1"/>
  <c r="V28" i="1"/>
  <c r="V27" i="1"/>
  <c r="V26" i="1" l="1"/>
  <c r="V5" i="1" l="1"/>
  <c r="V3" i="1"/>
  <c r="V2" i="1" l="1"/>
</calcChain>
</file>

<file path=xl/sharedStrings.xml><?xml version="1.0" encoding="utf-8"?>
<sst xmlns="http://schemas.openxmlformats.org/spreadsheetml/2006/main" count="6501" uniqueCount="1087">
  <si>
    <t>ipm_id</t>
  </si>
  <si>
    <t>species_author</t>
  </si>
  <si>
    <t>species_accepted</t>
  </si>
  <si>
    <t>tax_genus</t>
  </si>
  <si>
    <t>tax_family</t>
  </si>
  <si>
    <t>tax_order</t>
  </si>
  <si>
    <t>tax_class</t>
  </si>
  <si>
    <t>tax_phylum</t>
  </si>
  <si>
    <t>kingdom</t>
  </si>
  <si>
    <t>organism_type</t>
  </si>
  <si>
    <t>dicot_monocot</t>
  </si>
  <si>
    <t>angio_gymno</t>
  </si>
  <si>
    <t>authors</t>
  </si>
  <si>
    <t>journal</t>
  </si>
  <si>
    <t>pub_year</t>
  </si>
  <si>
    <t>doi</t>
  </si>
  <si>
    <t>corresponding_author</t>
  </si>
  <si>
    <t>email_year</t>
  </si>
  <si>
    <t>remark</t>
  </si>
  <si>
    <t>apa_citation</t>
  </si>
  <si>
    <t>demog_appendix_link</t>
  </si>
  <si>
    <t>duration</t>
  </si>
  <si>
    <t>start_year</t>
  </si>
  <si>
    <t>start_month</t>
  </si>
  <si>
    <t>end_year</t>
  </si>
  <si>
    <t>end_month</t>
  </si>
  <si>
    <t>periodicity</t>
  </si>
  <si>
    <t>population_name</t>
  </si>
  <si>
    <t>number_populations</t>
  </si>
  <si>
    <t>lat</t>
  </si>
  <si>
    <t>lon</t>
  </si>
  <si>
    <t>altitude</t>
  </si>
  <si>
    <t>country</t>
  </si>
  <si>
    <t>continent</t>
  </si>
  <si>
    <t>ecoregion</t>
  </si>
  <si>
    <t>studied_sex</t>
  </si>
  <si>
    <t>eviction_used</t>
  </si>
  <si>
    <t>evict_type</t>
  </si>
  <si>
    <t>treatment</t>
  </si>
  <si>
    <t>has_time_lag</t>
  </si>
  <si>
    <t>has_age</t>
  </si>
  <si>
    <t>has_dd</t>
  </si>
  <si>
    <t>.embargo</t>
  </si>
  <si>
    <t>.embargo_date</t>
  </si>
  <si>
    <t>.test_passed</t>
  </si>
  <si>
    <t>state_variable</t>
  </si>
  <si>
    <t>discrete</t>
  </si>
  <si>
    <t>model_name</t>
  </si>
  <si>
    <t>domain</t>
  </si>
  <si>
    <t>lower</t>
  </si>
  <si>
    <t>upper</t>
  </si>
  <si>
    <t>kernel_id</t>
  </si>
  <si>
    <t>notes</t>
  </si>
  <si>
    <t>n_meshpoints</t>
  </si>
  <si>
    <t>integration_rule</t>
  </si>
  <si>
    <t>expression</t>
  </si>
  <si>
    <t>n_bins</t>
  </si>
  <si>
    <t>comment</t>
  </si>
  <si>
    <t>formula</t>
  </si>
  <si>
    <t>model_family</t>
  </si>
  <si>
    <t>domain_start</t>
  </si>
  <si>
    <t>domain_end</t>
  </si>
  <si>
    <t>demographic_parameter</t>
  </si>
  <si>
    <t>model_type</t>
  </si>
  <si>
    <t>parameter_name</t>
  </si>
  <si>
    <t>parameter_value</t>
  </si>
  <si>
    <t>env_variable</t>
  </si>
  <si>
    <t>vr_expr_name</t>
  </si>
  <si>
    <t>env_range</t>
  </si>
  <si>
    <t>env_function</t>
  </si>
  <si>
    <t>range</t>
  </si>
  <si>
    <t>drop_levels</t>
  </si>
  <si>
    <t>param_name</t>
  </si>
  <si>
    <t>quantile</t>
  </si>
  <si>
    <t>value</t>
  </si>
  <si>
    <t>distribution</t>
  </si>
  <si>
    <t>target_name</t>
  </si>
  <si>
    <t>target_value</t>
  </si>
  <si>
    <t>precision</t>
  </si>
  <si>
    <t>USA</t>
  </si>
  <si>
    <t>n_america</t>
  </si>
  <si>
    <t>size</t>
  </si>
  <si>
    <t>midpoint</t>
  </si>
  <si>
    <t>n_size</t>
  </si>
  <si>
    <t>P</t>
  </si>
  <si>
    <t>F</t>
  </si>
  <si>
    <t>CC</t>
  </si>
  <si>
    <t>Survival</t>
  </si>
  <si>
    <t>Growth</t>
  </si>
  <si>
    <t>Fecundity</t>
  </si>
  <si>
    <t>Evaluated</t>
  </si>
  <si>
    <t>int_s</t>
  </si>
  <si>
    <t>int_g</t>
  </si>
  <si>
    <t>slope_g</t>
  </si>
  <si>
    <t>sigma_g</t>
  </si>
  <si>
    <t>lambda</t>
  </si>
  <si>
    <t xml:space="preserve">P = s * g </t>
  </si>
  <si>
    <t>P; F</t>
  </si>
  <si>
    <t>constant</t>
  </si>
  <si>
    <t>Substituted</t>
  </si>
  <si>
    <t>unmanipulated</t>
  </si>
  <si>
    <t>Crassostrea gigas</t>
  </si>
  <si>
    <t>Crassostrea</t>
  </si>
  <si>
    <t>Ostreidae</t>
  </si>
  <si>
    <t>Ostreoida</t>
  </si>
  <si>
    <t>Bivalvia </t>
  </si>
  <si>
    <t>Mollusca</t>
  </si>
  <si>
    <t>Animalia</t>
  </si>
  <si>
    <t>bivalve</t>
  </si>
  <si>
    <t>Moore; Lipcius; Puckett; Schreiber</t>
  </si>
  <si>
    <t>Ecol Appl</t>
  </si>
  <si>
    <t>10.1002/eap.1374</t>
  </si>
  <si>
    <t>Moore</t>
  </si>
  <si>
    <t>jlmoor@ucdavis.edu (2016)</t>
  </si>
  <si>
    <t>Moore, J. L., Lipcius, R. N., Puckett, B., &amp; Schreiber, S. J. (2016). The demographic consequences of growing older and bigger in oyster populations. Ecological applications, 26(7), 2206-2217.</t>
  </si>
  <si>
    <t>http://onlinelibrary.wiley.com/doi/10.1002/eap.1374/suppinfo</t>
  </si>
  <si>
    <t>Yaquina Bay</t>
  </si>
  <si>
    <t>H</t>
  </si>
  <si>
    <t>discrete_extrema</t>
  </si>
  <si>
    <t>n_offspring = h * v</t>
  </si>
  <si>
    <t>pd_recruit_size = Norm(mu_recruit_size, sigma_recruit_size)</t>
  </si>
  <si>
    <t>int_h</t>
  </si>
  <si>
    <t>slope_h</t>
  </si>
  <si>
    <t>int_v</t>
  </si>
  <si>
    <t>slope_v</t>
  </si>
  <si>
    <t>mu_recruit_size</t>
  </si>
  <si>
    <t>sigma_recruit_size</t>
  </si>
  <si>
    <t>slope_s</t>
  </si>
  <si>
    <t>h = exp(int_h + slope_h * size_1)</t>
  </si>
  <si>
    <t>p_recruit</t>
  </si>
  <si>
    <t>s = 1 / ( 1 + exp ( - ( int_s + slope_s * size_1)))</t>
  </si>
  <si>
    <t>v_temp =  int_v + slope_v * size_1</t>
  </si>
  <si>
    <t>v = ifelse(v_temp &gt; 1, 1, v_temp)</t>
  </si>
  <si>
    <t>age</t>
  </si>
  <si>
    <t>slope_gx</t>
  </si>
  <si>
    <t>slope_ga</t>
  </si>
  <si>
    <t>slope_gxa</t>
  </si>
  <si>
    <t>slope_sa</t>
  </si>
  <si>
    <t>slope_sx</t>
  </si>
  <si>
    <t>slope_sxa</t>
  </si>
  <si>
    <t>g = Norm( mu_g,  sigma_g)</t>
  </si>
  <si>
    <t>Crocodylus niloticus</t>
  </si>
  <si>
    <t>Crocodylus</t>
  </si>
  <si>
    <t>Crocodylidae</t>
  </si>
  <si>
    <t>Crocodylia</t>
  </si>
  <si>
    <t>Reptilia</t>
  </si>
  <si>
    <t>Chordata</t>
  </si>
  <si>
    <t>reptile</t>
  </si>
  <si>
    <t>Wallace; Leslie; Coulson</t>
  </si>
  <si>
    <t>J Anim Ecol</t>
  </si>
  <si>
    <t>10.1111/j.1365-2656.2012.02027.x</t>
  </si>
  <si>
    <t>Walace</t>
  </si>
  <si>
    <t>k.wallace08@imperial.ac.uk (2013)</t>
  </si>
  <si>
    <t>Wallace, K., Leslie, A., &amp; Coulson, T. (2013). Re‐evaluating the effect of harvesting regimes on N ile crocodiles using an integral projection model. Journal of Animal Ecology, 82(1), 155-165.</t>
  </si>
  <si>
    <t>N/A</t>
  </si>
  <si>
    <t>na</t>
  </si>
  <si>
    <t>Nile Crocodiles</t>
  </si>
  <si>
    <t>africa</t>
  </si>
  <si>
    <t>svl</t>
  </si>
  <si>
    <t>n_svl</t>
  </si>
  <si>
    <t>F = d * r</t>
  </si>
  <si>
    <t xml:space="preserve">mu_g = int_g + slope_g * svl_1  </t>
  </si>
  <si>
    <t>s = 1 / ( 1 + exp ( - ( int_s + slope_s * svl_1)))</t>
  </si>
  <si>
    <t>int_SigG</t>
  </si>
  <si>
    <t>slope_SigG</t>
  </si>
  <si>
    <t>int_d</t>
  </si>
  <si>
    <t>slope_d</t>
  </si>
  <si>
    <t>sigma_d</t>
  </si>
  <si>
    <t xml:space="preserve">mu_d = int_d + slope_d * svl_1 </t>
  </si>
  <si>
    <t>Esox lucius</t>
  </si>
  <si>
    <t>Esox</t>
  </si>
  <si>
    <t>Esocidae</t>
  </si>
  <si>
    <t>Esociformes</t>
  </si>
  <si>
    <t>Actinopterygii</t>
  </si>
  <si>
    <t>fish</t>
  </si>
  <si>
    <t>Vindenes</t>
  </si>
  <si>
    <t>yngvild.vindenes@ibv.uio.no (2016)</t>
  </si>
  <si>
    <t>Windermere</t>
  </si>
  <si>
    <t>europe</t>
  </si>
  <si>
    <t>GBR</t>
  </si>
  <si>
    <t>Sisturus catenatus catenatus</t>
  </si>
  <si>
    <t>Sisturus</t>
  </si>
  <si>
    <t>Crotalidae</t>
  </si>
  <si>
    <t>Sauria</t>
  </si>
  <si>
    <t>Jones</t>
  </si>
  <si>
    <t>thesis</t>
  </si>
  <si>
    <t>Jones, P. C. (2012). Demographic analysis and integral projection modeling of the Eastern Massasauga (Sistrurus catenatus catenatus) (Doctoral dissertation, Northern Illinois University).</t>
  </si>
  <si>
    <t>Clinton County</t>
  </si>
  <si>
    <t>Georgian Bay</t>
  </si>
  <si>
    <t>r = ifelse(svl_1&gt;=120, 7.5, 0)</t>
  </si>
  <si>
    <t>sigma_g = int_SigG *exp(exp_SigG * mu_g)</t>
  </si>
  <si>
    <t>exp_SigG</t>
  </si>
  <si>
    <t>int_f</t>
  </si>
  <si>
    <t>slope_f</t>
  </si>
  <si>
    <t>mu_d</t>
  </si>
  <si>
    <t>sl</t>
  </si>
  <si>
    <t>log_f =  int_f + slope_f * log(svl_1)</t>
  </si>
  <si>
    <t>r = ifelse(svl_1 &lt; 450, 0,  exp(log_f))</t>
  </si>
  <si>
    <t>d = Norm(mu_d,  sigma_d)</t>
  </si>
  <si>
    <t>ddddd9</t>
  </si>
  <si>
    <t>ddddd1</t>
  </si>
  <si>
    <t>LS</t>
  </si>
  <si>
    <t>F_LS</t>
  </si>
  <si>
    <t>P; F_LS</t>
  </si>
  <si>
    <t>p_recruit_a</t>
  </si>
  <si>
    <t>p_recruit_b</t>
  </si>
  <si>
    <t>ddddd2</t>
  </si>
  <si>
    <t>ddddd3</t>
  </si>
  <si>
    <t>ddddd4</t>
  </si>
  <si>
    <t>ddddd5</t>
  </si>
  <si>
    <t>ddddd6</t>
  </si>
  <si>
    <t>ddddd7</t>
  </si>
  <si>
    <t>lambda_a</t>
  </si>
  <si>
    <t>lambda_b</t>
  </si>
  <si>
    <t>lambda_c</t>
  </si>
  <si>
    <t>Lambda Scenario</t>
  </si>
  <si>
    <t>P_age</t>
  </si>
  <si>
    <t>g_age = Norm( mu_g_age, sigma_g)</t>
  </si>
  <si>
    <t>s _age = 1 / ( 1 + exp ( - ( int_s + slope_sx * size_1 + slope_sa * age + slope_sxa * size_1 * age )))</t>
  </si>
  <si>
    <t>size_age</t>
  </si>
  <si>
    <t>mu_log_g_age = int_g + slope_gx * size_age_1 + slope_ga * age + slope_gxa * size_age_1 * age</t>
  </si>
  <si>
    <t>mu_g_age =   exp(mu_log_g_age) + size_age_1</t>
  </si>
  <si>
    <t>h = exp(int_h + slope_h * size_age_1)</t>
  </si>
  <si>
    <t>v_temp =  int_v + slope_v * size_age_1</t>
  </si>
  <si>
    <t>p_recruit_c</t>
  </si>
  <si>
    <t>ddddd_2</t>
  </si>
  <si>
    <t>c("a", "b", "c")</t>
  </si>
  <si>
    <t>n_size_age</t>
  </si>
  <si>
    <t>P_age; F_LS</t>
  </si>
  <si>
    <t>P_age = s_age * g_age  * d_size_age</t>
  </si>
  <si>
    <t>F_LS =  p_recruit_a * n_offspring * pd_recruit_size * d_size_age</t>
  </si>
  <si>
    <t>pd_recruit_size = Norm(mu_recruit_size, sqrt(sigma_recruit_size))</t>
  </si>
  <si>
    <t>Ovis aries</t>
  </si>
  <si>
    <t> Ovis</t>
  </si>
  <si>
    <t>Bovidae </t>
  </si>
  <si>
    <t>Artiodactyla</t>
  </si>
  <si>
    <t>Mammalia</t>
  </si>
  <si>
    <t>mammal</t>
  </si>
  <si>
    <t>Coulson</t>
  </si>
  <si>
    <t>Oikos</t>
  </si>
  <si>
    <t>10.1111/j.1600-0706.2012.00035.x</t>
  </si>
  <si>
    <t>tim.coulson@zoo.ox.ac.uk (2021)</t>
  </si>
  <si>
    <t>Coulson, T. (2012). Integral projections models, their construction and use in posing hypotheses in ecology. Oikos, 121(9), 1337-1350.</t>
  </si>
  <si>
    <t>http://www.oikosjournal.org/appendix/oik-00035</t>
  </si>
  <si>
    <t>Village Bay</t>
  </si>
  <si>
    <t>CAN</t>
  </si>
  <si>
    <t>wt</t>
  </si>
  <si>
    <t>n_wt</t>
  </si>
  <si>
    <t>s = 1 / ( 1 + exp ( - ( int_s + slope_s * wt_1)))</t>
  </si>
  <si>
    <t xml:space="preserve">mu_g = int_g + slope_g * wt_1  </t>
  </si>
  <si>
    <t>sigma_d2</t>
  </si>
  <si>
    <t>sigma_d2_temp = int_sigd + slope_sigd * wt_1</t>
  </si>
  <si>
    <t>sigma_d = sqrt(sigma_d2)</t>
  </si>
  <si>
    <t>mu_d = int_d + slope_d * wt_1</t>
  </si>
  <si>
    <t>int_sig</t>
  </si>
  <si>
    <t>slope_sig</t>
  </si>
  <si>
    <t>int_r</t>
  </si>
  <si>
    <t>slope_r</t>
  </si>
  <si>
    <t>int_sigd</t>
  </si>
  <si>
    <t>slope_sigd</t>
  </si>
  <si>
    <t>sigma_g = sqrt(sigma_g2)</t>
  </si>
  <si>
    <t>sigma_d2 = ifelse(sigma_d2_temp &lt; 0, 0.0001, sigma_d2_temp)</t>
  </si>
  <si>
    <t>ddddd8</t>
  </si>
  <si>
    <t>s = 1 / ( 1 + exp ( - ( int_s + slope_s * wt_1 + slope_sN * sum(n_wt_t))))</t>
  </si>
  <si>
    <t>mu_g = int_g + slope_g * wt_1  + slope_gN * sum(n_wt_t)</t>
  </si>
  <si>
    <t>r = exp(int_r + slope_r * wt_1 + slope_rN * sum(n_wt_t))</t>
  </si>
  <si>
    <t>mu_d = int_d + slope_d * wt_1 + slope_dN * sum(n_wt_t)</t>
  </si>
  <si>
    <t>sigma_d2_temp = int_sigd + slope_sigd * wt_1 + slope_sigdN * sum(n_wt_t)</t>
  </si>
  <si>
    <t>slope_sN</t>
  </si>
  <si>
    <t>slope_gN</t>
  </si>
  <si>
    <t>slope_sigN</t>
  </si>
  <si>
    <t>slope_rN</t>
  </si>
  <si>
    <t>slope_dN</t>
  </si>
  <si>
    <t>slope_sigdN</t>
  </si>
  <si>
    <t>sigma_g2_temp = int_sig + slope_sig * wt_1</t>
  </si>
  <si>
    <t>sigma_g2 = ifelse(sigma_g2_temp &lt; 0, 0.0001, sigma_g2_temp)</t>
  </si>
  <si>
    <t>sigma_g2_temp = int_sig + slope_sig * wt_1 + slope_sigN * sum(n_wt_t)</t>
  </si>
  <si>
    <t xml:space="preserve">F = d * r </t>
  </si>
  <si>
    <t>Plethodon</t>
  </si>
  <si>
    <t>Plethodon cinerus</t>
  </si>
  <si>
    <t>Plethodontidae</t>
  </si>
  <si>
    <t>Caudata</t>
  </si>
  <si>
    <t>Amphibia</t>
  </si>
  <si>
    <t>amphibian</t>
  </si>
  <si>
    <t>Hernández-Pacheco</t>
  </si>
  <si>
    <t>Ecol Evol</t>
  </si>
  <si>
    <t>10.1002/ece3.6988</t>
  </si>
  <si>
    <t>Hernández-Pacheco; Plard; Grayson; Steiner</t>
  </si>
  <si>
    <t>rai.hernandezpacheco@csulb.edu (2020)</t>
  </si>
  <si>
    <t>Hernández‐Pacheco, R., Plard, F., Grayson, K. L., &amp; Steiner, U. K. (2020). Demographic consequences of changing body size in a terrestrial salamander. Ecology and evolution.</t>
  </si>
  <si>
    <t>James River Park</t>
  </si>
  <si>
    <t>mu_g = svl_1 + (L - svl_1) * (1 - exp(-K))</t>
  </si>
  <si>
    <t>off_size = Norm(mu_off_size, sigma_off_size)</t>
  </si>
  <si>
    <t>K</t>
  </si>
  <si>
    <t>L</t>
  </si>
  <si>
    <t>int_sigG2</t>
  </si>
  <si>
    <t>int_eggs</t>
  </si>
  <si>
    <t>mu_off_size</t>
  </si>
  <si>
    <t>p_hatch</t>
  </si>
  <si>
    <t>sigma2_off_size</t>
  </si>
  <si>
    <t>slope_sigG2</t>
  </si>
  <si>
    <t>slope_eggs</t>
  </si>
  <si>
    <t>sigma_off_size = sqrt(sigma2_off_size)</t>
  </si>
  <si>
    <t>P_sn</t>
  </si>
  <si>
    <t>P_sn; F_sn</t>
  </si>
  <si>
    <t>F_sn</t>
  </si>
  <si>
    <t>Season</t>
  </si>
  <si>
    <t>sn</t>
  </si>
  <si>
    <t>int_seff_1</t>
  </si>
  <si>
    <t>slope_seff_1</t>
  </si>
  <si>
    <t>int_seff_2</t>
  </si>
  <si>
    <t>slope_seff_2</t>
  </si>
  <si>
    <t>s_lin_sn =  (int_s + int_seff_sn) + (slope_s + slope_seff_sn) * svl_1</t>
  </si>
  <si>
    <t>int_eggseff_1</t>
  </si>
  <si>
    <t>slope_eggseff_1</t>
  </si>
  <si>
    <t>int_eggseff_2</t>
  </si>
  <si>
    <t>slope_eggseff_2</t>
  </si>
  <si>
    <t>stemp_sn = ( exp(-exp(s_lin_sn)))^12</t>
  </si>
  <si>
    <t xml:space="preserve">s_sn = stemp_sn </t>
  </si>
  <si>
    <t xml:space="preserve">P_sn = s_sn * g </t>
  </si>
  <si>
    <t xml:space="preserve">F_sn = p_lay * n_eggs_sn * p_hatch * p_recruit * off_size </t>
  </si>
  <si>
    <t>sigma_recruit_size = sqrt(sigma2_recruit_size)</t>
  </si>
  <si>
    <t>sigma2_recruit_size</t>
  </si>
  <si>
    <t>dddd10</t>
  </si>
  <si>
    <t>dddd11</t>
  </si>
  <si>
    <t>dddd12</t>
  </si>
  <si>
    <t>dddd13</t>
  </si>
  <si>
    <t>dddd14</t>
  </si>
  <si>
    <t>dddd15</t>
  </si>
  <si>
    <t>dddd16</t>
  </si>
  <si>
    <t>dddd17</t>
  </si>
  <si>
    <t>dddd18</t>
  </si>
  <si>
    <t>dddd19</t>
  </si>
  <si>
    <t>dddd20</t>
  </si>
  <si>
    <t>dddd21</t>
  </si>
  <si>
    <t>dddd22</t>
  </si>
  <si>
    <t>Oncorhynchus clarkii lewisi</t>
  </si>
  <si>
    <t>Oncorhynchus clarkii</t>
  </si>
  <si>
    <t>Oncorhynchus</t>
  </si>
  <si>
    <t>Salmonidae</t>
  </si>
  <si>
    <t>Salmoniformes</t>
  </si>
  <si>
    <t>Carim; Vindenes; Eby; Barfoot; Vøllestad</t>
  </si>
  <si>
    <t>Gob Ecol Conserv</t>
  </si>
  <si>
    <t>10.1016/j.gecco.2017.02.001</t>
  </si>
  <si>
    <t>Carim</t>
  </si>
  <si>
    <t>kellie.carim@gmail.com (2017)</t>
  </si>
  <si>
    <t>Carim, K. J., Vindenes, Y., Eby, L. A., Barfoot, C., &amp; Vøllestad, L. A. (2017). Life history, population viability, and the potential for local adaptation in isolated trout populations. Global Ecology and Conservation, 10, 93-102.</t>
  </si>
  <si>
    <t>https://www.sciencedirect.com/science/article/pii/S2351989416301457#appSB</t>
  </si>
  <si>
    <t>Camas</t>
  </si>
  <si>
    <t>Centipede</t>
  </si>
  <si>
    <t>Cold</t>
  </si>
  <si>
    <t>Frog</t>
  </si>
  <si>
    <t>Magpie Spring</t>
  </si>
  <si>
    <t>Revais</t>
  </si>
  <si>
    <t>Schley</t>
  </si>
  <si>
    <t>Talking Water</t>
  </si>
  <si>
    <t>Teepee</t>
  </si>
  <si>
    <t>Throne</t>
  </si>
  <si>
    <t>West Magpie</t>
  </si>
  <si>
    <t>Yellow Bay</t>
  </si>
  <si>
    <t>len</t>
  </si>
  <si>
    <t>n_len</t>
  </si>
  <si>
    <t>mu_g_temp = int_g + slope_g * len_1</t>
  </si>
  <si>
    <t>mu_g = ifelse(mu_g_temp&lt;=0, 1e-6, mu_g_temp)</t>
  </si>
  <si>
    <t>q = 1/2.3</t>
  </si>
  <si>
    <t>r_temp = fec * s_egg * q</t>
  </si>
  <si>
    <t>r = ifelse(r_temp &lt; 0, 0, (r_temp*p_mat))</t>
  </si>
  <si>
    <t>d_temp = Lognorm(log(mu_d) - 0.5 * log( 1 + sigma_d2 / (mu_d^2)), sqrt(log(1+ sigma_d2/(mu_d^2))))</t>
  </si>
  <si>
    <t>s_egg</t>
  </si>
  <si>
    <t>s_juv</t>
  </si>
  <si>
    <t>s_adult</t>
  </si>
  <si>
    <t>p_mat = exp(-20.28+.13*len_1)/(1+exp(-20.28+.13*len_1))</t>
  </si>
  <si>
    <t xml:space="preserve">fec = 4.4 * len_1 - 494.4  </t>
  </si>
  <si>
    <t>s = ifelse(len_1 &gt; 400, 0, ifelse(len_1 &lt; 30, 0, ifelse(len_1&lt; 110, s_juv, s_adult)))</t>
  </si>
  <si>
    <t>sigma_g2 = 135*(1-1/(1+exp(-0.11*(len_1-180))))</t>
  </si>
  <si>
    <t>delta_x = ifelse(len_2-len_1&lt;0, 0, len_2-len_1)</t>
  </si>
  <si>
    <t>d = ifelse(len_2 &lt; 30, 0, ifelse(len_2 &gt; 70, 0, d_temp))</t>
  </si>
  <si>
    <t>lambda_1</t>
  </si>
  <si>
    <t>lambda_2</t>
  </si>
  <si>
    <t>sigma_g2 = int_SigG + slope_SigG * svl_1</t>
  </si>
  <si>
    <t>g = Norm( mu_g,  sqrt(sigma_g2))</t>
  </si>
  <si>
    <t>d = Norm(mu_d,  sqrt(sigma_d))</t>
  </si>
  <si>
    <t>sigma_g2 = int_SigG *exp(exp_SigG * mu_g)</t>
  </si>
  <si>
    <t xml:space="preserve">p_lay = ifelse(svl_1 &lt; 36, 0, 1) </t>
  </si>
  <si>
    <t xml:space="preserve">n_eggs_sn = (int_eggs + int_eggseff_sn) +  (slope_eggs + slope_eggseff_sn) * svl_1 </t>
  </si>
  <si>
    <t>Poecilia reticulata</t>
  </si>
  <si>
    <t>Poecilia</t>
  </si>
  <si>
    <t>Poeciliidae</t>
  </si>
  <si>
    <t>Cyprinodontiformes</t>
  </si>
  <si>
    <t>Bassar; Lopez-Sepulcre; Reznick; Travis</t>
  </si>
  <si>
    <t>Am Nat</t>
  </si>
  <si>
    <t>10.1086/668590</t>
  </si>
  <si>
    <t>Bassar</t>
  </si>
  <si>
    <t>rdb4@williams.edu (2021)</t>
  </si>
  <si>
    <t>Bassar, R. D., Lopez-Sepulcre, A., Reznick, D. N., &amp; Travis, J. (2013). Experimental evidence for density-dependent regulation and selection on Trinidadian guppy life histories. The American Naturalist, 181(1), 25-38.</t>
  </si>
  <si>
    <t>https://www.journals.uchicago.edu/doi/suppl/10.1086/668590</t>
  </si>
  <si>
    <t>TTO</t>
  </si>
  <si>
    <t>s_america</t>
  </si>
  <si>
    <t>n_sl</t>
  </si>
  <si>
    <t>intS</t>
  </si>
  <si>
    <t>lengthS</t>
  </si>
  <si>
    <t>drainS_aripo</t>
  </si>
  <si>
    <t>drainS_guanapo</t>
  </si>
  <si>
    <t>treatS_LPLD</t>
  </si>
  <si>
    <t>treatS_LPHD</t>
  </si>
  <si>
    <t>treatS_HPLD</t>
  </si>
  <si>
    <t>treatS_HPHD</t>
  </si>
  <si>
    <t>lengthBYtreatS_LPLD</t>
  </si>
  <si>
    <t>lengthBYtreatS_LPHD</t>
  </si>
  <si>
    <t>lengthBYtreatS_HPLD</t>
  </si>
  <si>
    <t>lengthBYtreatS_HPHD</t>
  </si>
  <si>
    <t>drainBYlengthS_aripo</t>
  </si>
  <si>
    <t>drainage</t>
  </si>
  <si>
    <t>c("aripo", "guanapo")</t>
  </si>
  <si>
    <t>drainBYtreatS_guanapo_LPLD</t>
  </si>
  <si>
    <t>drainBYlengthS_guanapo</t>
  </si>
  <si>
    <t>drainBYtreatS_guanapo_LPHD</t>
  </si>
  <si>
    <t>drainBYtreatS_guanapo_HPLD</t>
  </si>
  <si>
    <t>drainBYtreatS_guanapo_HPHD</t>
  </si>
  <si>
    <t>drainBYtreatS_aripo_LPLD</t>
  </si>
  <si>
    <t>drainBYtreatS_aripo_LPHD</t>
  </si>
  <si>
    <t>drainBYtreatS_aripo_HPLD</t>
  </si>
  <si>
    <t>drainBYtreatS_aripo_HPHD</t>
  </si>
  <si>
    <t>intG</t>
  </si>
  <si>
    <t>lengthG</t>
  </si>
  <si>
    <t>drainG_aripo</t>
  </si>
  <si>
    <t>drainG_guanapo</t>
  </si>
  <si>
    <t>treatG_LPLD</t>
  </si>
  <si>
    <t>treatG_LPHD</t>
  </si>
  <si>
    <t>treatG_HPLD</t>
  </si>
  <si>
    <t>treatG_HPHD</t>
  </si>
  <si>
    <t>lengthBYtreatG_LPLD</t>
  </si>
  <si>
    <t>lengthBYtreatG_LPHD</t>
  </si>
  <si>
    <t>lengthBYtreatG_HPLD</t>
  </si>
  <si>
    <t>lengthBYtreatG_HPHD</t>
  </si>
  <si>
    <t>drainBYlengthG_aripo</t>
  </si>
  <si>
    <t>drainBYlengthG_guanapo</t>
  </si>
  <si>
    <t>intF</t>
  </si>
  <si>
    <t>lengthF</t>
  </si>
  <si>
    <t>treatF_LPHD</t>
  </si>
  <si>
    <t>treatF_HPLD</t>
  </si>
  <si>
    <t>treatF_HPHD</t>
  </si>
  <si>
    <t>intD</t>
  </si>
  <si>
    <t>lengthD</t>
  </si>
  <si>
    <t>drainD_aripo</t>
  </si>
  <si>
    <t>drainD_guanapo</t>
  </si>
  <si>
    <t>treatD_LPLD</t>
  </si>
  <si>
    <t>treatD_LPHD</t>
  </si>
  <si>
    <t>treatD_HPLD</t>
  </si>
  <si>
    <t>treatD_HPHD</t>
  </si>
  <si>
    <t>drainBYtreatD_guanapo_LPLD</t>
  </si>
  <si>
    <t>drainBYtreatD_guanapo_LPHD</t>
  </si>
  <si>
    <t>drainBYtreatD_guanapo_HPLD</t>
  </si>
  <si>
    <t>drainBYtreatD_guanapo_HPHD</t>
  </si>
  <si>
    <t>drainBYtreatD_aripo_LPLD</t>
  </si>
  <si>
    <t>drainBYtreatD_aripo_LPHD</t>
  </si>
  <si>
    <t>drainBYtreatD_aripo_HPLD</t>
  </si>
  <si>
    <t>drainBYtreatD_aripo_HPHD</t>
  </si>
  <si>
    <t>drainBYlengthD_aripo</t>
  </si>
  <si>
    <t>drainBYlengthD_guanapo</t>
  </si>
  <si>
    <t>sigmaG_LPLD</t>
  </si>
  <si>
    <t>sigmaG_LPHD</t>
  </si>
  <si>
    <t>sigmaG_HPLD</t>
  </si>
  <si>
    <t>sigmaG_HPHD</t>
  </si>
  <si>
    <t>sigmaD_LPLD</t>
  </si>
  <si>
    <t>sigmaD_LPHD</t>
  </si>
  <si>
    <t>sigmaD_HPLD</t>
  </si>
  <si>
    <t>sigmaD_HPHD</t>
  </si>
  <si>
    <t>intR</t>
  </si>
  <si>
    <t>lengthR</t>
  </si>
  <si>
    <t>drainR_aripo</t>
  </si>
  <si>
    <t>drainR_guanapo</t>
  </si>
  <si>
    <t>treatR_LPLD</t>
  </si>
  <si>
    <t>treatR_LPHD</t>
  </si>
  <si>
    <t>treatR_HPLD</t>
  </si>
  <si>
    <t>treatR_HPHD</t>
  </si>
  <si>
    <t>lengthBYtreatR_LPLD</t>
  </si>
  <si>
    <t>lengthBYtreatR_LPHD</t>
  </si>
  <si>
    <t>lengthBYtreatR_HPLD</t>
  </si>
  <si>
    <t>lengthBYtreatR_HPHD</t>
  </si>
  <si>
    <t>lengthBYdrainR_aripo</t>
  </si>
  <si>
    <t>lengthBYdrainR_guanapo</t>
  </si>
  <si>
    <t>P_dz_tz; F_dz_tz</t>
  </si>
  <si>
    <t>P_dz_tz</t>
  </si>
  <si>
    <t>P_dz_tz = s_dz_tz * g_dz_tz</t>
  </si>
  <si>
    <t>F_dz_tz</t>
  </si>
  <si>
    <t>s_dz_tz = su_dz_tz / (1 + su_dz_tz)</t>
  </si>
  <si>
    <t>r_dz_tz = ru_dz_tz / (1 + ru_dz_tz)</t>
  </si>
  <si>
    <t>dz</t>
  </si>
  <si>
    <t>tz</t>
  </si>
  <si>
    <t>emb_stage</t>
  </si>
  <si>
    <t>c("LPLD", "LPHD", "HPLD", "HPHD")</t>
  </si>
  <si>
    <t>treatF_LPLD</t>
  </si>
  <si>
    <t>Aripo HP/LP and Guanapo HP/LP</t>
  </si>
  <si>
    <t>r = 1 / (1+ exp(-(int_r + slope_r * wt_1)))</t>
  </si>
  <si>
    <t>P = s * g *d_len</t>
  </si>
  <si>
    <t>sigma_g2 = exp(int_sigG2 + slope_sigG2 * svl_1)</t>
  </si>
  <si>
    <t>ru_dz_tz = exp(intR + lengthR *(sl_1-18) + drainR_dz + treatR_tz + lengthBYtreatR_tz *( sl_1-18) + lengthBYdrainR_dz * (sl_1-18))</t>
  </si>
  <si>
    <t>fec_tz =  exp(intF + lengthF * (sl_1-18) + treatF_tz )</t>
  </si>
  <si>
    <t>truncated_distributions</t>
  </si>
  <si>
    <t>density * ecotpe * drainage manipulation</t>
  </si>
  <si>
    <t>offSize_dz_tz = Norm(muD_dz_tz,  sqrt(exp(sigmaD_tz) ))</t>
  </si>
  <si>
    <t>muG_dz_tz = intG + lengthG * (sl_1-18) + drainG_dz + treatG_tz + lengthBYtreatG_tz* (sl_1-18) + drainBYlengthG_dz * (sl_1 - 18)</t>
  </si>
  <si>
    <t>muD_dz_tz = intD + emb_stage + lengthD * (sl_1-18) + drainD_dz + treatD_tz  + drainBYtreatD_dz_tz + drainBYlengthD_dz * (sl_1 -18)</t>
  </si>
  <si>
    <t>su_dz_tz = exp(intS + lengthS *( sl_1 - 18) + drainS_dz + treatS_tz + lengthBYtreatS_tz*( sl_1-18) + drainBYtreatS_dz_tz + drainBYlengthS_dz *(sl_1-18))</t>
  </si>
  <si>
    <t>g_dz_tz = Norm(muG_dz_tz,  sqrt(exp(-0.888 - 0.138 * (sl_1 -18) ) ))</t>
  </si>
  <si>
    <t>lambda_guanapo_LPLD</t>
  </si>
  <si>
    <t>lambda_guanapo_LPHD</t>
  </si>
  <si>
    <t>lambda_guanapo_HPLD</t>
  </si>
  <si>
    <t>lambda_guanapo_HPHD</t>
  </si>
  <si>
    <t>lambda_aripo_LPLD</t>
  </si>
  <si>
    <t>lambda_aripo_LPHD</t>
  </si>
  <si>
    <t>lambda_aripo_HPLD</t>
  </si>
  <si>
    <t>lambda_aripo_HPHD</t>
  </si>
  <si>
    <t>dddd23</t>
  </si>
  <si>
    <t>dddd24</t>
  </si>
  <si>
    <t>dddd25</t>
  </si>
  <si>
    <t>dddd26</t>
  </si>
  <si>
    <t>dddd27</t>
  </si>
  <si>
    <t>dddd28</t>
  </si>
  <si>
    <t>dddd29</t>
  </si>
  <si>
    <t>g_dz_tz = Norm(muG_dz_tz,  sqrt(exp(sigmaG_tz)))</t>
  </si>
  <si>
    <t>awaiting email</t>
  </si>
  <si>
    <t>Burgess, H. R. (2011). Integral Projection Models and analysis of patch dynamics of the reef building coral Monstastraea annularis.</t>
  </si>
  <si>
    <t>Monstastraea annularis</t>
  </si>
  <si>
    <t>Orbicella annularis</t>
  </si>
  <si>
    <t>Orbicella</t>
  </si>
  <si>
    <t>Merulinidae</t>
  </si>
  <si>
    <t>Scleractinia</t>
  </si>
  <si>
    <t>Anthozoa</t>
  </si>
  <si>
    <t>Cnidaria</t>
  </si>
  <si>
    <t>coral</t>
  </si>
  <si>
    <t>Burgess</t>
  </si>
  <si>
    <t>NA</t>
  </si>
  <si>
    <t>Glovers Reef</t>
  </si>
  <si>
    <t>BLZ</t>
  </si>
  <si>
    <t>A</t>
  </si>
  <si>
    <t>lambda_weak</t>
  </si>
  <si>
    <t>P_hur; F_hur</t>
  </si>
  <si>
    <t>P_hur</t>
  </si>
  <si>
    <t>F_hur</t>
  </si>
  <si>
    <t>lambda_strong</t>
  </si>
  <si>
    <t>lambda_no</t>
  </si>
  <si>
    <t>Fragmentation</t>
  </si>
  <si>
    <t>intS_no</t>
  </si>
  <si>
    <t>slopeS_no</t>
  </si>
  <si>
    <t>intG_no</t>
  </si>
  <si>
    <t>slopeG_no</t>
  </si>
  <si>
    <t>intSigG_no</t>
  </si>
  <si>
    <t>slopeSigG_no</t>
  </si>
  <si>
    <t>intFS_no</t>
  </si>
  <si>
    <t>slopeFS_no</t>
  </si>
  <si>
    <t>intD_no</t>
  </si>
  <si>
    <t>slopeD_no</t>
  </si>
  <si>
    <t>intS_weak</t>
  </si>
  <si>
    <t>slopeS_weak</t>
  </si>
  <si>
    <t>intG_weak</t>
  </si>
  <si>
    <t>slopeG_weak</t>
  </si>
  <si>
    <t>intSigG_weak</t>
  </si>
  <si>
    <t>slopeSigG_weak</t>
  </si>
  <si>
    <t>intFS_weak</t>
  </si>
  <si>
    <t>slopeFS_weak</t>
  </si>
  <si>
    <t>intD_weak</t>
  </si>
  <si>
    <t>slopeD_weak</t>
  </si>
  <si>
    <t>intS_strong</t>
  </si>
  <si>
    <t>slopeS_strong</t>
  </si>
  <si>
    <t>intG_strong</t>
  </si>
  <si>
    <t>slopeG_strong</t>
  </si>
  <si>
    <t>intSigG_strong</t>
  </si>
  <si>
    <t>slopeSigG_strong</t>
  </si>
  <si>
    <t>intFS_strong</t>
  </si>
  <si>
    <t>slopeFS_strong</t>
  </si>
  <si>
    <t>intD_strong</t>
  </si>
  <si>
    <t>slopeD_strong</t>
  </si>
  <si>
    <t>huricane strength</t>
  </si>
  <si>
    <t>hur</t>
  </si>
  <si>
    <t>c("no")</t>
  </si>
  <si>
    <t>logsize</t>
  </si>
  <si>
    <t>n_logsize</t>
  </si>
  <si>
    <t>s_hur = 1 / (1 + exp(-(intS_hur + slopeS_hur * logsize_1)))</t>
  </si>
  <si>
    <t>muG_hur = intG_hur + slopeG_hur * logsize_1</t>
  </si>
  <si>
    <t>fs_hur =  intFS_hur + slopeFS_hur * logsize_1</t>
  </si>
  <si>
    <t>sigmaG2_hur = exp( intSigG_hur + slopeSigG_hur *  logsize_1)</t>
  </si>
  <si>
    <t>g_hur = Norm(muG_hur, sqrt(sigmaG2_hur))</t>
  </si>
  <si>
    <t>sigmaD2_no</t>
  </si>
  <si>
    <t>sigmaD2_weak</t>
  </si>
  <si>
    <t>sigmaD2_strong</t>
  </si>
  <si>
    <t>c("no", "weak",  "strong")</t>
  </si>
  <si>
    <t>no, weak, or strong hurricane years</t>
  </si>
  <si>
    <t>fd_hur = Norm(muD_hur, sqrt(sigmaD2_hur))</t>
  </si>
  <si>
    <t>P_hur = (1 - pf_hur) * s_hur * g_hur</t>
  </si>
  <si>
    <t>nf_hur = 2 + exp(intNF_hur)</t>
  </si>
  <si>
    <t>intNF_no</t>
  </si>
  <si>
    <t>intNF_weak</t>
  </si>
  <si>
    <t>intNF_strong</t>
  </si>
  <si>
    <t>pf_hur = 1 / (1 + exp(-(intPF_hur + slopePF_hur * logsize_1)))</t>
  </si>
  <si>
    <t>intPF_no</t>
  </si>
  <si>
    <t>slopePF_no</t>
  </si>
  <si>
    <t>intPF_weak</t>
  </si>
  <si>
    <t>slopePF_weak</t>
  </si>
  <si>
    <t>intPF_strong</t>
  </si>
  <si>
    <t>slopePF_strong</t>
  </si>
  <si>
    <t xml:space="preserve">Works with log(increment) for g(x,y); lambda values set to estimate p_recruitment </t>
  </si>
  <si>
    <t>Frankenstein IPM</t>
  </si>
  <si>
    <t>Tridacna maxima</t>
  </si>
  <si>
    <t>Tridacna</t>
  </si>
  <si>
    <t>Cardiidae</t>
  </si>
  <si>
    <t>Veneroida</t>
  </si>
  <si>
    <t>mollusc</t>
  </si>
  <si>
    <t>annie.yau@noaa.gov</t>
  </si>
  <si>
    <t>Yau; Lenihan; Kendall</t>
  </si>
  <si>
    <t>10.1890/13-1201.1</t>
  </si>
  <si>
    <t>Yao</t>
  </si>
  <si>
    <t>Yau, A. J., Lenihan, H. S., &amp; Kendall, B. E. (2014). Fishery management priorities vary with self‐recruitment in sedentary marine populations. Ecological Applications, 24(6), 1490-1504.</t>
  </si>
  <si>
    <t>https://figshare.com/collections/Fishery_management_priorities_vary_with_self-recruitment_in_sedentary_marine_populations/3296384</t>
  </si>
  <si>
    <t>Mo'orea</t>
  </si>
  <si>
    <t>PYF</t>
  </si>
  <si>
    <t>oceania</t>
  </si>
  <si>
    <t>assumes complete self-recruitment</t>
  </si>
  <si>
    <t>muG = a_g + b_g * sl_1</t>
  </si>
  <si>
    <t>sigmaG2 = a_v +b_v * sl_1</t>
  </si>
  <si>
    <t>d = Norm(muD, sigmaD)</t>
  </si>
  <si>
    <t>a_s</t>
  </si>
  <si>
    <t>b_s</t>
  </si>
  <si>
    <t>a_g</t>
  </si>
  <si>
    <t>b_g</t>
  </si>
  <si>
    <t>a_v</t>
  </si>
  <si>
    <t>b_v</t>
  </si>
  <si>
    <t>muD</t>
  </si>
  <si>
    <t>sigmaD</t>
  </si>
  <si>
    <t>a_f</t>
  </si>
  <si>
    <t>b_f</t>
  </si>
  <si>
    <t>r =  exp(a_f  +  sl_1  *b_f)</t>
  </si>
  <si>
    <t>su = exp( a_s + (b_s / (sl_1 + 3.86)))</t>
  </si>
  <si>
    <t>r = (a_f  *( sl_1 ^ (b_f))) / 1.467</t>
  </si>
  <si>
    <t>s = su / ( 1 + su)</t>
  </si>
  <si>
    <t>F_hur = s_hur  *  fs_hur *pf_hur* nf_hur * fd_hur</t>
  </si>
  <si>
    <t>Assumes no external recruitment</t>
  </si>
  <si>
    <t>10.1086/674610</t>
  </si>
  <si>
    <t>Vindenes; Edeline; Ohlberger; Langangen; Winfield; Stenseth; Vøllestad</t>
  </si>
  <si>
    <t>Vindenes, Y., Edeline, E., Ohlberger, J., Langangen, Ø., Winfield, I. J., Stenseth, N. C., &amp; Vøllestad, L. A. (2014). Effects of climate change on trait-based dynamics of a top predator in freshwater ecosystems. The American Naturalist, 183(2), 243-256.</t>
  </si>
  <si>
    <t>https://www.journals.uchicago.edu/doi/suppl/10.1086/674610</t>
  </si>
  <si>
    <t>delta_x = ifelse(muG - size_1 &lt;=0, 0.01, muG - size_1)</t>
  </si>
  <si>
    <t>muD = intD + tempD *temp</t>
  </si>
  <si>
    <t>d = Lognorm(log(muD) - 0.5 * log (1 + sigmaD2 / (muD^2)), sqrt(log(1 + sigmaD2 / (muD^2))))</t>
  </si>
  <si>
    <t>tempS</t>
  </si>
  <si>
    <t>tempG</t>
  </si>
  <si>
    <t>intSigmaG2</t>
  </si>
  <si>
    <t>tempR</t>
  </si>
  <si>
    <t>tempD</t>
  </si>
  <si>
    <t>sigmaD2</t>
  </si>
  <si>
    <t>temp</t>
  </si>
  <si>
    <t>su = exp(intS + xS * size_1 +  (x2S * (size_1)^2) + tempS * temp + xtempS * temp * size_1)</t>
  </si>
  <si>
    <t>sigmaG2 = intSigmaG2 * exp(xSigmaG2 * size_1)</t>
  </si>
  <si>
    <t>ru = intR + xR * size_1 + tempR * temp + xtempR * temp * size_1</t>
  </si>
  <si>
    <t>xS</t>
  </si>
  <si>
    <t>x2S</t>
  </si>
  <si>
    <t>xtempS</t>
  </si>
  <si>
    <t>xG</t>
  </si>
  <si>
    <t>x2G</t>
  </si>
  <si>
    <t>xtempG</t>
  </si>
  <si>
    <t>xSigmaG2</t>
  </si>
  <si>
    <t>xR</t>
  </si>
  <si>
    <t>xtempR</t>
  </si>
  <si>
    <t>Balanophyllia elegans</t>
  </si>
  <si>
    <t>Balanophyllia</t>
  </si>
  <si>
    <t>Dendrophylliidae</t>
  </si>
  <si>
    <t>Sleractinia</t>
  </si>
  <si>
    <t>Elahi</t>
  </si>
  <si>
    <t>Elahi; Sebens; De Leo</t>
  </si>
  <si>
    <t>Mar Ecol Prog Ser</t>
  </si>
  <si>
    <t>10.3354/meps11931</t>
  </si>
  <si>
    <t>elahi@stanford.edu (2016)</t>
  </si>
  <si>
    <t>Elahi, R., Sebens, K. P., &amp; De Leo, G. A. (2016). Ocean warming and the demography of declines in coral body size. Marine Ecology Progress Series, 560, 147-158.</t>
  </si>
  <si>
    <t>http://www.int-res.com/articles/suppl/m560p147_supp.pdf</t>
  </si>
  <si>
    <t>compares 2 time periods: 1969-1972 and 2007-2010</t>
  </si>
  <si>
    <t>Shady Cove</t>
  </si>
  <si>
    <t>compares two time periods</t>
  </si>
  <si>
    <t>s =  1 / ( 1 + exp(-(intS + slopeS * size_1)))</t>
  </si>
  <si>
    <t>muG_yr = intG_yr + slopeG_yr * size_1</t>
  </si>
  <si>
    <t>muR = intR + slopeR * size_1</t>
  </si>
  <si>
    <t>r = fec * pRec</t>
  </si>
  <si>
    <t>slopeS</t>
  </si>
  <si>
    <t>intG_1969</t>
  </si>
  <si>
    <t>slopeG_1969</t>
  </si>
  <si>
    <t>sigma2G_1969</t>
  </si>
  <si>
    <t>intG_2007</t>
  </si>
  <si>
    <t>slopeG_2007</t>
  </si>
  <si>
    <t>sigma2G_2007</t>
  </si>
  <si>
    <t>slopeR</t>
  </si>
  <si>
    <t>pRec</t>
  </si>
  <si>
    <t>sigma2D</t>
  </si>
  <si>
    <t>P_yr</t>
  </si>
  <si>
    <t xml:space="preserve">P_yr = s * g_yr </t>
  </si>
  <si>
    <t>P_yr; F</t>
  </si>
  <si>
    <t>study year</t>
  </si>
  <si>
    <t>yr</t>
  </si>
  <si>
    <t>c("1969", "2007")</t>
  </si>
  <si>
    <t>g_yr = Norm(muG_yr, (sigma2G_yr))</t>
  </si>
  <si>
    <t>d = Norm(muD, (sigma2D))</t>
  </si>
  <si>
    <t>sizemat</t>
  </si>
  <si>
    <t>lambda_1969</t>
  </si>
  <si>
    <t>lambda_2007</t>
  </si>
  <si>
    <t>fec = ifelse(size_1 &lt;  sizemat, 0, muR )</t>
  </si>
  <si>
    <t>Gadus</t>
  </si>
  <si>
    <t>Gadus morhua</t>
  </si>
  <si>
    <t>Gadidae</t>
  </si>
  <si>
    <t>Gadiformes</t>
  </si>
  <si>
    <t>Färber; Durant; Videnes; Langangen</t>
  </si>
  <si>
    <t>10.3354/meps12662</t>
  </si>
  <si>
    <t>Färber</t>
  </si>
  <si>
    <t>l.a.farber@ibv.uio.no (2018)</t>
  </si>
  <si>
    <t>Färber, L., Durant, J. M., Vindenes, Y., &amp; Langangen, Ø. (2018). Increased early offspring growth can offset the costs of long-distance spawning migration in fish. Marine Ecology Progress Series, 600, 141-150.</t>
  </si>
  <si>
    <t>http://www.int-res.com/articles/suppl/m600p141_supp.pdf</t>
  </si>
  <si>
    <t>muG = aG + bG *len_1</t>
  </si>
  <si>
    <t>g = Norm(muG, sigmaG)</t>
  </si>
  <si>
    <t>d = Norm(muD, (sigmaD))</t>
  </si>
  <si>
    <t>aS</t>
  </si>
  <si>
    <t>bS</t>
  </si>
  <si>
    <t>cS</t>
  </si>
  <si>
    <t>dS</t>
  </si>
  <si>
    <t>aG</t>
  </si>
  <si>
    <t>bG</t>
  </si>
  <si>
    <t>sigmaG</t>
  </si>
  <si>
    <t>aM</t>
  </si>
  <si>
    <t>bM</t>
  </si>
  <si>
    <t>aO</t>
  </si>
  <si>
    <t>bO</t>
  </si>
  <si>
    <t>sF</t>
  </si>
  <si>
    <t>g = Norm( muG, sigmaG)</t>
  </si>
  <si>
    <t>Lofoten spawning ground</t>
  </si>
  <si>
    <t>sold = 1 / (1 + exp(-(-cS * (len_1 - dS))))</t>
  </si>
  <si>
    <t>muS = syoung * sold</t>
  </si>
  <si>
    <t>s = ifelse(len_1 &gt; 200, 0, muS)</t>
  </si>
  <si>
    <t>syoung = 1 / (1 + exp(-aS*(len_1 - bS)))</t>
  </si>
  <si>
    <t>pmat = 1/ (1 + exp(aM * (bM  - len_1)))</t>
  </si>
  <si>
    <t>eggN = exp(-15.09 + 3.595 * log(len_1)) * 1e6</t>
  </si>
  <si>
    <t>r = eggN * pmat *( sF*0.6)* 0.5</t>
  </si>
  <si>
    <t>NOR</t>
  </si>
  <si>
    <t>1 ipm digitized, additional ipms taking into account dispersal still possible to digitize</t>
  </si>
  <si>
    <t>P = s * g</t>
  </si>
  <si>
    <t xml:space="preserve">F </t>
  </si>
  <si>
    <t>muG = intG + slopeG * svl_1</t>
  </si>
  <si>
    <t>slopeG</t>
  </si>
  <si>
    <t>pHS</t>
  </si>
  <si>
    <t>s = 1 / (1 +exp(-(intS + slopeS *svl_1)))</t>
  </si>
  <si>
    <t>F = (s * r * pHS * d)/2</t>
  </si>
  <si>
    <t>r = ifelse(svl_1 &lt; 50, 0 , exp(intR + slopeR * svl_1)  )</t>
  </si>
  <si>
    <t>Na Guardis</t>
  </si>
  <si>
    <t>Na Moltona</t>
  </si>
  <si>
    <t>Es Curt</t>
  </si>
  <si>
    <t>Podarcis lilfordi</t>
  </si>
  <si>
    <t>Podarcis</t>
  </si>
  <si>
    <t>Lacertidae</t>
  </si>
  <si>
    <t>Squamata </t>
  </si>
  <si>
    <t>lizard</t>
  </si>
  <si>
    <t>Rotger; Igual; Tavecchia</t>
  </si>
  <si>
    <t>Cur Zoo</t>
  </si>
  <si>
    <t>10.1093/cz/zoaa019</t>
  </si>
  <si>
    <t>Rotger</t>
  </si>
  <si>
    <t>andreurotger@gmail.com (2020)</t>
  </si>
  <si>
    <t>Rotger, A., Igual, J. M., &amp; Tavecchia, G. (2020). Contrasting size-dependent life history strategies of an insular lizard. Current zoology, 66(6), 625-633.</t>
  </si>
  <si>
    <t>https://academic.oup.com/cz/article/66/6/625/5821420?login=true#supplementary-data</t>
  </si>
  <si>
    <t>ESP</t>
  </si>
  <si>
    <t>dddd30</t>
  </si>
  <si>
    <t>Colubridae</t>
  </si>
  <si>
    <t>Nerodia sipedon</t>
  </si>
  <si>
    <t>Nerodia</t>
  </si>
  <si>
    <t>snake</t>
  </si>
  <si>
    <t>Rose; Todd</t>
  </si>
  <si>
    <t>Anim Conser</t>
  </si>
  <si>
    <t>10.1111/acv.12590</t>
  </si>
  <si>
    <t>Rose</t>
  </si>
  <si>
    <t>jonathanpatrickrose@gmail.com (2020)</t>
  </si>
  <si>
    <t>Rose, J. P., &amp; Todd, B. D. (2020). Targeting eradication of introduced watersnakes using integral projection models. Animal Conservation, 23(6), 713-724.</t>
  </si>
  <si>
    <t>https://zslpublications.onlinelibrary.wiley.com/doi/full/10.1111/acv.12590?casa_token=DGjOMOW9XS0AAAAA%3A_cu29KLI72QSpWPbFu0XBdvfM4u5PReABoiENZz13Beacq_TXiyijAeumqnVJq0dVVfMGjIJ7-Op8Mqj</t>
  </si>
  <si>
    <t>dddd31</t>
  </si>
  <si>
    <t>dddd32</t>
  </si>
  <si>
    <t>California</t>
  </si>
  <si>
    <t>Ontario</t>
  </si>
  <si>
    <t>Lake Eyrie</t>
  </si>
  <si>
    <t>frankenstein ipm</t>
  </si>
  <si>
    <t>F = s * r * pg * 0.5 * d</t>
  </si>
  <si>
    <t>s = 1 / (1 + exp (-(aS + bS *svl_1 + cS *svl_1^2)))</t>
  </si>
  <si>
    <t>muG = svl_1 + (Linf - svl_1) * (1 - exp (- k * tg))</t>
  </si>
  <si>
    <t>r = exp(aR + bR *svl_1)</t>
  </si>
  <si>
    <t>pg = ifelse( svl_1 &lt; svlM, 0, 1)</t>
  </si>
  <si>
    <t>Linf</t>
  </si>
  <si>
    <t>k</t>
  </si>
  <si>
    <t>tg</t>
  </si>
  <si>
    <t>aR</t>
  </si>
  <si>
    <t>bR</t>
  </si>
  <si>
    <t>svlM</t>
  </si>
  <si>
    <t xml:space="preserve">mu_g = int_g + slope_g * size_1 </t>
  </si>
  <si>
    <t>g = Norm(sl_2-sl_1, muG, sqrt(sigmaG2), first_arg=TRUE)</t>
  </si>
  <si>
    <t>deltax = ifelse(size_2-size_1&gt;0, size_2-size_1, 1e-6)</t>
  </si>
  <si>
    <t>p_recruit_x</t>
  </si>
  <si>
    <t>p_recruit_y</t>
  </si>
  <si>
    <t>c("x", "y")</t>
  </si>
  <si>
    <t xml:space="preserve">F_LS =  s * p_recruit_LS * n_offspring * pd_recruit_size </t>
  </si>
  <si>
    <t>g = Lognorm(size_2 - size_1,  log(delta_x) - 0.5*log(1 + sigmaG2/delta_x^2),  sqrt(log(1 + sigmaG2/delta_x^2)), first_arg=TRUE)</t>
  </si>
  <si>
    <t>r = ifelse(size_1 &lt; 38, 0, ru^2 * 0.5 * 1.9e-4)</t>
  </si>
  <si>
    <t>g = Lognorm(len_2-len_1,  log(mu_g) - 0.5* log(1+sigma_g2/mu_g^2),  sqrt(log(1+sigma_g2/mu_g^2)), first_arg=TRUE)</t>
  </si>
  <si>
    <t>Fecudity</t>
  </si>
  <si>
    <t>gr_hur = muG_hur / nf_hur</t>
  </si>
  <si>
    <t>muD_hur = intD_hur + slopeD_hur * (logsize_1 / nf_hur)</t>
  </si>
  <si>
    <t>TBM</t>
  </si>
  <si>
    <t>MED</t>
  </si>
  <si>
    <t>g = Lognorm(deltax, mu_g,  sqrt(sigma_g), first_arg=TRUE)</t>
  </si>
  <si>
    <t xml:space="preserve">Works with log(increment) for g(x,y), uses pdf; lambda values set to estimate p_recruitment </t>
  </si>
  <si>
    <t>x2tempG</t>
  </si>
  <si>
    <t>muG =  intG + xG * size_1 +  (x2G * (size_1)^2) + tempG * temp + xtempG * temp * size_1 + x2tempG * size_1^2 *temp</t>
  </si>
  <si>
    <t>assumes mean surface temp of 10.34 °C, and constant survival probability of large pike</t>
  </si>
  <si>
    <t>s = ifelse(size_1 &lt; 55, su / (1 +su), 0.68)</t>
  </si>
  <si>
    <t>temperate stream</t>
  </si>
  <si>
    <t>MESOCOSM</t>
  </si>
  <si>
    <t>TGS</t>
  </si>
  <si>
    <t>dddd33</t>
  </si>
  <si>
    <t>Ostrea edulis</t>
  </si>
  <si>
    <t>Ostrea</t>
  </si>
  <si>
    <t>Lown; Hepburn; Dyer; Cameron</t>
  </si>
  <si>
    <t>Aquatic Conserv: Mar Freshw Ecosyst</t>
  </si>
  <si>
    <t>10.1002/aqc.3445</t>
  </si>
  <si>
    <t>Lown</t>
  </si>
  <si>
    <t>aelown@essex.ac.uk (2020)</t>
  </si>
  <si>
    <t>Lown, A.E., Hepburn, L.J., Dyer, R., &amp; Cameron, T.C. (2020) From individual vital rates to population dynamics: An integral projection model for European native oysters in a marine protected area. Aquatic Conservation: Marine and Freshwater Ecosystems 30(11): 2191-2206. DOI: 10.1002/aqc.3445</t>
  </si>
  <si>
    <t>https://onlinelibrary.wiley.com/doi/full/10.1002/aqc.3445?af=R</t>
  </si>
  <si>
    <t>BCRC MCZ</t>
  </si>
  <si>
    <t>muG = GI + GS *size_1</t>
  </si>
  <si>
    <t>g = Norm(muG, GSD)</t>
  </si>
  <si>
    <t>d = Norm(RM, RMSD)</t>
  </si>
  <si>
    <t>SI</t>
  </si>
  <si>
    <t>SS</t>
  </si>
  <si>
    <t>GI</t>
  </si>
  <si>
    <t>GS</t>
  </si>
  <si>
    <t>GSD</t>
  </si>
  <si>
    <t>FI</t>
  </si>
  <si>
    <t>FS</t>
  </si>
  <si>
    <t>RM</t>
  </si>
  <si>
    <t>RMSD</t>
  </si>
  <si>
    <t>EP</t>
  </si>
  <si>
    <t>F = rp * f * EP * d</t>
  </si>
  <si>
    <t>f =  exp(FI + FS *size_1)</t>
  </si>
  <si>
    <t>s = 1 / (1 + exp(-( SI + SS * size_1)))</t>
  </si>
  <si>
    <t>rp = ifelse(size_1&lt;1200, 0, 0.137)</t>
  </si>
  <si>
    <t>dddd34</t>
  </si>
  <si>
    <t>Thamnophis gigas</t>
  </si>
  <si>
    <t>Thamnophis</t>
  </si>
  <si>
    <t>Rose; Ersan; Wylie; Casazza; Halstead</t>
  </si>
  <si>
    <t>J WILDLIFE MANAGE</t>
  </si>
  <si>
    <t>10.1002/jwmg.21728</t>
  </si>
  <si>
    <t>jprose@usgs.gov (2019)</t>
  </si>
  <si>
    <t>Rose, J. P., Ersan, J. S., Wylie, G. D., Casazza, M. L., &amp; Halstead, B. J. (2019). Demographic factors affecting population growth in giant gartersnakes. The Journal of Wildlife Management, 83(7), 1540-1551.</t>
  </si>
  <si>
    <t>https://wildlife.onlinelibrary.wiley.com/doi/full/10.1002/jwmg.21728?casa_token=kf7zIrfJDRYAAAAA%3AYEl_AC0vpW4QMRlA-MP-s4AIwfRnGK4CXtevDFWdPbclvkXp8KhNhH3HutKLe7dYfNAkMvlfg4cAhFe0</t>
  </si>
  <si>
    <t>Sacramento</t>
  </si>
  <si>
    <t>Suvival</t>
  </si>
  <si>
    <t>muG = svl_1 + (Linf - svl_1) * (1 - exp(-k * delT))</t>
  </si>
  <si>
    <t xml:space="preserve">sigG = intSigG + slopeSigG * svl_1 </t>
  </si>
  <si>
    <t>g = Norm(muG, sigG)</t>
  </si>
  <si>
    <t>pg = 1 / (1 + exp(-(intPG + slopePG * svl_1)))</t>
  </si>
  <si>
    <t>f = (1 - psb) * pf * exp(intF +slopeF *svl_1)</t>
  </si>
  <si>
    <t>d = Norm(muRec, sigRec)</t>
  </si>
  <si>
    <t>survival functional form</t>
  </si>
  <si>
    <t>recruitment probability</t>
  </si>
  <si>
    <t>z</t>
  </si>
  <si>
    <t>c("0.1", "0.2", "0.3", "0.4")</t>
  </si>
  <si>
    <t>intS_lin</t>
  </si>
  <si>
    <t>slopeS_lin</t>
  </si>
  <si>
    <t>quadS_lin</t>
  </si>
  <si>
    <t>c_lin</t>
  </si>
  <si>
    <t>intS_quad</t>
  </si>
  <si>
    <t>slopeS_quad</t>
  </si>
  <si>
    <t>quadS_quad</t>
  </si>
  <si>
    <t>c_quad</t>
  </si>
  <si>
    <t>intS_asymp</t>
  </si>
  <si>
    <t>slopeS_asymp</t>
  </si>
  <si>
    <t>quadS_asymp</t>
  </si>
  <si>
    <t>c_asymp</t>
  </si>
  <si>
    <t>delT</t>
  </si>
  <si>
    <t>intSigG</t>
  </si>
  <si>
    <t>slopeSigG</t>
  </si>
  <si>
    <t>intPG</t>
  </si>
  <si>
    <t>slopePG</t>
  </si>
  <si>
    <t>muRec</t>
  </si>
  <si>
    <t>sigRec</t>
  </si>
  <si>
    <t>slopeF</t>
  </si>
  <si>
    <t>pf</t>
  </si>
  <si>
    <t>psb</t>
  </si>
  <si>
    <t>pr_0.1</t>
  </si>
  <si>
    <t>pr_0.2</t>
  </si>
  <si>
    <t>pr_0.3</t>
  </si>
  <si>
    <t>pr_0.4</t>
  </si>
  <si>
    <t>c("lin", "quad", "asymp")</t>
  </si>
  <si>
    <t>s_yx = c_yx * 1/(1+ exp(-( intS_yx + slopeS_yx * svl_1 + quadS_yx * svl_1 ^2)))</t>
  </si>
  <si>
    <t>yx</t>
  </si>
  <si>
    <t>P_yx_z</t>
  </si>
  <si>
    <t>F_yx_z</t>
  </si>
  <si>
    <t>P_yx_z = s_yx * g</t>
  </si>
  <si>
    <t>F_yx_z = pg * f * d * pr_z</t>
  </si>
  <si>
    <t>P_yx_z; F_yx_z</t>
  </si>
  <si>
    <t>lambda_lin_0.1</t>
  </si>
  <si>
    <t>lambda_lin_0.2</t>
  </si>
  <si>
    <t>lambda_lin_0.3</t>
  </si>
  <si>
    <t>lambda_lin_0.4</t>
  </si>
  <si>
    <t>lambda_quad_0.1</t>
  </si>
  <si>
    <t>lambda_quad_0.2</t>
  </si>
  <si>
    <t>lambda_quad_0.3</t>
  </si>
  <si>
    <t>lambda_quad_0.4</t>
  </si>
  <si>
    <t>lambda_asymp_0.1</t>
  </si>
  <si>
    <t>lambda_asymp_0.2</t>
  </si>
  <si>
    <t>lambda_asymp_0.3</t>
  </si>
  <si>
    <t>lambda_asymp_0.4</t>
  </si>
  <si>
    <t>12 Frankenstein IPMs: 3 different functional forms for survival (linear, quadratic, asymptotic), 4 different scenarios of recruitment probability (p_rec = 0.1, 0.2, 0.3, 0.4)</t>
  </si>
  <si>
    <t>dddd35</t>
  </si>
  <si>
    <t>dddd36</t>
  </si>
  <si>
    <t>Dipsastraea favus</t>
  </si>
  <si>
    <t>Platygyra lamellina</t>
  </si>
  <si>
    <t>Dipsastraea</t>
  </si>
  <si>
    <t>Platygyra</t>
  </si>
  <si>
    <t>Shlesinger; van Woesik</t>
  </si>
  <si>
    <t>Shlesinger</t>
  </si>
  <si>
    <t>tomshlez@gmail.com (2021)</t>
  </si>
  <si>
    <t>Shlesinger, T., &amp; van Woesik, R. (2021). Different population trajectories of two reef‐building corals with similar life‐history traits. Journal of Animal Ecology, 90(5), 1379-1389.</t>
  </si>
  <si>
    <t>https://besjournals.onlinelibrary.wiley.com/doi/full/10.1111/1365-2656.13463?casa_token=VAEzD1yhYbUAAAAA%3AP0j-RT7oxXsLdgCWrGX9mS_z-8k47Wg99sHRfqgIq94Okdwn8QQGSo4-qKo9e04KQeTOWeTA7xOHGdcz</t>
  </si>
  <si>
    <t>10.1111/1365-2656.13463</t>
  </si>
  <si>
    <t>Gulf of Eilat and Aqaba</t>
  </si>
  <si>
    <t>ISR</t>
  </si>
  <si>
    <t>asia</t>
  </si>
  <si>
    <t>F = p_fertile * polyps * fec * p_est * d</t>
  </si>
  <si>
    <t>s = (1 / (1 + exp (-(int_s + slope_s * size_1))) * 0.99)</t>
  </si>
  <si>
    <t>mu_g = int_g + slope_g * size_1</t>
  </si>
  <si>
    <t>g = Norm(mu_g, sigma_g)</t>
  </si>
  <si>
    <t>p_fertile = 1 / (1 + exp(-(int_f + slope_f *size_1)))</t>
  </si>
  <si>
    <t>polyps = 1 / (1 + exp(-(int_p + slope_p *size_1)))</t>
  </si>
  <si>
    <t>fec = exp(int_fec +slope_fec * size_1)</t>
  </si>
  <si>
    <t>d = Norm(mu_rec, sigma_rec)</t>
  </si>
  <si>
    <t>int_p</t>
  </si>
  <si>
    <t>slope_p</t>
  </si>
  <si>
    <t>int_fec</t>
  </si>
  <si>
    <t>slope_fec</t>
  </si>
  <si>
    <t>mu_rec</t>
  </si>
  <si>
    <t>sigma_rec</t>
  </si>
  <si>
    <t>p_est</t>
  </si>
  <si>
    <t>is_periodic</t>
  </si>
  <si>
    <t>evict_kernels</t>
  </si>
  <si>
    <t>dddd37</t>
  </si>
  <si>
    <t>laydate</t>
  </si>
  <si>
    <t>n_laydate</t>
  </si>
  <si>
    <t>s = 1 / (1 + exp(-(int_s + slope_s *laydate_1)))</t>
  </si>
  <si>
    <t>mu_g = int_g + slope_g * laydate_1</t>
  </si>
  <si>
    <t>sigma_g = int_sigG + slope_sigG * laydate_1</t>
  </si>
  <si>
    <t>int_sigG</t>
  </si>
  <si>
    <t>slope_sigG</t>
  </si>
  <si>
    <t>Ficedula hypoleuca</t>
  </si>
  <si>
    <t>Ficedula</t>
  </si>
  <si>
    <t>Muscicapidae</t>
  </si>
  <si>
    <t>Passeriformes</t>
  </si>
  <si>
    <t>Aves</t>
  </si>
  <si>
    <t>bird</t>
  </si>
  <si>
    <t>Smith</t>
  </si>
  <si>
    <t>THESIS</t>
  </si>
  <si>
    <t>MS contains 2 det and 2 stoch IPMs, only 1 det inlcuded here</t>
  </si>
  <si>
    <t>Smith, J. A. (2019) Impacts of Climate Change on Woodland Birds; From Individual Behaviour to Population Change, Cardiff University</t>
  </si>
  <si>
    <t>Cwm Clydach</t>
  </si>
  <si>
    <t>dddd38</t>
  </si>
  <si>
    <t>https://www.proquest.com/pqdtglobal/docview/2310308112/DE6F75509F5643C7PQ/31?accountid=13042</t>
  </si>
  <si>
    <t>Balanus glandula</t>
  </si>
  <si>
    <t>Balanus</t>
  </si>
  <si>
    <t>Balanidae</t>
  </si>
  <si>
    <t>Sessilia</t>
  </si>
  <si>
    <t>Hexanauplia</t>
  </si>
  <si>
    <t>Arthropoda</t>
  </si>
  <si>
    <t>arthropod</t>
  </si>
  <si>
    <t>King</t>
  </si>
  <si>
    <t>MS contains 2 det models, only 1 included here</t>
  </si>
  <si>
    <t>King, W. (2019) Biotic Interactions Shift across Temperature and Ontogeny in an Intertidal Barnacle, University of Washington</t>
  </si>
  <si>
    <t>San Juan Island</t>
  </si>
  <si>
    <t>mu_d = int_d + slope_d * laydate_1</t>
  </si>
  <si>
    <t>int_sigD</t>
  </si>
  <si>
    <t>slope_sigD</t>
  </si>
  <si>
    <t>int_pb</t>
  </si>
  <si>
    <t>slope_pb</t>
  </si>
  <si>
    <t>pr</t>
  </si>
  <si>
    <t>exp_f</t>
  </si>
  <si>
    <t>dddd39</t>
  </si>
  <si>
    <t>Testudo graeca</t>
  </si>
  <si>
    <t>Testudo</t>
  </si>
  <si>
    <t>Testudinidae</t>
  </si>
  <si>
    <t>Testudines</t>
  </si>
  <si>
    <t>Rodríguez‐Caro; Capdevila; Graciá; Barbosa; Giménez; Salguero‐Gómez</t>
  </si>
  <si>
    <t>Rodríguez‐Caro, R. C., Capdevila, P., Graciá, E., Barbosa, J. M., Giménez, A., &amp; Salguero‐Gómez, R. (2021). The limits of demographic buffering in coping with environmental variation. Oikos.</t>
  </si>
  <si>
    <t>10.1111/oik.08343</t>
  </si>
  <si>
    <t>Rodríguez-Caro</t>
  </si>
  <si>
    <t>r.rodriguez@umh.es</t>
  </si>
  <si>
    <t>https://onlinelibrary.wiley.com/doi/abs/10.1111/oik.08343?casa_token=j9Bh3SyfOBQAAAAA%3A2L__k0m5xHkJEVkaxeudb7wFWPLQ9s8kaLBKytEXe7b-SR7rfGj_JoS0FpI35IgU0LLtlvFwTaHUBs0</t>
  </si>
  <si>
    <t>sigma_d = int_sigD + slope_sigD * laydate_1</t>
  </si>
  <si>
    <t>g = Norm(laydate_2-laydate_1, mu_g, (sigma_g), first_arg=TRUE )</t>
  </si>
  <si>
    <t xml:space="preserve">d = Norm(laydate_2 - laydate_1, mu_d, (sigma_d), first_arg=TRUE) </t>
  </si>
  <si>
    <t>r = exp(int_r + slope_r *laydate_1) *0.5</t>
  </si>
  <si>
    <t xml:space="preserve">F_dz_tz = s_dz_tz * fec_tz *offSize_dz_tz * r_dz_tz </t>
  </si>
  <si>
    <t>d = Norm(mu_d, (sigma_d))</t>
  </si>
  <si>
    <t>pb_small = 1 / (1 + exp(-(int_pb + slope_pb * (-152.5 + (131.2 * size_1)))))</t>
  </si>
  <si>
    <t>pb_big = 1 / (1 + exp(-(int_pb + slope_pb * (-152.5 + (131.2 * 6)))))</t>
  </si>
  <si>
    <t>precip_f</t>
  </si>
  <si>
    <t>quad_f</t>
  </si>
  <si>
    <t>f2</t>
  </si>
  <si>
    <t>int_f3</t>
  </si>
  <si>
    <t>slope_f3</t>
  </si>
  <si>
    <t>f4</t>
  </si>
  <si>
    <t>f5</t>
  </si>
  <si>
    <t>rain</t>
  </si>
  <si>
    <t>s = (1 / (1 + exp(-(int_s + slope_s * size_1))))</t>
  </si>
  <si>
    <t>f3 = exp(int_f3 + slope_f3 * size_1)</t>
  </si>
  <si>
    <t>d = Norm(mu_d, sigma_d)</t>
  </si>
  <si>
    <t>F = f1 * f2 * f3 * f4 * f5 * d * 0.5</t>
  </si>
  <si>
    <t>f1 = 1 / (1 + exp(-(int_f + precip_f * rain + slope_f * size_1 + quad_f * (size_1)^2)))</t>
  </si>
  <si>
    <t>Only deterministic model included here: assumes precipitation = 104mm</t>
  </si>
  <si>
    <t>dddd40</t>
  </si>
  <si>
    <t>s = ifelse(length_1 &lt;= Lm*E_Y/kappa, exp(-mu), 0)</t>
  </si>
  <si>
    <t>mu_g = ifelse(length_1 &lt;=Lm*E_Y, length_1 * exp(-rB) + (1-exp(-rB))*Lm*E_Y, length_1)</t>
  </si>
  <si>
    <t>sigma_g_temp = (1-exp(-rB))*Lm*Xstdev</t>
  </si>
  <si>
    <t>p_mat = ifelse(length_1 &gt;=Lp, 1,0)</t>
  </si>
  <si>
    <t>r = rx * p_mat</t>
  </si>
  <si>
    <t>F = r * d</t>
  </si>
  <si>
    <t>length</t>
  </si>
  <si>
    <t>Lm</t>
  </si>
  <si>
    <t>E_Y</t>
  </si>
  <si>
    <t>Lb</t>
  </si>
  <si>
    <t>Lp</t>
  </si>
  <si>
    <t>Rm</t>
  </si>
  <si>
    <t>rB</t>
  </si>
  <si>
    <t>kappa</t>
  </si>
  <si>
    <t>mu</t>
  </si>
  <si>
    <t>Xstdev</t>
  </si>
  <si>
    <t>n_length</t>
  </si>
  <si>
    <t>Manta alfredi</t>
  </si>
  <si>
    <t>Manta</t>
  </si>
  <si>
    <t>Myliobatidae</t>
  </si>
  <si>
    <t>Myliobatiformes</t>
  </si>
  <si>
    <t>Elasmobranchii</t>
  </si>
  <si>
    <t>Smallegange; Caswell; Toorians; de Roos</t>
  </si>
  <si>
    <t>Method Ecol Evol</t>
  </si>
  <si>
    <t>10.1111/2041-210X.12675</t>
  </si>
  <si>
    <t>Smallegange</t>
  </si>
  <si>
    <t>i.smallegange@uva.nl (2016)</t>
  </si>
  <si>
    <t>Smallegange, I. M., Caswell, H., Toorians, M. E. M., de Roos, A. M. (2016). Mechanistic description of population dynamics using dynamic energy budget theory incorporated into integral projection models. Methods in Ecology and Evolution.</t>
  </si>
  <si>
    <t>https://besjournals.onlinelibrary.wiley.com/doi/full/10.1111/2041-210X.12675</t>
  </si>
  <si>
    <t>Yaeyama Islands</t>
  </si>
  <si>
    <t>rx = ifelse(length_1 &lt;= Lm*E_Y,  ifelse (length_1 &lt;= Lm*E_Y/kappa, rx1, rx2), 0)</t>
  </si>
  <si>
    <t>g = Norm(mu_g, sqrt(sigma_g))</t>
  </si>
  <si>
    <t>dddd41</t>
  </si>
  <si>
    <t>Rhizoglyphus robini </t>
  </si>
  <si>
    <t>Rhizoglyphus</t>
  </si>
  <si>
    <t>Acaridae</t>
  </si>
  <si>
    <t>Sarcoptiformes </t>
  </si>
  <si>
    <t>Arachnida</t>
  </si>
  <si>
    <t>Lp = 0.539 * Linf</t>
  </si>
  <si>
    <t>rB = 1 / (beta + alpha*Linf)</t>
  </si>
  <si>
    <t>mu_g = length_1 * exp(-rB) + (1 - exp(-rB))*Lm*E_Y</t>
  </si>
  <si>
    <t>beta</t>
  </si>
  <si>
    <t>alpha</t>
  </si>
  <si>
    <t>E_Ymax</t>
  </si>
  <si>
    <t>Linf = E_Y / E_Ymax * Lm</t>
  </si>
  <si>
    <t>r = ifelse(length_1 &gt;=Lp, rx,0)</t>
  </si>
  <si>
    <t>sigma_g = max( 0.00001, sigma_g_temp)</t>
  </si>
  <si>
    <t>sigma_g = max(0.00001, sigma_g_temp)</t>
  </si>
  <si>
    <t>fac1 = sqrt(2*3.141593)*sigma_g</t>
  </si>
  <si>
    <t>g = (exp(-fac2)/fac1)</t>
  </si>
  <si>
    <t>fac2 = ((length_2-mu_g)^2)/(2*sigma_g^2)</t>
  </si>
  <si>
    <t>d = kronecker(matrix(length_2),Lb)</t>
  </si>
  <si>
    <t>sigma_g_temp = ifelse(length_1&lt;= Lm*E_Y, (1-exp(-rB))*Lm*Xstdev, 0)</t>
  </si>
  <si>
    <t xml:space="preserve">F = d*r </t>
  </si>
  <si>
    <t>rx = ifelse(length_1&gt;Lm*E_Y/kappa, E_Y * Rm * (length_1^2)/Lm^2, 0)</t>
  </si>
  <si>
    <t>rx1 = E_Y * Rm * length_1^2 / Lm^2</t>
  </si>
  <si>
    <t>rx2 = Rm / (1-kappa) * (E_Y * length_1^2 - (kappa * length_1 ^3 / Lm))</t>
  </si>
  <si>
    <t>DEB-IPM - these vital rates assume NO shrinking. 1 model digitized: assumes that scaled functional response E_Y = 0.65, with var(E_Y) = 0.1 - see paper for details</t>
  </si>
  <si>
    <t>DEB-IPM - these vital rates shrinking IS possible.  1 model digitized: assumes that scaled functional response E_Y = 0.65, with var(E_Y) = 0.1 - see paper for details</t>
  </si>
  <si>
    <t>JPN</t>
  </si>
  <si>
    <t>Imperial College Lab</t>
  </si>
  <si>
    <t>LAB</t>
  </si>
  <si>
    <t>Lab treatment: low food</t>
  </si>
  <si>
    <t>f = ifelse(size_1 &gt;=6,  (int_f  * 6 ^ exp_f), ( int_f  *  size_1 ^ exp_f))</t>
  </si>
  <si>
    <t>pb = ifelse(size_1 &gt;= 6, pb_big, pb_small)</t>
  </si>
  <si>
    <t>mu_g = ifelse(size_1&gt;=6, int_g + slope_g * 6, int_g + slope_g * size_1)</t>
  </si>
  <si>
    <t>s = ifelse(size_1 &gt;= 6, 1 / (1 + exp(-(int_s + slope_s * 6))), 1 / (1 + exp(-(int_s + slope_s * size_1))))</t>
  </si>
  <si>
    <t xml:space="preserve">F =  s * pb * f * pr * d </t>
  </si>
  <si>
    <t>c(1)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</si>
</sst>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"/>
    <numFmt numFmtId="165" formatCode="0.0000E+00"/>
  </numFmts>
  <fonts count="12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Helvetica"/>
      <family val="2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8"/>
      <color theme="1"/>
      <name val="Helvetica"/>
      <family val="2"/>
    </font>
    <font>
      <sz val="11"/>
      <color rgb="FF000000"/>
      <name val="Lucida Grande"/>
      <family val="2"/>
    </font>
    <font>
      <i/>
      <sz val="11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3">
    <xf numFmtId="0" fontId="0" fillId="0" borderId="0" xfId="0"/>
    <xf numFmtId="0" fontId="3" fillId="0" borderId="0" xfId="0" applyFont="1" applyAlignment="1">
      <alignment horizontal="center"/>
    </xf>
    <xf numFmtId="0" fontId="0" fillId="0" borderId="0" xfId="0" applyFont="1"/>
    <xf numFmtId="0" fontId="0" fillId="0" borderId="0" xfId="0" applyFill="1"/>
    <xf numFmtId="0" fontId="4" fillId="0" borderId="0" xfId="0" applyFont="1"/>
    <xf numFmtId="164" fontId="0" fillId="0" borderId="0" xfId="0" applyNumberFormat="1"/>
    <xf numFmtId="0" fontId="5" fillId="0" borderId="0" xfId="1"/>
    <xf numFmtId="11" fontId="0" fillId="0" borderId="0" xfId="0" applyNumberFormat="1" applyFont="1"/>
    <xf numFmtId="0" fontId="6" fillId="0" borderId="0" xfId="0" applyFont="1"/>
    <xf numFmtId="20" fontId="0" fillId="0" borderId="0" xfId="0" applyNumberFormat="1"/>
    <xf numFmtId="0" fontId="7" fillId="0" borderId="0" xfId="0" applyFont="1"/>
    <xf numFmtId="2" fontId="0" fillId="0" borderId="0" xfId="0" applyNumberFormat="1"/>
    <xf numFmtId="0" fontId="0" fillId="0" borderId="0" xfId="0" applyNumberFormat="1"/>
    <xf numFmtId="0" fontId="7" fillId="0" borderId="0" xfId="0" applyFont="1" applyFill="1" applyBorder="1"/>
    <xf numFmtId="11" fontId="0" fillId="0" borderId="0" xfId="0" applyNumberFormat="1"/>
    <xf numFmtId="165" fontId="0" fillId="0" borderId="0" xfId="0" applyNumberFormat="1"/>
    <xf numFmtId="0" fontId="8" fillId="0" borderId="0" xfId="1" applyFont="1"/>
    <xf numFmtId="0" fontId="5" fillId="0" borderId="0" xfId="1" applyFill="1"/>
    <xf numFmtId="0" fontId="9" fillId="0" borderId="0" xfId="0" applyFont="1"/>
    <xf numFmtId="0" fontId="10" fillId="0" borderId="0" xfId="0" applyFont="1"/>
    <xf numFmtId="0" fontId="2" fillId="0" borderId="0" xfId="0" applyFont="1"/>
    <xf numFmtId="0" fontId="11" fillId="0" borderId="0" xfId="0" applyFont="1"/>
    <xf numFmtId="0" fontId="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zslpublications.onlinelibrary.wiley.com/doi/full/10.1111/acv.12590?casa_token=DGjOMOW9XS0AAAAA%3A_cu29KLI72QSpWPbFu0XBdvfM4u5PReABoiENZz13Beacq_TXiyijAeumqnVJq0dVVfMGjIJ7-Op8Mqj" TargetMode="External"/><Relationship Id="rId13" Type="http://schemas.openxmlformats.org/officeDocument/2006/relationships/hyperlink" Target="mailto:i.smallegange@uva.nl%20(2016)" TargetMode="External"/><Relationship Id="rId3" Type="http://schemas.openxmlformats.org/officeDocument/2006/relationships/hyperlink" Target="mailto:k.wallace08@imperial.ac.uk%20(2013)" TargetMode="External"/><Relationship Id="rId7" Type="http://schemas.openxmlformats.org/officeDocument/2006/relationships/hyperlink" Target="mailto:rai.hernandezpacheco@csulb.edu%20(2020)" TargetMode="External"/><Relationship Id="rId12" Type="http://schemas.openxmlformats.org/officeDocument/2006/relationships/hyperlink" Target="mailto:r.rodriguez@umh.es" TargetMode="External"/><Relationship Id="rId2" Type="http://schemas.openxmlformats.org/officeDocument/2006/relationships/hyperlink" Target="mailto:jlmoor@ucdavis.edu%20(2016)" TargetMode="External"/><Relationship Id="rId1" Type="http://schemas.openxmlformats.org/officeDocument/2006/relationships/hyperlink" Target="mailto:jlmoor@ucdavis.edu%20(2016)" TargetMode="External"/><Relationship Id="rId6" Type="http://schemas.openxmlformats.org/officeDocument/2006/relationships/hyperlink" Target="mailto:tim.coulson@zoo.ox.ac.uk%20(2021)" TargetMode="External"/><Relationship Id="rId11" Type="http://schemas.openxmlformats.org/officeDocument/2006/relationships/hyperlink" Target="mailto:tomshlez@gmail.com%20(2021)" TargetMode="External"/><Relationship Id="rId5" Type="http://schemas.openxmlformats.org/officeDocument/2006/relationships/hyperlink" Target="mailto:tim.coulson@zoo.ox.ac.uk%20(2021)" TargetMode="External"/><Relationship Id="rId10" Type="http://schemas.openxmlformats.org/officeDocument/2006/relationships/hyperlink" Target="mailto:tomshlez@gmail.com%20(2021)" TargetMode="External"/><Relationship Id="rId4" Type="http://schemas.openxmlformats.org/officeDocument/2006/relationships/hyperlink" Target="mailto:yngvild.vindenes@ibv.uio.no%20(2016)" TargetMode="External"/><Relationship Id="rId9" Type="http://schemas.openxmlformats.org/officeDocument/2006/relationships/hyperlink" Target="mailto:jprose@usgs.gov%20(2019)" TargetMode="External"/><Relationship Id="rId14" Type="http://schemas.openxmlformats.org/officeDocument/2006/relationships/hyperlink" Target="mailto:i.smallegange@uva.nl%20(2016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2"/>
  <sheetViews>
    <sheetView zoomScale="120" zoomScaleNormal="120" workbookViewId="0">
      <pane xSplit="1" topLeftCell="B1" activePane="topRight" state="frozen"/>
      <selection pane="topRight" activeCell="T10" sqref="T10"/>
    </sheetView>
  </sheetViews>
  <sheetFormatPr defaultColWidth="8.85546875" defaultRowHeight="15"/>
  <cols>
    <col min="1" max="1" width="11.42578125" bestFit="1" customWidth="1"/>
    <col min="2" max="3" width="22.85546875" bestFit="1" customWidth="1"/>
    <col min="4" max="4" width="13.85546875" bestFit="1" customWidth="1"/>
    <col min="5" max="5" width="14.28515625" bestFit="1" customWidth="1"/>
    <col min="6" max="6" width="16.7109375" bestFit="1" customWidth="1"/>
    <col min="7" max="7" width="12.85546875" bestFit="1" customWidth="1"/>
    <col min="8" max="8" width="15.140625" bestFit="1" customWidth="1"/>
    <col min="9" max="9" width="12.85546875" bestFit="1" customWidth="1"/>
    <col min="10" max="10" width="17.42578125" bestFit="1" customWidth="1"/>
    <col min="11" max="11" width="18" bestFit="1" customWidth="1"/>
    <col min="12" max="12" width="16.28515625" bestFit="1" customWidth="1"/>
    <col min="13" max="13" width="55.7109375" bestFit="1" customWidth="1"/>
    <col min="14" max="14" width="29.140625" bestFit="1" customWidth="1"/>
    <col min="15" max="15" width="13.28515625" bestFit="1" customWidth="1"/>
    <col min="16" max="16" width="29.7109375" bestFit="1" customWidth="1"/>
    <col min="17" max="17" width="23.42578125" bestFit="1" customWidth="1"/>
    <col min="18" max="18" width="32.85546875" bestFit="1" customWidth="1"/>
    <col min="19" max="19" width="130" bestFit="1" customWidth="1"/>
    <col min="20" max="20" width="230.7109375" bestFit="1" customWidth="1"/>
    <col min="21" max="21" width="173.42578125" bestFit="1" customWidth="1"/>
    <col min="22" max="22" width="12.85546875" bestFit="1" customWidth="1"/>
    <col min="23" max="23" width="13.85546875" bestFit="1" customWidth="1"/>
    <col min="24" max="24" width="15.7109375" bestFit="1" customWidth="1"/>
    <col min="25" max="25" width="13.28515625" bestFit="1" customWidth="1"/>
    <col min="26" max="26" width="15.140625" bestFit="1" customWidth="1"/>
    <col min="27" max="27" width="14.7109375" bestFit="1" customWidth="1"/>
    <col min="28" max="28" width="26" bestFit="1" customWidth="1"/>
    <col min="29" max="29" width="22.42578125" bestFit="1" customWidth="1"/>
    <col min="30" max="30" width="12.140625" bestFit="1" customWidth="1"/>
    <col min="31" max="31" width="11.7109375" bestFit="1" customWidth="1"/>
    <col min="32" max="32" width="12.28515625" bestFit="1" customWidth="1"/>
    <col min="33" max="33" width="12.140625" bestFit="1" customWidth="1"/>
    <col min="34" max="34" width="13.85546875" bestFit="1" customWidth="1"/>
    <col min="35" max="35" width="14.42578125" bestFit="1" customWidth="1"/>
    <col min="36" max="36" width="15.28515625" bestFit="1" customWidth="1"/>
    <col min="37" max="37" width="17" bestFit="1" customWidth="1"/>
    <col min="38" max="38" width="19.42578125" bestFit="1" customWidth="1"/>
    <col min="39" max="39" width="16.42578125" bestFit="1" customWidth="1"/>
    <col min="40" max="40" width="32.7109375" bestFit="1" customWidth="1"/>
    <col min="41" max="41" width="16.140625" bestFit="1" customWidth="1"/>
    <col min="42" max="42" width="12.140625" bestFit="1" customWidth="1"/>
    <col min="43" max="43" width="11.42578125" bestFit="1" customWidth="1"/>
    <col min="44" max="44" width="14.7109375" bestFit="1" customWidth="1"/>
    <col min="45" max="45" width="8.42578125" bestFit="1" customWidth="1"/>
    <col min="46" max="46" width="12.85546875" bestFit="1" customWidth="1"/>
    <col min="47" max="47" width="15.7109375" bestFit="1" customWidth="1"/>
  </cols>
  <sheetData>
    <row r="1" spans="1:47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944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943</v>
      </c>
      <c r="AS1" s="1" t="s">
        <v>42</v>
      </c>
      <c r="AT1" s="1" t="s">
        <v>43</v>
      </c>
      <c r="AU1" s="1" t="s">
        <v>44</v>
      </c>
    </row>
    <row r="2" spans="1:47">
      <c r="A2" t="s">
        <v>200</v>
      </c>
      <c r="B2" t="s">
        <v>101</v>
      </c>
      <c r="C2" t="s">
        <v>101</v>
      </c>
      <c r="D2" t="s">
        <v>102</v>
      </c>
      <c r="E2" t="s">
        <v>103</v>
      </c>
      <c r="F2" t="s">
        <v>104</v>
      </c>
      <c r="G2" t="s">
        <v>105</v>
      </c>
      <c r="H2" t="s">
        <v>106</v>
      </c>
      <c r="I2" t="s">
        <v>107</v>
      </c>
      <c r="J2" t="s">
        <v>108</v>
      </c>
      <c r="M2" t="s">
        <v>109</v>
      </c>
      <c r="N2" t="s">
        <v>110</v>
      </c>
      <c r="O2">
        <v>2016</v>
      </c>
      <c r="P2" t="s">
        <v>111</v>
      </c>
      <c r="Q2" t="s">
        <v>112</v>
      </c>
      <c r="R2" s="6" t="s">
        <v>113</v>
      </c>
      <c r="S2" t="s">
        <v>809</v>
      </c>
      <c r="T2" t="s">
        <v>114</v>
      </c>
      <c r="U2" t="s">
        <v>115</v>
      </c>
      <c r="V2">
        <f>Y2-W2+1</f>
        <v>4</v>
      </c>
      <c r="W2">
        <v>2005</v>
      </c>
      <c r="X2">
        <v>10</v>
      </c>
      <c r="Y2">
        <v>2008</v>
      </c>
      <c r="Z2">
        <v>1</v>
      </c>
      <c r="AA2">
        <v>1</v>
      </c>
      <c r="AB2" t="s">
        <v>116</v>
      </c>
      <c r="AC2">
        <v>1</v>
      </c>
      <c r="AD2" s="5">
        <v>44.611666999999997</v>
      </c>
      <c r="AE2" s="5">
        <v>-124.01944399999999</v>
      </c>
      <c r="AF2">
        <v>0</v>
      </c>
      <c r="AG2" t="s">
        <v>79</v>
      </c>
      <c r="AH2" t="s">
        <v>80</v>
      </c>
      <c r="AJ2" t="s">
        <v>117</v>
      </c>
      <c r="AK2" t="b">
        <v>1</v>
      </c>
      <c r="AL2" s="4" t="s">
        <v>118</v>
      </c>
      <c r="AM2" s="4"/>
      <c r="AN2" t="s">
        <v>100</v>
      </c>
      <c r="AO2" t="b">
        <v>0</v>
      </c>
      <c r="AP2" t="b">
        <v>0</v>
      </c>
      <c r="AQ2" t="b">
        <v>0</v>
      </c>
      <c r="AR2" t="b">
        <v>0</v>
      </c>
      <c r="AU2" t="b">
        <v>0</v>
      </c>
    </row>
    <row r="3" spans="1:47">
      <c r="A3" t="s">
        <v>206</v>
      </c>
      <c r="B3" t="s">
        <v>101</v>
      </c>
      <c r="C3" t="s">
        <v>101</v>
      </c>
      <c r="D3" t="s">
        <v>102</v>
      </c>
      <c r="E3" t="s">
        <v>103</v>
      </c>
      <c r="F3" t="s">
        <v>104</v>
      </c>
      <c r="G3" t="s">
        <v>105</v>
      </c>
      <c r="H3" t="s">
        <v>106</v>
      </c>
      <c r="I3" t="s">
        <v>107</v>
      </c>
      <c r="J3" t="s">
        <v>108</v>
      </c>
      <c r="M3" t="s">
        <v>109</v>
      </c>
      <c r="N3" t="s">
        <v>110</v>
      </c>
      <c r="O3">
        <v>2016</v>
      </c>
      <c r="P3" t="s">
        <v>111</v>
      </c>
      <c r="Q3" t="s">
        <v>112</v>
      </c>
      <c r="R3" s="6" t="s">
        <v>113</v>
      </c>
      <c r="S3" t="s">
        <v>602</v>
      </c>
      <c r="T3" t="s">
        <v>114</v>
      </c>
      <c r="U3" t="s">
        <v>115</v>
      </c>
      <c r="V3">
        <f>Y3-W3+1</f>
        <v>4</v>
      </c>
      <c r="W3">
        <v>2005</v>
      </c>
      <c r="X3">
        <v>10</v>
      </c>
      <c r="Y3">
        <v>2008</v>
      </c>
      <c r="Z3">
        <v>1</v>
      </c>
      <c r="AA3">
        <v>1</v>
      </c>
      <c r="AB3" t="s">
        <v>116</v>
      </c>
      <c r="AC3">
        <v>1</v>
      </c>
      <c r="AD3" s="5">
        <v>44.611666999999997</v>
      </c>
      <c r="AE3" s="5">
        <v>-124.01944399999999</v>
      </c>
      <c r="AF3">
        <v>0</v>
      </c>
      <c r="AG3" t="s">
        <v>79</v>
      </c>
      <c r="AH3" t="s">
        <v>80</v>
      </c>
      <c r="AJ3" t="s">
        <v>117</v>
      </c>
      <c r="AK3" t="b">
        <v>1</v>
      </c>
      <c r="AL3" s="4" t="s">
        <v>118</v>
      </c>
      <c r="AM3" s="4"/>
      <c r="AN3" t="s">
        <v>100</v>
      </c>
      <c r="AO3" t="b">
        <v>0</v>
      </c>
      <c r="AP3" t="b">
        <v>1</v>
      </c>
      <c r="AQ3" t="b">
        <v>0</v>
      </c>
      <c r="AR3" t="b">
        <v>0</v>
      </c>
      <c r="AU3" t="b">
        <v>0</v>
      </c>
    </row>
    <row r="4" spans="1:47">
      <c r="A4" t="s">
        <v>207</v>
      </c>
      <c r="B4" t="s">
        <v>141</v>
      </c>
      <c r="C4" t="s">
        <v>141</v>
      </c>
      <c r="D4" t="s">
        <v>142</v>
      </c>
      <c r="E4" t="s">
        <v>143</v>
      </c>
      <c r="F4" t="s">
        <v>144</v>
      </c>
      <c r="G4" t="s">
        <v>145</v>
      </c>
      <c r="H4" t="s">
        <v>146</v>
      </c>
      <c r="I4" t="s">
        <v>107</v>
      </c>
      <c r="J4" t="s">
        <v>147</v>
      </c>
      <c r="M4" t="s">
        <v>148</v>
      </c>
      <c r="N4" t="s">
        <v>149</v>
      </c>
      <c r="O4">
        <v>2013</v>
      </c>
      <c r="P4" t="s">
        <v>150</v>
      </c>
      <c r="Q4" t="s">
        <v>151</v>
      </c>
      <c r="R4" s="6" t="s">
        <v>152</v>
      </c>
      <c r="S4" t="s">
        <v>603</v>
      </c>
      <c r="T4" t="s">
        <v>153</v>
      </c>
      <c r="U4" t="s">
        <v>154</v>
      </c>
      <c r="V4" t="s">
        <v>154</v>
      </c>
      <c r="W4" t="s">
        <v>154</v>
      </c>
      <c r="X4" t="s">
        <v>154</v>
      </c>
      <c r="Y4" t="s">
        <v>154</v>
      </c>
      <c r="Z4" t="s">
        <v>154</v>
      </c>
      <c r="AA4">
        <v>1</v>
      </c>
      <c r="AB4" t="s">
        <v>156</v>
      </c>
      <c r="AC4" t="s">
        <v>154</v>
      </c>
      <c r="AD4" t="s">
        <v>154</v>
      </c>
      <c r="AE4" t="s">
        <v>154</v>
      </c>
      <c r="AF4" t="s">
        <v>154</v>
      </c>
      <c r="AG4" t="s">
        <v>154</v>
      </c>
      <c r="AH4" t="s">
        <v>157</v>
      </c>
      <c r="AI4" t="s">
        <v>154</v>
      </c>
      <c r="AJ4" t="s">
        <v>85</v>
      </c>
      <c r="AK4" t="b">
        <v>0</v>
      </c>
      <c r="AL4" s="4"/>
      <c r="AM4" s="4"/>
      <c r="AN4" t="s">
        <v>100</v>
      </c>
      <c r="AO4" t="b">
        <v>0</v>
      </c>
      <c r="AP4" t="b">
        <v>0</v>
      </c>
      <c r="AQ4" t="b">
        <v>0</v>
      </c>
      <c r="AR4" t="b">
        <v>0</v>
      </c>
      <c r="AU4" t="b">
        <v>1</v>
      </c>
    </row>
    <row r="5" spans="1:47" s="2" customFormat="1">
      <c r="A5" s="2" t="s">
        <v>208</v>
      </c>
      <c r="B5" s="2" t="s">
        <v>169</v>
      </c>
      <c r="C5" s="2" t="s">
        <v>169</v>
      </c>
      <c r="D5" s="2" t="s">
        <v>170</v>
      </c>
      <c r="E5" s="2" t="s">
        <v>171</v>
      </c>
      <c r="F5" s="2" t="s">
        <v>172</v>
      </c>
      <c r="G5" s="2" t="s">
        <v>173</v>
      </c>
      <c r="H5" s="2" t="s">
        <v>146</v>
      </c>
      <c r="I5" s="2" t="s">
        <v>107</v>
      </c>
      <c r="J5" s="2" t="s">
        <v>174</v>
      </c>
      <c r="M5" s="2" t="s">
        <v>639</v>
      </c>
      <c r="N5" s="2" t="s">
        <v>390</v>
      </c>
      <c r="O5" s="2">
        <v>2014</v>
      </c>
      <c r="P5" s="2" t="s">
        <v>638</v>
      </c>
      <c r="Q5" s="2" t="s">
        <v>175</v>
      </c>
      <c r="R5" s="16" t="s">
        <v>176</v>
      </c>
      <c r="S5" s="4" t="s">
        <v>812</v>
      </c>
      <c r="T5" s="2" t="s">
        <v>640</v>
      </c>
      <c r="U5" s="2" t="s">
        <v>641</v>
      </c>
      <c r="V5" s="2">
        <f t="shared" ref="V5" si="0">Y5-W5+1</f>
        <v>49</v>
      </c>
      <c r="W5" s="2">
        <v>1944</v>
      </c>
      <c r="X5" s="2" t="s">
        <v>154</v>
      </c>
      <c r="Y5" s="2">
        <v>1992</v>
      </c>
      <c r="Z5" s="2" t="s">
        <v>154</v>
      </c>
      <c r="AA5" s="2">
        <v>1</v>
      </c>
      <c r="AB5" s="2" t="s">
        <v>177</v>
      </c>
      <c r="AC5" s="2">
        <v>1</v>
      </c>
      <c r="AD5" s="2">
        <v>54.366667</v>
      </c>
      <c r="AE5" s="2">
        <v>2.9333330000000002</v>
      </c>
      <c r="AF5" s="2">
        <v>39</v>
      </c>
      <c r="AG5" s="2" t="s">
        <v>179</v>
      </c>
      <c r="AH5" s="2" t="s">
        <v>178</v>
      </c>
      <c r="AJ5" s="2" t="s">
        <v>85</v>
      </c>
      <c r="AK5" s="2" t="b">
        <v>0</v>
      </c>
      <c r="AL5" s="4"/>
      <c r="AM5" s="4"/>
      <c r="AN5" s="2" t="s">
        <v>100</v>
      </c>
      <c r="AO5" s="2" t="b">
        <v>0</v>
      </c>
      <c r="AP5" s="2" t="b">
        <v>0</v>
      </c>
      <c r="AQ5" s="2" t="b">
        <v>0</v>
      </c>
      <c r="AR5" t="b">
        <v>0</v>
      </c>
      <c r="AS5"/>
      <c r="AT5"/>
      <c r="AU5" s="2" t="b">
        <v>1</v>
      </c>
    </row>
    <row r="6" spans="1:47">
      <c r="A6" t="s">
        <v>209</v>
      </c>
      <c r="B6" t="s">
        <v>180</v>
      </c>
      <c r="C6" t="s">
        <v>180</v>
      </c>
      <c r="D6" t="s">
        <v>181</v>
      </c>
      <c r="E6" t="s">
        <v>182</v>
      </c>
      <c r="F6" t="s">
        <v>183</v>
      </c>
      <c r="G6" t="s">
        <v>145</v>
      </c>
      <c r="H6" t="s">
        <v>146</v>
      </c>
      <c r="I6" t="s">
        <v>107</v>
      </c>
      <c r="J6" t="s">
        <v>147</v>
      </c>
      <c r="M6" t="s">
        <v>184</v>
      </c>
      <c r="N6" t="s">
        <v>185</v>
      </c>
      <c r="O6">
        <v>2012</v>
      </c>
      <c r="P6" t="s">
        <v>155</v>
      </c>
      <c r="Q6" t="s">
        <v>184</v>
      </c>
      <c r="R6" t="s">
        <v>155</v>
      </c>
      <c r="T6" t="s">
        <v>186</v>
      </c>
      <c r="V6" t="s">
        <v>155</v>
      </c>
      <c r="W6" t="s">
        <v>155</v>
      </c>
      <c r="X6" t="s">
        <v>155</v>
      </c>
      <c r="Y6" t="s">
        <v>155</v>
      </c>
      <c r="Z6" t="s">
        <v>155</v>
      </c>
      <c r="AA6">
        <v>1</v>
      </c>
      <c r="AB6" t="s">
        <v>188</v>
      </c>
      <c r="AC6">
        <v>1</v>
      </c>
      <c r="AD6" s="5">
        <v>44.872700000000002</v>
      </c>
      <c r="AE6" s="5">
        <v>-79.869600000000005</v>
      </c>
      <c r="AF6">
        <v>175</v>
      </c>
      <c r="AG6" t="s">
        <v>245</v>
      </c>
      <c r="AH6" t="s">
        <v>80</v>
      </c>
      <c r="AI6" t="s">
        <v>806</v>
      </c>
      <c r="AJ6" t="s">
        <v>85</v>
      </c>
      <c r="AK6" t="b">
        <v>0</v>
      </c>
      <c r="AL6" s="4"/>
      <c r="AM6" s="4"/>
      <c r="AN6" t="s">
        <v>100</v>
      </c>
      <c r="AO6" t="b">
        <v>0</v>
      </c>
      <c r="AP6" t="b">
        <v>0</v>
      </c>
      <c r="AQ6" t="b">
        <v>0</v>
      </c>
      <c r="AR6" t="b">
        <v>0</v>
      </c>
      <c r="AU6" t="b">
        <v>1</v>
      </c>
    </row>
    <row r="7" spans="1:47">
      <c r="A7" t="s">
        <v>210</v>
      </c>
      <c r="B7" t="s">
        <v>180</v>
      </c>
      <c r="C7" t="s">
        <v>180</v>
      </c>
      <c r="D7" t="s">
        <v>181</v>
      </c>
      <c r="E7" t="s">
        <v>182</v>
      </c>
      <c r="F7" t="s">
        <v>183</v>
      </c>
      <c r="G7" t="s">
        <v>145</v>
      </c>
      <c r="H7" t="s">
        <v>146</v>
      </c>
      <c r="I7" t="s">
        <v>107</v>
      </c>
      <c r="J7" t="s">
        <v>147</v>
      </c>
      <c r="M7" t="s">
        <v>184</v>
      </c>
      <c r="N7" t="s">
        <v>185</v>
      </c>
      <c r="O7">
        <v>2012</v>
      </c>
      <c r="P7" t="s">
        <v>155</v>
      </c>
      <c r="Q7" t="s">
        <v>184</v>
      </c>
      <c r="R7" t="s">
        <v>155</v>
      </c>
      <c r="T7" t="s">
        <v>186</v>
      </c>
      <c r="V7" t="s">
        <v>155</v>
      </c>
      <c r="W7" t="s">
        <v>155</v>
      </c>
      <c r="X7" t="s">
        <v>155</v>
      </c>
      <c r="Y7" t="s">
        <v>155</v>
      </c>
      <c r="Z7" t="s">
        <v>155</v>
      </c>
      <c r="AA7">
        <v>1</v>
      </c>
      <c r="AB7" t="s">
        <v>187</v>
      </c>
      <c r="AC7">
        <v>1</v>
      </c>
      <c r="AD7" s="5">
        <v>38.568399999999997</v>
      </c>
      <c r="AE7" s="5">
        <v>-89.625200000000007</v>
      </c>
      <c r="AF7">
        <v>140</v>
      </c>
      <c r="AG7" t="s">
        <v>79</v>
      </c>
      <c r="AH7" t="s">
        <v>80</v>
      </c>
      <c r="AI7" t="s">
        <v>806</v>
      </c>
      <c r="AJ7" t="s">
        <v>85</v>
      </c>
      <c r="AK7" t="b">
        <v>0</v>
      </c>
      <c r="AL7" s="4"/>
      <c r="AM7" s="4"/>
      <c r="AN7" t="s">
        <v>100</v>
      </c>
      <c r="AO7" t="b">
        <v>0</v>
      </c>
      <c r="AP7" t="b">
        <v>0</v>
      </c>
      <c r="AQ7" t="b">
        <v>0</v>
      </c>
      <c r="AR7" t="b">
        <v>0</v>
      </c>
      <c r="AU7" t="b">
        <v>0</v>
      </c>
    </row>
    <row r="8" spans="1:47">
      <c r="A8" t="s">
        <v>211</v>
      </c>
      <c r="B8" t="s">
        <v>232</v>
      </c>
      <c r="C8" t="s">
        <v>232</v>
      </c>
      <c r="D8" t="s">
        <v>233</v>
      </c>
      <c r="E8" t="s">
        <v>234</v>
      </c>
      <c r="F8" t="s">
        <v>235</v>
      </c>
      <c r="G8" t="s">
        <v>236</v>
      </c>
      <c r="H8" t="s">
        <v>146</v>
      </c>
      <c r="I8" t="s">
        <v>107</v>
      </c>
      <c r="J8" t="s">
        <v>237</v>
      </c>
      <c r="M8" t="s">
        <v>238</v>
      </c>
      <c r="N8" t="s">
        <v>239</v>
      </c>
      <c r="O8">
        <v>2012</v>
      </c>
      <c r="P8" t="s">
        <v>240</v>
      </c>
      <c r="Q8" t="s">
        <v>238</v>
      </c>
      <c r="R8" s="6" t="s">
        <v>241</v>
      </c>
      <c r="T8" t="s">
        <v>242</v>
      </c>
      <c r="U8" t="s">
        <v>243</v>
      </c>
      <c r="V8">
        <v>10</v>
      </c>
      <c r="W8">
        <v>1986</v>
      </c>
      <c r="X8">
        <v>8</v>
      </c>
      <c r="Y8">
        <v>1996</v>
      </c>
      <c r="Z8">
        <v>7</v>
      </c>
      <c r="AA8">
        <v>1</v>
      </c>
      <c r="AB8" t="s">
        <v>244</v>
      </c>
      <c r="AC8">
        <v>1</v>
      </c>
      <c r="AD8">
        <v>57.814999999999998</v>
      </c>
      <c r="AE8">
        <v>-8.5875000000000004</v>
      </c>
      <c r="AF8">
        <v>75</v>
      </c>
      <c r="AG8" t="s">
        <v>179</v>
      </c>
      <c r="AH8" t="s">
        <v>178</v>
      </c>
      <c r="AI8" t="s">
        <v>806</v>
      </c>
      <c r="AJ8" t="s">
        <v>85</v>
      </c>
      <c r="AK8" t="b">
        <v>0</v>
      </c>
      <c r="AN8" t="s">
        <v>100</v>
      </c>
      <c r="AO8" t="b">
        <v>0</v>
      </c>
      <c r="AP8" t="b">
        <v>0</v>
      </c>
      <c r="AQ8" t="b">
        <v>0</v>
      </c>
      <c r="AR8" t="b">
        <v>0</v>
      </c>
      <c r="AU8" t="b">
        <v>1</v>
      </c>
    </row>
    <row r="9" spans="1:47">
      <c r="A9" t="s">
        <v>262</v>
      </c>
      <c r="B9" t="s">
        <v>232</v>
      </c>
      <c r="C9" t="s">
        <v>232</v>
      </c>
      <c r="D9" t="s">
        <v>233</v>
      </c>
      <c r="E9" t="s">
        <v>234</v>
      </c>
      <c r="F9" t="s">
        <v>235</v>
      </c>
      <c r="G9" t="s">
        <v>236</v>
      </c>
      <c r="H9" t="s">
        <v>146</v>
      </c>
      <c r="I9" t="s">
        <v>107</v>
      </c>
      <c r="J9" t="s">
        <v>237</v>
      </c>
      <c r="M9" t="s">
        <v>238</v>
      </c>
      <c r="N9" t="s">
        <v>239</v>
      </c>
      <c r="O9">
        <v>2012</v>
      </c>
      <c r="P9" t="s">
        <v>240</v>
      </c>
      <c r="Q9" t="s">
        <v>238</v>
      </c>
      <c r="R9" s="6" t="s">
        <v>241</v>
      </c>
      <c r="T9" t="s">
        <v>242</v>
      </c>
      <c r="U9" t="s">
        <v>243</v>
      </c>
      <c r="V9">
        <v>10</v>
      </c>
      <c r="W9">
        <v>1986</v>
      </c>
      <c r="X9">
        <v>8</v>
      </c>
      <c r="Y9">
        <v>1996</v>
      </c>
      <c r="Z9">
        <v>7</v>
      </c>
      <c r="AA9">
        <v>1</v>
      </c>
      <c r="AB9" t="s">
        <v>244</v>
      </c>
      <c r="AC9">
        <v>1</v>
      </c>
      <c r="AD9">
        <v>57.814999999999998</v>
      </c>
      <c r="AE9">
        <v>-8.5875000000000004</v>
      </c>
      <c r="AF9">
        <v>75</v>
      </c>
      <c r="AG9" t="s">
        <v>179</v>
      </c>
      <c r="AH9" t="s">
        <v>178</v>
      </c>
      <c r="AI9" t="s">
        <v>806</v>
      </c>
      <c r="AJ9" t="s">
        <v>85</v>
      </c>
      <c r="AK9" t="b">
        <v>0</v>
      </c>
      <c r="AN9" t="s">
        <v>100</v>
      </c>
      <c r="AO9" t="b">
        <v>0</v>
      </c>
      <c r="AP9" t="b">
        <v>0</v>
      </c>
      <c r="AQ9" t="b">
        <v>1</v>
      </c>
      <c r="AR9" t="b">
        <v>0</v>
      </c>
      <c r="AU9" t="b">
        <v>1</v>
      </c>
    </row>
    <row r="10" spans="1:47">
      <c r="A10" t="s">
        <v>199</v>
      </c>
      <c r="B10" t="s">
        <v>279</v>
      </c>
      <c r="C10" t="s">
        <v>279</v>
      </c>
      <c r="D10" t="s">
        <v>278</v>
      </c>
      <c r="E10" t="s">
        <v>280</v>
      </c>
      <c r="F10" t="s">
        <v>281</v>
      </c>
      <c r="G10" t="s">
        <v>282</v>
      </c>
      <c r="H10" t="s">
        <v>146</v>
      </c>
      <c r="I10" t="s">
        <v>107</v>
      </c>
      <c r="J10" t="s">
        <v>283</v>
      </c>
      <c r="M10" t="s">
        <v>287</v>
      </c>
      <c r="N10" t="s">
        <v>285</v>
      </c>
      <c r="O10">
        <v>2020</v>
      </c>
      <c r="P10" t="s">
        <v>286</v>
      </c>
      <c r="Q10" t="s">
        <v>284</v>
      </c>
      <c r="R10" s="6" t="s">
        <v>288</v>
      </c>
      <c r="T10" t="s">
        <v>289</v>
      </c>
      <c r="V10">
        <v>2</v>
      </c>
      <c r="W10">
        <v>2016</v>
      </c>
      <c r="X10">
        <v>4</v>
      </c>
      <c r="Y10">
        <v>2018</v>
      </c>
      <c r="Z10">
        <v>4</v>
      </c>
      <c r="AA10">
        <v>1</v>
      </c>
      <c r="AB10" t="s">
        <v>290</v>
      </c>
      <c r="AC10">
        <v>1</v>
      </c>
      <c r="AD10">
        <v>37.524166999999998</v>
      </c>
      <c r="AE10">
        <v>-77.474722</v>
      </c>
      <c r="AF10">
        <v>45</v>
      </c>
      <c r="AG10" t="s">
        <v>79</v>
      </c>
      <c r="AH10" t="s">
        <v>80</v>
      </c>
      <c r="AI10" t="s">
        <v>806</v>
      </c>
      <c r="AJ10" t="s">
        <v>85</v>
      </c>
      <c r="AK10" t="b">
        <v>0</v>
      </c>
      <c r="AN10" t="s">
        <v>100</v>
      </c>
      <c r="AO10" t="b">
        <v>0</v>
      </c>
      <c r="AP10" t="b">
        <v>0</v>
      </c>
      <c r="AQ10" t="b">
        <v>0</v>
      </c>
      <c r="AR10" t="b">
        <v>0</v>
      </c>
      <c r="AU10" t="b">
        <v>1</v>
      </c>
    </row>
    <row r="11" spans="1:47" ht="15.75">
      <c r="A11" t="s">
        <v>323</v>
      </c>
      <c r="B11" t="s">
        <v>336</v>
      </c>
      <c r="C11" t="s">
        <v>337</v>
      </c>
      <c r="D11" t="s">
        <v>338</v>
      </c>
      <c r="E11" t="s">
        <v>339</v>
      </c>
      <c r="F11" t="s">
        <v>340</v>
      </c>
      <c r="G11" t="s">
        <v>173</v>
      </c>
      <c r="H11" t="s">
        <v>146</v>
      </c>
      <c r="I11" t="s">
        <v>107</v>
      </c>
      <c r="J11" t="s">
        <v>174</v>
      </c>
      <c r="M11" t="s">
        <v>341</v>
      </c>
      <c r="N11" t="s">
        <v>342</v>
      </c>
      <c r="O11">
        <v>2017</v>
      </c>
      <c r="P11" t="s">
        <v>343</v>
      </c>
      <c r="Q11" t="s">
        <v>344</v>
      </c>
      <c r="R11" s="10" t="s">
        <v>345</v>
      </c>
      <c r="T11" t="s">
        <v>346</v>
      </c>
      <c r="U11" t="s">
        <v>347</v>
      </c>
      <c r="V11">
        <v>3</v>
      </c>
      <c r="W11">
        <v>2010</v>
      </c>
      <c r="Y11">
        <v>2013</v>
      </c>
      <c r="AA11">
        <v>1</v>
      </c>
      <c r="AB11" t="s">
        <v>348</v>
      </c>
      <c r="AC11">
        <v>1</v>
      </c>
      <c r="AD11">
        <v>47.516713000000003</v>
      </c>
      <c r="AE11">
        <v>-114.595083</v>
      </c>
      <c r="AF11">
        <v>860</v>
      </c>
      <c r="AG11" t="s">
        <v>79</v>
      </c>
      <c r="AH11" t="s">
        <v>80</v>
      </c>
      <c r="AI11" t="s">
        <v>814</v>
      </c>
      <c r="AJ11" t="s">
        <v>85</v>
      </c>
      <c r="AK11" t="b">
        <v>0</v>
      </c>
      <c r="AN11" t="s">
        <v>100</v>
      </c>
      <c r="AO11" t="b">
        <v>0</v>
      </c>
      <c r="AP11" t="b">
        <v>0</v>
      </c>
      <c r="AQ11" t="b">
        <v>0</v>
      </c>
      <c r="AR11" t="b">
        <v>0</v>
      </c>
      <c r="AU11" t="b">
        <v>1</v>
      </c>
    </row>
    <row r="12" spans="1:47" ht="15.75">
      <c r="A12" t="s">
        <v>324</v>
      </c>
      <c r="B12" t="s">
        <v>336</v>
      </c>
      <c r="C12" t="s">
        <v>337</v>
      </c>
      <c r="D12" t="s">
        <v>338</v>
      </c>
      <c r="E12" t="s">
        <v>339</v>
      </c>
      <c r="F12" t="s">
        <v>340</v>
      </c>
      <c r="G12" t="s">
        <v>173</v>
      </c>
      <c r="H12" t="s">
        <v>146</v>
      </c>
      <c r="I12" t="s">
        <v>107</v>
      </c>
      <c r="J12" t="s">
        <v>174</v>
      </c>
      <c r="M12" t="s">
        <v>341</v>
      </c>
      <c r="N12" t="s">
        <v>342</v>
      </c>
      <c r="O12">
        <v>2017</v>
      </c>
      <c r="P12" t="s">
        <v>343</v>
      </c>
      <c r="Q12" t="s">
        <v>344</v>
      </c>
      <c r="R12" s="10" t="s">
        <v>345</v>
      </c>
      <c r="T12" t="s">
        <v>346</v>
      </c>
      <c r="U12" t="s">
        <v>347</v>
      </c>
      <c r="V12">
        <v>2</v>
      </c>
      <c r="W12">
        <v>2011</v>
      </c>
      <c r="Y12">
        <v>2013</v>
      </c>
      <c r="AA12">
        <v>1</v>
      </c>
      <c r="AB12" t="s">
        <v>349</v>
      </c>
      <c r="AC12">
        <v>1</v>
      </c>
      <c r="AD12" t="s">
        <v>522</v>
      </c>
      <c r="AG12" t="s">
        <v>79</v>
      </c>
      <c r="AH12" t="s">
        <v>80</v>
      </c>
      <c r="AI12" t="s">
        <v>814</v>
      </c>
      <c r="AJ12" t="s">
        <v>85</v>
      </c>
      <c r="AK12" t="b">
        <v>0</v>
      </c>
      <c r="AN12" t="s">
        <v>100</v>
      </c>
      <c r="AO12" t="b">
        <v>0</v>
      </c>
      <c r="AP12" t="b">
        <v>0</v>
      </c>
      <c r="AQ12" t="b">
        <v>0</v>
      </c>
      <c r="AR12" t="b">
        <v>0</v>
      </c>
      <c r="AU12" t="b">
        <v>1</v>
      </c>
    </row>
    <row r="13" spans="1:47" ht="15.75">
      <c r="A13" t="s">
        <v>325</v>
      </c>
      <c r="B13" t="s">
        <v>336</v>
      </c>
      <c r="C13" t="s">
        <v>337</v>
      </c>
      <c r="D13" t="s">
        <v>338</v>
      </c>
      <c r="E13" t="s">
        <v>339</v>
      </c>
      <c r="F13" t="s">
        <v>340</v>
      </c>
      <c r="G13" t="s">
        <v>173</v>
      </c>
      <c r="H13" t="s">
        <v>146</v>
      </c>
      <c r="I13" t="s">
        <v>107</v>
      </c>
      <c r="J13" t="s">
        <v>174</v>
      </c>
      <c r="M13" t="s">
        <v>341</v>
      </c>
      <c r="N13" t="s">
        <v>342</v>
      </c>
      <c r="O13">
        <v>2017</v>
      </c>
      <c r="P13" t="s">
        <v>343</v>
      </c>
      <c r="Q13" t="s">
        <v>344</v>
      </c>
      <c r="R13" s="10" t="s">
        <v>345</v>
      </c>
      <c r="T13" t="s">
        <v>346</v>
      </c>
      <c r="U13" t="s">
        <v>347</v>
      </c>
      <c r="V13">
        <v>1</v>
      </c>
      <c r="W13">
        <v>2011</v>
      </c>
      <c r="Y13">
        <v>2011</v>
      </c>
      <c r="AA13">
        <v>1</v>
      </c>
      <c r="AB13" t="s">
        <v>350</v>
      </c>
      <c r="AC13">
        <v>1</v>
      </c>
      <c r="AD13" t="s">
        <v>522</v>
      </c>
      <c r="AG13" t="s">
        <v>79</v>
      </c>
      <c r="AH13" t="s">
        <v>80</v>
      </c>
      <c r="AI13" t="s">
        <v>814</v>
      </c>
      <c r="AJ13" t="s">
        <v>85</v>
      </c>
      <c r="AK13" t="b">
        <v>0</v>
      </c>
      <c r="AN13" t="s">
        <v>100</v>
      </c>
      <c r="AO13" t="b">
        <v>0</v>
      </c>
      <c r="AP13" t="b">
        <v>0</v>
      </c>
      <c r="AQ13" t="b">
        <v>0</v>
      </c>
      <c r="AR13" t="b">
        <v>0</v>
      </c>
      <c r="AU13" t="b">
        <v>0</v>
      </c>
    </row>
    <row r="14" spans="1:47" ht="15.75">
      <c r="A14" t="s">
        <v>326</v>
      </c>
      <c r="B14" t="s">
        <v>336</v>
      </c>
      <c r="C14" t="s">
        <v>337</v>
      </c>
      <c r="D14" t="s">
        <v>338</v>
      </c>
      <c r="E14" t="s">
        <v>339</v>
      </c>
      <c r="F14" t="s">
        <v>340</v>
      </c>
      <c r="G14" t="s">
        <v>173</v>
      </c>
      <c r="H14" t="s">
        <v>146</v>
      </c>
      <c r="I14" t="s">
        <v>107</v>
      </c>
      <c r="J14" t="s">
        <v>174</v>
      </c>
      <c r="M14" t="s">
        <v>341</v>
      </c>
      <c r="N14" t="s">
        <v>342</v>
      </c>
      <c r="O14">
        <v>2017</v>
      </c>
      <c r="P14" t="s">
        <v>343</v>
      </c>
      <c r="Q14" t="s">
        <v>344</v>
      </c>
      <c r="R14" s="10" t="s">
        <v>345</v>
      </c>
      <c r="T14" t="s">
        <v>346</v>
      </c>
      <c r="U14" t="s">
        <v>347</v>
      </c>
      <c r="V14">
        <v>2</v>
      </c>
      <c r="W14">
        <v>2010</v>
      </c>
      <c r="Y14">
        <v>2011</v>
      </c>
      <c r="AA14">
        <v>1</v>
      </c>
      <c r="AB14" t="s">
        <v>351</v>
      </c>
      <c r="AC14">
        <v>1</v>
      </c>
      <c r="AD14" t="s">
        <v>522</v>
      </c>
      <c r="AG14" t="s">
        <v>79</v>
      </c>
      <c r="AH14" t="s">
        <v>80</v>
      </c>
      <c r="AI14" t="s">
        <v>814</v>
      </c>
      <c r="AJ14" t="s">
        <v>85</v>
      </c>
      <c r="AK14" t="b">
        <v>0</v>
      </c>
      <c r="AN14" t="s">
        <v>100</v>
      </c>
      <c r="AO14" t="b">
        <v>0</v>
      </c>
      <c r="AP14" t="b">
        <v>0</v>
      </c>
      <c r="AQ14" t="b">
        <v>0</v>
      </c>
      <c r="AR14" t="b">
        <v>0</v>
      </c>
      <c r="AU14" t="b">
        <v>1</v>
      </c>
    </row>
    <row r="15" spans="1:47" ht="15.75">
      <c r="A15" t="s">
        <v>327</v>
      </c>
      <c r="B15" t="s">
        <v>336</v>
      </c>
      <c r="C15" t="s">
        <v>337</v>
      </c>
      <c r="D15" t="s">
        <v>338</v>
      </c>
      <c r="E15" t="s">
        <v>339</v>
      </c>
      <c r="F15" t="s">
        <v>340</v>
      </c>
      <c r="G15" t="s">
        <v>173</v>
      </c>
      <c r="H15" t="s">
        <v>146</v>
      </c>
      <c r="I15" t="s">
        <v>107</v>
      </c>
      <c r="J15" t="s">
        <v>174</v>
      </c>
      <c r="M15" t="s">
        <v>341</v>
      </c>
      <c r="N15" t="s">
        <v>342</v>
      </c>
      <c r="O15">
        <v>2017</v>
      </c>
      <c r="P15" t="s">
        <v>343</v>
      </c>
      <c r="Q15" t="s">
        <v>344</v>
      </c>
      <c r="R15" s="10" t="s">
        <v>345</v>
      </c>
      <c r="T15" t="s">
        <v>346</v>
      </c>
      <c r="U15" t="s">
        <v>347</v>
      </c>
      <c r="V15">
        <v>3</v>
      </c>
      <c r="W15">
        <v>2010</v>
      </c>
      <c r="Y15">
        <v>2013</v>
      </c>
      <c r="AA15">
        <v>1</v>
      </c>
      <c r="AB15" t="s">
        <v>352</v>
      </c>
      <c r="AC15">
        <v>1</v>
      </c>
      <c r="AD15" t="s">
        <v>522</v>
      </c>
      <c r="AG15" t="s">
        <v>79</v>
      </c>
      <c r="AH15" t="s">
        <v>80</v>
      </c>
      <c r="AI15" t="s">
        <v>814</v>
      </c>
      <c r="AJ15" t="s">
        <v>85</v>
      </c>
      <c r="AK15" t="b">
        <v>0</v>
      </c>
      <c r="AN15" t="s">
        <v>100</v>
      </c>
      <c r="AO15" t="b">
        <v>0</v>
      </c>
      <c r="AP15" t="b">
        <v>0</v>
      </c>
      <c r="AQ15" t="b">
        <v>0</v>
      </c>
      <c r="AR15" t="b">
        <v>0</v>
      </c>
      <c r="AU15" t="b">
        <v>1</v>
      </c>
    </row>
    <row r="16" spans="1:47" ht="15.75">
      <c r="A16" t="s">
        <v>328</v>
      </c>
      <c r="B16" t="s">
        <v>336</v>
      </c>
      <c r="C16" t="s">
        <v>337</v>
      </c>
      <c r="D16" t="s">
        <v>338</v>
      </c>
      <c r="E16" t="s">
        <v>339</v>
      </c>
      <c r="F16" t="s">
        <v>340</v>
      </c>
      <c r="G16" t="s">
        <v>173</v>
      </c>
      <c r="H16" t="s">
        <v>146</v>
      </c>
      <c r="I16" t="s">
        <v>107</v>
      </c>
      <c r="J16" t="s">
        <v>174</v>
      </c>
      <c r="M16" t="s">
        <v>341</v>
      </c>
      <c r="N16" t="s">
        <v>342</v>
      </c>
      <c r="O16">
        <v>2017</v>
      </c>
      <c r="P16" t="s">
        <v>343</v>
      </c>
      <c r="Q16" t="s">
        <v>344</v>
      </c>
      <c r="R16" s="10" t="s">
        <v>345</v>
      </c>
      <c r="T16" t="s">
        <v>346</v>
      </c>
      <c r="U16" t="s">
        <v>347</v>
      </c>
      <c r="V16">
        <v>3</v>
      </c>
      <c r="W16">
        <v>2010</v>
      </c>
      <c r="Y16">
        <v>2012</v>
      </c>
      <c r="AA16">
        <v>1</v>
      </c>
      <c r="AB16" t="s">
        <v>353</v>
      </c>
      <c r="AC16">
        <v>1</v>
      </c>
      <c r="AD16" t="s">
        <v>522</v>
      </c>
      <c r="AG16" t="s">
        <v>79</v>
      </c>
      <c r="AH16" t="s">
        <v>80</v>
      </c>
      <c r="AI16" t="s">
        <v>814</v>
      </c>
      <c r="AJ16" t="s">
        <v>85</v>
      </c>
      <c r="AK16" t="b">
        <v>0</v>
      </c>
      <c r="AN16" t="s">
        <v>100</v>
      </c>
      <c r="AO16" t="b">
        <v>0</v>
      </c>
      <c r="AP16" t="b">
        <v>0</v>
      </c>
      <c r="AQ16" t="b">
        <v>0</v>
      </c>
      <c r="AR16" t="b">
        <v>0</v>
      </c>
      <c r="AU16" t="b">
        <v>0</v>
      </c>
    </row>
    <row r="17" spans="1:47" ht="15.75">
      <c r="A17" t="s">
        <v>329</v>
      </c>
      <c r="B17" t="s">
        <v>336</v>
      </c>
      <c r="C17" t="s">
        <v>337</v>
      </c>
      <c r="D17" t="s">
        <v>338</v>
      </c>
      <c r="E17" t="s">
        <v>339</v>
      </c>
      <c r="F17" t="s">
        <v>340</v>
      </c>
      <c r="G17" t="s">
        <v>173</v>
      </c>
      <c r="H17" t="s">
        <v>146</v>
      </c>
      <c r="I17" t="s">
        <v>107</v>
      </c>
      <c r="J17" t="s">
        <v>174</v>
      </c>
      <c r="M17" t="s">
        <v>341</v>
      </c>
      <c r="N17" t="s">
        <v>342</v>
      </c>
      <c r="O17">
        <v>2017</v>
      </c>
      <c r="P17" t="s">
        <v>343</v>
      </c>
      <c r="Q17" t="s">
        <v>344</v>
      </c>
      <c r="R17" s="10" t="s">
        <v>345</v>
      </c>
      <c r="T17" t="s">
        <v>346</v>
      </c>
      <c r="U17" t="s">
        <v>347</v>
      </c>
      <c r="V17">
        <v>2</v>
      </c>
      <c r="W17">
        <v>2010</v>
      </c>
      <c r="Y17">
        <v>2013</v>
      </c>
      <c r="AA17">
        <v>1</v>
      </c>
      <c r="AB17" t="s">
        <v>354</v>
      </c>
      <c r="AC17">
        <v>1</v>
      </c>
      <c r="AD17" t="s">
        <v>522</v>
      </c>
      <c r="AG17" t="s">
        <v>79</v>
      </c>
      <c r="AH17" t="s">
        <v>80</v>
      </c>
      <c r="AI17" t="s">
        <v>814</v>
      </c>
      <c r="AJ17" t="s">
        <v>85</v>
      </c>
      <c r="AK17" t="b">
        <v>0</v>
      </c>
      <c r="AN17" t="s">
        <v>100</v>
      </c>
      <c r="AO17" t="b">
        <v>0</v>
      </c>
      <c r="AP17" t="b">
        <v>0</v>
      </c>
      <c r="AQ17" t="b">
        <v>0</v>
      </c>
      <c r="AR17" t="b">
        <v>0</v>
      </c>
      <c r="AU17" t="b">
        <v>0</v>
      </c>
    </row>
    <row r="18" spans="1:47" ht="15.75">
      <c r="A18" t="s">
        <v>330</v>
      </c>
      <c r="B18" t="s">
        <v>336</v>
      </c>
      <c r="C18" t="s">
        <v>337</v>
      </c>
      <c r="D18" t="s">
        <v>338</v>
      </c>
      <c r="E18" t="s">
        <v>339</v>
      </c>
      <c r="F18" t="s">
        <v>340</v>
      </c>
      <c r="G18" t="s">
        <v>173</v>
      </c>
      <c r="H18" t="s">
        <v>146</v>
      </c>
      <c r="I18" t="s">
        <v>107</v>
      </c>
      <c r="J18" t="s">
        <v>174</v>
      </c>
      <c r="M18" t="s">
        <v>341</v>
      </c>
      <c r="N18" t="s">
        <v>342</v>
      </c>
      <c r="O18">
        <v>2017</v>
      </c>
      <c r="P18" t="s">
        <v>343</v>
      </c>
      <c r="Q18" t="s">
        <v>344</v>
      </c>
      <c r="R18" s="10" t="s">
        <v>345</v>
      </c>
      <c r="T18" t="s">
        <v>346</v>
      </c>
      <c r="U18" t="s">
        <v>347</v>
      </c>
      <c r="V18">
        <v>3</v>
      </c>
      <c r="W18">
        <v>2010</v>
      </c>
      <c r="Y18">
        <v>2013</v>
      </c>
      <c r="AA18">
        <v>1</v>
      </c>
      <c r="AB18" t="s">
        <v>355</v>
      </c>
      <c r="AC18">
        <v>1</v>
      </c>
      <c r="AD18" t="s">
        <v>522</v>
      </c>
      <c r="AG18" t="s">
        <v>79</v>
      </c>
      <c r="AH18" t="s">
        <v>80</v>
      </c>
      <c r="AI18" t="s">
        <v>814</v>
      </c>
      <c r="AJ18" t="s">
        <v>85</v>
      </c>
      <c r="AK18" t="b">
        <v>0</v>
      </c>
      <c r="AN18" t="s">
        <v>100</v>
      </c>
      <c r="AO18" t="b">
        <v>0</v>
      </c>
      <c r="AP18" t="b">
        <v>0</v>
      </c>
      <c r="AQ18" t="b">
        <v>0</v>
      </c>
      <c r="AR18" t="b">
        <v>0</v>
      </c>
      <c r="AU18" t="b">
        <v>0</v>
      </c>
    </row>
    <row r="19" spans="1:47" ht="15.75">
      <c r="A19" t="s">
        <v>331</v>
      </c>
      <c r="B19" t="s">
        <v>336</v>
      </c>
      <c r="C19" t="s">
        <v>337</v>
      </c>
      <c r="D19" t="s">
        <v>338</v>
      </c>
      <c r="E19" t="s">
        <v>339</v>
      </c>
      <c r="F19" t="s">
        <v>340</v>
      </c>
      <c r="G19" t="s">
        <v>173</v>
      </c>
      <c r="H19" t="s">
        <v>146</v>
      </c>
      <c r="I19" t="s">
        <v>107</v>
      </c>
      <c r="J19" t="s">
        <v>174</v>
      </c>
      <c r="M19" t="s">
        <v>341</v>
      </c>
      <c r="N19" t="s">
        <v>342</v>
      </c>
      <c r="O19">
        <v>2017</v>
      </c>
      <c r="P19" t="s">
        <v>343</v>
      </c>
      <c r="Q19" t="s">
        <v>344</v>
      </c>
      <c r="R19" s="10" t="s">
        <v>345</v>
      </c>
      <c r="T19" t="s">
        <v>346</v>
      </c>
      <c r="U19" t="s">
        <v>347</v>
      </c>
      <c r="V19">
        <v>3</v>
      </c>
      <c r="W19">
        <v>2010</v>
      </c>
      <c r="Y19">
        <v>2013</v>
      </c>
      <c r="AA19">
        <v>1</v>
      </c>
      <c r="AB19" t="s">
        <v>356</v>
      </c>
      <c r="AC19">
        <v>1</v>
      </c>
      <c r="AD19" t="s">
        <v>522</v>
      </c>
      <c r="AG19" t="s">
        <v>79</v>
      </c>
      <c r="AH19" t="s">
        <v>80</v>
      </c>
      <c r="AI19" t="s">
        <v>814</v>
      </c>
      <c r="AJ19" t="s">
        <v>85</v>
      </c>
      <c r="AK19" t="b">
        <v>0</v>
      </c>
      <c r="AN19" t="s">
        <v>100</v>
      </c>
      <c r="AO19" t="b">
        <v>0</v>
      </c>
      <c r="AP19" t="b">
        <v>0</v>
      </c>
      <c r="AQ19" t="b">
        <v>0</v>
      </c>
      <c r="AR19" t="b">
        <v>0</v>
      </c>
      <c r="AU19" t="b">
        <v>0</v>
      </c>
    </row>
    <row r="20" spans="1:47" ht="15.75">
      <c r="A20" t="s">
        <v>332</v>
      </c>
      <c r="B20" t="s">
        <v>336</v>
      </c>
      <c r="C20" t="s">
        <v>337</v>
      </c>
      <c r="D20" t="s">
        <v>338</v>
      </c>
      <c r="E20" t="s">
        <v>339</v>
      </c>
      <c r="F20" t="s">
        <v>340</v>
      </c>
      <c r="G20" t="s">
        <v>173</v>
      </c>
      <c r="H20" t="s">
        <v>146</v>
      </c>
      <c r="I20" t="s">
        <v>107</v>
      </c>
      <c r="J20" t="s">
        <v>174</v>
      </c>
      <c r="M20" t="s">
        <v>341</v>
      </c>
      <c r="N20" t="s">
        <v>342</v>
      </c>
      <c r="O20">
        <v>2017</v>
      </c>
      <c r="P20" t="s">
        <v>343</v>
      </c>
      <c r="Q20" t="s">
        <v>344</v>
      </c>
      <c r="R20" s="10" t="s">
        <v>345</v>
      </c>
      <c r="T20" t="s">
        <v>346</v>
      </c>
      <c r="U20" t="s">
        <v>347</v>
      </c>
      <c r="V20">
        <v>2</v>
      </c>
      <c r="W20">
        <v>2011</v>
      </c>
      <c r="Y20">
        <v>2012</v>
      </c>
      <c r="AA20">
        <v>1</v>
      </c>
      <c r="AB20" t="s">
        <v>357</v>
      </c>
      <c r="AC20">
        <v>1</v>
      </c>
      <c r="AD20" t="s">
        <v>522</v>
      </c>
      <c r="AG20" t="s">
        <v>79</v>
      </c>
      <c r="AH20" t="s">
        <v>80</v>
      </c>
      <c r="AI20" t="s">
        <v>814</v>
      </c>
      <c r="AJ20" t="s">
        <v>85</v>
      </c>
      <c r="AK20" t="b">
        <v>0</v>
      </c>
      <c r="AN20" t="s">
        <v>100</v>
      </c>
      <c r="AO20" t="b">
        <v>0</v>
      </c>
      <c r="AP20" t="b">
        <v>0</v>
      </c>
      <c r="AQ20" t="b">
        <v>0</v>
      </c>
      <c r="AR20" t="b">
        <v>0</v>
      </c>
      <c r="AU20" t="b">
        <v>0</v>
      </c>
    </row>
    <row r="21" spans="1:47" ht="15.75">
      <c r="A21" t="s">
        <v>333</v>
      </c>
      <c r="B21" t="s">
        <v>336</v>
      </c>
      <c r="C21" t="s">
        <v>337</v>
      </c>
      <c r="D21" t="s">
        <v>338</v>
      </c>
      <c r="E21" t="s">
        <v>339</v>
      </c>
      <c r="F21" t="s">
        <v>340</v>
      </c>
      <c r="G21" t="s">
        <v>173</v>
      </c>
      <c r="H21" t="s">
        <v>146</v>
      </c>
      <c r="I21" t="s">
        <v>107</v>
      </c>
      <c r="J21" t="s">
        <v>174</v>
      </c>
      <c r="M21" t="s">
        <v>341</v>
      </c>
      <c r="N21" t="s">
        <v>342</v>
      </c>
      <c r="O21">
        <v>2017</v>
      </c>
      <c r="P21" t="s">
        <v>343</v>
      </c>
      <c r="Q21" t="s">
        <v>344</v>
      </c>
      <c r="R21" s="10" t="s">
        <v>345</v>
      </c>
      <c r="T21" t="s">
        <v>346</v>
      </c>
      <c r="U21" t="s">
        <v>347</v>
      </c>
      <c r="V21">
        <v>2</v>
      </c>
      <c r="W21">
        <v>2011</v>
      </c>
      <c r="Y21">
        <v>2013</v>
      </c>
      <c r="AA21">
        <v>1</v>
      </c>
      <c r="AB21" t="s">
        <v>358</v>
      </c>
      <c r="AC21">
        <v>1</v>
      </c>
      <c r="AD21" t="s">
        <v>522</v>
      </c>
      <c r="AG21" t="s">
        <v>79</v>
      </c>
      <c r="AH21" t="s">
        <v>80</v>
      </c>
      <c r="AI21" t="s">
        <v>814</v>
      </c>
      <c r="AJ21" t="s">
        <v>85</v>
      </c>
      <c r="AK21" t="b">
        <v>0</v>
      </c>
      <c r="AN21" t="s">
        <v>100</v>
      </c>
      <c r="AO21" t="b">
        <v>0</v>
      </c>
      <c r="AP21" t="b">
        <v>0</v>
      </c>
      <c r="AQ21" t="b">
        <v>0</v>
      </c>
      <c r="AR21" t="b">
        <v>0</v>
      </c>
      <c r="AU21" t="b">
        <v>0</v>
      </c>
    </row>
    <row r="22" spans="1:47" ht="15.75">
      <c r="A22" t="s">
        <v>334</v>
      </c>
      <c r="B22" t="s">
        <v>336</v>
      </c>
      <c r="C22" t="s">
        <v>337</v>
      </c>
      <c r="D22" t="s">
        <v>338</v>
      </c>
      <c r="E22" t="s">
        <v>339</v>
      </c>
      <c r="F22" t="s">
        <v>340</v>
      </c>
      <c r="G22" t="s">
        <v>173</v>
      </c>
      <c r="H22" t="s">
        <v>146</v>
      </c>
      <c r="I22" t="s">
        <v>107</v>
      </c>
      <c r="J22" t="s">
        <v>174</v>
      </c>
      <c r="M22" t="s">
        <v>341</v>
      </c>
      <c r="N22" t="s">
        <v>342</v>
      </c>
      <c r="O22">
        <v>2017</v>
      </c>
      <c r="P22" t="s">
        <v>343</v>
      </c>
      <c r="Q22" t="s">
        <v>344</v>
      </c>
      <c r="R22" s="10" t="s">
        <v>345</v>
      </c>
      <c r="T22" t="s">
        <v>346</v>
      </c>
      <c r="U22" t="s">
        <v>347</v>
      </c>
      <c r="V22">
        <v>1</v>
      </c>
      <c r="W22">
        <v>2011</v>
      </c>
      <c r="Y22">
        <v>2011</v>
      </c>
      <c r="AA22">
        <v>1</v>
      </c>
      <c r="AB22" t="s">
        <v>359</v>
      </c>
      <c r="AC22">
        <v>1</v>
      </c>
      <c r="AD22" t="s">
        <v>522</v>
      </c>
      <c r="AG22" t="s">
        <v>79</v>
      </c>
      <c r="AH22" t="s">
        <v>80</v>
      </c>
      <c r="AI22" t="s">
        <v>814</v>
      </c>
      <c r="AJ22" t="s">
        <v>85</v>
      </c>
      <c r="AK22" t="b">
        <v>0</v>
      </c>
      <c r="AN22" t="s">
        <v>100</v>
      </c>
      <c r="AO22" t="b">
        <v>0</v>
      </c>
      <c r="AP22" t="b">
        <v>0</v>
      </c>
      <c r="AQ22" t="b">
        <v>0</v>
      </c>
      <c r="AR22" t="b">
        <v>0</v>
      </c>
      <c r="AU22" t="b">
        <v>1</v>
      </c>
    </row>
    <row r="23" spans="1:47">
      <c r="A23" t="s">
        <v>335</v>
      </c>
      <c r="B23" t="s">
        <v>385</v>
      </c>
      <c r="C23" t="s">
        <v>385</v>
      </c>
      <c r="D23" t="s">
        <v>386</v>
      </c>
      <c r="E23" t="s">
        <v>387</v>
      </c>
      <c r="F23" t="s">
        <v>388</v>
      </c>
      <c r="G23" t="s">
        <v>173</v>
      </c>
      <c r="H23" t="s">
        <v>146</v>
      </c>
      <c r="I23" t="s">
        <v>107</v>
      </c>
      <c r="J23" t="s">
        <v>174</v>
      </c>
      <c r="M23" t="s">
        <v>389</v>
      </c>
      <c r="N23" t="s">
        <v>390</v>
      </c>
      <c r="O23">
        <v>2013</v>
      </c>
      <c r="P23" t="s">
        <v>391</v>
      </c>
      <c r="Q23" t="s">
        <v>392</v>
      </c>
      <c r="R23" s="3" t="s">
        <v>393</v>
      </c>
      <c r="T23" t="s">
        <v>394</v>
      </c>
      <c r="U23" t="s">
        <v>395</v>
      </c>
      <c r="V23">
        <v>8.3000000000000004E-2</v>
      </c>
      <c r="W23">
        <v>2007</v>
      </c>
      <c r="Y23">
        <v>2008</v>
      </c>
      <c r="AA23" s="12">
        <v>8.3000000000000004E-2</v>
      </c>
      <c r="AB23" t="s">
        <v>493</v>
      </c>
      <c r="AC23">
        <v>4</v>
      </c>
      <c r="AD23">
        <v>10.692221999999999</v>
      </c>
      <c r="AE23">
        <v>-61.291111000000001</v>
      </c>
      <c r="AF23">
        <v>188</v>
      </c>
      <c r="AG23" t="s">
        <v>396</v>
      </c>
      <c r="AH23" t="s">
        <v>397</v>
      </c>
      <c r="AI23" t="s">
        <v>815</v>
      </c>
      <c r="AJ23" t="s">
        <v>85</v>
      </c>
      <c r="AK23" t="b">
        <v>1</v>
      </c>
      <c r="AL23" t="s">
        <v>499</v>
      </c>
      <c r="AN23" t="s">
        <v>500</v>
      </c>
      <c r="AO23" t="b">
        <v>0</v>
      </c>
      <c r="AP23" t="b">
        <v>0</v>
      </c>
      <c r="AQ23" t="b">
        <v>0</v>
      </c>
      <c r="AR23" t="b">
        <v>0</v>
      </c>
      <c r="AU23" t="b">
        <v>0</v>
      </c>
    </row>
    <row r="24" spans="1:47" ht="15.75">
      <c r="A24" t="s">
        <v>514</v>
      </c>
      <c r="B24" t="s">
        <v>524</v>
      </c>
      <c r="C24" t="s">
        <v>525</v>
      </c>
      <c r="D24" t="s">
        <v>526</v>
      </c>
      <c r="E24" t="s">
        <v>527</v>
      </c>
      <c r="F24" t="s">
        <v>528</v>
      </c>
      <c r="G24" t="s">
        <v>529</v>
      </c>
      <c r="H24" t="s">
        <v>530</v>
      </c>
      <c r="I24" t="s">
        <v>107</v>
      </c>
      <c r="J24" t="s">
        <v>531</v>
      </c>
      <c r="M24" t="s">
        <v>532</v>
      </c>
      <c r="N24" t="s">
        <v>185</v>
      </c>
      <c r="O24">
        <v>2011</v>
      </c>
      <c r="P24" t="s">
        <v>155</v>
      </c>
      <c r="Q24" t="s">
        <v>532</v>
      </c>
      <c r="R24" s="13" t="s">
        <v>533</v>
      </c>
      <c r="T24" t="s">
        <v>523</v>
      </c>
      <c r="U24" t="s">
        <v>155</v>
      </c>
      <c r="V24">
        <v>5</v>
      </c>
      <c r="W24">
        <v>1998</v>
      </c>
      <c r="X24">
        <v>6</v>
      </c>
      <c r="Y24">
        <v>2003</v>
      </c>
      <c r="Z24">
        <v>1</v>
      </c>
      <c r="AA24" s="12">
        <v>0.89583330000000005</v>
      </c>
      <c r="AB24" t="s">
        <v>534</v>
      </c>
      <c r="AC24">
        <v>1</v>
      </c>
      <c r="AD24">
        <v>16.75</v>
      </c>
      <c r="AE24">
        <v>-87.833330000000004</v>
      </c>
      <c r="AF24">
        <v>-10</v>
      </c>
      <c r="AG24" t="s">
        <v>535</v>
      </c>
      <c r="AH24" t="s">
        <v>80</v>
      </c>
      <c r="AJ24" t="s">
        <v>536</v>
      </c>
      <c r="AK24" t="b">
        <v>0</v>
      </c>
      <c r="AN24" t="s">
        <v>588</v>
      </c>
      <c r="AO24" t="b">
        <v>0</v>
      </c>
      <c r="AP24" t="b">
        <v>0</v>
      </c>
      <c r="AQ24" t="b">
        <v>0</v>
      </c>
      <c r="AR24" t="b">
        <v>0</v>
      </c>
      <c r="AU24" t="b">
        <v>0</v>
      </c>
    </row>
    <row r="25" spans="1:47" ht="15.75">
      <c r="A25" t="s">
        <v>515</v>
      </c>
      <c r="B25" s="2" t="s">
        <v>604</v>
      </c>
      <c r="C25" t="s">
        <v>604</v>
      </c>
      <c r="D25" t="s">
        <v>605</v>
      </c>
      <c r="E25" t="s">
        <v>606</v>
      </c>
      <c r="F25" t="s">
        <v>607</v>
      </c>
      <c r="G25" t="s">
        <v>105</v>
      </c>
      <c r="H25" t="s">
        <v>106</v>
      </c>
      <c r="I25" t="s">
        <v>107</v>
      </c>
      <c r="J25" t="s">
        <v>608</v>
      </c>
      <c r="M25" t="s">
        <v>610</v>
      </c>
      <c r="N25" t="s">
        <v>110</v>
      </c>
      <c r="O25">
        <v>2014</v>
      </c>
      <c r="P25" t="s">
        <v>611</v>
      </c>
      <c r="Q25" t="s">
        <v>612</v>
      </c>
      <c r="R25" s="13" t="s">
        <v>609</v>
      </c>
      <c r="S25" t="s">
        <v>637</v>
      </c>
      <c r="T25" t="s">
        <v>613</v>
      </c>
      <c r="U25" t="s">
        <v>614</v>
      </c>
      <c r="V25">
        <v>4</v>
      </c>
      <c r="W25">
        <v>2006</v>
      </c>
      <c r="Y25">
        <v>2010</v>
      </c>
      <c r="AA25" s="12">
        <v>1</v>
      </c>
      <c r="AB25" t="s">
        <v>615</v>
      </c>
      <c r="AC25">
        <v>1</v>
      </c>
      <c r="AD25">
        <v>-17.488209999999999</v>
      </c>
      <c r="AE25">
        <v>-149.82332</v>
      </c>
      <c r="AF25">
        <v>-2.25</v>
      </c>
      <c r="AG25" t="s">
        <v>616</v>
      </c>
      <c r="AH25" t="s">
        <v>617</v>
      </c>
      <c r="AJ25" t="s">
        <v>117</v>
      </c>
      <c r="AK25" t="b">
        <v>0</v>
      </c>
      <c r="AN25" t="s">
        <v>618</v>
      </c>
      <c r="AO25" t="b">
        <v>0</v>
      </c>
      <c r="AP25" t="b">
        <v>0</v>
      </c>
      <c r="AQ25" t="b">
        <v>0</v>
      </c>
      <c r="AR25" t="b">
        <v>0</v>
      </c>
      <c r="AU25" t="b">
        <v>1</v>
      </c>
    </row>
    <row r="26" spans="1:47">
      <c r="A26" t="s">
        <v>516</v>
      </c>
      <c r="B26" s="2" t="s">
        <v>664</v>
      </c>
      <c r="C26" s="2" t="s">
        <v>664</v>
      </c>
      <c r="D26" s="2" t="s">
        <v>665</v>
      </c>
      <c r="E26" s="2" t="s">
        <v>666</v>
      </c>
      <c r="F26" s="2" t="s">
        <v>667</v>
      </c>
      <c r="G26" s="2" t="s">
        <v>529</v>
      </c>
      <c r="H26" s="2" t="s">
        <v>530</v>
      </c>
      <c r="I26" s="2" t="s">
        <v>107</v>
      </c>
      <c r="J26" s="2" t="s">
        <v>531</v>
      </c>
      <c r="M26" t="s">
        <v>669</v>
      </c>
      <c r="N26" t="s">
        <v>670</v>
      </c>
      <c r="O26">
        <v>2016</v>
      </c>
      <c r="P26" t="s">
        <v>671</v>
      </c>
      <c r="Q26" t="s">
        <v>668</v>
      </c>
      <c r="R26" s="3" t="s">
        <v>672</v>
      </c>
      <c r="S26" t="s">
        <v>675</v>
      </c>
      <c r="T26" t="s">
        <v>673</v>
      </c>
      <c r="U26" t="s">
        <v>674</v>
      </c>
      <c r="V26">
        <f>Y26-W26</f>
        <v>41</v>
      </c>
      <c r="W26">
        <v>1969</v>
      </c>
      <c r="Y26">
        <v>2010</v>
      </c>
      <c r="AA26" s="12">
        <v>3</v>
      </c>
      <c r="AB26" t="s">
        <v>676</v>
      </c>
      <c r="AC26">
        <v>1</v>
      </c>
      <c r="AD26">
        <v>48.552222</v>
      </c>
      <c r="AE26">
        <v>-123.005556</v>
      </c>
      <c r="AF26">
        <v>-14</v>
      </c>
      <c r="AG26" t="s">
        <v>79</v>
      </c>
      <c r="AH26" t="s">
        <v>80</v>
      </c>
      <c r="AJ26" t="s">
        <v>536</v>
      </c>
      <c r="AK26" t="b">
        <v>0</v>
      </c>
      <c r="AN26" t="s">
        <v>677</v>
      </c>
      <c r="AO26" t="b">
        <v>0</v>
      </c>
      <c r="AP26" t="b">
        <v>0</v>
      </c>
      <c r="AQ26" t="b">
        <v>0</v>
      </c>
      <c r="AR26" t="b">
        <v>0</v>
      </c>
      <c r="AU26" t="b">
        <v>1</v>
      </c>
    </row>
    <row r="27" spans="1:47">
      <c r="A27" t="s">
        <v>517</v>
      </c>
      <c r="B27" t="s">
        <v>705</v>
      </c>
      <c r="C27" s="2" t="s">
        <v>705</v>
      </c>
      <c r="D27" t="s">
        <v>704</v>
      </c>
      <c r="E27" s="2" t="s">
        <v>706</v>
      </c>
      <c r="F27" s="2" t="s">
        <v>707</v>
      </c>
      <c r="G27" s="2" t="s">
        <v>173</v>
      </c>
      <c r="H27" s="2" t="s">
        <v>146</v>
      </c>
      <c r="I27" s="2" t="s">
        <v>107</v>
      </c>
      <c r="J27" s="2" t="s">
        <v>174</v>
      </c>
      <c r="M27" t="s">
        <v>708</v>
      </c>
      <c r="N27" t="s">
        <v>670</v>
      </c>
      <c r="O27">
        <v>2018</v>
      </c>
      <c r="P27" t="s">
        <v>709</v>
      </c>
      <c r="Q27" t="s">
        <v>710</v>
      </c>
      <c r="R27" s="3" t="s">
        <v>711</v>
      </c>
      <c r="S27" t="s">
        <v>739</v>
      </c>
      <c r="T27" t="s">
        <v>712</v>
      </c>
      <c r="U27" t="s">
        <v>713</v>
      </c>
      <c r="V27">
        <f>Y27-W27</f>
        <v>35</v>
      </c>
      <c r="W27">
        <v>1980</v>
      </c>
      <c r="Y27">
        <v>2015</v>
      </c>
      <c r="AA27" s="12">
        <v>1</v>
      </c>
      <c r="AB27" t="s">
        <v>730</v>
      </c>
      <c r="AC27">
        <v>1</v>
      </c>
      <c r="AD27">
        <v>68.403899999999993</v>
      </c>
      <c r="AE27">
        <v>13.598000000000001</v>
      </c>
      <c r="AF27">
        <v>-100</v>
      </c>
      <c r="AG27" t="s">
        <v>738</v>
      </c>
      <c r="AH27" t="s">
        <v>178</v>
      </c>
      <c r="AJ27" t="s">
        <v>85</v>
      </c>
      <c r="AK27" t="b">
        <v>0</v>
      </c>
      <c r="AN27" t="s">
        <v>100</v>
      </c>
      <c r="AO27" t="b">
        <v>0</v>
      </c>
      <c r="AP27" t="b">
        <v>0</v>
      </c>
      <c r="AQ27" t="b">
        <v>0</v>
      </c>
      <c r="AR27" t="b">
        <v>0</v>
      </c>
      <c r="AU27" t="b">
        <v>1</v>
      </c>
    </row>
    <row r="28" spans="1:47">
      <c r="A28" t="s">
        <v>518</v>
      </c>
      <c r="B28" t="s">
        <v>751</v>
      </c>
      <c r="C28" t="s">
        <v>751</v>
      </c>
      <c r="D28" t="s">
        <v>752</v>
      </c>
      <c r="E28" t="s">
        <v>753</v>
      </c>
      <c r="F28" t="s">
        <v>754</v>
      </c>
      <c r="G28" t="s">
        <v>145</v>
      </c>
      <c r="H28" s="2" t="s">
        <v>146</v>
      </c>
      <c r="I28" s="2" t="s">
        <v>107</v>
      </c>
      <c r="J28" s="2" t="s">
        <v>755</v>
      </c>
      <c r="M28" t="s">
        <v>756</v>
      </c>
      <c r="N28" t="s">
        <v>757</v>
      </c>
      <c r="O28">
        <v>2020</v>
      </c>
      <c r="P28" t="s">
        <v>758</v>
      </c>
      <c r="Q28" t="s">
        <v>759</v>
      </c>
      <c r="R28" s="3" t="s">
        <v>760</v>
      </c>
      <c r="T28" t="s">
        <v>761</v>
      </c>
      <c r="U28" t="s">
        <v>762</v>
      </c>
      <c r="V28">
        <f>Y28-W28</f>
        <v>6</v>
      </c>
      <c r="W28">
        <v>2009</v>
      </c>
      <c r="Y28">
        <v>2015</v>
      </c>
      <c r="AA28" s="12">
        <v>1</v>
      </c>
      <c r="AB28" t="s">
        <v>748</v>
      </c>
      <c r="AC28">
        <v>1</v>
      </c>
      <c r="AD28">
        <v>39.31033</v>
      </c>
      <c r="AE28">
        <v>3.001325</v>
      </c>
      <c r="AF28">
        <v>1</v>
      </c>
      <c r="AG28" t="s">
        <v>763</v>
      </c>
      <c r="AH28" t="s">
        <v>178</v>
      </c>
      <c r="AI28" t="s">
        <v>807</v>
      </c>
      <c r="AJ28" t="s">
        <v>85</v>
      </c>
      <c r="AK28" t="b">
        <v>0</v>
      </c>
      <c r="AN28" t="s">
        <v>100</v>
      </c>
      <c r="AO28" t="b">
        <v>0</v>
      </c>
      <c r="AP28" t="b">
        <v>0</v>
      </c>
      <c r="AQ28" t="b">
        <v>0</v>
      </c>
      <c r="AR28" t="b">
        <v>0</v>
      </c>
      <c r="AU28" t="b">
        <v>0</v>
      </c>
    </row>
    <row r="29" spans="1:47">
      <c r="A29" t="s">
        <v>519</v>
      </c>
      <c r="B29" t="s">
        <v>751</v>
      </c>
      <c r="C29" t="s">
        <v>751</v>
      </c>
      <c r="D29" t="s">
        <v>752</v>
      </c>
      <c r="E29" t="s">
        <v>753</v>
      </c>
      <c r="F29" t="s">
        <v>754</v>
      </c>
      <c r="G29" t="s">
        <v>145</v>
      </c>
      <c r="H29" s="2" t="s">
        <v>146</v>
      </c>
      <c r="I29" s="2" t="s">
        <v>107</v>
      </c>
      <c r="J29" s="2" t="s">
        <v>755</v>
      </c>
      <c r="M29" t="s">
        <v>756</v>
      </c>
      <c r="N29" t="s">
        <v>757</v>
      </c>
      <c r="O29">
        <v>2020</v>
      </c>
      <c r="P29" t="s">
        <v>758</v>
      </c>
      <c r="Q29" t="s">
        <v>759</v>
      </c>
      <c r="R29" s="3" t="s">
        <v>760</v>
      </c>
      <c r="T29" t="s">
        <v>761</v>
      </c>
      <c r="U29" t="s">
        <v>762</v>
      </c>
      <c r="V29">
        <f>Y29-W29</f>
        <v>6</v>
      </c>
      <c r="W29">
        <v>2009</v>
      </c>
      <c r="Y29">
        <v>2015</v>
      </c>
      <c r="AA29" s="12">
        <v>1</v>
      </c>
      <c r="AB29" t="s">
        <v>749</v>
      </c>
      <c r="AC29">
        <v>1</v>
      </c>
      <c r="AD29">
        <v>39.304541</v>
      </c>
      <c r="AE29">
        <v>3.0108630000000001</v>
      </c>
      <c r="AF29">
        <v>1</v>
      </c>
      <c r="AG29" t="s">
        <v>763</v>
      </c>
      <c r="AH29" t="s">
        <v>178</v>
      </c>
      <c r="AI29" t="s">
        <v>807</v>
      </c>
      <c r="AJ29" t="s">
        <v>85</v>
      </c>
      <c r="AK29" t="b">
        <v>0</v>
      </c>
      <c r="AN29" t="s">
        <v>100</v>
      </c>
      <c r="AO29" t="b">
        <v>0</v>
      </c>
      <c r="AP29" t="b">
        <v>0</v>
      </c>
      <c r="AQ29" t="b">
        <v>0</v>
      </c>
      <c r="AR29" t="b">
        <v>0</v>
      </c>
      <c r="AU29" t="b">
        <v>0</v>
      </c>
    </row>
    <row r="30" spans="1:47">
      <c r="A30" t="s">
        <v>520</v>
      </c>
      <c r="B30" t="s">
        <v>751</v>
      </c>
      <c r="C30" t="s">
        <v>751</v>
      </c>
      <c r="D30" t="s">
        <v>752</v>
      </c>
      <c r="E30" t="s">
        <v>753</v>
      </c>
      <c r="F30" t="s">
        <v>754</v>
      </c>
      <c r="G30" t="s">
        <v>145</v>
      </c>
      <c r="H30" s="2" t="s">
        <v>146</v>
      </c>
      <c r="I30" s="2" t="s">
        <v>107</v>
      </c>
      <c r="J30" s="2" t="s">
        <v>755</v>
      </c>
      <c r="M30" t="s">
        <v>756</v>
      </c>
      <c r="N30" t="s">
        <v>757</v>
      </c>
      <c r="O30">
        <v>2020</v>
      </c>
      <c r="P30" t="s">
        <v>758</v>
      </c>
      <c r="Q30" t="s">
        <v>759</v>
      </c>
      <c r="R30" s="3" t="s">
        <v>760</v>
      </c>
      <c r="T30" t="s">
        <v>761</v>
      </c>
      <c r="U30" t="s">
        <v>762</v>
      </c>
      <c r="V30">
        <f>Y30-W30</f>
        <v>5</v>
      </c>
      <c r="W30">
        <v>2010</v>
      </c>
      <c r="Y30">
        <v>2015</v>
      </c>
      <c r="AA30" s="12">
        <v>1</v>
      </c>
      <c r="AB30" t="s">
        <v>750</v>
      </c>
      <c r="AC30">
        <v>1</v>
      </c>
      <c r="AD30">
        <v>39.279183000000003</v>
      </c>
      <c r="AE30">
        <v>3.0361159999999998</v>
      </c>
      <c r="AF30">
        <v>1</v>
      </c>
      <c r="AG30" t="s">
        <v>763</v>
      </c>
      <c r="AH30" t="s">
        <v>178</v>
      </c>
      <c r="AI30" t="s">
        <v>807</v>
      </c>
      <c r="AJ30" t="s">
        <v>85</v>
      </c>
      <c r="AK30" t="b">
        <v>0</v>
      </c>
      <c r="AN30" t="s">
        <v>100</v>
      </c>
      <c r="AO30" t="b">
        <v>0</v>
      </c>
      <c r="AP30" t="b">
        <v>0</v>
      </c>
      <c r="AQ30" t="b">
        <v>0</v>
      </c>
      <c r="AR30" t="b">
        <v>0</v>
      </c>
      <c r="AU30" t="b">
        <v>1</v>
      </c>
    </row>
    <row r="31" spans="1:47">
      <c r="A31" t="s">
        <v>764</v>
      </c>
      <c r="B31" t="s">
        <v>766</v>
      </c>
      <c r="C31" t="s">
        <v>766</v>
      </c>
      <c r="D31" t="s">
        <v>767</v>
      </c>
      <c r="E31" t="s">
        <v>765</v>
      </c>
      <c r="F31" t="s">
        <v>754</v>
      </c>
      <c r="G31" t="s">
        <v>145</v>
      </c>
      <c r="H31" s="2" t="s">
        <v>146</v>
      </c>
      <c r="I31" s="2" t="s">
        <v>107</v>
      </c>
      <c r="J31" s="2" t="s">
        <v>768</v>
      </c>
      <c r="M31" t="s">
        <v>769</v>
      </c>
      <c r="N31" t="s">
        <v>770</v>
      </c>
      <c r="O31">
        <v>2020</v>
      </c>
      <c r="P31" t="s">
        <v>771</v>
      </c>
      <c r="Q31" t="s">
        <v>772</v>
      </c>
      <c r="R31" s="3" t="s">
        <v>773</v>
      </c>
      <c r="S31" s="3" t="s">
        <v>603</v>
      </c>
      <c r="T31" t="s">
        <v>774</v>
      </c>
      <c r="U31" s="6" t="s">
        <v>775</v>
      </c>
      <c r="V31" t="s">
        <v>533</v>
      </c>
      <c r="AA31" s="12">
        <v>1</v>
      </c>
      <c r="AB31" t="s">
        <v>778</v>
      </c>
      <c r="AC31">
        <v>1</v>
      </c>
      <c r="AD31">
        <v>38.756754999999998</v>
      </c>
      <c r="AE31">
        <v>-121.368227</v>
      </c>
      <c r="AF31">
        <v>32</v>
      </c>
      <c r="AG31" t="s">
        <v>79</v>
      </c>
      <c r="AH31" t="s">
        <v>80</v>
      </c>
      <c r="AI31" t="s">
        <v>816</v>
      </c>
      <c r="AJ31" t="s">
        <v>85</v>
      </c>
      <c r="AK31" t="b">
        <v>0</v>
      </c>
      <c r="AN31" t="s">
        <v>781</v>
      </c>
      <c r="AO31" t="b">
        <v>0</v>
      </c>
      <c r="AP31" t="b">
        <v>0</v>
      </c>
      <c r="AQ31" t="b">
        <v>0</v>
      </c>
      <c r="AR31" t="b">
        <v>0</v>
      </c>
      <c r="AU31" t="b">
        <v>1</v>
      </c>
    </row>
    <row r="32" spans="1:47">
      <c r="A32" t="s">
        <v>776</v>
      </c>
      <c r="B32" t="s">
        <v>766</v>
      </c>
      <c r="C32" t="s">
        <v>766</v>
      </c>
      <c r="D32" t="s">
        <v>767</v>
      </c>
      <c r="E32" t="s">
        <v>765</v>
      </c>
      <c r="F32" t="s">
        <v>754</v>
      </c>
      <c r="G32" t="s">
        <v>145</v>
      </c>
      <c r="H32" s="2" t="s">
        <v>146</v>
      </c>
      <c r="I32" s="2" t="s">
        <v>107</v>
      </c>
      <c r="J32" s="2" t="s">
        <v>768</v>
      </c>
      <c r="M32" t="s">
        <v>769</v>
      </c>
      <c r="N32" t="s">
        <v>770</v>
      </c>
      <c r="O32">
        <v>2020</v>
      </c>
      <c r="P32" t="s">
        <v>771</v>
      </c>
      <c r="Q32" t="s">
        <v>772</v>
      </c>
      <c r="R32" s="3" t="s">
        <v>773</v>
      </c>
      <c r="S32" s="3" t="s">
        <v>603</v>
      </c>
      <c r="T32" t="s">
        <v>774</v>
      </c>
      <c r="U32" t="s">
        <v>775</v>
      </c>
      <c r="V32" t="s">
        <v>533</v>
      </c>
      <c r="AA32" s="12">
        <v>1</v>
      </c>
      <c r="AB32" t="s">
        <v>779</v>
      </c>
      <c r="AC32">
        <v>1</v>
      </c>
      <c r="AD32">
        <v>44.568600000000004</v>
      </c>
      <c r="AE32">
        <v>-76.326336999999995</v>
      </c>
      <c r="AF32">
        <v>140</v>
      </c>
      <c r="AG32" t="s">
        <v>245</v>
      </c>
      <c r="AH32" t="s">
        <v>80</v>
      </c>
      <c r="AI32" t="s">
        <v>806</v>
      </c>
      <c r="AJ32" t="s">
        <v>85</v>
      </c>
      <c r="AK32" t="b">
        <v>0</v>
      </c>
      <c r="AN32" t="s">
        <v>781</v>
      </c>
      <c r="AO32" t="b">
        <v>0</v>
      </c>
      <c r="AP32" t="b">
        <v>0</v>
      </c>
      <c r="AQ32" t="b">
        <v>0</v>
      </c>
      <c r="AR32" t="b">
        <v>0</v>
      </c>
      <c r="AU32" t="b">
        <v>1</v>
      </c>
    </row>
    <row r="33" spans="1:47">
      <c r="A33" t="s">
        <v>777</v>
      </c>
      <c r="B33" t="s">
        <v>766</v>
      </c>
      <c r="C33" t="s">
        <v>766</v>
      </c>
      <c r="D33" t="s">
        <v>767</v>
      </c>
      <c r="E33" t="s">
        <v>765</v>
      </c>
      <c r="F33" t="s">
        <v>754</v>
      </c>
      <c r="G33" t="s">
        <v>145</v>
      </c>
      <c r="H33" s="2" t="s">
        <v>146</v>
      </c>
      <c r="I33" s="2" t="s">
        <v>107</v>
      </c>
      <c r="J33" s="2" t="s">
        <v>768</v>
      </c>
      <c r="M33" t="s">
        <v>769</v>
      </c>
      <c r="N33" t="s">
        <v>770</v>
      </c>
      <c r="O33">
        <v>2020</v>
      </c>
      <c r="P33" t="s">
        <v>771</v>
      </c>
      <c r="Q33" t="s">
        <v>772</v>
      </c>
      <c r="R33" s="3" t="s">
        <v>773</v>
      </c>
      <c r="S33" s="3" t="s">
        <v>603</v>
      </c>
      <c r="T33" t="s">
        <v>774</v>
      </c>
      <c r="U33" t="s">
        <v>775</v>
      </c>
      <c r="V33">
        <f>Y33-W33</f>
        <v>12</v>
      </c>
      <c r="W33">
        <v>2000</v>
      </c>
      <c r="Y33">
        <v>2012</v>
      </c>
      <c r="AA33" s="12">
        <v>1</v>
      </c>
      <c r="AB33" t="s">
        <v>780</v>
      </c>
      <c r="AC33">
        <v>1</v>
      </c>
      <c r="AD33">
        <v>41.683608999999997</v>
      </c>
      <c r="AE33">
        <v>-82.808154000000002</v>
      </c>
      <c r="AF33">
        <v>170</v>
      </c>
      <c r="AG33" t="s">
        <v>79</v>
      </c>
      <c r="AH33" t="s">
        <v>80</v>
      </c>
      <c r="AI33" t="s">
        <v>806</v>
      </c>
      <c r="AJ33" t="s">
        <v>85</v>
      </c>
      <c r="AK33" t="b">
        <v>0</v>
      </c>
      <c r="AN33" t="s">
        <v>781</v>
      </c>
      <c r="AO33" t="b">
        <v>0</v>
      </c>
      <c r="AP33" t="b">
        <v>0</v>
      </c>
      <c r="AQ33" t="b">
        <v>0</v>
      </c>
      <c r="AR33" t="b">
        <v>0</v>
      </c>
      <c r="AU33" t="b">
        <v>1</v>
      </c>
    </row>
    <row r="34" spans="1:47">
      <c r="A34" t="s">
        <v>817</v>
      </c>
      <c r="B34" t="s">
        <v>818</v>
      </c>
      <c r="C34" t="s">
        <v>818</v>
      </c>
      <c r="D34" t="s">
        <v>819</v>
      </c>
      <c r="E34" t="s">
        <v>103</v>
      </c>
      <c r="F34" t="s">
        <v>104</v>
      </c>
      <c r="G34" t="s">
        <v>105</v>
      </c>
      <c r="H34" s="2" t="s">
        <v>106</v>
      </c>
      <c r="I34" s="2" t="s">
        <v>107</v>
      </c>
      <c r="J34" s="2" t="s">
        <v>608</v>
      </c>
      <c r="M34" t="s">
        <v>820</v>
      </c>
      <c r="N34" t="s">
        <v>821</v>
      </c>
      <c r="O34">
        <v>2020</v>
      </c>
      <c r="P34" t="s">
        <v>822</v>
      </c>
      <c r="Q34" t="s">
        <v>823</v>
      </c>
      <c r="R34" s="3" t="s">
        <v>824</v>
      </c>
      <c r="T34" t="s">
        <v>825</v>
      </c>
      <c r="U34" t="s">
        <v>826</v>
      </c>
      <c r="V34">
        <v>6</v>
      </c>
      <c r="W34">
        <v>2014</v>
      </c>
      <c r="Y34">
        <v>2019</v>
      </c>
      <c r="AA34" s="12">
        <v>1</v>
      </c>
      <c r="AB34" s="18" t="s">
        <v>827</v>
      </c>
      <c r="AC34">
        <v>1</v>
      </c>
      <c r="AD34">
        <v>51.751327000000003</v>
      </c>
      <c r="AE34">
        <v>0.97996430000000001</v>
      </c>
      <c r="AF34">
        <v>-8</v>
      </c>
      <c r="AG34" t="s">
        <v>179</v>
      </c>
      <c r="AH34" t="s">
        <v>178</v>
      </c>
      <c r="AJ34" t="s">
        <v>536</v>
      </c>
      <c r="AK34" t="b">
        <v>0</v>
      </c>
      <c r="AN34" t="s">
        <v>100</v>
      </c>
      <c r="AO34" t="b">
        <v>0</v>
      </c>
      <c r="AP34" t="b">
        <v>0</v>
      </c>
      <c r="AQ34" t="b">
        <v>0</v>
      </c>
      <c r="AR34" t="b">
        <v>0</v>
      </c>
      <c r="AU34" t="b">
        <v>1</v>
      </c>
    </row>
    <row r="35" spans="1:47" ht="15.75">
      <c r="A35" t="s">
        <v>845</v>
      </c>
      <c r="B35" t="s">
        <v>846</v>
      </c>
      <c r="C35" t="s">
        <v>846</v>
      </c>
      <c r="D35" t="s">
        <v>847</v>
      </c>
      <c r="E35" t="s">
        <v>765</v>
      </c>
      <c r="F35" t="s">
        <v>754</v>
      </c>
      <c r="G35" t="s">
        <v>145</v>
      </c>
      <c r="H35" s="2" t="s">
        <v>146</v>
      </c>
      <c r="I35" s="2" t="s">
        <v>107</v>
      </c>
      <c r="J35" s="2" t="s">
        <v>768</v>
      </c>
      <c r="M35" t="s">
        <v>848</v>
      </c>
      <c r="N35" s="10" t="s">
        <v>849</v>
      </c>
      <c r="O35">
        <v>2019</v>
      </c>
      <c r="P35" t="s">
        <v>850</v>
      </c>
      <c r="Q35" t="s">
        <v>772</v>
      </c>
      <c r="R35" s="17" t="s">
        <v>851</v>
      </c>
      <c r="S35" t="s">
        <v>912</v>
      </c>
      <c r="T35" t="s">
        <v>852</v>
      </c>
      <c r="U35" t="s">
        <v>853</v>
      </c>
      <c r="V35">
        <f>Y35-W35</f>
        <v>22</v>
      </c>
      <c r="W35">
        <v>1995</v>
      </c>
      <c r="Y35">
        <v>2017</v>
      </c>
      <c r="AA35" s="12">
        <v>1</v>
      </c>
      <c r="AB35" t="s">
        <v>854</v>
      </c>
      <c r="AC35">
        <v>1</v>
      </c>
      <c r="AD35">
        <v>38.561540000000001</v>
      </c>
      <c r="AE35">
        <v>-121.44292</v>
      </c>
      <c r="AF35">
        <v>10</v>
      </c>
      <c r="AG35" t="s">
        <v>79</v>
      </c>
      <c r="AH35" t="s">
        <v>80</v>
      </c>
      <c r="AI35" t="s">
        <v>816</v>
      </c>
      <c r="AJ35" t="s">
        <v>85</v>
      </c>
      <c r="AK35" t="b">
        <v>0</v>
      </c>
      <c r="AN35" t="s">
        <v>781</v>
      </c>
      <c r="AO35" t="b">
        <v>0</v>
      </c>
      <c r="AP35" t="b">
        <v>0</v>
      </c>
      <c r="AQ35" t="b">
        <v>0</v>
      </c>
      <c r="AR35" t="b">
        <v>0</v>
      </c>
      <c r="AU35" t="b">
        <v>1</v>
      </c>
    </row>
    <row r="36" spans="1:47" ht="15.75">
      <c r="A36" t="s">
        <v>913</v>
      </c>
      <c r="B36" t="s">
        <v>915</v>
      </c>
      <c r="C36" t="s">
        <v>915</v>
      </c>
      <c r="D36" t="s">
        <v>917</v>
      </c>
      <c r="E36" t="s">
        <v>527</v>
      </c>
      <c r="F36" t="s">
        <v>528</v>
      </c>
      <c r="G36" t="s">
        <v>529</v>
      </c>
      <c r="H36" t="s">
        <v>530</v>
      </c>
      <c r="I36" t="s">
        <v>107</v>
      </c>
      <c r="J36" t="s">
        <v>531</v>
      </c>
      <c r="M36" s="10" t="s">
        <v>919</v>
      </c>
      <c r="N36" s="10" t="s">
        <v>149</v>
      </c>
      <c r="O36">
        <v>2021</v>
      </c>
      <c r="P36" t="s">
        <v>924</v>
      </c>
      <c r="Q36" t="s">
        <v>920</v>
      </c>
      <c r="R36" s="6" t="s">
        <v>921</v>
      </c>
      <c r="T36" t="s">
        <v>922</v>
      </c>
      <c r="U36" t="s">
        <v>923</v>
      </c>
      <c r="V36">
        <v>3</v>
      </c>
      <c r="W36">
        <v>2015</v>
      </c>
      <c r="Y36">
        <v>2018</v>
      </c>
      <c r="AA36" s="12">
        <v>3</v>
      </c>
      <c r="AB36" t="s">
        <v>925</v>
      </c>
      <c r="AC36">
        <v>1</v>
      </c>
      <c r="AD36">
        <v>29.516444</v>
      </c>
      <c r="AE36">
        <v>34.941977000000001</v>
      </c>
      <c r="AF36">
        <v>-4.5</v>
      </c>
      <c r="AG36" t="s">
        <v>926</v>
      </c>
      <c r="AH36" t="s">
        <v>927</v>
      </c>
      <c r="AJ36" t="s">
        <v>536</v>
      </c>
      <c r="AK36" t="b">
        <v>0</v>
      </c>
      <c r="AN36" t="s">
        <v>100</v>
      </c>
      <c r="AO36" t="b">
        <v>0</v>
      </c>
      <c r="AP36" t="b">
        <v>0</v>
      </c>
      <c r="AQ36" t="b">
        <v>0</v>
      </c>
      <c r="AR36" t="b">
        <v>0</v>
      </c>
      <c r="AU36" t="b">
        <v>1</v>
      </c>
    </row>
    <row r="37" spans="1:47" ht="15.75">
      <c r="A37" t="s">
        <v>914</v>
      </c>
      <c r="B37" t="s">
        <v>916</v>
      </c>
      <c r="C37" t="s">
        <v>916</v>
      </c>
      <c r="D37" t="s">
        <v>918</v>
      </c>
      <c r="E37" t="s">
        <v>527</v>
      </c>
      <c r="F37" t="s">
        <v>528</v>
      </c>
      <c r="G37" t="s">
        <v>529</v>
      </c>
      <c r="H37" t="s">
        <v>530</v>
      </c>
      <c r="I37" t="s">
        <v>107</v>
      </c>
      <c r="J37" t="s">
        <v>531</v>
      </c>
      <c r="M37" s="10" t="s">
        <v>919</v>
      </c>
      <c r="N37" s="10" t="s">
        <v>149</v>
      </c>
      <c r="O37">
        <v>2021</v>
      </c>
      <c r="P37" t="s">
        <v>924</v>
      </c>
      <c r="Q37" t="s">
        <v>920</v>
      </c>
      <c r="R37" s="6" t="s">
        <v>921</v>
      </c>
      <c r="T37" t="s">
        <v>922</v>
      </c>
      <c r="U37" t="s">
        <v>923</v>
      </c>
      <c r="V37">
        <v>3</v>
      </c>
      <c r="W37">
        <v>2015</v>
      </c>
      <c r="Y37">
        <v>2018</v>
      </c>
      <c r="AA37">
        <v>3</v>
      </c>
      <c r="AB37" t="s">
        <v>925</v>
      </c>
      <c r="AC37">
        <v>1</v>
      </c>
      <c r="AD37">
        <v>29.516444</v>
      </c>
      <c r="AE37">
        <v>34.941977000000001</v>
      </c>
      <c r="AF37">
        <v>-4.5</v>
      </c>
      <c r="AG37" t="s">
        <v>926</v>
      </c>
      <c r="AH37" t="s">
        <v>927</v>
      </c>
      <c r="AJ37" t="s">
        <v>536</v>
      </c>
      <c r="AK37" t="b">
        <v>0</v>
      </c>
      <c r="AN37" t="s">
        <v>100</v>
      </c>
      <c r="AO37" t="b">
        <v>0</v>
      </c>
      <c r="AP37" t="b">
        <v>0</v>
      </c>
      <c r="AQ37" t="b">
        <v>0</v>
      </c>
      <c r="AR37" t="b">
        <v>0</v>
      </c>
      <c r="AU37" t="b">
        <v>1</v>
      </c>
    </row>
    <row r="38" spans="1:47" ht="15.75">
      <c r="A38" t="s">
        <v>945</v>
      </c>
      <c r="B38" t="s">
        <v>953</v>
      </c>
      <c r="C38" t="s">
        <v>953</v>
      </c>
      <c r="D38" t="s">
        <v>954</v>
      </c>
      <c r="E38" t="s">
        <v>955</v>
      </c>
      <c r="F38" t="s">
        <v>956</v>
      </c>
      <c r="G38" t="s">
        <v>957</v>
      </c>
      <c r="H38" t="s">
        <v>146</v>
      </c>
      <c r="I38" t="s">
        <v>107</v>
      </c>
      <c r="J38" t="s">
        <v>958</v>
      </c>
      <c r="M38" s="20" t="s">
        <v>959</v>
      </c>
      <c r="N38" s="10" t="s">
        <v>960</v>
      </c>
      <c r="O38">
        <v>2019</v>
      </c>
      <c r="P38" t="s">
        <v>155</v>
      </c>
      <c r="Q38" t="s">
        <v>959</v>
      </c>
      <c r="R38" s="20" t="s">
        <v>533</v>
      </c>
      <c r="S38" t="s">
        <v>961</v>
      </c>
      <c r="T38" t="s">
        <v>962</v>
      </c>
      <c r="W38">
        <v>1986</v>
      </c>
      <c r="Y38">
        <v>2015</v>
      </c>
      <c r="AA38">
        <v>1</v>
      </c>
      <c r="AB38" t="s">
        <v>963</v>
      </c>
      <c r="AC38">
        <v>1</v>
      </c>
      <c r="AD38">
        <v>51.706944</v>
      </c>
      <c r="AE38">
        <v>-3.9049999999999998</v>
      </c>
      <c r="AF38">
        <v>75</v>
      </c>
      <c r="AG38" t="s">
        <v>179</v>
      </c>
      <c r="AH38" t="s">
        <v>178</v>
      </c>
      <c r="AJ38" t="s">
        <v>85</v>
      </c>
      <c r="AK38" t="b">
        <v>0</v>
      </c>
      <c r="AN38" t="s">
        <v>100</v>
      </c>
      <c r="AO38" t="b">
        <v>0</v>
      </c>
      <c r="AP38" t="b">
        <v>0</v>
      </c>
      <c r="AQ38" t="b">
        <v>0</v>
      </c>
      <c r="AR38" t="b">
        <v>0</v>
      </c>
      <c r="AU38" t="b">
        <v>1</v>
      </c>
    </row>
    <row r="39" spans="1:47" ht="15.75">
      <c r="A39" t="s">
        <v>964</v>
      </c>
      <c r="B39" t="s">
        <v>966</v>
      </c>
      <c r="C39" t="s">
        <v>966</v>
      </c>
      <c r="D39" t="s">
        <v>967</v>
      </c>
      <c r="E39" t="s">
        <v>968</v>
      </c>
      <c r="F39" t="s">
        <v>969</v>
      </c>
      <c r="G39" t="s">
        <v>970</v>
      </c>
      <c r="H39" t="s">
        <v>971</v>
      </c>
      <c r="I39" t="s">
        <v>107</v>
      </c>
      <c r="J39" t="s">
        <v>972</v>
      </c>
      <c r="M39" t="s">
        <v>973</v>
      </c>
      <c r="N39" s="10" t="s">
        <v>960</v>
      </c>
      <c r="O39">
        <v>2019</v>
      </c>
      <c r="P39" t="s">
        <v>155</v>
      </c>
      <c r="Q39" t="s">
        <v>973</v>
      </c>
      <c r="R39" t="s">
        <v>533</v>
      </c>
      <c r="S39" t="s">
        <v>974</v>
      </c>
      <c r="T39" s="20" t="s">
        <v>975</v>
      </c>
      <c r="U39" t="s">
        <v>965</v>
      </c>
      <c r="W39">
        <v>2017</v>
      </c>
      <c r="Y39">
        <v>2018</v>
      </c>
      <c r="AA39">
        <v>1</v>
      </c>
      <c r="AB39" t="s">
        <v>976</v>
      </c>
      <c r="AC39">
        <v>1</v>
      </c>
      <c r="AD39">
        <v>48.612499999999997</v>
      </c>
      <c r="AE39">
        <v>-123.09775</v>
      </c>
      <c r="AF39">
        <v>1</v>
      </c>
      <c r="AG39" t="s">
        <v>79</v>
      </c>
      <c r="AH39" t="s">
        <v>80</v>
      </c>
      <c r="AJ39" t="s">
        <v>536</v>
      </c>
      <c r="AK39" t="b">
        <v>0</v>
      </c>
      <c r="AN39" t="s">
        <v>100</v>
      </c>
      <c r="AO39" t="b">
        <v>0</v>
      </c>
      <c r="AP39" t="b">
        <v>0</v>
      </c>
      <c r="AQ39" t="b">
        <v>0</v>
      </c>
      <c r="AR39" t="b">
        <v>0</v>
      </c>
      <c r="AU39" t="b">
        <v>0</v>
      </c>
    </row>
    <row r="40" spans="1:47" ht="15.75">
      <c r="A40" t="s">
        <v>984</v>
      </c>
      <c r="B40" t="s">
        <v>985</v>
      </c>
      <c r="C40" t="s">
        <v>985</v>
      </c>
      <c r="D40" t="s">
        <v>986</v>
      </c>
      <c r="E40" t="s">
        <v>987</v>
      </c>
      <c r="F40" t="s">
        <v>988</v>
      </c>
      <c r="G40" t="s">
        <v>145</v>
      </c>
      <c r="H40" t="s">
        <v>146</v>
      </c>
      <c r="I40" t="s">
        <v>107</v>
      </c>
      <c r="J40" t="s">
        <v>147</v>
      </c>
      <c r="M40" t="s">
        <v>989</v>
      </c>
      <c r="N40" s="10" t="s">
        <v>239</v>
      </c>
      <c r="O40">
        <v>2021</v>
      </c>
      <c r="P40" s="21" t="s">
        <v>991</v>
      </c>
      <c r="Q40" t="s">
        <v>992</v>
      </c>
      <c r="R40" s="6" t="s">
        <v>993</v>
      </c>
      <c r="S40" t="s">
        <v>1016</v>
      </c>
      <c r="T40" t="s">
        <v>990</v>
      </c>
      <c r="U40" t="s">
        <v>994</v>
      </c>
      <c r="V40">
        <v>10</v>
      </c>
      <c r="W40">
        <v>2006</v>
      </c>
      <c r="Y40">
        <v>2016</v>
      </c>
      <c r="AA40">
        <v>1</v>
      </c>
      <c r="AC40">
        <v>15</v>
      </c>
      <c r="AD40">
        <v>37.741300000000003</v>
      </c>
      <c r="AE40">
        <v>-2.5508000000000002</v>
      </c>
      <c r="AF40">
        <v>870</v>
      </c>
      <c r="AG40" t="s">
        <v>763</v>
      </c>
      <c r="AH40" t="s">
        <v>178</v>
      </c>
      <c r="AI40" t="s">
        <v>807</v>
      </c>
      <c r="AJ40" t="s">
        <v>85</v>
      </c>
      <c r="AK40" t="b">
        <v>0</v>
      </c>
      <c r="AN40" t="s">
        <v>100</v>
      </c>
      <c r="AO40" t="b">
        <v>0</v>
      </c>
      <c r="AP40" t="b">
        <v>0</v>
      </c>
      <c r="AQ40" t="b">
        <v>0</v>
      </c>
      <c r="AR40" t="b">
        <v>0</v>
      </c>
      <c r="AU40" t="b">
        <v>1</v>
      </c>
    </row>
    <row r="41" spans="1:47" ht="15.75">
      <c r="A41" t="s">
        <v>1017</v>
      </c>
      <c r="B41" t="s">
        <v>1035</v>
      </c>
      <c r="C41" t="s">
        <v>1035</v>
      </c>
      <c r="D41" t="s">
        <v>1036</v>
      </c>
      <c r="E41" t="s">
        <v>1037</v>
      </c>
      <c r="F41" t="s">
        <v>1038</v>
      </c>
      <c r="G41" t="s">
        <v>1039</v>
      </c>
      <c r="H41" t="s">
        <v>146</v>
      </c>
      <c r="I41" t="s">
        <v>107</v>
      </c>
      <c r="J41" t="s">
        <v>174</v>
      </c>
      <c r="M41" t="s">
        <v>1040</v>
      </c>
      <c r="N41" s="22" t="s">
        <v>1041</v>
      </c>
      <c r="O41">
        <v>2016</v>
      </c>
      <c r="P41" s="3" t="s">
        <v>1042</v>
      </c>
      <c r="Q41" s="3" t="s">
        <v>1043</v>
      </c>
      <c r="R41" s="6" t="s">
        <v>1044</v>
      </c>
      <c r="S41" s="3" t="s">
        <v>1075</v>
      </c>
      <c r="T41" t="s">
        <v>1045</v>
      </c>
      <c r="U41" t="s">
        <v>1046</v>
      </c>
      <c r="V41">
        <f>Y41-W41</f>
        <v>22</v>
      </c>
      <c r="W41">
        <v>1987</v>
      </c>
      <c r="Y41">
        <v>2009</v>
      </c>
      <c r="AA41">
        <v>1</v>
      </c>
      <c r="AB41" t="s">
        <v>1047</v>
      </c>
      <c r="AC41">
        <v>1</v>
      </c>
      <c r="AD41">
        <v>24.3352</v>
      </c>
      <c r="AE41">
        <v>124.0016</v>
      </c>
      <c r="AF41" t="s">
        <v>533</v>
      </c>
      <c r="AG41" t="s">
        <v>1077</v>
      </c>
      <c r="AH41" t="s">
        <v>927</v>
      </c>
      <c r="AJ41" t="s">
        <v>85</v>
      </c>
      <c r="AK41" t="b">
        <v>0</v>
      </c>
      <c r="AN41" t="s">
        <v>100</v>
      </c>
      <c r="AO41" t="b">
        <v>0</v>
      </c>
      <c r="AP41" t="b">
        <v>0</v>
      </c>
      <c r="AQ41" t="b">
        <v>0</v>
      </c>
      <c r="AR41" t="b">
        <v>0</v>
      </c>
      <c r="AU41" t="b">
        <v>1</v>
      </c>
    </row>
    <row r="42" spans="1:47" ht="15.75">
      <c r="A42" t="s">
        <v>1050</v>
      </c>
      <c r="B42" t="s">
        <v>1051</v>
      </c>
      <c r="C42" t="s">
        <v>1051</v>
      </c>
      <c r="D42" t="s">
        <v>1052</v>
      </c>
      <c r="E42" t="s">
        <v>1053</v>
      </c>
      <c r="F42" t="s">
        <v>1054</v>
      </c>
      <c r="G42" t="s">
        <v>1055</v>
      </c>
      <c r="H42" t="s">
        <v>971</v>
      </c>
      <c r="I42" t="s">
        <v>107</v>
      </c>
      <c r="J42" t="s">
        <v>972</v>
      </c>
      <c r="M42" t="s">
        <v>1040</v>
      </c>
      <c r="N42" s="22" t="s">
        <v>1041</v>
      </c>
      <c r="O42">
        <v>2016</v>
      </c>
      <c r="P42" s="3" t="s">
        <v>1042</v>
      </c>
      <c r="Q42" s="3" t="s">
        <v>1043</v>
      </c>
      <c r="R42" s="6" t="s">
        <v>1044</v>
      </c>
      <c r="S42" s="3" t="s">
        <v>1076</v>
      </c>
      <c r="T42" t="s">
        <v>1045</v>
      </c>
      <c r="U42" t="s">
        <v>1046</v>
      </c>
      <c r="V42" t="s">
        <v>533</v>
      </c>
      <c r="W42" t="s">
        <v>533</v>
      </c>
      <c r="Y42" t="s">
        <v>533</v>
      </c>
      <c r="AA42">
        <v>2.7399999999999998E-3</v>
      </c>
      <c r="AB42" t="s">
        <v>1078</v>
      </c>
      <c r="AC42">
        <v>1</v>
      </c>
      <c r="AD42">
        <v>51.499299999999998</v>
      </c>
      <c r="AE42">
        <v>0.1767</v>
      </c>
      <c r="AF42">
        <v>10</v>
      </c>
      <c r="AG42" t="s">
        <v>179</v>
      </c>
      <c r="AH42" t="s">
        <v>178</v>
      </c>
      <c r="AI42" t="s">
        <v>1079</v>
      </c>
      <c r="AJ42" t="s">
        <v>85</v>
      </c>
      <c r="AK42" t="b">
        <v>0</v>
      </c>
      <c r="AN42" t="s">
        <v>1080</v>
      </c>
      <c r="AO42" t="b">
        <v>0</v>
      </c>
      <c r="AP42" t="b">
        <v>0</v>
      </c>
      <c r="AQ42" t="b">
        <v>0</v>
      </c>
      <c r="AR42" t="b">
        <v>0</v>
      </c>
      <c r="AU42" t="b">
        <v>1</v>
      </c>
    </row>
  </sheetData>
  <autoFilter ref="A1:AU42"/>
  <hyperlinks>
    <hyperlink ref="R2" r:id="rId1"/>
    <hyperlink ref="R3" r:id="rId2"/>
    <hyperlink ref="R4" r:id="rId3"/>
    <hyperlink ref="R5" r:id="rId4"/>
    <hyperlink ref="R8" r:id="rId5"/>
    <hyperlink ref="R9" r:id="rId6"/>
    <hyperlink ref="R10" r:id="rId7"/>
    <hyperlink ref="U31" r:id="rId8"/>
    <hyperlink ref="R35" r:id="rId9"/>
    <hyperlink ref="R36" r:id="rId10"/>
    <hyperlink ref="R37" r:id="rId11"/>
    <hyperlink ref="R40" r:id="rId12"/>
    <hyperlink ref="R41" r:id="rId13"/>
    <hyperlink ref="R42" r:id="rId14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48576"/>
  <sheetViews>
    <sheetView topLeftCell="A27" workbookViewId="0">
      <selection activeCell="D44" sqref="D44"/>
    </sheetView>
  </sheetViews>
  <sheetFormatPr defaultColWidth="8.85546875" defaultRowHeight="15" zeroHeight="1"/>
  <sheetData>
    <row r="1" spans="1:3" s="1" customFormat="1">
      <c r="A1" s="1" t="s">
        <v>0</v>
      </c>
      <c r="B1" s="1" t="s">
        <v>45</v>
      </c>
      <c r="C1" s="1" t="s">
        <v>46</v>
      </c>
    </row>
    <row r="2" spans="1:3">
      <c r="A2" t="s">
        <v>200</v>
      </c>
      <c r="B2" t="s">
        <v>81</v>
      </c>
      <c r="C2" t="b">
        <v>0</v>
      </c>
    </row>
    <row r="3" spans="1:3">
      <c r="A3" t="s">
        <v>206</v>
      </c>
      <c r="B3" t="s">
        <v>219</v>
      </c>
      <c r="C3" t="b">
        <v>0</v>
      </c>
    </row>
    <row r="4" spans="1:3">
      <c r="A4" s="8" t="s">
        <v>207</v>
      </c>
      <c r="B4" t="s">
        <v>158</v>
      </c>
      <c r="C4" t="b">
        <v>0</v>
      </c>
    </row>
    <row r="5" spans="1:3">
      <c r="A5" s="8" t="s">
        <v>208</v>
      </c>
      <c r="B5" t="s">
        <v>81</v>
      </c>
      <c r="C5" t="b">
        <v>0</v>
      </c>
    </row>
    <row r="6" spans="1:3">
      <c r="A6" t="s">
        <v>209</v>
      </c>
      <c r="B6" t="s">
        <v>158</v>
      </c>
      <c r="C6" t="b">
        <v>0</v>
      </c>
    </row>
    <row r="7" spans="1:3">
      <c r="A7" t="s">
        <v>210</v>
      </c>
      <c r="B7" t="s">
        <v>158</v>
      </c>
      <c r="C7" t="b">
        <v>0</v>
      </c>
    </row>
    <row r="8" spans="1:3">
      <c r="A8" t="s">
        <v>211</v>
      </c>
      <c r="B8" t="s">
        <v>246</v>
      </c>
      <c r="C8" t="b">
        <v>0</v>
      </c>
    </row>
    <row r="9" spans="1:3">
      <c r="A9" t="s">
        <v>262</v>
      </c>
      <c r="B9" t="s">
        <v>246</v>
      </c>
      <c r="C9" t="b">
        <v>0</v>
      </c>
    </row>
    <row r="10" spans="1:3">
      <c r="A10" t="s">
        <v>199</v>
      </c>
      <c r="B10" t="s">
        <v>158</v>
      </c>
      <c r="C10" t="b">
        <v>0</v>
      </c>
    </row>
    <row r="11" spans="1:3">
      <c r="A11" t="s">
        <v>323</v>
      </c>
      <c r="B11" t="s">
        <v>360</v>
      </c>
      <c r="C11" t="b">
        <v>0</v>
      </c>
    </row>
    <row r="12" spans="1:3">
      <c r="A12" t="s">
        <v>324</v>
      </c>
      <c r="B12" t="s">
        <v>360</v>
      </c>
      <c r="C12" t="b">
        <v>0</v>
      </c>
    </row>
    <row r="13" spans="1:3">
      <c r="A13" t="s">
        <v>325</v>
      </c>
      <c r="B13" t="s">
        <v>360</v>
      </c>
      <c r="C13" t="b">
        <v>0</v>
      </c>
    </row>
    <row r="14" spans="1:3">
      <c r="A14" t="s">
        <v>326</v>
      </c>
      <c r="B14" t="s">
        <v>360</v>
      </c>
      <c r="C14" t="b">
        <v>0</v>
      </c>
    </row>
    <row r="15" spans="1:3">
      <c r="A15" t="s">
        <v>327</v>
      </c>
      <c r="B15" t="s">
        <v>360</v>
      </c>
      <c r="C15" t="b">
        <v>0</v>
      </c>
    </row>
    <row r="16" spans="1:3">
      <c r="A16" t="s">
        <v>328</v>
      </c>
      <c r="B16" t="s">
        <v>360</v>
      </c>
      <c r="C16" t="b">
        <v>0</v>
      </c>
    </row>
    <row r="17" spans="1:3">
      <c r="A17" t="s">
        <v>329</v>
      </c>
      <c r="B17" t="s">
        <v>360</v>
      </c>
      <c r="C17" t="b">
        <v>0</v>
      </c>
    </row>
    <row r="18" spans="1:3">
      <c r="A18" t="s">
        <v>330</v>
      </c>
      <c r="B18" t="s">
        <v>360</v>
      </c>
      <c r="C18" t="b">
        <v>0</v>
      </c>
    </row>
    <row r="19" spans="1:3">
      <c r="A19" t="s">
        <v>331</v>
      </c>
      <c r="B19" t="s">
        <v>360</v>
      </c>
      <c r="C19" t="b">
        <v>0</v>
      </c>
    </row>
    <row r="20" spans="1:3">
      <c r="A20" t="s">
        <v>332</v>
      </c>
      <c r="B20" t="s">
        <v>360</v>
      </c>
      <c r="C20" t="b">
        <v>0</v>
      </c>
    </row>
    <row r="21" spans="1:3">
      <c r="A21" t="s">
        <v>333</v>
      </c>
      <c r="B21" t="s">
        <v>360</v>
      </c>
      <c r="C21" t="b">
        <v>0</v>
      </c>
    </row>
    <row r="22" spans="1:3">
      <c r="A22" t="s">
        <v>334</v>
      </c>
      <c r="B22" t="s">
        <v>360</v>
      </c>
      <c r="C22" t="b">
        <v>0</v>
      </c>
    </row>
    <row r="23" spans="1:3">
      <c r="A23" t="s">
        <v>335</v>
      </c>
      <c r="B23" t="s">
        <v>195</v>
      </c>
      <c r="C23" t="b">
        <v>0</v>
      </c>
    </row>
    <row r="24" spans="1:3">
      <c r="A24" t="s">
        <v>514</v>
      </c>
      <c r="B24" t="s">
        <v>577</v>
      </c>
      <c r="C24" t="b">
        <v>0</v>
      </c>
    </row>
    <row r="25" spans="1:3">
      <c r="A25" t="s">
        <v>515</v>
      </c>
      <c r="B25" t="s">
        <v>195</v>
      </c>
      <c r="C25" t="b">
        <v>0</v>
      </c>
    </row>
    <row r="26" spans="1:3">
      <c r="A26" t="s">
        <v>516</v>
      </c>
      <c r="B26" t="s">
        <v>81</v>
      </c>
      <c r="C26" t="b">
        <v>0</v>
      </c>
    </row>
    <row r="27" spans="1:3">
      <c r="A27" t="s">
        <v>517</v>
      </c>
      <c r="B27" t="s">
        <v>360</v>
      </c>
      <c r="C27" t="b">
        <v>0</v>
      </c>
    </row>
    <row r="28" spans="1:3">
      <c r="A28" t="s">
        <v>518</v>
      </c>
      <c r="B28" t="s">
        <v>158</v>
      </c>
      <c r="C28" t="b">
        <v>0</v>
      </c>
    </row>
    <row r="29" spans="1:3">
      <c r="A29" t="s">
        <v>519</v>
      </c>
      <c r="B29" t="s">
        <v>158</v>
      </c>
      <c r="C29" t="b">
        <v>0</v>
      </c>
    </row>
    <row r="30" spans="1:3">
      <c r="A30" t="s">
        <v>520</v>
      </c>
      <c r="B30" t="s">
        <v>158</v>
      </c>
      <c r="C30" t="b">
        <v>0</v>
      </c>
    </row>
    <row r="31" spans="1:3">
      <c r="A31" t="s">
        <v>764</v>
      </c>
      <c r="B31" t="s">
        <v>158</v>
      </c>
      <c r="C31" t="b">
        <v>0</v>
      </c>
    </row>
    <row r="32" spans="1:3">
      <c r="A32" t="s">
        <v>776</v>
      </c>
      <c r="B32" t="s">
        <v>158</v>
      </c>
      <c r="C32" t="b">
        <v>0</v>
      </c>
    </row>
    <row r="33" spans="1:3">
      <c r="A33" t="s">
        <v>777</v>
      </c>
      <c r="B33" t="s">
        <v>158</v>
      </c>
      <c r="C33" t="b">
        <v>0</v>
      </c>
    </row>
    <row r="34" spans="1:3">
      <c r="A34" t="s">
        <v>817</v>
      </c>
      <c r="B34" t="s">
        <v>81</v>
      </c>
      <c r="C34" t="b">
        <v>0</v>
      </c>
    </row>
    <row r="35" spans="1:3">
      <c r="A35" t="s">
        <v>845</v>
      </c>
      <c r="B35" t="s">
        <v>158</v>
      </c>
      <c r="C35" t="b">
        <v>0</v>
      </c>
    </row>
    <row r="36" spans="1:3">
      <c r="A36" t="s">
        <v>913</v>
      </c>
      <c r="B36" t="s">
        <v>81</v>
      </c>
      <c r="C36" t="b">
        <v>0</v>
      </c>
    </row>
    <row r="37" spans="1:3">
      <c r="A37" t="s">
        <v>914</v>
      </c>
      <c r="B37" t="s">
        <v>81</v>
      </c>
      <c r="C37" t="b">
        <v>0</v>
      </c>
    </row>
    <row r="38" spans="1:3">
      <c r="A38" t="s">
        <v>945</v>
      </c>
      <c r="B38" t="s">
        <v>946</v>
      </c>
      <c r="C38" t="b">
        <v>0</v>
      </c>
    </row>
    <row r="39" spans="1:3">
      <c r="A39" t="s">
        <v>964</v>
      </c>
      <c r="B39" t="s">
        <v>81</v>
      </c>
      <c r="C39" t="b">
        <v>0</v>
      </c>
    </row>
    <row r="40" spans="1:3">
      <c r="A40" t="s">
        <v>984</v>
      </c>
      <c r="B40" t="s">
        <v>81</v>
      </c>
      <c r="C40" t="b">
        <v>0</v>
      </c>
    </row>
    <row r="41" spans="1:3">
      <c r="A41" t="s">
        <v>1017</v>
      </c>
      <c r="B41" t="s">
        <v>1024</v>
      </c>
      <c r="C41" t="b">
        <v>0</v>
      </c>
    </row>
    <row r="42" spans="1:3">
      <c r="A42" t="s">
        <v>1050</v>
      </c>
      <c r="B42" t="s">
        <v>1024</v>
      </c>
      <c r="C42" t="b">
        <v>0</v>
      </c>
    </row>
    <row r="43" spans="1:3"/>
    <row r="44" spans="1:3"/>
    <row r="45" spans="1:3"/>
    <row r="46" spans="1:3"/>
    <row r="47" spans="1:3"/>
    <row r="48" spans="1:3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 spans="2:2"/>
    <row r="1048546" spans="2:2"/>
    <row r="1048547" spans="2:2"/>
    <row r="1048548" spans="2:2"/>
    <row r="1048549" spans="2:2"/>
    <row r="1048550" spans="2:2"/>
    <row r="1048551" spans="2:2"/>
    <row r="1048552" spans="2:2"/>
    <row r="1048553" spans="2:2">
      <c r="B1048553" t="s">
        <v>81</v>
      </c>
    </row>
    <row r="1048554" spans="2:2"/>
    <row r="1048555" spans="2:2"/>
    <row r="1048556" spans="2:2"/>
    <row r="1048557" spans="2:2"/>
    <row r="1048558" spans="2:2"/>
    <row r="1048559" spans="2:2"/>
    <row r="1048560" spans="2:2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sqref="A1:XFD1"/>
    </sheetView>
  </sheetViews>
  <sheetFormatPr defaultColWidth="8.85546875" defaultRowHeight="15"/>
  <sheetData>
    <row r="1" spans="1:3" s="1" customFormat="1">
      <c r="A1" s="1" t="s">
        <v>0</v>
      </c>
      <c r="B1" s="1" t="s">
        <v>45</v>
      </c>
      <c r="C1" s="1" t="s">
        <v>47</v>
      </c>
    </row>
  </sheetData>
  <autoFilter ref="A1:C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workbookViewId="0">
      <selection activeCell="H18" sqref="H18"/>
    </sheetView>
  </sheetViews>
  <sheetFormatPr defaultColWidth="8.85546875" defaultRowHeight="15"/>
  <cols>
    <col min="1" max="1" width="6.42578125" bestFit="1" customWidth="1"/>
    <col min="2" max="2" width="12" bestFit="1" customWidth="1"/>
  </cols>
  <sheetData>
    <row r="1" spans="1:7" s="1" customFormat="1">
      <c r="A1" s="1" t="s">
        <v>0</v>
      </c>
      <c r="B1" s="1" t="s">
        <v>45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</row>
    <row r="2" spans="1:7">
      <c r="A2" t="s">
        <v>200</v>
      </c>
      <c r="B2" t="s">
        <v>81</v>
      </c>
      <c r="D2">
        <v>0</v>
      </c>
      <c r="E2">
        <v>300</v>
      </c>
      <c r="F2" s="3" t="s">
        <v>203</v>
      </c>
    </row>
    <row r="3" spans="1:7">
      <c r="A3" t="s">
        <v>206</v>
      </c>
      <c r="B3" t="s">
        <v>219</v>
      </c>
      <c r="D3">
        <v>0</v>
      </c>
      <c r="E3">
        <v>300</v>
      </c>
      <c r="F3" s="3" t="s">
        <v>228</v>
      </c>
    </row>
    <row r="4" spans="1:7">
      <c r="A4" t="s">
        <v>206</v>
      </c>
      <c r="B4" t="s">
        <v>133</v>
      </c>
      <c r="D4">
        <v>0</v>
      </c>
      <c r="E4">
        <v>15</v>
      </c>
      <c r="F4" s="3" t="s">
        <v>216</v>
      </c>
    </row>
    <row r="5" spans="1:7">
      <c r="A5" s="8" t="s">
        <v>207</v>
      </c>
      <c r="B5" t="s">
        <v>158</v>
      </c>
      <c r="D5">
        <v>13.1</v>
      </c>
      <c r="E5">
        <v>250</v>
      </c>
      <c r="F5" s="3" t="s">
        <v>97</v>
      </c>
    </row>
    <row r="6" spans="1:7">
      <c r="A6" s="8" t="s">
        <v>208</v>
      </c>
      <c r="B6" t="s">
        <v>81</v>
      </c>
      <c r="D6">
        <v>1</v>
      </c>
      <c r="E6">
        <v>125</v>
      </c>
      <c r="F6" s="3" t="s">
        <v>97</v>
      </c>
    </row>
    <row r="7" spans="1:7">
      <c r="A7" t="s">
        <v>209</v>
      </c>
      <c r="B7" t="s">
        <v>158</v>
      </c>
      <c r="D7">
        <v>160</v>
      </c>
      <c r="E7">
        <v>1000</v>
      </c>
      <c r="F7" s="3" t="s">
        <v>97</v>
      </c>
    </row>
    <row r="8" spans="1:7">
      <c r="A8" t="s">
        <v>210</v>
      </c>
      <c r="B8" t="s">
        <v>158</v>
      </c>
      <c r="D8">
        <v>160</v>
      </c>
      <c r="E8">
        <v>1000</v>
      </c>
      <c r="F8" s="3" t="s">
        <v>97</v>
      </c>
    </row>
    <row r="9" spans="1:7">
      <c r="A9" t="s">
        <v>211</v>
      </c>
      <c r="B9" t="s">
        <v>246</v>
      </c>
      <c r="D9">
        <v>0.1</v>
      </c>
      <c r="E9">
        <v>38</v>
      </c>
      <c r="F9" s="3" t="s">
        <v>97</v>
      </c>
    </row>
    <row r="10" spans="1:7">
      <c r="A10" t="s">
        <v>262</v>
      </c>
      <c r="B10" t="s">
        <v>246</v>
      </c>
      <c r="D10">
        <v>0.1</v>
      </c>
      <c r="E10">
        <v>38</v>
      </c>
      <c r="F10" s="3" t="s">
        <v>97</v>
      </c>
    </row>
    <row r="11" spans="1:7">
      <c r="A11" t="s">
        <v>199</v>
      </c>
      <c r="B11" t="s">
        <v>158</v>
      </c>
      <c r="D11">
        <v>0</v>
      </c>
      <c r="E11">
        <v>65</v>
      </c>
      <c r="F11" s="3" t="s">
        <v>304</v>
      </c>
    </row>
    <row r="12" spans="1:7">
      <c r="A12" t="s">
        <v>323</v>
      </c>
      <c r="B12" t="s">
        <v>360</v>
      </c>
      <c r="D12">
        <v>30</v>
      </c>
      <c r="E12">
        <v>400</v>
      </c>
      <c r="F12" s="3" t="s">
        <v>97</v>
      </c>
    </row>
    <row r="13" spans="1:7">
      <c r="A13" t="s">
        <v>324</v>
      </c>
      <c r="B13" t="s">
        <v>360</v>
      </c>
      <c r="D13">
        <v>30</v>
      </c>
      <c r="E13">
        <v>400</v>
      </c>
      <c r="F13" s="3" t="s">
        <v>97</v>
      </c>
    </row>
    <row r="14" spans="1:7">
      <c r="A14" t="s">
        <v>325</v>
      </c>
      <c r="B14" t="s">
        <v>360</v>
      </c>
      <c r="D14">
        <v>30</v>
      </c>
      <c r="E14">
        <v>400</v>
      </c>
      <c r="F14" s="3" t="s">
        <v>97</v>
      </c>
    </row>
    <row r="15" spans="1:7">
      <c r="A15" t="s">
        <v>326</v>
      </c>
      <c r="B15" t="s">
        <v>360</v>
      </c>
      <c r="D15">
        <v>30</v>
      </c>
      <c r="E15">
        <v>400</v>
      </c>
      <c r="F15" s="3" t="s">
        <v>97</v>
      </c>
    </row>
    <row r="16" spans="1:7">
      <c r="A16" t="s">
        <v>327</v>
      </c>
      <c r="B16" t="s">
        <v>360</v>
      </c>
      <c r="D16">
        <v>30</v>
      </c>
      <c r="E16">
        <v>400</v>
      </c>
      <c r="F16" s="3" t="s">
        <v>97</v>
      </c>
    </row>
    <row r="17" spans="1:6">
      <c r="A17" t="s">
        <v>328</v>
      </c>
      <c r="B17" t="s">
        <v>360</v>
      </c>
      <c r="D17">
        <v>30</v>
      </c>
      <c r="E17">
        <v>400</v>
      </c>
      <c r="F17" s="3" t="s">
        <v>97</v>
      </c>
    </row>
    <row r="18" spans="1:6">
      <c r="A18" t="s">
        <v>329</v>
      </c>
      <c r="B18" t="s">
        <v>360</v>
      </c>
      <c r="D18">
        <v>30</v>
      </c>
      <c r="E18">
        <v>400</v>
      </c>
      <c r="F18" s="3" t="s">
        <v>97</v>
      </c>
    </row>
    <row r="19" spans="1:6">
      <c r="A19" t="s">
        <v>330</v>
      </c>
      <c r="B19" t="s">
        <v>360</v>
      </c>
      <c r="D19">
        <v>30</v>
      </c>
      <c r="E19">
        <v>400</v>
      </c>
      <c r="F19" s="3" t="s">
        <v>97</v>
      </c>
    </row>
    <row r="20" spans="1:6">
      <c r="A20" t="s">
        <v>331</v>
      </c>
      <c r="B20" t="s">
        <v>360</v>
      </c>
      <c r="D20">
        <v>30</v>
      </c>
      <c r="E20">
        <v>400</v>
      </c>
      <c r="F20" s="3" t="s">
        <v>97</v>
      </c>
    </row>
    <row r="21" spans="1:6">
      <c r="A21" t="s">
        <v>332</v>
      </c>
      <c r="B21" t="s">
        <v>360</v>
      </c>
      <c r="D21">
        <v>30</v>
      </c>
      <c r="E21">
        <v>400</v>
      </c>
      <c r="F21" s="3" t="s">
        <v>97</v>
      </c>
    </row>
    <row r="22" spans="1:6">
      <c r="A22" t="s">
        <v>333</v>
      </c>
      <c r="B22" t="s">
        <v>360</v>
      </c>
      <c r="D22">
        <v>30</v>
      </c>
      <c r="E22">
        <v>400</v>
      </c>
      <c r="F22" s="3" t="s">
        <v>97</v>
      </c>
    </row>
    <row r="23" spans="1:6">
      <c r="A23" t="s">
        <v>334</v>
      </c>
      <c r="B23" t="s">
        <v>360</v>
      </c>
      <c r="D23">
        <v>30</v>
      </c>
      <c r="E23">
        <v>400</v>
      </c>
      <c r="F23" s="3" t="s">
        <v>97</v>
      </c>
    </row>
    <row r="24" spans="1:6">
      <c r="A24" s="8" t="s">
        <v>335</v>
      </c>
      <c r="B24" t="s">
        <v>195</v>
      </c>
      <c r="D24">
        <v>5</v>
      </c>
      <c r="E24">
        <v>30</v>
      </c>
      <c r="F24" t="s">
        <v>482</v>
      </c>
    </row>
    <row r="25" spans="1:6">
      <c r="A25" t="s">
        <v>514</v>
      </c>
      <c r="B25" t="s">
        <v>577</v>
      </c>
      <c r="D25">
        <v>0</v>
      </c>
      <c r="E25">
        <v>7</v>
      </c>
      <c r="F25" t="s">
        <v>538</v>
      </c>
    </row>
    <row r="26" spans="1:6">
      <c r="A26" t="s">
        <v>515</v>
      </c>
      <c r="B26" t="s">
        <v>195</v>
      </c>
      <c r="D26">
        <v>1</v>
      </c>
      <c r="E26">
        <v>200</v>
      </c>
      <c r="F26" t="s">
        <v>97</v>
      </c>
    </row>
    <row r="27" spans="1:6">
      <c r="A27" s="8" t="s">
        <v>516</v>
      </c>
      <c r="B27" t="s">
        <v>81</v>
      </c>
      <c r="D27">
        <v>0.02</v>
      </c>
      <c r="E27">
        <v>1.54</v>
      </c>
      <c r="F27" t="s">
        <v>694</v>
      </c>
    </row>
    <row r="28" spans="1:6">
      <c r="A28" t="s">
        <v>517</v>
      </c>
      <c r="B28" t="s">
        <v>360</v>
      </c>
      <c r="D28">
        <v>0.01</v>
      </c>
      <c r="E28">
        <v>200</v>
      </c>
      <c r="F28" t="s">
        <v>97</v>
      </c>
    </row>
    <row r="29" spans="1:6">
      <c r="A29" t="s">
        <v>518</v>
      </c>
      <c r="B29" t="s">
        <v>158</v>
      </c>
      <c r="D29">
        <v>10</v>
      </c>
      <c r="E29">
        <v>80</v>
      </c>
      <c r="F29" t="s">
        <v>97</v>
      </c>
    </row>
    <row r="30" spans="1:6">
      <c r="A30" t="s">
        <v>519</v>
      </c>
      <c r="B30" t="s">
        <v>158</v>
      </c>
      <c r="D30">
        <v>10</v>
      </c>
      <c r="E30">
        <v>80</v>
      </c>
      <c r="F30" t="s">
        <v>97</v>
      </c>
    </row>
    <row r="31" spans="1:6">
      <c r="A31" t="s">
        <v>520</v>
      </c>
      <c r="B31" t="s">
        <v>158</v>
      </c>
      <c r="D31">
        <v>10</v>
      </c>
      <c r="E31">
        <v>80</v>
      </c>
      <c r="F31" t="s">
        <v>97</v>
      </c>
    </row>
    <row r="32" spans="1:6">
      <c r="A32" t="s">
        <v>764</v>
      </c>
      <c r="B32" t="s">
        <v>158</v>
      </c>
      <c r="D32">
        <v>120</v>
      </c>
      <c r="E32">
        <v>1200</v>
      </c>
      <c r="F32" t="s">
        <v>97</v>
      </c>
    </row>
    <row r="33" spans="1:6">
      <c r="A33" t="s">
        <v>776</v>
      </c>
      <c r="B33" t="s">
        <v>158</v>
      </c>
      <c r="D33">
        <v>120</v>
      </c>
      <c r="E33">
        <v>1200</v>
      </c>
      <c r="F33" t="s">
        <v>97</v>
      </c>
    </row>
    <row r="34" spans="1:6">
      <c r="A34" t="s">
        <v>777</v>
      </c>
      <c r="B34" t="s">
        <v>158</v>
      </c>
      <c r="D34">
        <v>120</v>
      </c>
      <c r="E34">
        <v>1200</v>
      </c>
      <c r="F34" t="s">
        <v>97</v>
      </c>
    </row>
    <row r="35" spans="1:6">
      <c r="A35" s="8" t="s">
        <v>817</v>
      </c>
      <c r="B35" t="s">
        <v>81</v>
      </c>
      <c r="D35">
        <v>100</v>
      </c>
      <c r="E35">
        <v>16334</v>
      </c>
      <c r="F35" t="s">
        <v>97</v>
      </c>
    </row>
    <row r="36" spans="1:6">
      <c r="A36" t="s">
        <v>845</v>
      </c>
      <c r="B36" t="s">
        <v>158</v>
      </c>
      <c r="D36">
        <v>120</v>
      </c>
      <c r="E36">
        <v>1200</v>
      </c>
      <c r="F36" t="s">
        <v>899</v>
      </c>
    </row>
    <row r="37" spans="1:6">
      <c r="A37" t="s">
        <v>913</v>
      </c>
      <c r="B37" t="s">
        <v>81</v>
      </c>
      <c r="D37">
        <v>0.49849660000000001</v>
      </c>
      <c r="E37">
        <v>3.912023</v>
      </c>
      <c r="F37" t="s">
        <v>97</v>
      </c>
    </row>
    <row r="38" spans="1:6">
      <c r="A38" t="s">
        <v>914</v>
      </c>
      <c r="B38" t="s">
        <v>81</v>
      </c>
      <c r="D38">
        <v>0.49849660000000001</v>
      </c>
      <c r="E38">
        <v>4.6051700000000002</v>
      </c>
      <c r="F38" t="s">
        <v>97</v>
      </c>
    </row>
    <row r="39" spans="1:6">
      <c r="A39" t="s">
        <v>945</v>
      </c>
      <c r="B39" t="s">
        <v>946</v>
      </c>
      <c r="D39">
        <v>110</v>
      </c>
      <c r="E39">
        <v>150</v>
      </c>
      <c r="F39" t="s">
        <v>97</v>
      </c>
    </row>
    <row r="40" spans="1:6">
      <c r="A40" t="s">
        <v>964</v>
      </c>
      <c r="B40" t="s">
        <v>81</v>
      </c>
      <c r="D40">
        <v>0.1</v>
      </c>
      <c r="E40">
        <v>10</v>
      </c>
      <c r="F40" t="s">
        <v>97</v>
      </c>
    </row>
    <row r="41" spans="1:6">
      <c r="A41" t="s">
        <v>984</v>
      </c>
      <c r="B41" t="s">
        <v>81</v>
      </c>
      <c r="D41">
        <v>27</v>
      </c>
      <c r="E41">
        <v>180</v>
      </c>
      <c r="F41" t="s">
        <v>97</v>
      </c>
    </row>
    <row r="42" spans="1:6">
      <c r="A42" t="s">
        <v>1017</v>
      </c>
      <c r="B42" t="s">
        <v>1024</v>
      </c>
      <c r="D42">
        <v>100</v>
      </c>
      <c r="E42">
        <v>605</v>
      </c>
      <c r="F42" t="s">
        <v>97</v>
      </c>
    </row>
    <row r="43" spans="1:6">
      <c r="A43" t="s">
        <v>1050</v>
      </c>
      <c r="B43" t="s">
        <v>1024</v>
      </c>
      <c r="D43">
        <v>0.15</v>
      </c>
      <c r="E43">
        <v>1.1100000000000001</v>
      </c>
      <c r="F43" t="s">
        <v>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D5" sqref="D5"/>
    </sheetView>
  </sheetViews>
  <sheetFormatPr defaultColWidth="8.85546875" defaultRowHeight="15"/>
  <sheetData>
    <row r="1" spans="1:6" s="1" customFormat="1">
      <c r="A1" s="1" t="s">
        <v>0</v>
      </c>
      <c r="B1" s="1" t="s">
        <v>45</v>
      </c>
      <c r="C1" s="1" t="s">
        <v>48</v>
      </c>
      <c r="D1" s="1" t="s">
        <v>53</v>
      </c>
      <c r="E1" s="1" t="s">
        <v>54</v>
      </c>
      <c r="F1" s="1" t="s">
        <v>51</v>
      </c>
    </row>
    <row r="2" spans="1:6">
      <c r="A2" t="s">
        <v>200</v>
      </c>
      <c r="B2" t="s">
        <v>81</v>
      </c>
      <c r="D2">
        <v>300</v>
      </c>
      <c r="E2" t="s">
        <v>82</v>
      </c>
      <c r="F2" s="3" t="s">
        <v>203</v>
      </c>
    </row>
    <row r="3" spans="1:6">
      <c r="A3" t="s">
        <v>206</v>
      </c>
      <c r="B3" t="s">
        <v>219</v>
      </c>
      <c r="D3">
        <v>300</v>
      </c>
      <c r="E3" t="s">
        <v>82</v>
      </c>
      <c r="F3" s="3" t="s">
        <v>228</v>
      </c>
    </row>
    <row r="4" spans="1:6">
      <c r="A4" s="8" t="s">
        <v>207</v>
      </c>
      <c r="B4" t="s">
        <v>158</v>
      </c>
      <c r="D4">
        <v>300</v>
      </c>
      <c r="E4" t="s">
        <v>82</v>
      </c>
      <c r="F4" s="3" t="s">
        <v>97</v>
      </c>
    </row>
    <row r="5" spans="1:6">
      <c r="A5" s="8" t="s">
        <v>208</v>
      </c>
      <c r="B5" t="s">
        <v>81</v>
      </c>
      <c r="D5">
        <v>300</v>
      </c>
      <c r="E5" t="s">
        <v>82</v>
      </c>
      <c r="F5" s="3" t="s">
        <v>97</v>
      </c>
    </row>
    <row r="6" spans="1:6">
      <c r="A6" t="s">
        <v>209</v>
      </c>
      <c r="B6" t="s">
        <v>158</v>
      </c>
      <c r="D6">
        <v>100</v>
      </c>
      <c r="E6" t="s">
        <v>82</v>
      </c>
      <c r="F6" s="3" t="s">
        <v>97</v>
      </c>
    </row>
    <row r="7" spans="1:6">
      <c r="A7" t="s">
        <v>210</v>
      </c>
      <c r="B7" t="s">
        <v>158</v>
      </c>
      <c r="D7">
        <v>100</v>
      </c>
      <c r="E7" t="s">
        <v>82</v>
      </c>
      <c r="F7" s="3" t="s">
        <v>97</v>
      </c>
    </row>
    <row r="8" spans="1:6">
      <c r="A8" t="s">
        <v>211</v>
      </c>
      <c r="B8" t="s">
        <v>246</v>
      </c>
      <c r="D8">
        <v>200</v>
      </c>
      <c r="E8" t="s">
        <v>82</v>
      </c>
      <c r="F8" s="3" t="s">
        <v>97</v>
      </c>
    </row>
    <row r="9" spans="1:6">
      <c r="A9" t="s">
        <v>262</v>
      </c>
      <c r="B9" t="s">
        <v>246</v>
      </c>
      <c r="D9">
        <v>200</v>
      </c>
      <c r="E9" t="s">
        <v>82</v>
      </c>
      <c r="F9" s="3" t="s">
        <v>97</v>
      </c>
    </row>
    <row r="10" spans="1:6">
      <c r="A10" t="s">
        <v>199</v>
      </c>
      <c r="B10" t="s">
        <v>158</v>
      </c>
      <c r="D10">
        <v>100</v>
      </c>
      <c r="E10" t="s">
        <v>82</v>
      </c>
      <c r="F10" s="3" t="s">
        <v>304</v>
      </c>
    </row>
    <row r="11" spans="1:6">
      <c r="A11" t="s">
        <v>323</v>
      </c>
      <c r="B11" t="s">
        <v>360</v>
      </c>
      <c r="D11">
        <v>370</v>
      </c>
      <c r="E11" t="s">
        <v>82</v>
      </c>
      <c r="F11" s="3" t="s">
        <v>97</v>
      </c>
    </row>
    <row r="12" spans="1:6">
      <c r="A12" t="s">
        <v>324</v>
      </c>
      <c r="B12" t="s">
        <v>360</v>
      </c>
      <c r="D12">
        <v>370</v>
      </c>
      <c r="E12" t="s">
        <v>82</v>
      </c>
      <c r="F12" s="3" t="s">
        <v>97</v>
      </c>
    </row>
    <row r="13" spans="1:6">
      <c r="A13" t="s">
        <v>325</v>
      </c>
      <c r="B13" t="s">
        <v>360</v>
      </c>
      <c r="D13">
        <v>370</v>
      </c>
      <c r="E13" t="s">
        <v>82</v>
      </c>
      <c r="F13" s="3" t="s">
        <v>97</v>
      </c>
    </row>
    <row r="14" spans="1:6">
      <c r="A14" t="s">
        <v>326</v>
      </c>
      <c r="B14" t="s">
        <v>360</v>
      </c>
      <c r="D14">
        <v>370</v>
      </c>
      <c r="E14" t="s">
        <v>82</v>
      </c>
      <c r="F14" s="3" t="s">
        <v>97</v>
      </c>
    </row>
    <row r="15" spans="1:6">
      <c r="A15" t="s">
        <v>327</v>
      </c>
      <c r="B15" t="s">
        <v>360</v>
      </c>
      <c r="D15">
        <v>370</v>
      </c>
      <c r="E15" t="s">
        <v>82</v>
      </c>
      <c r="F15" s="3" t="s">
        <v>97</v>
      </c>
    </row>
    <row r="16" spans="1:6">
      <c r="A16" t="s">
        <v>328</v>
      </c>
      <c r="B16" t="s">
        <v>360</v>
      </c>
      <c r="D16">
        <v>370</v>
      </c>
      <c r="E16" t="s">
        <v>82</v>
      </c>
      <c r="F16" s="3" t="s">
        <v>97</v>
      </c>
    </row>
    <row r="17" spans="1:6">
      <c r="A17" t="s">
        <v>329</v>
      </c>
      <c r="B17" t="s">
        <v>360</v>
      </c>
      <c r="D17">
        <v>370</v>
      </c>
      <c r="E17" t="s">
        <v>82</v>
      </c>
      <c r="F17" s="3" t="s">
        <v>97</v>
      </c>
    </row>
    <row r="18" spans="1:6">
      <c r="A18" t="s">
        <v>330</v>
      </c>
      <c r="B18" t="s">
        <v>360</v>
      </c>
      <c r="D18">
        <v>370</v>
      </c>
      <c r="E18" t="s">
        <v>82</v>
      </c>
      <c r="F18" s="3" t="s">
        <v>97</v>
      </c>
    </row>
    <row r="19" spans="1:6">
      <c r="A19" t="s">
        <v>331</v>
      </c>
      <c r="B19" t="s">
        <v>360</v>
      </c>
      <c r="D19">
        <v>370</v>
      </c>
      <c r="E19" t="s">
        <v>82</v>
      </c>
      <c r="F19" s="3" t="s">
        <v>97</v>
      </c>
    </row>
    <row r="20" spans="1:6">
      <c r="A20" t="s">
        <v>332</v>
      </c>
      <c r="B20" t="s">
        <v>360</v>
      </c>
      <c r="D20">
        <v>370</v>
      </c>
      <c r="E20" t="s">
        <v>82</v>
      </c>
      <c r="F20" s="3" t="s">
        <v>97</v>
      </c>
    </row>
    <row r="21" spans="1:6">
      <c r="A21" t="s">
        <v>333</v>
      </c>
      <c r="B21" t="s">
        <v>360</v>
      </c>
      <c r="D21">
        <v>370</v>
      </c>
      <c r="E21" t="s">
        <v>82</v>
      </c>
      <c r="F21" s="3" t="s">
        <v>97</v>
      </c>
    </row>
    <row r="22" spans="1:6">
      <c r="A22" t="s">
        <v>334</v>
      </c>
      <c r="B22" t="s">
        <v>360</v>
      </c>
      <c r="D22">
        <v>370</v>
      </c>
      <c r="E22" t="s">
        <v>82</v>
      </c>
      <c r="F22" s="3" t="s">
        <v>97</v>
      </c>
    </row>
    <row r="23" spans="1:6">
      <c r="A23" s="8" t="s">
        <v>335</v>
      </c>
      <c r="B23" t="s">
        <v>195</v>
      </c>
      <c r="D23">
        <v>200</v>
      </c>
      <c r="E23" t="s">
        <v>82</v>
      </c>
      <c r="F23" t="s">
        <v>482</v>
      </c>
    </row>
    <row r="24" spans="1:6">
      <c r="A24" t="s">
        <v>514</v>
      </c>
      <c r="B24" t="s">
        <v>577</v>
      </c>
      <c r="D24">
        <v>200</v>
      </c>
      <c r="E24" t="s">
        <v>82</v>
      </c>
      <c r="F24" t="s">
        <v>538</v>
      </c>
    </row>
    <row r="25" spans="1:6">
      <c r="A25" t="s">
        <v>515</v>
      </c>
      <c r="B25" t="s">
        <v>195</v>
      </c>
      <c r="D25">
        <v>200</v>
      </c>
      <c r="E25" t="s">
        <v>82</v>
      </c>
      <c r="F25" t="s">
        <v>97</v>
      </c>
    </row>
    <row r="26" spans="1:6">
      <c r="A26" t="s">
        <v>516</v>
      </c>
      <c r="B26" t="s">
        <v>81</v>
      </c>
      <c r="D26">
        <v>69</v>
      </c>
      <c r="E26" t="s">
        <v>82</v>
      </c>
      <c r="F26" t="s">
        <v>694</v>
      </c>
    </row>
    <row r="27" spans="1:6">
      <c r="A27" t="s">
        <v>517</v>
      </c>
      <c r="B27" t="s">
        <v>360</v>
      </c>
      <c r="D27">
        <v>300</v>
      </c>
      <c r="E27" t="s">
        <v>82</v>
      </c>
      <c r="F27" t="s">
        <v>97</v>
      </c>
    </row>
    <row r="28" spans="1:6">
      <c r="A28" t="s">
        <v>518</v>
      </c>
      <c r="B28" t="s">
        <v>158</v>
      </c>
      <c r="D28">
        <v>300</v>
      </c>
      <c r="E28" t="s">
        <v>82</v>
      </c>
      <c r="F28" t="s">
        <v>97</v>
      </c>
    </row>
    <row r="29" spans="1:6">
      <c r="A29" t="s">
        <v>519</v>
      </c>
      <c r="B29" t="s">
        <v>158</v>
      </c>
      <c r="D29">
        <v>300</v>
      </c>
      <c r="E29" t="s">
        <v>82</v>
      </c>
      <c r="F29" t="s">
        <v>97</v>
      </c>
    </row>
    <row r="30" spans="1:6">
      <c r="A30" t="s">
        <v>520</v>
      </c>
      <c r="B30" t="s">
        <v>158</v>
      </c>
      <c r="D30">
        <v>300</v>
      </c>
      <c r="E30" t="s">
        <v>82</v>
      </c>
      <c r="F30" t="s">
        <v>97</v>
      </c>
    </row>
    <row r="31" spans="1:6">
      <c r="A31" t="s">
        <v>764</v>
      </c>
      <c r="B31" t="s">
        <v>158</v>
      </c>
      <c r="D31">
        <v>1000</v>
      </c>
      <c r="E31" t="s">
        <v>82</v>
      </c>
      <c r="F31" t="s">
        <v>97</v>
      </c>
    </row>
    <row r="32" spans="1:6">
      <c r="A32" t="s">
        <v>776</v>
      </c>
      <c r="B32" t="s">
        <v>158</v>
      </c>
      <c r="D32">
        <v>1000</v>
      </c>
      <c r="E32" t="s">
        <v>82</v>
      </c>
      <c r="F32" t="s">
        <v>97</v>
      </c>
    </row>
    <row r="33" spans="1:6">
      <c r="A33" t="s">
        <v>777</v>
      </c>
      <c r="B33" t="s">
        <v>158</v>
      </c>
      <c r="D33">
        <v>1000</v>
      </c>
      <c r="E33" t="s">
        <v>82</v>
      </c>
      <c r="F33" t="s">
        <v>97</v>
      </c>
    </row>
    <row r="34" spans="1:6">
      <c r="A34" t="s">
        <v>817</v>
      </c>
      <c r="B34" t="s">
        <v>81</v>
      </c>
      <c r="D34">
        <v>100</v>
      </c>
      <c r="E34" t="s">
        <v>82</v>
      </c>
      <c r="F34" t="s">
        <v>97</v>
      </c>
    </row>
    <row r="35" spans="1:6">
      <c r="A35" t="s">
        <v>845</v>
      </c>
      <c r="B35" t="s">
        <v>158</v>
      </c>
      <c r="D35">
        <v>1000</v>
      </c>
      <c r="E35" t="s">
        <v>82</v>
      </c>
      <c r="F35" t="s">
        <v>899</v>
      </c>
    </row>
    <row r="36" spans="1:6">
      <c r="A36" t="s">
        <v>913</v>
      </c>
      <c r="B36" t="s">
        <v>81</v>
      </c>
      <c r="D36">
        <v>300</v>
      </c>
      <c r="E36" t="s">
        <v>82</v>
      </c>
      <c r="F36" t="s">
        <v>97</v>
      </c>
    </row>
    <row r="37" spans="1:6">
      <c r="A37" t="s">
        <v>914</v>
      </c>
      <c r="B37" t="s">
        <v>81</v>
      </c>
      <c r="D37">
        <v>300</v>
      </c>
      <c r="E37" t="s">
        <v>82</v>
      </c>
      <c r="F37" t="s">
        <v>97</v>
      </c>
    </row>
    <row r="38" spans="1:6">
      <c r="A38" t="s">
        <v>945</v>
      </c>
      <c r="B38" t="s">
        <v>946</v>
      </c>
      <c r="D38">
        <v>200</v>
      </c>
      <c r="E38" t="s">
        <v>82</v>
      </c>
      <c r="F38" t="s">
        <v>97</v>
      </c>
    </row>
    <row r="39" spans="1:6">
      <c r="A39" t="s">
        <v>964</v>
      </c>
      <c r="B39" t="s">
        <v>81</v>
      </c>
      <c r="D39">
        <v>100</v>
      </c>
      <c r="E39" t="s">
        <v>82</v>
      </c>
      <c r="F39" t="s">
        <v>97</v>
      </c>
    </row>
    <row r="40" spans="1:6">
      <c r="A40" t="s">
        <v>984</v>
      </c>
      <c r="B40" t="s">
        <v>81</v>
      </c>
      <c r="D40">
        <v>306</v>
      </c>
      <c r="E40" t="s">
        <v>82</v>
      </c>
      <c r="F40" t="s">
        <v>97</v>
      </c>
    </row>
    <row r="41" spans="1:6">
      <c r="A41" t="s">
        <v>1017</v>
      </c>
      <c r="B41" t="s">
        <v>1024</v>
      </c>
      <c r="D41">
        <v>200</v>
      </c>
      <c r="E41" t="s">
        <v>82</v>
      </c>
      <c r="F41" t="s">
        <v>97</v>
      </c>
    </row>
    <row r="42" spans="1:6">
      <c r="A42" t="s">
        <v>1050</v>
      </c>
      <c r="B42" t="s">
        <v>1024</v>
      </c>
      <c r="D42">
        <v>200</v>
      </c>
      <c r="E42" t="s">
        <v>82</v>
      </c>
      <c r="F42" t="s">
        <v>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"/>
  <sheetViews>
    <sheetView workbookViewId="0">
      <selection activeCell="B5" sqref="B5"/>
    </sheetView>
  </sheetViews>
  <sheetFormatPr defaultColWidth="8.85546875" defaultRowHeight="15"/>
  <cols>
    <col min="2" max="2" width="10" bestFit="1" customWidth="1"/>
  </cols>
  <sheetData>
    <row r="1" spans="1:4" s="1" customFormat="1">
      <c r="A1" s="1" t="s">
        <v>0</v>
      </c>
      <c r="B1" s="1" t="s">
        <v>55</v>
      </c>
      <c r="C1" s="1" t="s">
        <v>56</v>
      </c>
      <c r="D1" s="1" t="s">
        <v>57</v>
      </c>
    </row>
    <row r="2" spans="1:4">
      <c r="A2" t="s">
        <v>200</v>
      </c>
      <c r="B2" t="s">
        <v>83</v>
      </c>
      <c r="C2">
        <v>300</v>
      </c>
    </row>
    <row r="3" spans="1:4">
      <c r="A3" t="s">
        <v>206</v>
      </c>
      <c r="B3" t="s">
        <v>227</v>
      </c>
      <c r="C3">
        <v>300</v>
      </c>
    </row>
    <row r="4" spans="1:4">
      <c r="A4" s="8" t="s">
        <v>207</v>
      </c>
      <c r="B4" t="s">
        <v>159</v>
      </c>
      <c r="C4">
        <v>300</v>
      </c>
    </row>
    <row r="5" spans="1:4">
      <c r="A5" s="8" t="s">
        <v>208</v>
      </c>
      <c r="B5" t="s">
        <v>83</v>
      </c>
      <c r="C5">
        <v>300</v>
      </c>
    </row>
    <row r="6" spans="1:4">
      <c r="A6" t="s">
        <v>209</v>
      </c>
      <c r="B6" t="s">
        <v>159</v>
      </c>
      <c r="C6">
        <v>100</v>
      </c>
    </row>
    <row r="7" spans="1:4">
      <c r="A7" t="s">
        <v>210</v>
      </c>
      <c r="B7" t="s">
        <v>159</v>
      </c>
      <c r="C7">
        <v>100</v>
      </c>
    </row>
    <row r="8" spans="1:4">
      <c r="A8" t="s">
        <v>211</v>
      </c>
      <c r="B8" t="s">
        <v>247</v>
      </c>
      <c r="C8">
        <v>200</v>
      </c>
    </row>
    <row r="9" spans="1:4">
      <c r="A9" t="s">
        <v>262</v>
      </c>
      <c r="B9" t="s">
        <v>247</v>
      </c>
      <c r="C9">
        <v>200</v>
      </c>
    </row>
    <row r="10" spans="1:4">
      <c r="A10" t="s">
        <v>199</v>
      </c>
      <c r="B10" t="s">
        <v>159</v>
      </c>
      <c r="C10">
        <v>100</v>
      </c>
    </row>
    <row r="11" spans="1:4">
      <c r="A11" t="s">
        <v>323</v>
      </c>
      <c r="B11" t="s">
        <v>361</v>
      </c>
      <c r="C11">
        <v>370</v>
      </c>
    </row>
    <row r="12" spans="1:4">
      <c r="A12" t="s">
        <v>324</v>
      </c>
      <c r="B12" t="s">
        <v>361</v>
      </c>
      <c r="C12">
        <v>370</v>
      </c>
    </row>
    <row r="13" spans="1:4">
      <c r="A13" t="s">
        <v>325</v>
      </c>
      <c r="B13" t="s">
        <v>361</v>
      </c>
      <c r="C13">
        <v>370</v>
      </c>
    </row>
    <row r="14" spans="1:4">
      <c r="A14" t="s">
        <v>326</v>
      </c>
      <c r="B14" t="s">
        <v>361</v>
      </c>
      <c r="C14">
        <v>370</v>
      </c>
    </row>
    <row r="15" spans="1:4">
      <c r="A15" t="s">
        <v>327</v>
      </c>
      <c r="B15" t="s">
        <v>361</v>
      </c>
      <c r="C15">
        <v>370</v>
      </c>
    </row>
    <row r="16" spans="1:4">
      <c r="A16" t="s">
        <v>328</v>
      </c>
      <c r="B16" t="s">
        <v>361</v>
      </c>
      <c r="C16">
        <v>370</v>
      </c>
    </row>
    <row r="17" spans="1:3">
      <c r="A17" t="s">
        <v>329</v>
      </c>
      <c r="B17" t="s">
        <v>361</v>
      </c>
      <c r="C17">
        <v>370</v>
      </c>
    </row>
    <row r="18" spans="1:3">
      <c r="A18" t="s">
        <v>330</v>
      </c>
      <c r="B18" t="s">
        <v>361</v>
      </c>
      <c r="C18">
        <v>370</v>
      </c>
    </row>
    <row r="19" spans="1:3">
      <c r="A19" t="s">
        <v>331</v>
      </c>
      <c r="B19" t="s">
        <v>361</v>
      </c>
      <c r="C19">
        <v>370</v>
      </c>
    </row>
    <row r="20" spans="1:3">
      <c r="A20" t="s">
        <v>332</v>
      </c>
      <c r="B20" t="s">
        <v>361</v>
      </c>
      <c r="C20">
        <v>370</v>
      </c>
    </row>
    <row r="21" spans="1:3">
      <c r="A21" t="s">
        <v>333</v>
      </c>
      <c r="B21" t="s">
        <v>361</v>
      </c>
      <c r="C21">
        <v>370</v>
      </c>
    </row>
    <row r="22" spans="1:3">
      <c r="A22" t="s">
        <v>334</v>
      </c>
      <c r="B22" t="s">
        <v>361</v>
      </c>
      <c r="C22">
        <v>370</v>
      </c>
    </row>
    <row r="23" spans="1:3">
      <c r="A23" s="8" t="s">
        <v>335</v>
      </c>
      <c r="B23" t="s">
        <v>398</v>
      </c>
      <c r="C23">
        <v>200</v>
      </c>
    </row>
    <row r="24" spans="1:3">
      <c r="A24" t="s">
        <v>514</v>
      </c>
      <c r="B24" t="s">
        <v>578</v>
      </c>
      <c r="C24">
        <v>200</v>
      </c>
    </row>
    <row r="25" spans="1:3">
      <c r="A25" t="s">
        <v>515</v>
      </c>
      <c r="B25" t="s">
        <v>398</v>
      </c>
      <c r="C25">
        <v>200</v>
      </c>
    </row>
    <row r="26" spans="1:3">
      <c r="A26" t="s">
        <v>516</v>
      </c>
      <c r="B26" t="s">
        <v>83</v>
      </c>
      <c r="C26">
        <v>69</v>
      </c>
    </row>
    <row r="27" spans="1:3">
      <c r="A27" t="s">
        <v>517</v>
      </c>
      <c r="B27" t="s">
        <v>361</v>
      </c>
      <c r="C27">
        <v>300</v>
      </c>
    </row>
    <row r="28" spans="1:3">
      <c r="A28" t="s">
        <v>518</v>
      </c>
      <c r="B28" t="s">
        <v>159</v>
      </c>
      <c r="C28">
        <v>300</v>
      </c>
    </row>
    <row r="29" spans="1:3">
      <c r="A29" t="s">
        <v>519</v>
      </c>
      <c r="B29" t="s">
        <v>159</v>
      </c>
      <c r="C29">
        <v>300</v>
      </c>
    </row>
    <row r="30" spans="1:3">
      <c r="A30" t="s">
        <v>520</v>
      </c>
      <c r="B30" t="s">
        <v>159</v>
      </c>
      <c r="C30">
        <v>300</v>
      </c>
    </row>
    <row r="31" spans="1:3">
      <c r="A31" t="s">
        <v>764</v>
      </c>
      <c r="B31" t="s">
        <v>159</v>
      </c>
      <c r="C31">
        <v>1000</v>
      </c>
    </row>
    <row r="32" spans="1:3">
      <c r="A32" t="s">
        <v>776</v>
      </c>
      <c r="B32" t="s">
        <v>159</v>
      </c>
      <c r="C32">
        <v>1000</v>
      </c>
    </row>
    <row r="33" spans="1:3">
      <c r="A33" t="s">
        <v>777</v>
      </c>
      <c r="B33" t="s">
        <v>159</v>
      </c>
      <c r="C33">
        <v>1000</v>
      </c>
    </row>
    <row r="34" spans="1:3">
      <c r="A34" t="s">
        <v>817</v>
      </c>
      <c r="B34" t="s">
        <v>83</v>
      </c>
      <c r="C34">
        <v>100</v>
      </c>
    </row>
    <row r="35" spans="1:3">
      <c r="A35" t="s">
        <v>845</v>
      </c>
      <c r="B35" t="s">
        <v>159</v>
      </c>
      <c r="C35">
        <v>1000</v>
      </c>
    </row>
    <row r="36" spans="1:3">
      <c r="A36" t="s">
        <v>913</v>
      </c>
      <c r="B36" t="s">
        <v>83</v>
      </c>
      <c r="C36">
        <v>300</v>
      </c>
    </row>
    <row r="37" spans="1:3">
      <c r="A37" t="s">
        <v>914</v>
      </c>
      <c r="B37" t="s">
        <v>83</v>
      </c>
      <c r="C37">
        <v>300</v>
      </c>
    </row>
    <row r="38" spans="1:3">
      <c r="A38" t="s">
        <v>945</v>
      </c>
      <c r="B38" t="s">
        <v>947</v>
      </c>
      <c r="C38">
        <v>200</v>
      </c>
    </row>
    <row r="39" spans="1:3">
      <c r="A39" t="s">
        <v>964</v>
      </c>
      <c r="B39" t="s">
        <v>83</v>
      </c>
      <c r="C39">
        <v>100</v>
      </c>
    </row>
    <row r="40" spans="1:3">
      <c r="A40" t="s">
        <v>984</v>
      </c>
      <c r="B40" t="s">
        <v>83</v>
      </c>
      <c r="C40">
        <v>306</v>
      </c>
    </row>
    <row r="41" spans="1:3">
      <c r="A41" t="s">
        <v>1017</v>
      </c>
      <c r="B41" t="s">
        <v>1034</v>
      </c>
      <c r="C41">
        <v>200</v>
      </c>
    </row>
    <row r="42" spans="1:3">
      <c r="A42" t="s">
        <v>1050</v>
      </c>
      <c r="B42" t="s">
        <v>1034</v>
      </c>
      <c r="C42">
        <v>200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"/>
  <sheetViews>
    <sheetView topLeftCell="A26" workbookViewId="0">
      <selection activeCell="C85" sqref="C85"/>
    </sheetView>
  </sheetViews>
  <sheetFormatPr defaultColWidth="8.85546875" defaultRowHeight="15"/>
  <cols>
    <col min="3" max="3" width="48.85546875" customWidth="1"/>
    <col min="5" max="5" width="11.28515625" bestFit="1" customWidth="1"/>
    <col min="6" max="6" width="10.85546875" bestFit="1" customWidth="1"/>
  </cols>
  <sheetData>
    <row r="1" spans="1:6" s="1" customFormat="1">
      <c r="A1" s="1" t="s">
        <v>0</v>
      </c>
      <c r="B1" s="1" t="s">
        <v>51</v>
      </c>
      <c r="C1" s="1" t="s">
        <v>58</v>
      </c>
      <c r="D1" s="1" t="s">
        <v>59</v>
      </c>
      <c r="E1" s="1" t="s">
        <v>60</v>
      </c>
      <c r="F1" s="1" t="s">
        <v>61</v>
      </c>
    </row>
    <row r="2" spans="1:6">
      <c r="A2" t="s">
        <v>200</v>
      </c>
      <c r="B2" t="s">
        <v>84</v>
      </c>
      <c r="C2" t="s">
        <v>740</v>
      </c>
      <c r="D2" t="s">
        <v>86</v>
      </c>
      <c r="E2" t="s">
        <v>81</v>
      </c>
      <c r="F2" t="s">
        <v>81</v>
      </c>
    </row>
    <row r="3" spans="1:6">
      <c r="A3" t="s">
        <v>200</v>
      </c>
      <c r="B3" t="s">
        <v>202</v>
      </c>
      <c r="C3" t="s">
        <v>799</v>
      </c>
      <c r="D3" t="s">
        <v>86</v>
      </c>
      <c r="E3" t="s">
        <v>81</v>
      </c>
      <c r="F3" t="s">
        <v>81</v>
      </c>
    </row>
    <row r="4" spans="1:6">
      <c r="A4" t="s">
        <v>206</v>
      </c>
      <c r="B4" t="s">
        <v>216</v>
      </c>
      <c r="C4" t="s">
        <v>229</v>
      </c>
      <c r="D4" t="s">
        <v>86</v>
      </c>
      <c r="E4" t="s">
        <v>219</v>
      </c>
      <c r="F4" t="s">
        <v>219</v>
      </c>
    </row>
    <row r="5" spans="1:6">
      <c r="A5" t="s">
        <v>206</v>
      </c>
      <c r="B5" t="s">
        <v>202</v>
      </c>
      <c r="C5" t="s">
        <v>230</v>
      </c>
      <c r="D5" t="s">
        <v>86</v>
      </c>
      <c r="E5" t="s">
        <v>219</v>
      </c>
      <c r="F5" t="s">
        <v>219</v>
      </c>
    </row>
    <row r="6" spans="1:6">
      <c r="A6" s="8" t="s">
        <v>207</v>
      </c>
      <c r="B6" t="s">
        <v>84</v>
      </c>
      <c r="C6" t="s">
        <v>96</v>
      </c>
      <c r="D6" t="s">
        <v>86</v>
      </c>
      <c r="E6" t="s">
        <v>158</v>
      </c>
      <c r="F6" t="s">
        <v>158</v>
      </c>
    </row>
    <row r="7" spans="1:6">
      <c r="A7" s="8" t="s">
        <v>207</v>
      </c>
      <c r="B7" t="s">
        <v>85</v>
      </c>
      <c r="C7" t="s">
        <v>160</v>
      </c>
      <c r="D7" t="s">
        <v>86</v>
      </c>
      <c r="E7" t="s">
        <v>158</v>
      </c>
      <c r="F7" t="s">
        <v>158</v>
      </c>
    </row>
    <row r="8" spans="1:6">
      <c r="A8" s="8" t="s">
        <v>208</v>
      </c>
      <c r="B8" t="s">
        <v>84</v>
      </c>
      <c r="C8" t="s">
        <v>96</v>
      </c>
      <c r="D8" t="s">
        <v>86</v>
      </c>
      <c r="E8" t="s">
        <v>81</v>
      </c>
      <c r="F8" t="s">
        <v>81</v>
      </c>
    </row>
    <row r="9" spans="1:6">
      <c r="A9" s="8" t="s">
        <v>208</v>
      </c>
      <c r="B9" t="s">
        <v>85</v>
      </c>
      <c r="C9" t="s">
        <v>160</v>
      </c>
      <c r="D9" t="s">
        <v>86</v>
      </c>
      <c r="E9" t="s">
        <v>81</v>
      </c>
      <c r="F9" t="s">
        <v>81</v>
      </c>
    </row>
    <row r="10" spans="1:6">
      <c r="A10" t="s">
        <v>209</v>
      </c>
      <c r="B10" t="s">
        <v>84</v>
      </c>
      <c r="C10" t="s">
        <v>96</v>
      </c>
      <c r="D10" t="s">
        <v>86</v>
      </c>
      <c r="E10" t="s">
        <v>158</v>
      </c>
      <c r="F10" t="s">
        <v>158</v>
      </c>
    </row>
    <row r="11" spans="1:6">
      <c r="A11" t="s">
        <v>209</v>
      </c>
      <c r="B11" t="s">
        <v>85</v>
      </c>
      <c r="C11" t="s">
        <v>160</v>
      </c>
      <c r="D11" t="s">
        <v>86</v>
      </c>
      <c r="E11" t="s">
        <v>158</v>
      </c>
      <c r="F11" t="s">
        <v>158</v>
      </c>
    </row>
    <row r="12" spans="1:6">
      <c r="A12" t="s">
        <v>210</v>
      </c>
      <c r="B12" t="s">
        <v>84</v>
      </c>
      <c r="C12" t="s">
        <v>96</v>
      </c>
      <c r="D12" t="s">
        <v>86</v>
      </c>
      <c r="E12" t="s">
        <v>158</v>
      </c>
      <c r="F12" t="s">
        <v>158</v>
      </c>
    </row>
    <row r="13" spans="1:6">
      <c r="A13" t="s">
        <v>210</v>
      </c>
      <c r="B13" t="s">
        <v>85</v>
      </c>
      <c r="C13" t="s">
        <v>160</v>
      </c>
      <c r="D13" t="s">
        <v>86</v>
      </c>
      <c r="E13" t="s">
        <v>158</v>
      </c>
      <c r="F13" t="s">
        <v>158</v>
      </c>
    </row>
    <row r="14" spans="1:6">
      <c r="A14" t="s">
        <v>211</v>
      </c>
      <c r="B14" t="s">
        <v>84</v>
      </c>
      <c r="C14" t="s">
        <v>96</v>
      </c>
      <c r="D14" t="s">
        <v>86</v>
      </c>
      <c r="E14" t="s">
        <v>246</v>
      </c>
      <c r="F14" t="s">
        <v>246</v>
      </c>
    </row>
    <row r="15" spans="1:6">
      <c r="A15" t="s">
        <v>211</v>
      </c>
      <c r="B15" t="s">
        <v>85</v>
      </c>
      <c r="C15" t="s">
        <v>160</v>
      </c>
      <c r="D15" t="s">
        <v>86</v>
      </c>
      <c r="E15" t="s">
        <v>246</v>
      </c>
      <c r="F15" t="s">
        <v>246</v>
      </c>
    </row>
    <row r="16" spans="1:6">
      <c r="A16" t="s">
        <v>262</v>
      </c>
      <c r="B16" t="s">
        <v>84</v>
      </c>
      <c r="C16" t="s">
        <v>96</v>
      </c>
      <c r="D16" t="s">
        <v>86</v>
      </c>
      <c r="E16" t="s">
        <v>246</v>
      </c>
      <c r="F16" t="s">
        <v>246</v>
      </c>
    </row>
    <row r="17" spans="1:6">
      <c r="A17" t="s">
        <v>262</v>
      </c>
      <c r="B17" t="s">
        <v>85</v>
      </c>
      <c r="C17" t="s">
        <v>277</v>
      </c>
      <c r="D17" t="s">
        <v>86</v>
      </c>
      <c r="E17" t="s">
        <v>246</v>
      </c>
      <c r="F17" t="s">
        <v>246</v>
      </c>
    </row>
    <row r="18" spans="1:6">
      <c r="A18" t="s">
        <v>199</v>
      </c>
      <c r="B18" t="s">
        <v>303</v>
      </c>
      <c r="C18" t="s">
        <v>319</v>
      </c>
      <c r="D18" t="s">
        <v>86</v>
      </c>
      <c r="E18" t="s">
        <v>158</v>
      </c>
      <c r="F18" t="s">
        <v>158</v>
      </c>
    </row>
    <row r="19" spans="1:6">
      <c r="A19" t="s">
        <v>199</v>
      </c>
      <c r="B19" t="s">
        <v>305</v>
      </c>
      <c r="C19" t="s">
        <v>320</v>
      </c>
      <c r="D19" t="s">
        <v>86</v>
      </c>
      <c r="E19" t="s">
        <v>158</v>
      </c>
      <c r="F19" t="s">
        <v>158</v>
      </c>
    </row>
    <row r="20" spans="1:6">
      <c r="A20" t="s">
        <v>323</v>
      </c>
      <c r="B20" t="s">
        <v>84</v>
      </c>
      <c r="C20" t="s">
        <v>495</v>
      </c>
      <c r="D20" t="s">
        <v>86</v>
      </c>
      <c r="E20" t="s">
        <v>360</v>
      </c>
      <c r="F20" t="s">
        <v>360</v>
      </c>
    </row>
    <row r="21" spans="1:6">
      <c r="A21" t="s">
        <v>323</v>
      </c>
      <c r="B21" t="s">
        <v>85</v>
      </c>
      <c r="C21" t="s">
        <v>277</v>
      </c>
      <c r="D21" t="s">
        <v>86</v>
      </c>
      <c r="E21" t="s">
        <v>360</v>
      </c>
      <c r="F21" t="s">
        <v>360</v>
      </c>
    </row>
    <row r="22" spans="1:6">
      <c r="A22" t="s">
        <v>324</v>
      </c>
      <c r="B22" t="s">
        <v>84</v>
      </c>
      <c r="C22" t="s">
        <v>495</v>
      </c>
      <c r="D22" t="s">
        <v>86</v>
      </c>
      <c r="E22" t="s">
        <v>360</v>
      </c>
      <c r="F22" t="s">
        <v>360</v>
      </c>
    </row>
    <row r="23" spans="1:6">
      <c r="A23" t="s">
        <v>324</v>
      </c>
      <c r="B23" t="s">
        <v>85</v>
      </c>
      <c r="C23" t="s">
        <v>277</v>
      </c>
      <c r="D23" t="s">
        <v>86</v>
      </c>
      <c r="E23" t="s">
        <v>360</v>
      </c>
      <c r="F23" t="s">
        <v>360</v>
      </c>
    </row>
    <row r="24" spans="1:6">
      <c r="A24" t="s">
        <v>325</v>
      </c>
      <c r="B24" t="s">
        <v>84</v>
      </c>
      <c r="C24" t="s">
        <v>495</v>
      </c>
      <c r="D24" t="s">
        <v>86</v>
      </c>
      <c r="E24" t="s">
        <v>360</v>
      </c>
      <c r="F24" t="s">
        <v>360</v>
      </c>
    </row>
    <row r="25" spans="1:6">
      <c r="A25" t="s">
        <v>325</v>
      </c>
      <c r="B25" t="s">
        <v>85</v>
      </c>
      <c r="C25" t="s">
        <v>277</v>
      </c>
      <c r="D25" t="s">
        <v>86</v>
      </c>
      <c r="E25" t="s">
        <v>360</v>
      </c>
      <c r="F25" t="s">
        <v>360</v>
      </c>
    </row>
    <row r="26" spans="1:6">
      <c r="A26" t="s">
        <v>326</v>
      </c>
      <c r="B26" t="s">
        <v>84</v>
      </c>
      <c r="C26" t="s">
        <v>495</v>
      </c>
      <c r="D26" t="s">
        <v>86</v>
      </c>
      <c r="E26" t="s">
        <v>360</v>
      </c>
      <c r="F26" t="s">
        <v>360</v>
      </c>
    </row>
    <row r="27" spans="1:6">
      <c r="A27" t="s">
        <v>326</v>
      </c>
      <c r="B27" t="s">
        <v>85</v>
      </c>
      <c r="C27" t="s">
        <v>277</v>
      </c>
      <c r="D27" t="s">
        <v>86</v>
      </c>
      <c r="E27" t="s">
        <v>360</v>
      </c>
      <c r="F27" t="s">
        <v>360</v>
      </c>
    </row>
    <row r="28" spans="1:6">
      <c r="A28" t="s">
        <v>327</v>
      </c>
      <c r="B28" t="s">
        <v>84</v>
      </c>
      <c r="C28" t="s">
        <v>495</v>
      </c>
      <c r="D28" t="s">
        <v>86</v>
      </c>
      <c r="E28" t="s">
        <v>360</v>
      </c>
      <c r="F28" t="s">
        <v>360</v>
      </c>
    </row>
    <row r="29" spans="1:6">
      <c r="A29" t="s">
        <v>327</v>
      </c>
      <c r="B29" t="s">
        <v>85</v>
      </c>
      <c r="C29" t="s">
        <v>277</v>
      </c>
      <c r="D29" t="s">
        <v>86</v>
      </c>
      <c r="E29" t="s">
        <v>360</v>
      </c>
      <c r="F29" t="s">
        <v>360</v>
      </c>
    </row>
    <row r="30" spans="1:6">
      <c r="A30" t="s">
        <v>328</v>
      </c>
      <c r="B30" t="s">
        <v>84</v>
      </c>
      <c r="C30" t="s">
        <v>495</v>
      </c>
      <c r="D30" t="s">
        <v>86</v>
      </c>
      <c r="E30" t="s">
        <v>360</v>
      </c>
      <c r="F30" t="s">
        <v>360</v>
      </c>
    </row>
    <row r="31" spans="1:6">
      <c r="A31" t="s">
        <v>328</v>
      </c>
      <c r="B31" t="s">
        <v>85</v>
      </c>
      <c r="C31" t="s">
        <v>277</v>
      </c>
      <c r="D31" t="s">
        <v>86</v>
      </c>
      <c r="E31" t="s">
        <v>360</v>
      </c>
      <c r="F31" t="s">
        <v>360</v>
      </c>
    </row>
    <row r="32" spans="1:6">
      <c r="A32" t="s">
        <v>329</v>
      </c>
      <c r="B32" t="s">
        <v>84</v>
      </c>
      <c r="C32" t="s">
        <v>495</v>
      </c>
      <c r="D32" t="s">
        <v>86</v>
      </c>
      <c r="E32" t="s">
        <v>360</v>
      </c>
      <c r="F32" t="s">
        <v>360</v>
      </c>
    </row>
    <row r="33" spans="1:6">
      <c r="A33" t="s">
        <v>329</v>
      </c>
      <c r="B33" t="s">
        <v>85</v>
      </c>
      <c r="C33" t="s">
        <v>277</v>
      </c>
      <c r="D33" t="s">
        <v>86</v>
      </c>
      <c r="E33" t="s">
        <v>360</v>
      </c>
      <c r="F33" t="s">
        <v>360</v>
      </c>
    </row>
    <row r="34" spans="1:6">
      <c r="A34" t="s">
        <v>330</v>
      </c>
      <c r="B34" t="s">
        <v>84</v>
      </c>
      <c r="C34" t="s">
        <v>495</v>
      </c>
      <c r="D34" t="s">
        <v>86</v>
      </c>
      <c r="E34" t="s">
        <v>360</v>
      </c>
      <c r="F34" t="s">
        <v>360</v>
      </c>
    </row>
    <row r="35" spans="1:6">
      <c r="A35" t="s">
        <v>330</v>
      </c>
      <c r="B35" t="s">
        <v>85</v>
      </c>
      <c r="C35" t="s">
        <v>277</v>
      </c>
      <c r="D35" t="s">
        <v>86</v>
      </c>
      <c r="E35" t="s">
        <v>360</v>
      </c>
      <c r="F35" t="s">
        <v>360</v>
      </c>
    </row>
    <row r="36" spans="1:6">
      <c r="A36" t="s">
        <v>331</v>
      </c>
      <c r="B36" t="s">
        <v>84</v>
      </c>
      <c r="C36" t="s">
        <v>495</v>
      </c>
      <c r="D36" t="s">
        <v>86</v>
      </c>
      <c r="E36" t="s">
        <v>360</v>
      </c>
      <c r="F36" t="s">
        <v>360</v>
      </c>
    </row>
    <row r="37" spans="1:6">
      <c r="A37" t="s">
        <v>331</v>
      </c>
      <c r="B37" t="s">
        <v>85</v>
      </c>
      <c r="C37" t="s">
        <v>277</v>
      </c>
      <c r="D37" t="s">
        <v>86</v>
      </c>
      <c r="E37" t="s">
        <v>360</v>
      </c>
      <c r="F37" t="s">
        <v>360</v>
      </c>
    </row>
    <row r="38" spans="1:6">
      <c r="A38" t="s">
        <v>332</v>
      </c>
      <c r="B38" t="s">
        <v>84</v>
      </c>
      <c r="C38" t="s">
        <v>495</v>
      </c>
      <c r="D38" t="s">
        <v>86</v>
      </c>
      <c r="E38" t="s">
        <v>360</v>
      </c>
      <c r="F38" t="s">
        <v>360</v>
      </c>
    </row>
    <row r="39" spans="1:6">
      <c r="A39" t="s">
        <v>332</v>
      </c>
      <c r="B39" t="s">
        <v>85</v>
      </c>
      <c r="C39" t="s">
        <v>277</v>
      </c>
      <c r="D39" t="s">
        <v>86</v>
      </c>
      <c r="E39" t="s">
        <v>360</v>
      </c>
      <c r="F39" t="s">
        <v>360</v>
      </c>
    </row>
    <row r="40" spans="1:6">
      <c r="A40" t="s">
        <v>333</v>
      </c>
      <c r="B40" t="s">
        <v>84</v>
      </c>
      <c r="C40" t="s">
        <v>495</v>
      </c>
      <c r="D40" t="s">
        <v>86</v>
      </c>
      <c r="E40" t="s">
        <v>360</v>
      </c>
      <c r="F40" t="s">
        <v>360</v>
      </c>
    </row>
    <row r="41" spans="1:6">
      <c r="A41" t="s">
        <v>333</v>
      </c>
      <c r="B41" t="s">
        <v>85</v>
      </c>
      <c r="C41" t="s">
        <v>277</v>
      </c>
      <c r="D41" t="s">
        <v>86</v>
      </c>
      <c r="E41" t="s">
        <v>360</v>
      </c>
      <c r="F41" t="s">
        <v>360</v>
      </c>
    </row>
    <row r="42" spans="1:6">
      <c r="A42" t="s">
        <v>334</v>
      </c>
      <c r="B42" t="s">
        <v>84</v>
      </c>
      <c r="C42" t="s">
        <v>495</v>
      </c>
      <c r="D42" t="s">
        <v>86</v>
      </c>
      <c r="E42" t="s">
        <v>360</v>
      </c>
      <c r="F42" t="s">
        <v>360</v>
      </c>
    </row>
    <row r="43" spans="1:6">
      <c r="A43" t="s">
        <v>334</v>
      </c>
      <c r="B43" t="s">
        <v>85</v>
      </c>
      <c r="C43" t="s">
        <v>277</v>
      </c>
      <c r="D43" t="s">
        <v>86</v>
      </c>
      <c r="E43" t="s">
        <v>360</v>
      </c>
      <c r="F43" t="s">
        <v>360</v>
      </c>
    </row>
    <row r="44" spans="1:6">
      <c r="A44" t="s">
        <v>335</v>
      </c>
      <c r="B44" t="s">
        <v>483</v>
      </c>
      <c r="C44" t="s">
        <v>484</v>
      </c>
      <c r="D44" t="s">
        <v>86</v>
      </c>
      <c r="E44" t="s">
        <v>195</v>
      </c>
      <c r="F44" t="s">
        <v>195</v>
      </c>
    </row>
    <row r="45" spans="1:6">
      <c r="A45" t="s">
        <v>335</v>
      </c>
      <c r="B45" t="s">
        <v>485</v>
      </c>
      <c r="C45" t="s">
        <v>999</v>
      </c>
      <c r="D45" t="s">
        <v>86</v>
      </c>
      <c r="E45" t="s">
        <v>195</v>
      </c>
      <c r="F45" t="s">
        <v>195</v>
      </c>
    </row>
    <row r="46" spans="1:6">
      <c r="A46" t="s">
        <v>514</v>
      </c>
      <c r="B46" t="s">
        <v>539</v>
      </c>
      <c r="C46" t="s">
        <v>590</v>
      </c>
      <c r="D46" t="s">
        <v>86</v>
      </c>
      <c r="E46" t="s">
        <v>577</v>
      </c>
      <c r="F46" t="s">
        <v>577</v>
      </c>
    </row>
    <row r="47" spans="1:6">
      <c r="A47" t="s">
        <v>514</v>
      </c>
      <c r="B47" t="s">
        <v>540</v>
      </c>
      <c r="C47" t="s">
        <v>636</v>
      </c>
      <c r="D47" t="s">
        <v>86</v>
      </c>
      <c r="E47" t="s">
        <v>577</v>
      </c>
      <c r="F47" t="s">
        <v>577</v>
      </c>
    </row>
    <row r="48" spans="1:6">
      <c r="A48" t="s">
        <v>515</v>
      </c>
      <c r="B48" t="s">
        <v>84</v>
      </c>
      <c r="C48" t="s">
        <v>96</v>
      </c>
      <c r="D48" t="s">
        <v>86</v>
      </c>
      <c r="E48" t="s">
        <v>195</v>
      </c>
      <c r="F48" t="s">
        <v>195</v>
      </c>
    </row>
    <row r="49" spans="1:6">
      <c r="A49" t="s">
        <v>515</v>
      </c>
      <c r="B49" t="s">
        <v>85</v>
      </c>
      <c r="C49" t="s">
        <v>160</v>
      </c>
      <c r="D49" t="s">
        <v>86</v>
      </c>
      <c r="E49" t="s">
        <v>195</v>
      </c>
      <c r="F49" t="s">
        <v>195</v>
      </c>
    </row>
    <row r="50" spans="1:6">
      <c r="A50" t="s">
        <v>516</v>
      </c>
      <c r="B50" t="s">
        <v>692</v>
      </c>
      <c r="C50" t="s">
        <v>693</v>
      </c>
      <c r="D50" t="s">
        <v>86</v>
      </c>
      <c r="E50" t="s">
        <v>81</v>
      </c>
      <c r="F50" t="s">
        <v>81</v>
      </c>
    </row>
    <row r="51" spans="1:6">
      <c r="A51" t="s">
        <v>516</v>
      </c>
      <c r="B51" t="s">
        <v>85</v>
      </c>
      <c r="C51" t="s">
        <v>160</v>
      </c>
      <c r="D51" t="s">
        <v>86</v>
      </c>
      <c r="E51" t="s">
        <v>81</v>
      </c>
      <c r="F51" t="s">
        <v>81</v>
      </c>
    </row>
    <row r="52" spans="1:6">
      <c r="A52" t="s">
        <v>517</v>
      </c>
      <c r="B52" t="s">
        <v>84</v>
      </c>
      <c r="C52" t="s">
        <v>96</v>
      </c>
      <c r="D52" t="s">
        <v>86</v>
      </c>
      <c r="E52" t="s">
        <v>360</v>
      </c>
      <c r="F52" t="s">
        <v>360</v>
      </c>
    </row>
    <row r="53" spans="1:6">
      <c r="A53" t="s">
        <v>517</v>
      </c>
      <c r="B53" t="s">
        <v>85</v>
      </c>
      <c r="C53" t="s">
        <v>160</v>
      </c>
      <c r="D53" t="s">
        <v>86</v>
      </c>
      <c r="E53" t="s">
        <v>360</v>
      </c>
      <c r="F53" t="s">
        <v>360</v>
      </c>
    </row>
    <row r="54" spans="1:6">
      <c r="A54" t="s">
        <v>518</v>
      </c>
      <c r="B54" t="s">
        <v>84</v>
      </c>
      <c r="C54" t="s">
        <v>740</v>
      </c>
      <c r="D54" t="s">
        <v>86</v>
      </c>
      <c r="E54" t="s">
        <v>158</v>
      </c>
      <c r="F54" t="s">
        <v>158</v>
      </c>
    </row>
    <row r="55" spans="1:6">
      <c r="A55" t="s">
        <v>518</v>
      </c>
      <c r="B55" t="s">
        <v>741</v>
      </c>
      <c r="C55" t="s">
        <v>746</v>
      </c>
      <c r="D55" t="s">
        <v>86</v>
      </c>
      <c r="E55" t="s">
        <v>158</v>
      </c>
      <c r="F55" t="s">
        <v>158</v>
      </c>
    </row>
    <row r="56" spans="1:6">
      <c r="A56" t="s">
        <v>519</v>
      </c>
      <c r="B56" t="s">
        <v>84</v>
      </c>
      <c r="C56" t="s">
        <v>740</v>
      </c>
      <c r="D56" t="s">
        <v>86</v>
      </c>
      <c r="E56" t="s">
        <v>158</v>
      </c>
      <c r="F56" t="s">
        <v>158</v>
      </c>
    </row>
    <row r="57" spans="1:6">
      <c r="A57" t="s">
        <v>519</v>
      </c>
      <c r="B57" t="s">
        <v>741</v>
      </c>
      <c r="C57" t="s">
        <v>746</v>
      </c>
      <c r="D57" t="s">
        <v>86</v>
      </c>
      <c r="E57" t="s">
        <v>158</v>
      </c>
      <c r="F57" t="s">
        <v>158</v>
      </c>
    </row>
    <row r="58" spans="1:6">
      <c r="A58" t="s">
        <v>520</v>
      </c>
      <c r="B58" t="s">
        <v>84</v>
      </c>
      <c r="C58" t="s">
        <v>740</v>
      </c>
      <c r="D58" t="s">
        <v>86</v>
      </c>
      <c r="E58" t="s">
        <v>158</v>
      </c>
      <c r="F58" t="s">
        <v>158</v>
      </c>
    </row>
    <row r="59" spans="1:6">
      <c r="A59" t="s">
        <v>520</v>
      </c>
      <c r="B59" t="s">
        <v>741</v>
      </c>
      <c r="C59" t="s">
        <v>746</v>
      </c>
      <c r="D59" t="s">
        <v>86</v>
      </c>
      <c r="E59" t="s">
        <v>158</v>
      </c>
      <c r="F59" t="s">
        <v>158</v>
      </c>
    </row>
    <row r="60" spans="1:6">
      <c r="A60" t="s">
        <v>764</v>
      </c>
      <c r="B60" t="s">
        <v>84</v>
      </c>
      <c r="C60" t="s">
        <v>740</v>
      </c>
      <c r="D60" t="s">
        <v>86</v>
      </c>
      <c r="E60" t="s">
        <v>158</v>
      </c>
      <c r="F60" t="s">
        <v>158</v>
      </c>
    </row>
    <row r="61" spans="1:6">
      <c r="A61" t="s">
        <v>764</v>
      </c>
      <c r="B61" t="s">
        <v>85</v>
      </c>
      <c r="C61" t="s">
        <v>782</v>
      </c>
      <c r="D61" t="s">
        <v>86</v>
      </c>
      <c r="E61" t="s">
        <v>158</v>
      </c>
      <c r="F61" t="s">
        <v>158</v>
      </c>
    </row>
    <row r="62" spans="1:6">
      <c r="A62" t="s">
        <v>776</v>
      </c>
      <c r="B62" t="s">
        <v>84</v>
      </c>
      <c r="C62" t="s">
        <v>740</v>
      </c>
      <c r="D62" t="s">
        <v>86</v>
      </c>
      <c r="E62" t="s">
        <v>158</v>
      </c>
      <c r="F62" t="s">
        <v>158</v>
      </c>
    </row>
    <row r="63" spans="1:6">
      <c r="A63" t="s">
        <v>776</v>
      </c>
      <c r="B63" t="s">
        <v>85</v>
      </c>
      <c r="C63" t="s">
        <v>782</v>
      </c>
      <c r="D63" t="s">
        <v>86</v>
      </c>
      <c r="E63" t="s">
        <v>158</v>
      </c>
      <c r="F63" t="s">
        <v>158</v>
      </c>
    </row>
    <row r="64" spans="1:6">
      <c r="A64" t="s">
        <v>777</v>
      </c>
      <c r="B64" t="s">
        <v>84</v>
      </c>
      <c r="C64" t="s">
        <v>740</v>
      </c>
      <c r="D64" t="s">
        <v>86</v>
      </c>
      <c r="E64" t="s">
        <v>158</v>
      </c>
      <c r="F64" t="s">
        <v>158</v>
      </c>
    </row>
    <row r="65" spans="1:6">
      <c r="A65" t="s">
        <v>777</v>
      </c>
      <c r="B65" t="s">
        <v>85</v>
      </c>
      <c r="C65" t="s">
        <v>782</v>
      </c>
      <c r="D65" t="s">
        <v>86</v>
      </c>
      <c r="E65" t="s">
        <v>158</v>
      </c>
      <c r="F65" t="s">
        <v>158</v>
      </c>
    </row>
    <row r="66" spans="1:6">
      <c r="A66" t="s">
        <v>817</v>
      </c>
      <c r="B66" t="s">
        <v>84</v>
      </c>
      <c r="C66" t="s">
        <v>740</v>
      </c>
      <c r="D66" t="s">
        <v>86</v>
      </c>
      <c r="E66" t="s">
        <v>81</v>
      </c>
      <c r="F66" t="s">
        <v>81</v>
      </c>
    </row>
    <row r="67" spans="1:6">
      <c r="A67" t="s">
        <v>817</v>
      </c>
      <c r="B67" t="s">
        <v>85</v>
      </c>
      <c r="C67" t="s">
        <v>841</v>
      </c>
      <c r="D67" t="s">
        <v>86</v>
      </c>
      <c r="E67" t="s">
        <v>81</v>
      </c>
      <c r="F67" t="s">
        <v>81</v>
      </c>
    </row>
    <row r="68" spans="1:6">
      <c r="A68" t="s">
        <v>845</v>
      </c>
      <c r="B68" t="s">
        <v>895</v>
      </c>
      <c r="C68" t="s">
        <v>897</v>
      </c>
      <c r="D68" t="s">
        <v>86</v>
      </c>
      <c r="E68" t="s">
        <v>158</v>
      </c>
      <c r="F68" t="s">
        <v>158</v>
      </c>
    </row>
    <row r="69" spans="1:6">
      <c r="A69" t="s">
        <v>845</v>
      </c>
      <c r="B69" t="s">
        <v>896</v>
      </c>
      <c r="C69" t="s">
        <v>898</v>
      </c>
      <c r="D69" t="s">
        <v>86</v>
      </c>
      <c r="E69" t="s">
        <v>158</v>
      </c>
      <c r="F69" t="s">
        <v>158</v>
      </c>
    </row>
    <row r="70" spans="1:6">
      <c r="A70" t="s">
        <v>913</v>
      </c>
      <c r="B70" t="s">
        <v>84</v>
      </c>
      <c r="C70" t="s">
        <v>740</v>
      </c>
      <c r="D70" t="s">
        <v>86</v>
      </c>
      <c r="E70" t="s">
        <v>81</v>
      </c>
      <c r="F70" t="s">
        <v>81</v>
      </c>
    </row>
    <row r="71" spans="1:6">
      <c r="A71" t="s">
        <v>913</v>
      </c>
      <c r="B71" t="s">
        <v>85</v>
      </c>
      <c r="C71" t="s">
        <v>928</v>
      </c>
      <c r="D71" t="s">
        <v>86</v>
      </c>
      <c r="E71" t="s">
        <v>81</v>
      </c>
      <c r="F71" t="s">
        <v>81</v>
      </c>
    </row>
    <row r="72" spans="1:6">
      <c r="A72" t="s">
        <v>914</v>
      </c>
      <c r="B72" t="s">
        <v>84</v>
      </c>
      <c r="C72" t="s">
        <v>740</v>
      </c>
      <c r="D72" t="s">
        <v>86</v>
      </c>
      <c r="E72" t="s">
        <v>81</v>
      </c>
      <c r="F72" t="s">
        <v>81</v>
      </c>
    </row>
    <row r="73" spans="1:6">
      <c r="A73" t="s">
        <v>914</v>
      </c>
      <c r="B73" t="s">
        <v>85</v>
      </c>
      <c r="C73" t="s">
        <v>928</v>
      </c>
      <c r="D73" t="s">
        <v>86</v>
      </c>
      <c r="E73" t="s">
        <v>81</v>
      </c>
      <c r="F73" t="s">
        <v>81</v>
      </c>
    </row>
    <row r="74" spans="1:6">
      <c r="A74" t="s">
        <v>945</v>
      </c>
      <c r="B74" t="s">
        <v>84</v>
      </c>
      <c r="C74" t="s">
        <v>740</v>
      </c>
      <c r="D74" t="s">
        <v>86</v>
      </c>
      <c r="E74" t="s">
        <v>946</v>
      </c>
      <c r="F74" t="s">
        <v>946</v>
      </c>
    </row>
    <row r="75" spans="1:6">
      <c r="A75" t="s">
        <v>945</v>
      </c>
      <c r="B75" t="s">
        <v>85</v>
      </c>
      <c r="C75" t="s">
        <v>160</v>
      </c>
      <c r="D75" t="s">
        <v>86</v>
      </c>
      <c r="E75" t="s">
        <v>946</v>
      </c>
      <c r="F75" t="s">
        <v>946</v>
      </c>
    </row>
    <row r="76" spans="1:6">
      <c r="A76" t="s">
        <v>964</v>
      </c>
      <c r="B76" t="s">
        <v>84</v>
      </c>
      <c r="C76" t="s">
        <v>740</v>
      </c>
      <c r="D76" t="s">
        <v>86</v>
      </c>
      <c r="E76" t="s">
        <v>81</v>
      </c>
      <c r="F76" t="s">
        <v>81</v>
      </c>
    </row>
    <row r="77" spans="1:6">
      <c r="A77" t="s">
        <v>964</v>
      </c>
      <c r="B77" t="s">
        <v>85</v>
      </c>
      <c r="C77" t="s">
        <v>1085</v>
      </c>
      <c r="D77" t="s">
        <v>86</v>
      </c>
      <c r="E77" t="s">
        <v>81</v>
      </c>
      <c r="F77" t="s">
        <v>81</v>
      </c>
    </row>
    <row r="78" spans="1:6">
      <c r="A78" t="s">
        <v>984</v>
      </c>
      <c r="B78" t="s">
        <v>84</v>
      </c>
      <c r="C78" t="s">
        <v>740</v>
      </c>
      <c r="D78" t="s">
        <v>86</v>
      </c>
      <c r="E78" t="s">
        <v>81</v>
      </c>
      <c r="F78" t="s">
        <v>81</v>
      </c>
    </row>
    <row r="79" spans="1:6">
      <c r="A79" t="s">
        <v>984</v>
      </c>
      <c r="B79" t="s">
        <v>85</v>
      </c>
      <c r="C79" t="s">
        <v>1014</v>
      </c>
      <c r="D79" t="s">
        <v>86</v>
      </c>
      <c r="E79" t="s">
        <v>81</v>
      </c>
      <c r="F79" t="s">
        <v>81</v>
      </c>
    </row>
    <row r="80" spans="1:6">
      <c r="A80" t="s">
        <v>1017</v>
      </c>
      <c r="B80" t="s">
        <v>84</v>
      </c>
      <c r="C80" t="s">
        <v>740</v>
      </c>
      <c r="D80" t="s">
        <v>86</v>
      </c>
      <c r="E80" t="s">
        <v>1024</v>
      </c>
      <c r="F80" t="s">
        <v>1024</v>
      </c>
    </row>
    <row r="81" spans="1:6">
      <c r="A81" t="s">
        <v>1017</v>
      </c>
      <c r="B81" t="s">
        <v>85</v>
      </c>
      <c r="C81" t="s">
        <v>1023</v>
      </c>
      <c r="D81" t="s">
        <v>86</v>
      </c>
      <c r="E81" t="s">
        <v>1024</v>
      </c>
      <c r="F81" t="s">
        <v>1024</v>
      </c>
    </row>
    <row r="82" spans="1:6">
      <c r="A82" t="s">
        <v>1050</v>
      </c>
      <c r="B82" t="s">
        <v>84</v>
      </c>
      <c r="C82" t="s">
        <v>740</v>
      </c>
      <c r="D82" t="s">
        <v>86</v>
      </c>
      <c r="E82" t="s">
        <v>1024</v>
      </c>
      <c r="F82" t="s">
        <v>1024</v>
      </c>
    </row>
    <row r="83" spans="1:6">
      <c r="A83" t="s">
        <v>1050</v>
      </c>
      <c r="B83" t="s">
        <v>85</v>
      </c>
      <c r="C83" t="s">
        <v>1071</v>
      </c>
      <c r="D83" t="s">
        <v>86</v>
      </c>
      <c r="E83" t="s">
        <v>1024</v>
      </c>
      <c r="F83" t="s">
        <v>1024</v>
      </c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0"/>
  <sheetViews>
    <sheetView topLeftCell="A69" workbookViewId="0">
      <selection activeCell="A81" sqref="A81"/>
    </sheetView>
  </sheetViews>
  <sheetFormatPr defaultColWidth="8.85546875" defaultRowHeight="15"/>
  <cols>
    <col min="1" max="1" width="6.42578125" bestFit="1" customWidth="1"/>
    <col min="2" max="2" width="20.42578125" bestFit="1" customWidth="1"/>
    <col min="3" max="3" width="72.85546875" customWidth="1"/>
    <col min="4" max="4" width="10.42578125" bestFit="1" customWidth="1"/>
  </cols>
  <sheetData>
    <row r="1" spans="1:5" s="1" customFormat="1">
      <c r="A1" s="1" t="s">
        <v>0</v>
      </c>
      <c r="B1" s="1" t="s">
        <v>62</v>
      </c>
      <c r="C1" s="1" t="s">
        <v>58</v>
      </c>
      <c r="D1" s="1" t="s">
        <v>63</v>
      </c>
      <c r="E1" s="1" t="s">
        <v>51</v>
      </c>
    </row>
    <row r="2" spans="1:5">
      <c r="A2" t="s">
        <v>200</v>
      </c>
      <c r="B2" t="s">
        <v>87</v>
      </c>
      <c r="C2" t="s">
        <v>130</v>
      </c>
      <c r="D2" t="s">
        <v>90</v>
      </c>
      <c r="E2" t="s">
        <v>203</v>
      </c>
    </row>
    <row r="3" spans="1:5">
      <c r="A3" t="s">
        <v>200</v>
      </c>
      <c r="B3" t="s">
        <v>88</v>
      </c>
      <c r="C3" t="s">
        <v>793</v>
      </c>
      <c r="D3" t="s">
        <v>90</v>
      </c>
      <c r="E3" t="s">
        <v>84</v>
      </c>
    </row>
    <row r="4" spans="1:5">
      <c r="A4" t="s">
        <v>200</v>
      </c>
      <c r="B4" t="s">
        <v>88</v>
      </c>
      <c r="C4" t="s">
        <v>795</v>
      </c>
      <c r="D4" t="s">
        <v>90</v>
      </c>
      <c r="E4" t="s">
        <v>84</v>
      </c>
    </row>
    <row r="5" spans="1:5">
      <c r="A5" t="s">
        <v>200</v>
      </c>
      <c r="B5" t="s">
        <v>88</v>
      </c>
      <c r="C5" t="s">
        <v>808</v>
      </c>
      <c r="D5" t="s">
        <v>99</v>
      </c>
      <c r="E5" t="s">
        <v>84</v>
      </c>
    </row>
    <row r="6" spans="1:5">
      <c r="A6" t="s">
        <v>200</v>
      </c>
      <c r="B6" t="s">
        <v>89</v>
      </c>
      <c r="C6" t="s">
        <v>128</v>
      </c>
      <c r="D6" t="s">
        <v>90</v>
      </c>
      <c r="E6" t="s">
        <v>202</v>
      </c>
    </row>
    <row r="7" spans="1:5">
      <c r="A7" t="s">
        <v>200</v>
      </c>
      <c r="B7" t="s">
        <v>89</v>
      </c>
      <c r="C7" t="s">
        <v>131</v>
      </c>
      <c r="D7" t="s">
        <v>90</v>
      </c>
      <c r="E7" t="s">
        <v>202</v>
      </c>
    </row>
    <row r="8" spans="1:5">
      <c r="A8" t="s">
        <v>200</v>
      </c>
      <c r="B8" t="s">
        <v>89</v>
      </c>
      <c r="C8" t="s">
        <v>132</v>
      </c>
      <c r="D8" t="s">
        <v>90</v>
      </c>
      <c r="E8" t="s">
        <v>202</v>
      </c>
    </row>
    <row r="9" spans="1:5">
      <c r="A9" t="s">
        <v>200</v>
      </c>
      <c r="B9" t="s">
        <v>89</v>
      </c>
      <c r="C9" t="s">
        <v>119</v>
      </c>
      <c r="D9" t="s">
        <v>90</v>
      </c>
      <c r="E9" t="s">
        <v>202</v>
      </c>
    </row>
    <row r="10" spans="1:5">
      <c r="A10" t="s">
        <v>200</v>
      </c>
      <c r="B10" t="s">
        <v>89</v>
      </c>
      <c r="C10" t="s">
        <v>321</v>
      </c>
      <c r="D10" t="s">
        <v>90</v>
      </c>
      <c r="E10" t="s">
        <v>202</v>
      </c>
    </row>
    <row r="11" spans="1:5">
      <c r="A11" t="s">
        <v>200</v>
      </c>
      <c r="B11" t="s">
        <v>89</v>
      </c>
      <c r="C11" t="s">
        <v>120</v>
      </c>
      <c r="D11" t="s">
        <v>99</v>
      </c>
      <c r="E11" t="s">
        <v>202</v>
      </c>
    </row>
    <row r="12" spans="1:5">
      <c r="A12" t="s">
        <v>206</v>
      </c>
      <c r="B12" t="s">
        <v>87</v>
      </c>
      <c r="C12" t="s">
        <v>218</v>
      </c>
      <c r="D12" t="s">
        <v>90</v>
      </c>
      <c r="E12" t="s">
        <v>216</v>
      </c>
    </row>
    <row r="13" spans="1:5">
      <c r="A13" t="s">
        <v>206</v>
      </c>
      <c r="B13" t="s">
        <v>88</v>
      </c>
      <c r="C13" t="s">
        <v>220</v>
      </c>
      <c r="D13" t="s">
        <v>90</v>
      </c>
      <c r="E13" t="s">
        <v>216</v>
      </c>
    </row>
    <row r="14" spans="1:5">
      <c r="A14" t="s">
        <v>206</v>
      </c>
      <c r="B14" t="s">
        <v>88</v>
      </c>
      <c r="C14" t="s">
        <v>221</v>
      </c>
      <c r="D14" t="s">
        <v>90</v>
      </c>
      <c r="E14" t="s">
        <v>216</v>
      </c>
    </row>
    <row r="15" spans="1:5">
      <c r="A15" t="s">
        <v>206</v>
      </c>
      <c r="B15" t="s">
        <v>88</v>
      </c>
      <c r="C15" t="s">
        <v>217</v>
      </c>
      <c r="D15" t="s">
        <v>99</v>
      </c>
      <c r="E15" t="s">
        <v>216</v>
      </c>
    </row>
    <row r="16" spans="1:5">
      <c r="A16" t="s">
        <v>206</v>
      </c>
      <c r="B16" t="s">
        <v>89</v>
      </c>
      <c r="C16" t="s">
        <v>222</v>
      </c>
      <c r="D16" t="s">
        <v>90</v>
      </c>
      <c r="E16" t="s">
        <v>202</v>
      </c>
    </row>
    <row r="17" spans="1:5">
      <c r="A17" t="s">
        <v>206</v>
      </c>
      <c r="B17" t="s">
        <v>89</v>
      </c>
      <c r="C17" t="s">
        <v>223</v>
      </c>
      <c r="D17" t="s">
        <v>90</v>
      </c>
      <c r="E17" t="s">
        <v>202</v>
      </c>
    </row>
    <row r="18" spans="1:5">
      <c r="A18" t="s">
        <v>206</v>
      </c>
      <c r="B18" t="s">
        <v>89</v>
      </c>
      <c r="C18" t="s">
        <v>132</v>
      </c>
      <c r="D18" t="s">
        <v>90</v>
      </c>
      <c r="E18" t="s">
        <v>202</v>
      </c>
    </row>
    <row r="19" spans="1:5">
      <c r="A19" t="s">
        <v>206</v>
      </c>
      <c r="B19" t="s">
        <v>89</v>
      </c>
      <c r="C19" t="s">
        <v>119</v>
      </c>
      <c r="D19" t="s">
        <v>90</v>
      </c>
      <c r="E19" t="s">
        <v>202</v>
      </c>
    </row>
    <row r="20" spans="1:5">
      <c r="A20" t="s">
        <v>206</v>
      </c>
      <c r="B20" t="s">
        <v>89</v>
      </c>
      <c r="C20" t="s">
        <v>231</v>
      </c>
      <c r="D20" t="s">
        <v>99</v>
      </c>
      <c r="E20" t="s">
        <v>202</v>
      </c>
    </row>
    <row r="21" spans="1:5">
      <c r="A21" s="8" t="s">
        <v>207</v>
      </c>
      <c r="B21" t="s">
        <v>88</v>
      </c>
      <c r="C21" t="s">
        <v>161</v>
      </c>
      <c r="D21" t="s">
        <v>90</v>
      </c>
      <c r="E21" t="s">
        <v>84</v>
      </c>
    </row>
    <row r="22" spans="1:5">
      <c r="A22" s="8" t="s">
        <v>207</v>
      </c>
      <c r="B22" t="s">
        <v>88</v>
      </c>
      <c r="C22" t="s">
        <v>379</v>
      </c>
      <c r="D22" t="s">
        <v>90</v>
      </c>
      <c r="E22" t="s">
        <v>84</v>
      </c>
    </row>
    <row r="23" spans="1:5">
      <c r="A23" s="8" t="s">
        <v>207</v>
      </c>
      <c r="B23" t="s">
        <v>88</v>
      </c>
      <c r="C23" t="s">
        <v>380</v>
      </c>
      <c r="D23" t="s">
        <v>99</v>
      </c>
      <c r="E23" t="s">
        <v>84</v>
      </c>
    </row>
    <row r="24" spans="1:5">
      <c r="A24" s="8" t="s">
        <v>207</v>
      </c>
      <c r="B24" t="s">
        <v>87</v>
      </c>
      <c r="C24" t="s">
        <v>162</v>
      </c>
      <c r="D24" t="s">
        <v>90</v>
      </c>
      <c r="E24" t="s">
        <v>84</v>
      </c>
    </row>
    <row r="25" spans="1:5">
      <c r="A25" s="8" t="s">
        <v>207</v>
      </c>
      <c r="B25" t="s">
        <v>89</v>
      </c>
      <c r="C25" t="s">
        <v>189</v>
      </c>
      <c r="D25" t="s">
        <v>90</v>
      </c>
      <c r="E25" t="s">
        <v>85</v>
      </c>
    </row>
    <row r="26" spans="1:5">
      <c r="A26" s="8" t="s">
        <v>207</v>
      </c>
      <c r="B26" t="s">
        <v>89</v>
      </c>
      <c r="C26" t="s">
        <v>168</v>
      </c>
      <c r="D26" t="s">
        <v>90</v>
      </c>
      <c r="E26" t="s">
        <v>85</v>
      </c>
    </row>
    <row r="27" spans="1:5">
      <c r="A27" s="8" t="s">
        <v>207</v>
      </c>
      <c r="B27" t="s">
        <v>89</v>
      </c>
      <c r="C27" t="s">
        <v>1000</v>
      </c>
      <c r="D27" t="s">
        <v>99</v>
      </c>
      <c r="E27" t="s">
        <v>85</v>
      </c>
    </row>
    <row r="28" spans="1:5">
      <c r="A28" s="8"/>
    </row>
    <row r="29" spans="1:5">
      <c r="A29" s="8" t="s">
        <v>208</v>
      </c>
      <c r="B29" t="s">
        <v>87</v>
      </c>
      <c r="C29" t="s">
        <v>652</v>
      </c>
      <c r="D29" t="s">
        <v>90</v>
      </c>
      <c r="E29" t="s">
        <v>84</v>
      </c>
    </row>
    <row r="30" spans="1:5">
      <c r="A30" s="8" t="s">
        <v>208</v>
      </c>
      <c r="B30" t="s">
        <v>87</v>
      </c>
      <c r="C30" t="s">
        <v>813</v>
      </c>
      <c r="D30" t="s">
        <v>90</v>
      </c>
      <c r="E30" t="s">
        <v>84</v>
      </c>
    </row>
    <row r="31" spans="1:5">
      <c r="A31" s="8" t="s">
        <v>208</v>
      </c>
      <c r="B31" t="s">
        <v>88</v>
      </c>
      <c r="C31" t="s">
        <v>811</v>
      </c>
      <c r="D31" t="s">
        <v>90</v>
      </c>
      <c r="E31" t="s">
        <v>84</v>
      </c>
    </row>
    <row r="32" spans="1:5">
      <c r="A32" s="8" t="s">
        <v>208</v>
      </c>
      <c r="B32" t="s">
        <v>88</v>
      </c>
    </row>
    <row r="33" spans="1:5">
      <c r="A33" s="8" t="s">
        <v>208</v>
      </c>
      <c r="B33" t="s">
        <v>88</v>
      </c>
      <c r="C33" t="s">
        <v>653</v>
      </c>
      <c r="D33" t="s">
        <v>90</v>
      </c>
      <c r="E33" t="s">
        <v>84</v>
      </c>
    </row>
    <row r="34" spans="1:5">
      <c r="A34" s="8" t="s">
        <v>208</v>
      </c>
      <c r="B34" t="s">
        <v>88</v>
      </c>
      <c r="C34" t="s">
        <v>642</v>
      </c>
      <c r="D34" t="s">
        <v>90</v>
      </c>
      <c r="E34" t="s">
        <v>84</v>
      </c>
    </row>
    <row r="35" spans="1:5">
      <c r="A35" s="8" t="s">
        <v>208</v>
      </c>
      <c r="B35" t="s">
        <v>88</v>
      </c>
      <c r="C35" t="s">
        <v>800</v>
      </c>
      <c r="D35" t="s">
        <v>99</v>
      </c>
      <c r="E35" t="s">
        <v>84</v>
      </c>
    </row>
    <row r="36" spans="1:5">
      <c r="A36" s="8" t="s">
        <v>208</v>
      </c>
      <c r="B36" t="s">
        <v>89</v>
      </c>
      <c r="C36" t="s">
        <v>654</v>
      </c>
      <c r="D36" t="s">
        <v>90</v>
      </c>
      <c r="E36" t="s">
        <v>85</v>
      </c>
    </row>
    <row r="37" spans="1:5">
      <c r="A37" s="8" t="s">
        <v>208</v>
      </c>
      <c r="B37" t="s">
        <v>89</v>
      </c>
      <c r="C37" t="s">
        <v>801</v>
      </c>
      <c r="D37" t="s">
        <v>90</v>
      </c>
      <c r="E37" t="s">
        <v>85</v>
      </c>
    </row>
    <row r="38" spans="1:5">
      <c r="A38" s="8" t="s">
        <v>208</v>
      </c>
      <c r="B38" t="s">
        <v>89</v>
      </c>
      <c r="C38" t="s">
        <v>643</v>
      </c>
      <c r="D38" t="s">
        <v>90</v>
      </c>
      <c r="E38" t="s">
        <v>85</v>
      </c>
    </row>
    <row r="39" spans="1:5">
      <c r="A39" s="8" t="s">
        <v>208</v>
      </c>
      <c r="B39" t="s">
        <v>89</v>
      </c>
      <c r="C39" t="s">
        <v>644</v>
      </c>
      <c r="D39" t="s">
        <v>99</v>
      </c>
      <c r="E39" t="s">
        <v>85</v>
      </c>
    </row>
    <row r="40" spans="1:5">
      <c r="A40" s="8"/>
    </row>
    <row r="41" spans="1:5">
      <c r="A41" t="s">
        <v>209</v>
      </c>
      <c r="B41" t="s">
        <v>87</v>
      </c>
      <c r="C41" t="s">
        <v>162</v>
      </c>
      <c r="D41" t="s">
        <v>90</v>
      </c>
      <c r="E41" t="s">
        <v>84</v>
      </c>
    </row>
    <row r="42" spans="1:5">
      <c r="A42" t="s">
        <v>209</v>
      </c>
      <c r="B42" t="s">
        <v>88</v>
      </c>
      <c r="C42" t="s">
        <v>161</v>
      </c>
      <c r="D42" t="s">
        <v>90</v>
      </c>
      <c r="E42" t="s">
        <v>84</v>
      </c>
    </row>
    <row r="43" spans="1:5">
      <c r="A43" t="s">
        <v>209</v>
      </c>
      <c r="B43" t="s">
        <v>88</v>
      </c>
      <c r="C43" t="s">
        <v>382</v>
      </c>
      <c r="D43" t="s">
        <v>90</v>
      </c>
      <c r="E43" t="s">
        <v>84</v>
      </c>
    </row>
    <row r="44" spans="1:5">
      <c r="A44" t="s">
        <v>209</v>
      </c>
      <c r="B44" t="s">
        <v>88</v>
      </c>
      <c r="C44" t="s">
        <v>380</v>
      </c>
      <c r="D44" t="s">
        <v>99</v>
      </c>
      <c r="E44" t="s">
        <v>84</v>
      </c>
    </row>
    <row r="45" spans="1:5">
      <c r="A45" t="s">
        <v>209</v>
      </c>
      <c r="B45" t="s">
        <v>88</v>
      </c>
      <c r="C45" t="s">
        <v>196</v>
      </c>
      <c r="D45" t="s">
        <v>90</v>
      </c>
      <c r="E45" t="s">
        <v>85</v>
      </c>
    </row>
    <row r="46" spans="1:5">
      <c r="A46" t="s">
        <v>209</v>
      </c>
      <c r="B46" t="s">
        <v>89</v>
      </c>
      <c r="C46" t="s">
        <v>197</v>
      </c>
      <c r="D46" t="s">
        <v>90</v>
      </c>
      <c r="E46" t="s">
        <v>85</v>
      </c>
    </row>
    <row r="47" spans="1:5">
      <c r="A47" t="s">
        <v>209</v>
      </c>
      <c r="B47" t="s">
        <v>89</v>
      </c>
      <c r="C47" t="s">
        <v>381</v>
      </c>
      <c r="D47" t="s">
        <v>99</v>
      </c>
      <c r="E47" t="s">
        <v>85</v>
      </c>
    </row>
    <row r="48" spans="1:5">
      <c r="A48" t="s">
        <v>210</v>
      </c>
      <c r="B48" t="s">
        <v>87</v>
      </c>
      <c r="C48" t="s">
        <v>162</v>
      </c>
      <c r="D48" t="s">
        <v>90</v>
      </c>
      <c r="E48" t="s">
        <v>84</v>
      </c>
    </row>
    <row r="49" spans="1:5">
      <c r="A49" t="s">
        <v>210</v>
      </c>
      <c r="B49" t="s">
        <v>88</v>
      </c>
      <c r="C49" t="s">
        <v>161</v>
      </c>
      <c r="D49" t="s">
        <v>90</v>
      </c>
      <c r="E49" t="s">
        <v>84</v>
      </c>
    </row>
    <row r="50" spans="1:5">
      <c r="A50" t="s">
        <v>210</v>
      </c>
      <c r="B50" t="s">
        <v>88</v>
      </c>
      <c r="C50" t="s">
        <v>190</v>
      </c>
      <c r="D50" t="s">
        <v>90</v>
      </c>
      <c r="E50" t="s">
        <v>84</v>
      </c>
    </row>
    <row r="51" spans="1:5">
      <c r="A51" t="s">
        <v>210</v>
      </c>
      <c r="B51" t="s">
        <v>88</v>
      </c>
      <c r="C51" t="s">
        <v>140</v>
      </c>
      <c r="D51" t="s">
        <v>99</v>
      </c>
      <c r="E51" t="s">
        <v>84</v>
      </c>
    </row>
    <row r="52" spans="1:5">
      <c r="A52" t="s">
        <v>210</v>
      </c>
      <c r="B52" t="s">
        <v>88</v>
      </c>
      <c r="C52" t="s">
        <v>196</v>
      </c>
      <c r="D52" t="s">
        <v>90</v>
      </c>
      <c r="E52" t="s">
        <v>85</v>
      </c>
    </row>
    <row r="53" spans="1:5">
      <c r="A53" t="s">
        <v>210</v>
      </c>
      <c r="B53" t="s">
        <v>89</v>
      </c>
      <c r="C53" t="s">
        <v>197</v>
      </c>
      <c r="D53" t="s">
        <v>90</v>
      </c>
      <c r="E53" t="s">
        <v>85</v>
      </c>
    </row>
    <row r="54" spans="1:5">
      <c r="A54" t="s">
        <v>210</v>
      </c>
      <c r="B54" t="s">
        <v>89</v>
      </c>
      <c r="C54" t="s">
        <v>198</v>
      </c>
      <c r="D54" t="s">
        <v>99</v>
      </c>
      <c r="E54" t="s">
        <v>85</v>
      </c>
    </row>
    <row r="55" spans="1:5">
      <c r="A55" t="s">
        <v>211</v>
      </c>
      <c r="B55" t="s">
        <v>87</v>
      </c>
      <c r="C55" t="s">
        <v>248</v>
      </c>
      <c r="D55" t="s">
        <v>90</v>
      </c>
      <c r="E55" t="s">
        <v>84</v>
      </c>
    </row>
    <row r="56" spans="1:5">
      <c r="A56" t="s">
        <v>211</v>
      </c>
      <c r="B56" t="s">
        <v>88</v>
      </c>
      <c r="C56" t="s">
        <v>249</v>
      </c>
      <c r="D56" t="s">
        <v>90</v>
      </c>
      <c r="E56" t="s">
        <v>84</v>
      </c>
    </row>
    <row r="57" spans="1:5">
      <c r="A57" t="s">
        <v>211</v>
      </c>
      <c r="B57" t="s">
        <v>88</v>
      </c>
      <c r="C57" t="s">
        <v>274</v>
      </c>
      <c r="D57" t="s">
        <v>90</v>
      </c>
      <c r="E57" t="s">
        <v>84</v>
      </c>
    </row>
    <row r="58" spans="1:5">
      <c r="A58" t="s">
        <v>211</v>
      </c>
      <c r="B58" t="s">
        <v>88</v>
      </c>
      <c r="C58" t="s">
        <v>275</v>
      </c>
      <c r="D58" t="s">
        <v>90</v>
      </c>
      <c r="E58" t="s">
        <v>84</v>
      </c>
    </row>
    <row r="59" spans="1:5">
      <c r="A59" t="s">
        <v>211</v>
      </c>
      <c r="B59" t="s">
        <v>88</v>
      </c>
      <c r="C59" t="s">
        <v>260</v>
      </c>
      <c r="D59" t="s">
        <v>90</v>
      </c>
      <c r="E59" t="s">
        <v>84</v>
      </c>
    </row>
    <row r="60" spans="1:5">
      <c r="A60" t="s">
        <v>211</v>
      </c>
      <c r="B60" t="s">
        <v>88</v>
      </c>
      <c r="C60" t="s">
        <v>140</v>
      </c>
      <c r="D60" t="s">
        <v>99</v>
      </c>
      <c r="E60" t="s">
        <v>84</v>
      </c>
    </row>
    <row r="61" spans="1:5">
      <c r="A61" t="s">
        <v>211</v>
      </c>
      <c r="B61" t="s">
        <v>89</v>
      </c>
      <c r="C61" t="s">
        <v>494</v>
      </c>
      <c r="D61" t="s">
        <v>90</v>
      </c>
      <c r="E61" t="s">
        <v>85</v>
      </c>
    </row>
    <row r="62" spans="1:5">
      <c r="A62" t="s">
        <v>211</v>
      </c>
      <c r="B62" t="s">
        <v>89</v>
      </c>
      <c r="C62" t="s">
        <v>253</v>
      </c>
      <c r="D62" t="s">
        <v>90</v>
      </c>
      <c r="E62" t="s">
        <v>85</v>
      </c>
    </row>
    <row r="63" spans="1:5">
      <c r="A63" t="s">
        <v>211</v>
      </c>
      <c r="B63" t="s">
        <v>89</v>
      </c>
      <c r="C63" t="s">
        <v>251</v>
      </c>
      <c r="D63" t="s">
        <v>90</v>
      </c>
      <c r="E63" t="s">
        <v>85</v>
      </c>
    </row>
    <row r="64" spans="1:5">
      <c r="A64" t="s">
        <v>211</v>
      </c>
      <c r="B64" t="s">
        <v>89</v>
      </c>
      <c r="C64" t="s">
        <v>261</v>
      </c>
      <c r="D64" t="s">
        <v>90</v>
      </c>
      <c r="E64" t="s">
        <v>85</v>
      </c>
    </row>
    <row r="65" spans="1:5">
      <c r="A65" t="s">
        <v>211</v>
      </c>
      <c r="B65" t="s">
        <v>89</v>
      </c>
      <c r="C65" t="s">
        <v>252</v>
      </c>
      <c r="D65" t="s">
        <v>90</v>
      </c>
      <c r="E65" t="s">
        <v>85</v>
      </c>
    </row>
    <row r="66" spans="1:5">
      <c r="A66" t="s">
        <v>211</v>
      </c>
      <c r="B66" t="s">
        <v>89</v>
      </c>
      <c r="C66" t="s">
        <v>198</v>
      </c>
      <c r="D66" t="s">
        <v>99</v>
      </c>
      <c r="E66" t="s">
        <v>85</v>
      </c>
    </row>
    <row r="67" spans="1:5">
      <c r="A67" t="s">
        <v>262</v>
      </c>
      <c r="B67" t="s">
        <v>87</v>
      </c>
      <c r="C67" t="s">
        <v>263</v>
      </c>
      <c r="D67" t="s">
        <v>90</v>
      </c>
      <c r="E67" t="s">
        <v>84</v>
      </c>
    </row>
    <row r="68" spans="1:5">
      <c r="A68" t="s">
        <v>262</v>
      </c>
      <c r="B68" t="s">
        <v>88</v>
      </c>
      <c r="C68" t="s">
        <v>264</v>
      </c>
      <c r="D68" t="s">
        <v>90</v>
      </c>
      <c r="E68" t="s">
        <v>84</v>
      </c>
    </row>
    <row r="69" spans="1:5">
      <c r="A69" t="s">
        <v>262</v>
      </c>
      <c r="B69" t="s">
        <v>88</v>
      </c>
      <c r="C69" t="s">
        <v>276</v>
      </c>
      <c r="D69" t="s">
        <v>90</v>
      </c>
      <c r="E69" t="s">
        <v>84</v>
      </c>
    </row>
    <row r="70" spans="1:5">
      <c r="A70" t="s">
        <v>262</v>
      </c>
      <c r="B70" t="s">
        <v>88</v>
      </c>
      <c r="C70" t="s">
        <v>275</v>
      </c>
      <c r="D70" t="s">
        <v>90</v>
      </c>
      <c r="E70" t="s">
        <v>84</v>
      </c>
    </row>
    <row r="71" spans="1:5">
      <c r="A71" t="s">
        <v>262</v>
      </c>
      <c r="B71" t="s">
        <v>88</v>
      </c>
      <c r="C71" t="s">
        <v>260</v>
      </c>
      <c r="D71" t="s">
        <v>90</v>
      </c>
      <c r="E71" t="s">
        <v>84</v>
      </c>
    </row>
    <row r="72" spans="1:5">
      <c r="A72" t="s">
        <v>262</v>
      </c>
      <c r="B72" t="s">
        <v>88</v>
      </c>
      <c r="C72" t="s">
        <v>140</v>
      </c>
      <c r="D72" t="s">
        <v>99</v>
      </c>
      <c r="E72" t="s">
        <v>84</v>
      </c>
    </row>
    <row r="73" spans="1:5">
      <c r="A73" t="s">
        <v>262</v>
      </c>
      <c r="B73" t="s">
        <v>89</v>
      </c>
      <c r="C73" t="s">
        <v>265</v>
      </c>
      <c r="D73" t="s">
        <v>90</v>
      </c>
      <c r="E73" t="s">
        <v>85</v>
      </c>
    </row>
    <row r="74" spans="1:5">
      <c r="A74" t="s">
        <v>262</v>
      </c>
      <c r="B74" t="s">
        <v>89</v>
      </c>
      <c r="C74" t="s">
        <v>266</v>
      </c>
      <c r="D74" t="s">
        <v>90</v>
      </c>
      <c r="E74" t="s">
        <v>85</v>
      </c>
    </row>
    <row r="75" spans="1:5">
      <c r="A75" t="s">
        <v>262</v>
      </c>
      <c r="B75" t="s">
        <v>89</v>
      </c>
      <c r="C75" t="s">
        <v>267</v>
      </c>
      <c r="D75" t="s">
        <v>90</v>
      </c>
      <c r="E75" t="s">
        <v>85</v>
      </c>
    </row>
    <row r="76" spans="1:5">
      <c r="A76" t="s">
        <v>262</v>
      </c>
      <c r="B76" t="s">
        <v>89</v>
      </c>
      <c r="C76" t="s">
        <v>261</v>
      </c>
      <c r="D76" t="s">
        <v>90</v>
      </c>
      <c r="E76" t="s">
        <v>85</v>
      </c>
    </row>
    <row r="77" spans="1:5">
      <c r="A77" t="s">
        <v>262</v>
      </c>
      <c r="B77" t="s">
        <v>89</v>
      </c>
      <c r="C77" t="s">
        <v>252</v>
      </c>
      <c r="D77" t="s">
        <v>90</v>
      </c>
      <c r="E77" t="s">
        <v>85</v>
      </c>
    </row>
    <row r="78" spans="1:5">
      <c r="A78" t="s">
        <v>262</v>
      </c>
      <c r="B78" t="s">
        <v>89</v>
      </c>
      <c r="C78" t="s">
        <v>198</v>
      </c>
      <c r="D78" t="s">
        <v>99</v>
      </c>
      <c r="E78" t="s">
        <v>85</v>
      </c>
    </row>
    <row r="79" spans="1:5">
      <c r="A79" t="s">
        <v>199</v>
      </c>
      <c r="B79" t="s">
        <v>87</v>
      </c>
      <c r="C79" t="s">
        <v>312</v>
      </c>
      <c r="D79" t="s">
        <v>90</v>
      </c>
      <c r="E79" t="s">
        <v>303</v>
      </c>
    </row>
    <row r="80" spans="1:5">
      <c r="A80" t="s">
        <v>199</v>
      </c>
      <c r="B80" t="s">
        <v>87</v>
      </c>
      <c r="C80" t="s">
        <v>317</v>
      </c>
      <c r="D80" t="s">
        <v>90</v>
      </c>
      <c r="E80" t="s">
        <v>303</v>
      </c>
    </row>
    <row r="81" spans="1:5">
      <c r="A81" t="s">
        <v>199</v>
      </c>
      <c r="B81" t="s">
        <v>87</v>
      </c>
      <c r="C81" t="s">
        <v>318</v>
      </c>
      <c r="D81" t="s">
        <v>90</v>
      </c>
      <c r="E81" t="s">
        <v>303</v>
      </c>
    </row>
    <row r="82" spans="1:5">
      <c r="A82" t="s">
        <v>199</v>
      </c>
      <c r="B82" t="s">
        <v>88</v>
      </c>
      <c r="C82" t="s">
        <v>291</v>
      </c>
      <c r="D82" t="s">
        <v>90</v>
      </c>
      <c r="E82" t="s">
        <v>303</v>
      </c>
    </row>
    <row r="83" spans="1:5">
      <c r="A83" t="s">
        <v>199</v>
      </c>
      <c r="B83" t="s">
        <v>88</v>
      </c>
      <c r="C83" t="s">
        <v>496</v>
      </c>
      <c r="D83" t="s">
        <v>90</v>
      </c>
      <c r="E83" t="s">
        <v>303</v>
      </c>
    </row>
    <row r="84" spans="1:5">
      <c r="A84" t="s">
        <v>199</v>
      </c>
      <c r="B84" t="s">
        <v>88</v>
      </c>
      <c r="C84" t="s">
        <v>380</v>
      </c>
      <c r="D84" t="s">
        <v>99</v>
      </c>
      <c r="E84" t="s">
        <v>303</v>
      </c>
    </row>
    <row r="85" spans="1:5">
      <c r="A85" t="s">
        <v>199</v>
      </c>
      <c r="B85" t="s">
        <v>89</v>
      </c>
      <c r="C85" t="s">
        <v>383</v>
      </c>
      <c r="D85" t="s">
        <v>90</v>
      </c>
      <c r="E85" t="s">
        <v>305</v>
      </c>
    </row>
    <row r="86" spans="1:5">
      <c r="A86" t="s">
        <v>199</v>
      </c>
      <c r="B86" t="s">
        <v>89</v>
      </c>
      <c r="C86" t="s">
        <v>384</v>
      </c>
      <c r="D86" t="s">
        <v>90</v>
      </c>
      <c r="E86" t="s">
        <v>305</v>
      </c>
    </row>
    <row r="87" spans="1:5">
      <c r="A87" t="s">
        <v>199</v>
      </c>
      <c r="B87" t="s">
        <v>89</v>
      </c>
      <c r="C87" t="s">
        <v>302</v>
      </c>
      <c r="D87" t="s">
        <v>90</v>
      </c>
      <c r="E87" t="s">
        <v>305</v>
      </c>
    </row>
    <row r="88" spans="1:5">
      <c r="A88" t="s">
        <v>199</v>
      </c>
      <c r="B88" t="s">
        <v>89</v>
      </c>
      <c r="C88" t="s">
        <v>292</v>
      </c>
      <c r="D88" t="s">
        <v>99</v>
      </c>
      <c r="E88" t="s">
        <v>305</v>
      </c>
    </row>
    <row r="91" spans="1:5">
      <c r="A91" t="s">
        <v>323</v>
      </c>
      <c r="B91" t="s">
        <v>87</v>
      </c>
      <c r="C91" t="s">
        <v>373</v>
      </c>
      <c r="D91" t="s">
        <v>90</v>
      </c>
      <c r="E91" t="s">
        <v>84</v>
      </c>
    </row>
    <row r="92" spans="1:5">
      <c r="A92" t="s">
        <v>323</v>
      </c>
      <c r="B92" t="s">
        <v>88</v>
      </c>
      <c r="C92" t="s">
        <v>362</v>
      </c>
      <c r="D92" t="s">
        <v>90</v>
      </c>
      <c r="E92" t="s">
        <v>84</v>
      </c>
    </row>
    <row r="93" spans="1:5">
      <c r="A93" t="s">
        <v>323</v>
      </c>
      <c r="B93" t="s">
        <v>88</v>
      </c>
      <c r="C93" t="s">
        <v>363</v>
      </c>
      <c r="D93" t="s">
        <v>90</v>
      </c>
      <c r="E93" t="s">
        <v>84</v>
      </c>
    </row>
    <row r="94" spans="1:5">
      <c r="A94" t="s">
        <v>323</v>
      </c>
      <c r="B94" t="s">
        <v>88</v>
      </c>
      <c r="C94" t="s">
        <v>374</v>
      </c>
      <c r="D94" t="s">
        <v>90</v>
      </c>
      <c r="E94" t="s">
        <v>84</v>
      </c>
    </row>
    <row r="95" spans="1:5">
      <c r="A95" t="s">
        <v>323</v>
      </c>
      <c r="B95" t="s">
        <v>88</v>
      </c>
      <c r="C95" t="s">
        <v>375</v>
      </c>
      <c r="D95" t="s">
        <v>90</v>
      </c>
      <c r="E95" t="s">
        <v>84</v>
      </c>
    </row>
    <row r="96" spans="1:5">
      <c r="A96" t="s">
        <v>323</v>
      </c>
      <c r="B96" t="s">
        <v>88</v>
      </c>
      <c r="C96" t="s">
        <v>260</v>
      </c>
      <c r="D96" t="s">
        <v>90</v>
      </c>
      <c r="E96" t="s">
        <v>84</v>
      </c>
    </row>
    <row r="97" spans="1:5">
      <c r="A97" t="s">
        <v>323</v>
      </c>
      <c r="B97" t="s">
        <v>88</v>
      </c>
      <c r="C97" t="s">
        <v>802</v>
      </c>
      <c r="D97" t="s">
        <v>99</v>
      </c>
      <c r="E97" t="s">
        <v>84</v>
      </c>
    </row>
    <row r="98" spans="1:5">
      <c r="A98" t="s">
        <v>323</v>
      </c>
      <c r="B98" t="s">
        <v>89</v>
      </c>
      <c r="C98" t="s">
        <v>372</v>
      </c>
      <c r="D98" t="s">
        <v>90</v>
      </c>
      <c r="E98" t="s">
        <v>85</v>
      </c>
    </row>
    <row r="99" spans="1:5">
      <c r="A99" t="s">
        <v>323</v>
      </c>
      <c r="B99" t="s">
        <v>89</v>
      </c>
      <c r="C99" t="s">
        <v>371</v>
      </c>
      <c r="D99" t="s">
        <v>90</v>
      </c>
      <c r="E99" t="s">
        <v>85</v>
      </c>
    </row>
    <row r="100" spans="1:5">
      <c r="A100" t="s">
        <v>323</v>
      </c>
      <c r="B100" t="s">
        <v>89</v>
      </c>
      <c r="C100" t="s">
        <v>364</v>
      </c>
      <c r="D100" t="s">
        <v>90</v>
      </c>
      <c r="E100" t="s">
        <v>85</v>
      </c>
    </row>
    <row r="101" spans="1:5">
      <c r="A101" t="s">
        <v>323</v>
      </c>
      <c r="B101" t="s">
        <v>89</v>
      </c>
      <c r="C101" t="s">
        <v>365</v>
      </c>
      <c r="D101" t="s">
        <v>90</v>
      </c>
      <c r="E101" t="s">
        <v>85</v>
      </c>
    </row>
    <row r="102" spans="1:5">
      <c r="A102" t="s">
        <v>323</v>
      </c>
      <c r="B102" t="s">
        <v>89</v>
      </c>
      <c r="C102" t="s">
        <v>366</v>
      </c>
      <c r="D102" t="s">
        <v>90</v>
      </c>
      <c r="E102" t="s">
        <v>85</v>
      </c>
    </row>
    <row r="103" spans="1:5">
      <c r="A103" t="s">
        <v>323</v>
      </c>
      <c r="B103" t="s">
        <v>89</v>
      </c>
      <c r="C103" t="s">
        <v>367</v>
      </c>
      <c r="D103" t="s">
        <v>99</v>
      </c>
      <c r="E103" t="s">
        <v>85</v>
      </c>
    </row>
    <row r="104" spans="1:5">
      <c r="A104" t="s">
        <v>323</v>
      </c>
      <c r="B104" t="s">
        <v>89</v>
      </c>
      <c r="C104" t="s">
        <v>376</v>
      </c>
      <c r="D104" t="s">
        <v>90</v>
      </c>
      <c r="E104" t="s">
        <v>85</v>
      </c>
    </row>
    <row r="106" spans="1:5">
      <c r="A106" t="s">
        <v>324</v>
      </c>
      <c r="B106" t="s">
        <v>87</v>
      </c>
      <c r="C106" t="s">
        <v>373</v>
      </c>
      <c r="D106" t="s">
        <v>90</v>
      </c>
      <c r="E106" t="s">
        <v>84</v>
      </c>
    </row>
    <row r="107" spans="1:5">
      <c r="A107" t="s">
        <v>324</v>
      </c>
      <c r="B107" t="s">
        <v>88</v>
      </c>
      <c r="C107" t="s">
        <v>362</v>
      </c>
      <c r="D107" t="s">
        <v>90</v>
      </c>
      <c r="E107" t="s">
        <v>84</v>
      </c>
    </row>
    <row r="108" spans="1:5">
      <c r="A108" t="s">
        <v>324</v>
      </c>
      <c r="B108" t="s">
        <v>88</v>
      </c>
      <c r="C108" t="s">
        <v>363</v>
      </c>
      <c r="D108" t="s">
        <v>90</v>
      </c>
      <c r="E108" t="s">
        <v>84</v>
      </c>
    </row>
    <row r="109" spans="1:5">
      <c r="A109" t="s">
        <v>324</v>
      </c>
      <c r="B109" t="s">
        <v>88</v>
      </c>
      <c r="C109" t="s">
        <v>374</v>
      </c>
      <c r="D109" t="s">
        <v>90</v>
      </c>
      <c r="E109" t="s">
        <v>84</v>
      </c>
    </row>
    <row r="110" spans="1:5">
      <c r="A110" t="s">
        <v>324</v>
      </c>
      <c r="B110" t="s">
        <v>88</v>
      </c>
      <c r="C110" t="s">
        <v>375</v>
      </c>
      <c r="D110" t="s">
        <v>90</v>
      </c>
      <c r="E110" t="s">
        <v>84</v>
      </c>
    </row>
    <row r="111" spans="1:5">
      <c r="A111" t="s">
        <v>324</v>
      </c>
      <c r="B111" t="s">
        <v>88</v>
      </c>
      <c r="C111" t="s">
        <v>260</v>
      </c>
      <c r="D111" t="s">
        <v>90</v>
      </c>
      <c r="E111" t="s">
        <v>84</v>
      </c>
    </row>
    <row r="112" spans="1:5">
      <c r="A112" t="s">
        <v>324</v>
      </c>
      <c r="B112" t="s">
        <v>88</v>
      </c>
      <c r="C112" t="s">
        <v>802</v>
      </c>
      <c r="D112" t="s">
        <v>99</v>
      </c>
      <c r="E112" t="s">
        <v>84</v>
      </c>
    </row>
    <row r="113" spans="1:5">
      <c r="A113" t="s">
        <v>324</v>
      </c>
      <c r="B113" t="s">
        <v>89</v>
      </c>
      <c r="C113" t="s">
        <v>372</v>
      </c>
      <c r="D113" t="s">
        <v>90</v>
      </c>
      <c r="E113" t="s">
        <v>85</v>
      </c>
    </row>
    <row r="114" spans="1:5">
      <c r="A114" t="s">
        <v>324</v>
      </c>
      <c r="B114" t="s">
        <v>89</v>
      </c>
      <c r="C114" t="s">
        <v>371</v>
      </c>
      <c r="D114" t="s">
        <v>90</v>
      </c>
      <c r="E114" t="s">
        <v>85</v>
      </c>
    </row>
    <row r="115" spans="1:5">
      <c r="A115" t="s">
        <v>324</v>
      </c>
      <c r="B115" t="s">
        <v>89</v>
      </c>
      <c r="C115" t="s">
        <v>364</v>
      </c>
      <c r="D115" t="s">
        <v>90</v>
      </c>
      <c r="E115" t="s">
        <v>85</v>
      </c>
    </row>
    <row r="116" spans="1:5">
      <c r="A116" t="s">
        <v>324</v>
      </c>
      <c r="B116" t="s">
        <v>89</v>
      </c>
      <c r="C116" t="s">
        <v>365</v>
      </c>
      <c r="D116" t="s">
        <v>90</v>
      </c>
      <c r="E116" t="s">
        <v>85</v>
      </c>
    </row>
    <row r="117" spans="1:5">
      <c r="A117" t="s">
        <v>324</v>
      </c>
      <c r="B117" t="s">
        <v>89</v>
      </c>
      <c r="C117" t="s">
        <v>366</v>
      </c>
      <c r="D117" t="s">
        <v>90</v>
      </c>
      <c r="E117" t="s">
        <v>85</v>
      </c>
    </row>
    <row r="118" spans="1:5">
      <c r="A118" t="s">
        <v>324</v>
      </c>
      <c r="B118" t="s">
        <v>89</v>
      </c>
      <c r="C118" t="s">
        <v>367</v>
      </c>
      <c r="D118" t="s">
        <v>99</v>
      </c>
      <c r="E118" t="s">
        <v>85</v>
      </c>
    </row>
    <row r="119" spans="1:5">
      <c r="A119" t="s">
        <v>324</v>
      </c>
      <c r="B119" t="s">
        <v>89</v>
      </c>
      <c r="C119" t="s">
        <v>376</v>
      </c>
      <c r="D119" t="s">
        <v>90</v>
      </c>
      <c r="E119" t="s">
        <v>85</v>
      </c>
    </row>
    <row r="121" spans="1:5">
      <c r="A121" t="s">
        <v>325</v>
      </c>
      <c r="B121" t="s">
        <v>87</v>
      </c>
      <c r="C121" t="s">
        <v>373</v>
      </c>
      <c r="D121" t="s">
        <v>90</v>
      </c>
      <c r="E121" t="s">
        <v>84</v>
      </c>
    </row>
    <row r="122" spans="1:5">
      <c r="A122" t="s">
        <v>325</v>
      </c>
      <c r="B122" t="s">
        <v>88</v>
      </c>
      <c r="C122" t="s">
        <v>362</v>
      </c>
      <c r="D122" t="s">
        <v>90</v>
      </c>
      <c r="E122" t="s">
        <v>84</v>
      </c>
    </row>
    <row r="123" spans="1:5">
      <c r="A123" t="s">
        <v>325</v>
      </c>
      <c r="B123" t="s">
        <v>88</v>
      </c>
      <c r="C123" t="s">
        <v>363</v>
      </c>
      <c r="D123" t="s">
        <v>90</v>
      </c>
      <c r="E123" t="s">
        <v>84</v>
      </c>
    </row>
    <row r="124" spans="1:5">
      <c r="A124" t="s">
        <v>325</v>
      </c>
      <c r="B124" t="s">
        <v>88</v>
      </c>
      <c r="C124" t="s">
        <v>374</v>
      </c>
      <c r="D124" t="s">
        <v>90</v>
      </c>
      <c r="E124" t="s">
        <v>84</v>
      </c>
    </row>
    <row r="125" spans="1:5">
      <c r="A125" t="s">
        <v>325</v>
      </c>
      <c r="B125" t="s">
        <v>88</v>
      </c>
      <c r="C125" t="s">
        <v>375</v>
      </c>
      <c r="D125" t="s">
        <v>90</v>
      </c>
      <c r="E125" t="s">
        <v>84</v>
      </c>
    </row>
    <row r="126" spans="1:5">
      <c r="A126" t="s">
        <v>325</v>
      </c>
      <c r="B126" t="s">
        <v>88</v>
      </c>
      <c r="C126" t="s">
        <v>260</v>
      </c>
      <c r="D126" t="s">
        <v>90</v>
      </c>
      <c r="E126" t="s">
        <v>84</v>
      </c>
    </row>
    <row r="127" spans="1:5">
      <c r="A127" t="s">
        <v>325</v>
      </c>
      <c r="B127" t="s">
        <v>88</v>
      </c>
      <c r="C127" t="s">
        <v>802</v>
      </c>
      <c r="D127" t="s">
        <v>99</v>
      </c>
      <c r="E127" t="s">
        <v>84</v>
      </c>
    </row>
    <row r="128" spans="1:5">
      <c r="A128" t="s">
        <v>325</v>
      </c>
      <c r="B128" t="s">
        <v>89</v>
      </c>
      <c r="C128" t="s">
        <v>372</v>
      </c>
      <c r="D128" t="s">
        <v>90</v>
      </c>
      <c r="E128" t="s">
        <v>85</v>
      </c>
    </row>
    <row r="129" spans="1:5">
      <c r="A129" t="s">
        <v>325</v>
      </c>
      <c r="B129" t="s">
        <v>89</v>
      </c>
      <c r="C129" t="s">
        <v>371</v>
      </c>
      <c r="D129" t="s">
        <v>90</v>
      </c>
      <c r="E129" t="s">
        <v>85</v>
      </c>
    </row>
    <row r="130" spans="1:5">
      <c r="A130" t="s">
        <v>325</v>
      </c>
      <c r="B130" t="s">
        <v>89</v>
      </c>
      <c r="C130" t="s">
        <v>364</v>
      </c>
      <c r="D130" t="s">
        <v>90</v>
      </c>
      <c r="E130" t="s">
        <v>85</v>
      </c>
    </row>
    <row r="131" spans="1:5">
      <c r="A131" t="s">
        <v>325</v>
      </c>
      <c r="B131" t="s">
        <v>89</v>
      </c>
      <c r="C131" t="s">
        <v>365</v>
      </c>
      <c r="D131" t="s">
        <v>90</v>
      </c>
      <c r="E131" t="s">
        <v>85</v>
      </c>
    </row>
    <row r="132" spans="1:5">
      <c r="A132" t="s">
        <v>325</v>
      </c>
      <c r="B132" t="s">
        <v>89</v>
      </c>
      <c r="C132" t="s">
        <v>366</v>
      </c>
      <c r="D132" t="s">
        <v>90</v>
      </c>
      <c r="E132" t="s">
        <v>85</v>
      </c>
    </row>
    <row r="133" spans="1:5">
      <c r="A133" t="s">
        <v>325</v>
      </c>
      <c r="B133" t="s">
        <v>89</v>
      </c>
      <c r="C133" t="s">
        <v>367</v>
      </c>
      <c r="D133" t="s">
        <v>99</v>
      </c>
      <c r="E133" t="s">
        <v>85</v>
      </c>
    </row>
    <row r="134" spans="1:5">
      <c r="A134" t="s">
        <v>325</v>
      </c>
      <c r="B134" t="s">
        <v>89</v>
      </c>
      <c r="C134" t="s">
        <v>376</v>
      </c>
      <c r="D134" t="s">
        <v>90</v>
      </c>
      <c r="E134" t="s">
        <v>85</v>
      </c>
    </row>
    <row r="136" spans="1:5">
      <c r="A136" t="s">
        <v>326</v>
      </c>
      <c r="B136" t="s">
        <v>87</v>
      </c>
      <c r="C136" t="s">
        <v>373</v>
      </c>
      <c r="D136" t="s">
        <v>90</v>
      </c>
      <c r="E136" t="s">
        <v>84</v>
      </c>
    </row>
    <row r="137" spans="1:5">
      <c r="A137" t="s">
        <v>326</v>
      </c>
      <c r="B137" t="s">
        <v>88</v>
      </c>
      <c r="C137" t="s">
        <v>362</v>
      </c>
      <c r="D137" t="s">
        <v>90</v>
      </c>
      <c r="E137" t="s">
        <v>84</v>
      </c>
    </row>
    <row r="138" spans="1:5">
      <c r="A138" t="s">
        <v>326</v>
      </c>
      <c r="B138" t="s">
        <v>88</v>
      </c>
      <c r="C138" t="s">
        <v>363</v>
      </c>
      <c r="D138" t="s">
        <v>90</v>
      </c>
      <c r="E138" t="s">
        <v>84</v>
      </c>
    </row>
    <row r="139" spans="1:5">
      <c r="A139" t="s">
        <v>326</v>
      </c>
      <c r="B139" t="s">
        <v>88</v>
      </c>
      <c r="C139" t="s">
        <v>374</v>
      </c>
      <c r="D139" t="s">
        <v>90</v>
      </c>
      <c r="E139" t="s">
        <v>84</v>
      </c>
    </row>
    <row r="140" spans="1:5">
      <c r="A140" t="s">
        <v>326</v>
      </c>
      <c r="B140" t="s">
        <v>88</v>
      </c>
      <c r="C140" t="s">
        <v>375</v>
      </c>
      <c r="D140" t="s">
        <v>90</v>
      </c>
      <c r="E140" t="s">
        <v>84</v>
      </c>
    </row>
    <row r="141" spans="1:5">
      <c r="A141" t="s">
        <v>326</v>
      </c>
      <c r="B141" t="s">
        <v>88</v>
      </c>
      <c r="C141" t="s">
        <v>260</v>
      </c>
      <c r="D141" t="s">
        <v>90</v>
      </c>
      <c r="E141" t="s">
        <v>84</v>
      </c>
    </row>
    <row r="142" spans="1:5">
      <c r="A142" t="s">
        <v>326</v>
      </c>
      <c r="B142" t="s">
        <v>88</v>
      </c>
      <c r="C142" t="s">
        <v>802</v>
      </c>
      <c r="D142" t="s">
        <v>99</v>
      </c>
      <c r="E142" t="s">
        <v>84</v>
      </c>
    </row>
    <row r="143" spans="1:5">
      <c r="A143" t="s">
        <v>326</v>
      </c>
      <c r="B143" t="s">
        <v>89</v>
      </c>
      <c r="C143" t="s">
        <v>372</v>
      </c>
      <c r="D143" t="s">
        <v>90</v>
      </c>
      <c r="E143" t="s">
        <v>85</v>
      </c>
    </row>
    <row r="144" spans="1:5">
      <c r="A144" t="s">
        <v>326</v>
      </c>
      <c r="B144" t="s">
        <v>89</v>
      </c>
      <c r="C144" t="s">
        <v>371</v>
      </c>
      <c r="D144" t="s">
        <v>90</v>
      </c>
      <c r="E144" t="s">
        <v>85</v>
      </c>
    </row>
    <row r="145" spans="1:5">
      <c r="A145" t="s">
        <v>326</v>
      </c>
      <c r="B145" t="s">
        <v>89</v>
      </c>
      <c r="C145" t="s">
        <v>364</v>
      </c>
      <c r="D145" t="s">
        <v>90</v>
      </c>
      <c r="E145" t="s">
        <v>85</v>
      </c>
    </row>
    <row r="146" spans="1:5">
      <c r="A146" t="s">
        <v>326</v>
      </c>
      <c r="B146" t="s">
        <v>89</v>
      </c>
      <c r="C146" t="s">
        <v>365</v>
      </c>
      <c r="D146" t="s">
        <v>90</v>
      </c>
      <c r="E146" t="s">
        <v>85</v>
      </c>
    </row>
    <row r="147" spans="1:5">
      <c r="A147" t="s">
        <v>326</v>
      </c>
      <c r="B147" t="s">
        <v>89</v>
      </c>
      <c r="C147" t="s">
        <v>366</v>
      </c>
      <c r="D147" t="s">
        <v>90</v>
      </c>
      <c r="E147" t="s">
        <v>85</v>
      </c>
    </row>
    <row r="148" spans="1:5">
      <c r="A148" t="s">
        <v>326</v>
      </c>
      <c r="B148" t="s">
        <v>89</v>
      </c>
      <c r="C148" t="s">
        <v>367</v>
      </c>
      <c r="D148" t="s">
        <v>99</v>
      </c>
      <c r="E148" t="s">
        <v>85</v>
      </c>
    </row>
    <row r="149" spans="1:5">
      <c r="A149" t="s">
        <v>326</v>
      </c>
      <c r="B149" t="s">
        <v>89</v>
      </c>
      <c r="C149" t="s">
        <v>376</v>
      </c>
      <c r="D149" t="s">
        <v>90</v>
      </c>
      <c r="E149" t="s">
        <v>85</v>
      </c>
    </row>
    <row r="151" spans="1:5">
      <c r="A151" t="s">
        <v>327</v>
      </c>
      <c r="B151" t="s">
        <v>87</v>
      </c>
      <c r="C151" t="s">
        <v>373</v>
      </c>
      <c r="D151" t="s">
        <v>90</v>
      </c>
      <c r="E151" t="s">
        <v>84</v>
      </c>
    </row>
    <row r="152" spans="1:5">
      <c r="A152" t="s">
        <v>327</v>
      </c>
      <c r="B152" t="s">
        <v>88</v>
      </c>
      <c r="C152" t="s">
        <v>362</v>
      </c>
      <c r="D152" t="s">
        <v>90</v>
      </c>
      <c r="E152" t="s">
        <v>84</v>
      </c>
    </row>
    <row r="153" spans="1:5">
      <c r="A153" t="s">
        <v>327</v>
      </c>
      <c r="B153" t="s">
        <v>88</v>
      </c>
      <c r="C153" t="s">
        <v>363</v>
      </c>
      <c r="D153" t="s">
        <v>90</v>
      </c>
      <c r="E153" t="s">
        <v>84</v>
      </c>
    </row>
    <row r="154" spans="1:5">
      <c r="A154" t="s">
        <v>327</v>
      </c>
      <c r="B154" t="s">
        <v>88</v>
      </c>
      <c r="C154" t="s">
        <v>374</v>
      </c>
      <c r="D154" t="s">
        <v>90</v>
      </c>
      <c r="E154" t="s">
        <v>84</v>
      </c>
    </row>
    <row r="155" spans="1:5">
      <c r="A155" t="s">
        <v>327</v>
      </c>
      <c r="B155" t="s">
        <v>88</v>
      </c>
      <c r="C155" t="s">
        <v>375</v>
      </c>
      <c r="D155" t="s">
        <v>90</v>
      </c>
      <c r="E155" t="s">
        <v>84</v>
      </c>
    </row>
    <row r="156" spans="1:5">
      <c r="A156" t="s">
        <v>327</v>
      </c>
      <c r="B156" t="s">
        <v>88</v>
      </c>
      <c r="C156" t="s">
        <v>260</v>
      </c>
      <c r="D156" t="s">
        <v>90</v>
      </c>
      <c r="E156" t="s">
        <v>84</v>
      </c>
    </row>
    <row r="157" spans="1:5">
      <c r="A157" t="s">
        <v>327</v>
      </c>
      <c r="B157" t="s">
        <v>88</v>
      </c>
      <c r="C157" t="s">
        <v>802</v>
      </c>
      <c r="D157" t="s">
        <v>99</v>
      </c>
      <c r="E157" t="s">
        <v>84</v>
      </c>
    </row>
    <row r="158" spans="1:5">
      <c r="A158" t="s">
        <v>327</v>
      </c>
      <c r="B158" t="s">
        <v>89</v>
      </c>
      <c r="C158" t="s">
        <v>372</v>
      </c>
      <c r="D158" t="s">
        <v>90</v>
      </c>
      <c r="E158" t="s">
        <v>85</v>
      </c>
    </row>
    <row r="159" spans="1:5">
      <c r="A159" t="s">
        <v>327</v>
      </c>
      <c r="B159" t="s">
        <v>89</v>
      </c>
      <c r="C159" t="s">
        <v>371</v>
      </c>
      <c r="D159" t="s">
        <v>90</v>
      </c>
      <c r="E159" t="s">
        <v>85</v>
      </c>
    </row>
    <row r="160" spans="1:5">
      <c r="A160" t="s">
        <v>327</v>
      </c>
      <c r="B160" t="s">
        <v>89</v>
      </c>
      <c r="C160" t="s">
        <v>364</v>
      </c>
      <c r="D160" t="s">
        <v>90</v>
      </c>
      <c r="E160" t="s">
        <v>85</v>
      </c>
    </row>
    <row r="161" spans="1:5">
      <c r="A161" t="s">
        <v>327</v>
      </c>
      <c r="B161" t="s">
        <v>89</v>
      </c>
      <c r="C161" t="s">
        <v>365</v>
      </c>
      <c r="D161" t="s">
        <v>90</v>
      </c>
      <c r="E161" t="s">
        <v>85</v>
      </c>
    </row>
    <row r="162" spans="1:5">
      <c r="A162" t="s">
        <v>327</v>
      </c>
      <c r="B162" t="s">
        <v>89</v>
      </c>
      <c r="C162" t="s">
        <v>366</v>
      </c>
      <c r="D162" t="s">
        <v>90</v>
      </c>
      <c r="E162" t="s">
        <v>85</v>
      </c>
    </row>
    <row r="163" spans="1:5">
      <c r="A163" t="s">
        <v>327</v>
      </c>
      <c r="B163" t="s">
        <v>89</v>
      </c>
      <c r="C163" t="s">
        <v>367</v>
      </c>
      <c r="D163" t="s">
        <v>99</v>
      </c>
      <c r="E163" t="s">
        <v>85</v>
      </c>
    </row>
    <row r="164" spans="1:5">
      <c r="A164" t="s">
        <v>327</v>
      </c>
      <c r="B164" t="s">
        <v>89</v>
      </c>
      <c r="C164" t="s">
        <v>376</v>
      </c>
      <c r="D164" t="s">
        <v>90</v>
      </c>
      <c r="E164" t="s">
        <v>85</v>
      </c>
    </row>
    <row r="166" spans="1:5">
      <c r="A166" t="s">
        <v>328</v>
      </c>
      <c r="B166" t="s">
        <v>87</v>
      </c>
      <c r="C166" t="s">
        <v>373</v>
      </c>
      <c r="D166" t="s">
        <v>90</v>
      </c>
      <c r="E166" t="s">
        <v>84</v>
      </c>
    </row>
    <row r="167" spans="1:5">
      <c r="A167" t="s">
        <v>328</v>
      </c>
      <c r="B167" t="s">
        <v>88</v>
      </c>
      <c r="C167" t="s">
        <v>362</v>
      </c>
      <c r="D167" t="s">
        <v>90</v>
      </c>
      <c r="E167" t="s">
        <v>84</v>
      </c>
    </row>
    <row r="168" spans="1:5">
      <c r="A168" t="s">
        <v>328</v>
      </c>
      <c r="B168" t="s">
        <v>88</v>
      </c>
      <c r="C168" t="s">
        <v>363</v>
      </c>
      <c r="D168" t="s">
        <v>90</v>
      </c>
      <c r="E168" t="s">
        <v>84</v>
      </c>
    </row>
    <row r="169" spans="1:5">
      <c r="A169" t="s">
        <v>328</v>
      </c>
      <c r="B169" t="s">
        <v>88</v>
      </c>
      <c r="C169" t="s">
        <v>374</v>
      </c>
      <c r="D169" t="s">
        <v>90</v>
      </c>
      <c r="E169" t="s">
        <v>84</v>
      </c>
    </row>
    <row r="170" spans="1:5">
      <c r="A170" t="s">
        <v>328</v>
      </c>
      <c r="B170" t="s">
        <v>88</v>
      </c>
      <c r="C170" t="s">
        <v>375</v>
      </c>
      <c r="D170" t="s">
        <v>90</v>
      </c>
      <c r="E170" t="s">
        <v>84</v>
      </c>
    </row>
    <row r="171" spans="1:5">
      <c r="A171" t="s">
        <v>328</v>
      </c>
      <c r="B171" t="s">
        <v>88</v>
      </c>
      <c r="C171" t="s">
        <v>260</v>
      </c>
      <c r="D171" t="s">
        <v>90</v>
      </c>
      <c r="E171" t="s">
        <v>84</v>
      </c>
    </row>
    <row r="172" spans="1:5">
      <c r="A172" t="s">
        <v>328</v>
      </c>
      <c r="B172" t="s">
        <v>88</v>
      </c>
      <c r="C172" t="s">
        <v>802</v>
      </c>
      <c r="D172" t="s">
        <v>99</v>
      </c>
      <c r="E172" t="s">
        <v>84</v>
      </c>
    </row>
    <row r="173" spans="1:5">
      <c r="A173" t="s">
        <v>328</v>
      </c>
      <c r="B173" t="s">
        <v>89</v>
      </c>
      <c r="C173" t="s">
        <v>372</v>
      </c>
      <c r="D173" t="s">
        <v>90</v>
      </c>
      <c r="E173" t="s">
        <v>85</v>
      </c>
    </row>
    <row r="174" spans="1:5">
      <c r="A174" t="s">
        <v>328</v>
      </c>
      <c r="B174" t="s">
        <v>89</v>
      </c>
      <c r="C174" t="s">
        <v>371</v>
      </c>
      <c r="D174" t="s">
        <v>90</v>
      </c>
      <c r="E174" t="s">
        <v>85</v>
      </c>
    </row>
    <row r="175" spans="1:5">
      <c r="A175" t="s">
        <v>328</v>
      </c>
      <c r="B175" t="s">
        <v>89</v>
      </c>
      <c r="C175" t="s">
        <v>364</v>
      </c>
      <c r="D175" t="s">
        <v>90</v>
      </c>
      <c r="E175" t="s">
        <v>85</v>
      </c>
    </row>
    <row r="176" spans="1:5">
      <c r="A176" t="s">
        <v>328</v>
      </c>
      <c r="B176" t="s">
        <v>89</v>
      </c>
      <c r="C176" t="s">
        <v>365</v>
      </c>
      <c r="D176" t="s">
        <v>90</v>
      </c>
      <c r="E176" t="s">
        <v>85</v>
      </c>
    </row>
    <row r="177" spans="1:5">
      <c r="A177" t="s">
        <v>328</v>
      </c>
      <c r="B177" t="s">
        <v>89</v>
      </c>
      <c r="C177" t="s">
        <v>366</v>
      </c>
      <c r="D177" t="s">
        <v>90</v>
      </c>
      <c r="E177" t="s">
        <v>85</v>
      </c>
    </row>
    <row r="178" spans="1:5">
      <c r="A178" t="s">
        <v>328</v>
      </c>
      <c r="B178" t="s">
        <v>89</v>
      </c>
      <c r="C178" t="s">
        <v>367</v>
      </c>
      <c r="D178" t="s">
        <v>99</v>
      </c>
      <c r="E178" t="s">
        <v>85</v>
      </c>
    </row>
    <row r="179" spans="1:5">
      <c r="A179" t="s">
        <v>328</v>
      </c>
      <c r="B179" t="s">
        <v>89</v>
      </c>
      <c r="C179" t="s">
        <v>376</v>
      </c>
      <c r="D179" t="s">
        <v>90</v>
      </c>
      <c r="E179" t="s">
        <v>85</v>
      </c>
    </row>
    <row r="181" spans="1:5">
      <c r="A181" t="s">
        <v>329</v>
      </c>
      <c r="B181" t="s">
        <v>87</v>
      </c>
      <c r="C181" t="s">
        <v>373</v>
      </c>
      <c r="D181" t="s">
        <v>90</v>
      </c>
      <c r="E181" t="s">
        <v>84</v>
      </c>
    </row>
    <row r="182" spans="1:5">
      <c r="A182" t="s">
        <v>329</v>
      </c>
      <c r="B182" t="s">
        <v>88</v>
      </c>
      <c r="C182" t="s">
        <v>362</v>
      </c>
      <c r="D182" t="s">
        <v>90</v>
      </c>
      <c r="E182" t="s">
        <v>84</v>
      </c>
    </row>
    <row r="183" spans="1:5">
      <c r="A183" t="s">
        <v>329</v>
      </c>
      <c r="B183" t="s">
        <v>88</v>
      </c>
      <c r="C183" t="s">
        <v>363</v>
      </c>
      <c r="D183" t="s">
        <v>90</v>
      </c>
      <c r="E183" t="s">
        <v>84</v>
      </c>
    </row>
    <row r="184" spans="1:5">
      <c r="A184" t="s">
        <v>329</v>
      </c>
      <c r="B184" t="s">
        <v>88</v>
      </c>
      <c r="C184" t="s">
        <v>374</v>
      </c>
      <c r="D184" t="s">
        <v>90</v>
      </c>
      <c r="E184" t="s">
        <v>84</v>
      </c>
    </row>
    <row r="185" spans="1:5">
      <c r="A185" t="s">
        <v>329</v>
      </c>
      <c r="B185" t="s">
        <v>88</v>
      </c>
      <c r="C185" t="s">
        <v>375</v>
      </c>
      <c r="D185" t="s">
        <v>90</v>
      </c>
      <c r="E185" t="s">
        <v>84</v>
      </c>
    </row>
    <row r="186" spans="1:5">
      <c r="A186" t="s">
        <v>329</v>
      </c>
      <c r="B186" t="s">
        <v>88</v>
      </c>
      <c r="C186" t="s">
        <v>260</v>
      </c>
      <c r="D186" t="s">
        <v>90</v>
      </c>
      <c r="E186" t="s">
        <v>84</v>
      </c>
    </row>
    <row r="187" spans="1:5">
      <c r="A187" t="s">
        <v>329</v>
      </c>
      <c r="B187" t="s">
        <v>88</v>
      </c>
      <c r="C187" t="s">
        <v>802</v>
      </c>
      <c r="D187" t="s">
        <v>99</v>
      </c>
      <c r="E187" t="s">
        <v>84</v>
      </c>
    </row>
    <row r="188" spans="1:5">
      <c r="A188" t="s">
        <v>329</v>
      </c>
      <c r="B188" t="s">
        <v>89</v>
      </c>
      <c r="C188" t="s">
        <v>372</v>
      </c>
      <c r="D188" t="s">
        <v>90</v>
      </c>
      <c r="E188" t="s">
        <v>85</v>
      </c>
    </row>
    <row r="189" spans="1:5">
      <c r="A189" t="s">
        <v>329</v>
      </c>
      <c r="B189" t="s">
        <v>89</v>
      </c>
      <c r="C189" t="s">
        <v>371</v>
      </c>
      <c r="D189" t="s">
        <v>90</v>
      </c>
      <c r="E189" t="s">
        <v>85</v>
      </c>
    </row>
    <row r="190" spans="1:5">
      <c r="A190" t="s">
        <v>329</v>
      </c>
      <c r="B190" t="s">
        <v>89</v>
      </c>
      <c r="C190" t="s">
        <v>364</v>
      </c>
      <c r="D190" t="s">
        <v>90</v>
      </c>
      <c r="E190" t="s">
        <v>85</v>
      </c>
    </row>
    <row r="191" spans="1:5">
      <c r="A191" t="s">
        <v>329</v>
      </c>
      <c r="B191" t="s">
        <v>89</v>
      </c>
      <c r="C191" t="s">
        <v>365</v>
      </c>
      <c r="D191" t="s">
        <v>90</v>
      </c>
      <c r="E191" t="s">
        <v>85</v>
      </c>
    </row>
    <row r="192" spans="1:5">
      <c r="A192" t="s">
        <v>329</v>
      </c>
      <c r="B192" t="s">
        <v>89</v>
      </c>
      <c r="C192" t="s">
        <v>366</v>
      </c>
      <c r="D192" t="s">
        <v>90</v>
      </c>
      <c r="E192" t="s">
        <v>85</v>
      </c>
    </row>
    <row r="193" spans="1:5">
      <c r="A193" t="s">
        <v>329</v>
      </c>
      <c r="B193" t="s">
        <v>89</v>
      </c>
      <c r="C193" t="s">
        <v>367</v>
      </c>
      <c r="D193" t="s">
        <v>99</v>
      </c>
      <c r="E193" t="s">
        <v>85</v>
      </c>
    </row>
    <row r="194" spans="1:5">
      <c r="A194" t="s">
        <v>329</v>
      </c>
      <c r="B194" t="s">
        <v>89</v>
      </c>
      <c r="C194" t="s">
        <v>376</v>
      </c>
      <c r="D194" t="s">
        <v>90</v>
      </c>
      <c r="E194" t="s">
        <v>85</v>
      </c>
    </row>
    <row r="196" spans="1:5">
      <c r="A196" t="s">
        <v>330</v>
      </c>
      <c r="B196" t="s">
        <v>87</v>
      </c>
      <c r="C196" t="s">
        <v>373</v>
      </c>
      <c r="D196" t="s">
        <v>90</v>
      </c>
      <c r="E196" t="s">
        <v>84</v>
      </c>
    </row>
    <row r="197" spans="1:5">
      <c r="A197" t="s">
        <v>330</v>
      </c>
      <c r="B197" t="s">
        <v>88</v>
      </c>
      <c r="C197" t="s">
        <v>362</v>
      </c>
      <c r="D197" t="s">
        <v>90</v>
      </c>
      <c r="E197" t="s">
        <v>84</v>
      </c>
    </row>
    <row r="198" spans="1:5">
      <c r="A198" t="s">
        <v>330</v>
      </c>
      <c r="B198" t="s">
        <v>88</v>
      </c>
      <c r="C198" t="s">
        <v>363</v>
      </c>
      <c r="D198" t="s">
        <v>90</v>
      </c>
      <c r="E198" t="s">
        <v>84</v>
      </c>
    </row>
    <row r="199" spans="1:5">
      <c r="A199" t="s">
        <v>330</v>
      </c>
      <c r="B199" t="s">
        <v>88</v>
      </c>
      <c r="C199" t="s">
        <v>374</v>
      </c>
      <c r="D199" t="s">
        <v>90</v>
      </c>
      <c r="E199" t="s">
        <v>84</v>
      </c>
    </row>
    <row r="200" spans="1:5">
      <c r="A200" t="s">
        <v>330</v>
      </c>
      <c r="B200" t="s">
        <v>88</v>
      </c>
      <c r="C200" t="s">
        <v>375</v>
      </c>
      <c r="D200" t="s">
        <v>90</v>
      </c>
      <c r="E200" t="s">
        <v>84</v>
      </c>
    </row>
    <row r="201" spans="1:5">
      <c r="A201" t="s">
        <v>330</v>
      </c>
      <c r="B201" t="s">
        <v>88</v>
      </c>
      <c r="C201" t="s">
        <v>260</v>
      </c>
      <c r="D201" t="s">
        <v>90</v>
      </c>
      <c r="E201" t="s">
        <v>84</v>
      </c>
    </row>
    <row r="202" spans="1:5">
      <c r="A202" t="s">
        <v>330</v>
      </c>
      <c r="B202" t="s">
        <v>88</v>
      </c>
      <c r="C202" t="s">
        <v>802</v>
      </c>
      <c r="D202" t="s">
        <v>99</v>
      </c>
      <c r="E202" t="s">
        <v>84</v>
      </c>
    </row>
    <row r="203" spans="1:5">
      <c r="A203" t="s">
        <v>330</v>
      </c>
      <c r="B203" t="s">
        <v>89</v>
      </c>
      <c r="C203" t="s">
        <v>372</v>
      </c>
      <c r="D203" t="s">
        <v>90</v>
      </c>
      <c r="E203" t="s">
        <v>85</v>
      </c>
    </row>
    <row r="204" spans="1:5">
      <c r="A204" t="s">
        <v>330</v>
      </c>
      <c r="B204" t="s">
        <v>89</v>
      </c>
      <c r="C204" t="s">
        <v>371</v>
      </c>
      <c r="D204" t="s">
        <v>90</v>
      </c>
      <c r="E204" t="s">
        <v>85</v>
      </c>
    </row>
    <row r="205" spans="1:5">
      <c r="A205" t="s">
        <v>330</v>
      </c>
      <c r="B205" t="s">
        <v>89</v>
      </c>
      <c r="C205" t="s">
        <v>364</v>
      </c>
      <c r="D205" t="s">
        <v>90</v>
      </c>
      <c r="E205" t="s">
        <v>85</v>
      </c>
    </row>
    <row r="206" spans="1:5">
      <c r="A206" t="s">
        <v>330</v>
      </c>
      <c r="B206" t="s">
        <v>89</v>
      </c>
      <c r="C206" t="s">
        <v>365</v>
      </c>
      <c r="D206" t="s">
        <v>90</v>
      </c>
      <c r="E206" t="s">
        <v>85</v>
      </c>
    </row>
    <row r="207" spans="1:5">
      <c r="A207" t="s">
        <v>330</v>
      </c>
      <c r="B207" t="s">
        <v>89</v>
      </c>
      <c r="C207" t="s">
        <v>366</v>
      </c>
      <c r="D207" t="s">
        <v>90</v>
      </c>
      <c r="E207" t="s">
        <v>85</v>
      </c>
    </row>
    <row r="208" spans="1:5">
      <c r="A208" t="s">
        <v>330</v>
      </c>
      <c r="B208" t="s">
        <v>89</v>
      </c>
      <c r="C208" t="s">
        <v>367</v>
      </c>
      <c r="D208" t="s">
        <v>99</v>
      </c>
      <c r="E208" t="s">
        <v>85</v>
      </c>
    </row>
    <row r="209" spans="1:5">
      <c r="A209" t="s">
        <v>330</v>
      </c>
      <c r="B209" t="s">
        <v>89</v>
      </c>
      <c r="C209" t="s">
        <v>376</v>
      </c>
      <c r="D209" t="s">
        <v>90</v>
      </c>
      <c r="E209" t="s">
        <v>85</v>
      </c>
    </row>
    <row r="211" spans="1:5">
      <c r="A211" t="s">
        <v>331</v>
      </c>
      <c r="B211" t="s">
        <v>87</v>
      </c>
      <c r="C211" t="s">
        <v>373</v>
      </c>
      <c r="D211" t="s">
        <v>90</v>
      </c>
      <c r="E211" t="s">
        <v>84</v>
      </c>
    </row>
    <row r="212" spans="1:5">
      <c r="A212" t="s">
        <v>331</v>
      </c>
      <c r="B212" t="s">
        <v>88</v>
      </c>
      <c r="C212" t="s">
        <v>362</v>
      </c>
      <c r="D212" t="s">
        <v>90</v>
      </c>
      <c r="E212" t="s">
        <v>84</v>
      </c>
    </row>
    <row r="213" spans="1:5">
      <c r="A213" t="s">
        <v>331</v>
      </c>
      <c r="B213" t="s">
        <v>88</v>
      </c>
      <c r="C213" t="s">
        <v>363</v>
      </c>
      <c r="D213" t="s">
        <v>90</v>
      </c>
      <c r="E213" t="s">
        <v>84</v>
      </c>
    </row>
    <row r="214" spans="1:5">
      <c r="A214" t="s">
        <v>331</v>
      </c>
      <c r="B214" t="s">
        <v>88</v>
      </c>
      <c r="C214" t="s">
        <v>374</v>
      </c>
      <c r="D214" t="s">
        <v>90</v>
      </c>
      <c r="E214" t="s">
        <v>84</v>
      </c>
    </row>
    <row r="215" spans="1:5">
      <c r="A215" t="s">
        <v>331</v>
      </c>
      <c r="B215" t="s">
        <v>88</v>
      </c>
      <c r="C215" t="s">
        <v>375</v>
      </c>
      <c r="D215" t="s">
        <v>90</v>
      </c>
      <c r="E215" t="s">
        <v>84</v>
      </c>
    </row>
    <row r="216" spans="1:5">
      <c r="A216" t="s">
        <v>331</v>
      </c>
      <c r="B216" t="s">
        <v>88</v>
      </c>
      <c r="C216" t="s">
        <v>260</v>
      </c>
      <c r="D216" t="s">
        <v>90</v>
      </c>
      <c r="E216" t="s">
        <v>84</v>
      </c>
    </row>
    <row r="217" spans="1:5">
      <c r="A217" t="s">
        <v>331</v>
      </c>
      <c r="B217" t="s">
        <v>88</v>
      </c>
      <c r="C217" t="s">
        <v>802</v>
      </c>
      <c r="D217" t="s">
        <v>99</v>
      </c>
      <c r="E217" t="s">
        <v>84</v>
      </c>
    </row>
    <row r="218" spans="1:5">
      <c r="A218" t="s">
        <v>331</v>
      </c>
      <c r="B218" t="s">
        <v>89</v>
      </c>
      <c r="C218" t="s">
        <v>372</v>
      </c>
      <c r="D218" t="s">
        <v>90</v>
      </c>
      <c r="E218" t="s">
        <v>85</v>
      </c>
    </row>
    <row r="219" spans="1:5">
      <c r="A219" t="s">
        <v>331</v>
      </c>
      <c r="B219" t="s">
        <v>89</v>
      </c>
      <c r="C219" t="s">
        <v>371</v>
      </c>
      <c r="D219" t="s">
        <v>90</v>
      </c>
      <c r="E219" t="s">
        <v>85</v>
      </c>
    </row>
    <row r="220" spans="1:5">
      <c r="A220" t="s">
        <v>331</v>
      </c>
      <c r="B220" t="s">
        <v>89</v>
      </c>
      <c r="C220" t="s">
        <v>364</v>
      </c>
      <c r="D220" t="s">
        <v>90</v>
      </c>
      <c r="E220" t="s">
        <v>85</v>
      </c>
    </row>
    <row r="221" spans="1:5">
      <c r="A221" t="s">
        <v>331</v>
      </c>
      <c r="B221" t="s">
        <v>89</v>
      </c>
      <c r="C221" t="s">
        <v>365</v>
      </c>
      <c r="D221" t="s">
        <v>90</v>
      </c>
      <c r="E221" t="s">
        <v>85</v>
      </c>
    </row>
    <row r="222" spans="1:5">
      <c r="A222" t="s">
        <v>331</v>
      </c>
      <c r="B222" t="s">
        <v>89</v>
      </c>
      <c r="C222" t="s">
        <v>366</v>
      </c>
      <c r="D222" t="s">
        <v>90</v>
      </c>
      <c r="E222" t="s">
        <v>85</v>
      </c>
    </row>
    <row r="223" spans="1:5">
      <c r="A223" t="s">
        <v>331</v>
      </c>
      <c r="B223" t="s">
        <v>89</v>
      </c>
      <c r="C223" t="s">
        <v>367</v>
      </c>
      <c r="D223" t="s">
        <v>99</v>
      </c>
      <c r="E223" t="s">
        <v>85</v>
      </c>
    </row>
    <row r="224" spans="1:5">
      <c r="A224" t="s">
        <v>331</v>
      </c>
      <c r="B224" t="s">
        <v>89</v>
      </c>
      <c r="C224" t="s">
        <v>376</v>
      </c>
      <c r="D224" t="s">
        <v>90</v>
      </c>
      <c r="E224" t="s">
        <v>85</v>
      </c>
    </row>
    <row r="226" spans="1:5">
      <c r="A226" t="s">
        <v>332</v>
      </c>
      <c r="B226" t="s">
        <v>87</v>
      </c>
      <c r="C226" t="s">
        <v>373</v>
      </c>
      <c r="D226" t="s">
        <v>90</v>
      </c>
      <c r="E226" t="s">
        <v>84</v>
      </c>
    </row>
    <row r="227" spans="1:5">
      <c r="A227" t="s">
        <v>332</v>
      </c>
      <c r="B227" t="s">
        <v>88</v>
      </c>
      <c r="C227" t="s">
        <v>362</v>
      </c>
      <c r="D227" t="s">
        <v>90</v>
      </c>
      <c r="E227" t="s">
        <v>84</v>
      </c>
    </row>
    <row r="228" spans="1:5">
      <c r="A228" t="s">
        <v>332</v>
      </c>
      <c r="B228" t="s">
        <v>88</v>
      </c>
      <c r="C228" t="s">
        <v>363</v>
      </c>
      <c r="D228" t="s">
        <v>90</v>
      </c>
      <c r="E228" t="s">
        <v>84</v>
      </c>
    </row>
    <row r="229" spans="1:5">
      <c r="A229" t="s">
        <v>332</v>
      </c>
      <c r="B229" t="s">
        <v>88</v>
      </c>
      <c r="C229" t="s">
        <v>374</v>
      </c>
      <c r="D229" t="s">
        <v>90</v>
      </c>
      <c r="E229" t="s">
        <v>84</v>
      </c>
    </row>
    <row r="230" spans="1:5">
      <c r="A230" t="s">
        <v>332</v>
      </c>
      <c r="B230" t="s">
        <v>88</v>
      </c>
      <c r="C230" t="s">
        <v>375</v>
      </c>
      <c r="D230" t="s">
        <v>90</v>
      </c>
      <c r="E230" t="s">
        <v>84</v>
      </c>
    </row>
    <row r="231" spans="1:5">
      <c r="A231" t="s">
        <v>332</v>
      </c>
      <c r="B231" t="s">
        <v>88</v>
      </c>
      <c r="C231" t="s">
        <v>260</v>
      </c>
      <c r="D231" t="s">
        <v>90</v>
      </c>
      <c r="E231" t="s">
        <v>84</v>
      </c>
    </row>
    <row r="232" spans="1:5">
      <c r="A232" t="s">
        <v>332</v>
      </c>
      <c r="B232" t="s">
        <v>88</v>
      </c>
      <c r="C232" t="s">
        <v>802</v>
      </c>
      <c r="D232" t="s">
        <v>99</v>
      </c>
      <c r="E232" t="s">
        <v>84</v>
      </c>
    </row>
    <row r="233" spans="1:5">
      <c r="A233" t="s">
        <v>332</v>
      </c>
      <c r="B233" t="s">
        <v>89</v>
      </c>
      <c r="C233" t="s">
        <v>372</v>
      </c>
      <c r="D233" t="s">
        <v>90</v>
      </c>
      <c r="E233" t="s">
        <v>85</v>
      </c>
    </row>
    <row r="234" spans="1:5">
      <c r="A234" t="s">
        <v>332</v>
      </c>
      <c r="B234" t="s">
        <v>89</v>
      </c>
      <c r="C234" t="s">
        <v>371</v>
      </c>
      <c r="D234" t="s">
        <v>90</v>
      </c>
      <c r="E234" t="s">
        <v>85</v>
      </c>
    </row>
    <row r="235" spans="1:5">
      <c r="A235" t="s">
        <v>332</v>
      </c>
      <c r="B235" t="s">
        <v>89</v>
      </c>
      <c r="C235" t="s">
        <v>364</v>
      </c>
      <c r="D235" t="s">
        <v>90</v>
      </c>
      <c r="E235" t="s">
        <v>85</v>
      </c>
    </row>
    <row r="236" spans="1:5">
      <c r="A236" t="s">
        <v>332</v>
      </c>
      <c r="B236" t="s">
        <v>89</v>
      </c>
      <c r="C236" t="s">
        <v>365</v>
      </c>
      <c r="D236" t="s">
        <v>90</v>
      </c>
      <c r="E236" t="s">
        <v>85</v>
      </c>
    </row>
    <row r="237" spans="1:5">
      <c r="A237" t="s">
        <v>332</v>
      </c>
      <c r="B237" t="s">
        <v>89</v>
      </c>
      <c r="C237" t="s">
        <v>366</v>
      </c>
      <c r="D237" t="s">
        <v>90</v>
      </c>
      <c r="E237" t="s">
        <v>85</v>
      </c>
    </row>
    <row r="238" spans="1:5">
      <c r="A238" t="s">
        <v>332</v>
      </c>
      <c r="B238" t="s">
        <v>89</v>
      </c>
      <c r="C238" t="s">
        <v>367</v>
      </c>
      <c r="D238" t="s">
        <v>99</v>
      </c>
      <c r="E238" t="s">
        <v>85</v>
      </c>
    </row>
    <row r="239" spans="1:5">
      <c r="A239" t="s">
        <v>332</v>
      </c>
      <c r="B239" t="s">
        <v>89</v>
      </c>
      <c r="C239" t="s">
        <v>376</v>
      </c>
      <c r="D239" t="s">
        <v>90</v>
      </c>
      <c r="E239" t="s">
        <v>85</v>
      </c>
    </row>
    <row r="240" spans="1:5">
      <c r="A240" t="s">
        <v>333</v>
      </c>
      <c r="B240" t="s">
        <v>87</v>
      </c>
      <c r="C240" t="s">
        <v>373</v>
      </c>
      <c r="D240" t="s">
        <v>90</v>
      </c>
      <c r="E240" t="s">
        <v>84</v>
      </c>
    </row>
    <row r="241" spans="1:5">
      <c r="A241" t="s">
        <v>333</v>
      </c>
      <c r="B241" t="s">
        <v>88</v>
      </c>
      <c r="C241" t="s">
        <v>362</v>
      </c>
      <c r="D241" t="s">
        <v>90</v>
      </c>
      <c r="E241" t="s">
        <v>84</v>
      </c>
    </row>
    <row r="242" spans="1:5">
      <c r="A242" t="s">
        <v>333</v>
      </c>
      <c r="B242" t="s">
        <v>88</v>
      </c>
      <c r="C242" t="s">
        <v>363</v>
      </c>
      <c r="D242" t="s">
        <v>90</v>
      </c>
      <c r="E242" t="s">
        <v>84</v>
      </c>
    </row>
    <row r="243" spans="1:5">
      <c r="A243" t="s">
        <v>333</v>
      </c>
      <c r="B243" t="s">
        <v>88</v>
      </c>
      <c r="C243" t="s">
        <v>374</v>
      </c>
      <c r="D243" t="s">
        <v>90</v>
      </c>
      <c r="E243" t="s">
        <v>84</v>
      </c>
    </row>
    <row r="244" spans="1:5">
      <c r="A244" t="s">
        <v>333</v>
      </c>
      <c r="B244" t="s">
        <v>88</v>
      </c>
      <c r="C244" t="s">
        <v>375</v>
      </c>
      <c r="D244" t="s">
        <v>90</v>
      </c>
      <c r="E244" t="s">
        <v>84</v>
      </c>
    </row>
    <row r="245" spans="1:5">
      <c r="A245" t="s">
        <v>333</v>
      </c>
      <c r="B245" t="s">
        <v>88</v>
      </c>
      <c r="C245" t="s">
        <v>260</v>
      </c>
      <c r="D245" t="s">
        <v>90</v>
      </c>
      <c r="E245" t="s">
        <v>84</v>
      </c>
    </row>
    <row r="246" spans="1:5">
      <c r="A246" t="s">
        <v>333</v>
      </c>
      <c r="B246" t="s">
        <v>88</v>
      </c>
      <c r="C246" t="s">
        <v>802</v>
      </c>
      <c r="D246" t="s">
        <v>99</v>
      </c>
      <c r="E246" t="s">
        <v>84</v>
      </c>
    </row>
    <row r="247" spans="1:5">
      <c r="A247" t="s">
        <v>333</v>
      </c>
      <c r="B247" t="s">
        <v>89</v>
      </c>
      <c r="C247" t="s">
        <v>372</v>
      </c>
      <c r="D247" t="s">
        <v>90</v>
      </c>
      <c r="E247" t="s">
        <v>85</v>
      </c>
    </row>
    <row r="248" spans="1:5">
      <c r="A248" t="s">
        <v>333</v>
      </c>
      <c r="B248" t="s">
        <v>89</v>
      </c>
      <c r="C248" t="s">
        <v>371</v>
      </c>
      <c r="D248" t="s">
        <v>90</v>
      </c>
      <c r="E248" t="s">
        <v>85</v>
      </c>
    </row>
    <row r="249" spans="1:5">
      <c r="A249" t="s">
        <v>333</v>
      </c>
      <c r="B249" t="s">
        <v>89</v>
      </c>
      <c r="C249" t="s">
        <v>364</v>
      </c>
      <c r="D249" t="s">
        <v>90</v>
      </c>
      <c r="E249" t="s">
        <v>85</v>
      </c>
    </row>
    <row r="250" spans="1:5">
      <c r="A250" t="s">
        <v>333</v>
      </c>
      <c r="B250" t="s">
        <v>89</v>
      </c>
      <c r="C250" t="s">
        <v>365</v>
      </c>
      <c r="D250" t="s">
        <v>90</v>
      </c>
      <c r="E250" t="s">
        <v>85</v>
      </c>
    </row>
    <row r="251" spans="1:5">
      <c r="A251" t="s">
        <v>333</v>
      </c>
      <c r="B251" t="s">
        <v>89</v>
      </c>
      <c r="C251" t="s">
        <v>366</v>
      </c>
      <c r="D251" t="s">
        <v>90</v>
      </c>
      <c r="E251" t="s">
        <v>85</v>
      </c>
    </row>
    <row r="252" spans="1:5">
      <c r="A252" t="s">
        <v>333</v>
      </c>
      <c r="B252" t="s">
        <v>89</v>
      </c>
      <c r="C252" t="s">
        <v>367</v>
      </c>
      <c r="D252" t="s">
        <v>99</v>
      </c>
      <c r="E252" t="s">
        <v>85</v>
      </c>
    </row>
    <row r="253" spans="1:5">
      <c r="A253" t="s">
        <v>333</v>
      </c>
      <c r="B253" t="s">
        <v>89</v>
      </c>
      <c r="C253" t="s">
        <v>376</v>
      </c>
      <c r="D253" t="s">
        <v>90</v>
      </c>
      <c r="E253" t="s">
        <v>85</v>
      </c>
    </row>
    <row r="255" spans="1:5">
      <c r="A255" t="s">
        <v>334</v>
      </c>
      <c r="B255" t="s">
        <v>87</v>
      </c>
      <c r="C255" t="s">
        <v>373</v>
      </c>
      <c r="D255" t="s">
        <v>90</v>
      </c>
      <c r="E255" t="s">
        <v>84</v>
      </c>
    </row>
    <row r="256" spans="1:5">
      <c r="A256" t="s">
        <v>334</v>
      </c>
      <c r="B256" t="s">
        <v>88</v>
      </c>
      <c r="C256" t="s">
        <v>362</v>
      </c>
      <c r="D256" t="s">
        <v>90</v>
      </c>
      <c r="E256" t="s">
        <v>84</v>
      </c>
    </row>
    <row r="257" spans="1:5">
      <c r="A257" t="s">
        <v>334</v>
      </c>
      <c r="B257" t="s">
        <v>88</v>
      </c>
      <c r="C257" t="s">
        <v>363</v>
      </c>
      <c r="D257" t="s">
        <v>90</v>
      </c>
      <c r="E257" t="s">
        <v>84</v>
      </c>
    </row>
    <row r="258" spans="1:5">
      <c r="A258" t="s">
        <v>334</v>
      </c>
      <c r="B258" t="s">
        <v>88</v>
      </c>
      <c r="C258" t="s">
        <v>374</v>
      </c>
      <c r="D258" t="s">
        <v>90</v>
      </c>
      <c r="E258" t="s">
        <v>84</v>
      </c>
    </row>
    <row r="259" spans="1:5">
      <c r="A259" t="s">
        <v>334</v>
      </c>
      <c r="B259" t="s">
        <v>88</v>
      </c>
      <c r="C259" t="s">
        <v>375</v>
      </c>
      <c r="D259" t="s">
        <v>90</v>
      </c>
      <c r="E259" t="s">
        <v>84</v>
      </c>
    </row>
    <row r="260" spans="1:5">
      <c r="A260" t="s">
        <v>334</v>
      </c>
      <c r="B260" t="s">
        <v>88</v>
      </c>
      <c r="C260" t="s">
        <v>260</v>
      </c>
      <c r="D260" t="s">
        <v>90</v>
      </c>
      <c r="E260" t="s">
        <v>84</v>
      </c>
    </row>
    <row r="261" spans="1:5">
      <c r="A261" t="s">
        <v>334</v>
      </c>
      <c r="B261" t="s">
        <v>88</v>
      </c>
      <c r="C261" t="s">
        <v>802</v>
      </c>
      <c r="D261" t="s">
        <v>99</v>
      </c>
      <c r="E261" t="s">
        <v>84</v>
      </c>
    </row>
    <row r="262" spans="1:5">
      <c r="A262" t="s">
        <v>334</v>
      </c>
      <c r="B262" t="s">
        <v>89</v>
      </c>
      <c r="C262" t="s">
        <v>372</v>
      </c>
      <c r="D262" t="s">
        <v>90</v>
      </c>
      <c r="E262" t="s">
        <v>85</v>
      </c>
    </row>
    <row r="263" spans="1:5">
      <c r="A263" t="s">
        <v>334</v>
      </c>
      <c r="B263" t="s">
        <v>89</v>
      </c>
      <c r="C263" t="s">
        <v>371</v>
      </c>
      <c r="D263" t="s">
        <v>90</v>
      </c>
      <c r="E263" t="s">
        <v>85</v>
      </c>
    </row>
    <row r="264" spans="1:5">
      <c r="A264" t="s">
        <v>334</v>
      </c>
      <c r="B264" t="s">
        <v>89</v>
      </c>
      <c r="C264" t="s">
        <v>364</v>
      </c>
      <c r="D264" t="s">
        <v>90</v>
      </c>
      <c r="E264" t="s">
        <v>85</v>
      </c>
    </row>
    <row r="265" spans="1:5">
      <c r="A265" t="s">
        <v>334</v>
      </c>
      <c r="B265" t="s">
        <v>89</v>
      </c>
      <c r="C265" t="s">
        <v>365</v>
      </c>
      <c r="D265" t="s">
        <v>90</v>
      </c>
      <c r="E265" t="s">
        <v>85</v>
      </c>
    </row>
    <row r="266" spans="1:5">
      <c r="A266" t="s">
        <v>334</v>
      </c>
      <c r="B266" t="s">
        <v>89</v>
      </c>
      <c r="C266" t="s">
        <v>366</v>
      </c>
      <c r="D266" t="s">
        <v>90</v>
      </c>
      <c r="E266" t="s">
        <v>85</v>
      </c>
    </row>
    <row r="267" spans="1:5">
      <c r="A267" t="s">
        <v>334</v>
      </c>
      <c r="B267" t="s">
        <v>89</v>
      </c>
      <c r="C267" t="s">
        <v>367</v>
      </c>
      <c r="D267" t="s">
        <v>99</v>
      </c>
      <c r="E267" t="s">
        <v>85</v>
      </c>
    </row>
    <row r="268" spans="1:5">
      <c r="A268" t="s">
        <v>334</v>
      </c>
      <c r="B268" t="s">
        <v>89</v>
      </c>
      <c r="C268" t="s">
        <v>376</v>
      </c>
      <c r="D268" t="s">
        <v>90</v>
      </c>
      <c r="E268" t="s">
        <v>85</v>
      </c>
    </row>
    <row r="271" spans="1:5">
      <c r="A271" t="s">
        <v>335</v>
      </c>
      <c r="B271" t="s">
        <v>87</v>
      </c>
      <c r="C271" t="s">
        <v>504</v>
      </c>
      <c r="D271" t="s">
        <v>90</v>
      </c>
      <c r="E271" t="s">
        <v>482</v>
      </c>
    </row>
    <row r="272" spans="1:5">
      <c r="A272" t="s">
        <v>335</v>
      </c>
      <c r="B272" t="s">
        <v>87</v>
      </c>
      <c r="C272" t="s">
        <v>486</v>
      </c>
      <c r="D272" t="s">
        <v>90</v>
      </c>
      <c r="E272" t="s">
        <v>482</v>
      </c>
    </row>
    <row r="273" spans="1:5">
      <c r="A273" t="s">
        <v>335</v>
      </c>
      <c r="B273" t="s">
        <v>88</v>
      </c>
      <c r="C273" t="s">
        <v>502</v>
      </c>
      <c r="D273" t="s">
        <v>90</v>
      </c>
      <c r="E273" t="s">
        <v>483</v>
      </c>
    </row>
    <row r="274" spans="1:5">
      <c r="A274" t="s">
        <v>335</v>
      </c>
      <c r="B274" t="s">
        <v>88</v>
      </c>
      <c r="C274" t="s">
        <v>505</v>
      </c>
      <c r="D274" t="s">
        <v>99</v>
      </c>
      <c r="E274" t="s">
        <v>483</v>
      </c>
    </row>
    <row r="275" spans="1:5">
      <c r="B275" t="s">
        <v>88</v>
      </c>
      <c r="C275" t="s">
        <v>521</v>
      </c>
      <c r="D275" t="s">
        <v>99</v>
      </c>
      <c r="E275" t="s">
        <v>483</v>
      </c>
    </row>
    <row r="276" spans="1:5">
      <c r="A276" t="s">
        <v>335</v>
      </c>
      <c r="B276" t="s">
        <v>89</v>
      </c>
      <c r="C276" t="s">
        <v>498</v>
      </c>
      <c r="D276" t="s">
        <v>90</v>
      </c>
      <c r="E276" t="s">
        <v>485</v>
      </c>
    </row>
    <row r="277" spans="1:5">
      <c r="A277" t="s">
        <v>335</v>
      </c>
      <c r="B277" t="s">
        <v>89</v>
      </c>
      <c r="C277" t="s">
        <v>503</v>
      </c>
      <c r="D277" t="s">
        <v>90</v>
      </c>
      <c r="E277" t="s">
        <v>485</v>
      </c>
    </row>
    <row r="278" spans="1:5">
      <c r="A278" t="s">
        <v>335</v>
      </c>
      <c r="B278" t="s">
        <v>89</v>
      </c>
      <c r="C278" t="s">
        <v>501</v>
      </c>
      <c r="D278" t="s">
        <v>99</v>
      </c>
      <c r="E278" t="s">
        <v>485</v>
      </c>
    </row>
    <row r="279" spans="1:5">
      <c r="A279" t="s">
        <v>335</v>
      </c>
      <c r="B279" t="s">
        <v>89</v>
      </c>
      <c r="C279" t="s">
        <v>497</v>
      </c>
      <c r="D279" t="s">
        <v>90</v>
      </c>
      <c r="E279" t="s">
        <v>485</v>
      </c>
    </row>
    <row r="280" spans="1:5">
      <c r="A280" t="s">
        <v>335</v>
      </c>
      <c r="B280" t="s">
        <v>89</v>
      </c>
      <c r="C280" t="s">
        <v>487</v>
      </c>
      <c r="D280" t="s">
        <v>90</v>
      </c>
      <c r="E280" t="s">
        <v>485</v>
      </c>
    </row>
    <row r="282" spans="1:5">
      <c r="A282" t="s">
        <v>514</v>
      </c>
      <c r="B282" t="s">
        <v>543</v>
      </c>
      <c r="C282" t="s">
        <v>595</v>
      </c>
      <c r="D282" t="s">
        <v>90</v>
      </c>
      <c r="E282" t="s">
        <v>538</v>
      </c>
    </row>
    <row r="283" spans="1:5">
      <c r="A283" t="s">
        <v>514</v>
      </c>
      <c r="B283" t="s">
        <v>87</v>
      </c>
      <c r="C283" t="s">
        <v>579</v>
      </c>
      <c r="D283" t="s">
        <v>90</v>
      </c>
      <c r="E283" t="s">
        <v>538</v>
      </c>
    </row>
    <row r="284" spans="1:5">
      <c r="A284" t="s">
        <v>514</v>
      </c>
      <c r="B284" t="s">
        <v>88</v>
      </c>
      <c r="C284" t="s">
        <v>580</v>
      </c>
      <c r="D284" t="s">
        <v>90</v>
      </c>
      <c r="E284" t="s">
        <v>539</v>
      </c>
    </row>
    <row r="285" spans="1:5">
      <c r="A285" t="s">
        <v>514</v>
      </c>
      <c r="B285" t="s">
        <v>88</v>
      </c>
      <c r="C285" t="s">
        <v>582</v>
      </c>
      <c r="D285" t="s">
        <v>90</v>
      </c>
      <c r="E285" t="s">
        <v>539</v>
      </c>
    </row>
    <row r="286" spans="1:5">
      <c r="A286" t="s">
        <v>514</v>
      </c>
      <c r="B286" t="s">
        <v>88</v>
      </c>
      <c r="C286" t="s">
        <v>583</v>
      </c>
      <c r="D286" t="s">
        <v>99</v>
      </c>
      <c r="E286" t="s">
        <v>539</v>
      </c>
    </row>
    <row r="287" spans="1:5">
      <c r="A287" t="s">
        <v>514</v>
      </c>
      <c r="B287" t="s">
        <v>89</v>
      </c>
      <c r="C287" t="s">
        <v>581</v>
      </c>
      <c r="D287" t="s">
        <v>90</v>
      </c>
      <c r="E287" t="s">
        <v>540</v>
      </c>
    </row>
    <row r="288" spans="1:5">
      <c r="A288" t="s">
        <v>514</v>
      </c>
      <c r="B288" t="s">
        <v>89</v>
      </c>
      <c r="C288" t="s">
        <v>591</v>
      </c>
      <c r="D288" t="s">
        <v>90</v>
      </c>
      <c r="E288" t="s">
        <v>540</v>
      </c>
    </row>
    <row r="289" spans="1:5">
      <c r="A289" t="s">
        <v>514</v>
      </c>
      <c r="B289" t="s">
        <v>803</v>
      </c>
      <c r="C289" t="s">
        <v>804</v>
      </c>
      <c r="D289" t="s">
        <v>90</v>
      </c>
      <c r="E289" t="s">
        <v>540</v>
      </c>
    </row>
    <row r="290" spans="1:5">
      <c r="A290" t="s">
        <v>514</v>
      </c>
      <c r="B290" t="s">
        <v>89</v>
      </c>
      <c r="C290" t="s">
        <v>805</v>
      </c>
      <c r="D290" t="s">
        <v>90</v>
      </c>
      <c r="E290" t="s">
        <v>540</v>
      </c>
    </row>
    <row r="291" spans="1:5">
      <c r="A291" t="s">
        <v>514</v>
      </c>
      <c r="B291" t="s">
        <v>89</v>
      </c>
      <c r="C291" t="s">
        <v>589</v>
      </c>
      <c r="D291" t="s">
        <v>99</v>
      </c>
      <c r="E291" t="s">
        <v>540</v>
      </c>
    </row>
    <row r="293" spans="1:5">
      <c r="A293" t="s">
        <v>515</v>
      </c>
      <c r="B293" t="s">
        <v>87</v>
      </c>
      <c r="C293" t="s">
        <v>633</v>
      </c>
      <c r="D293" t="s">
        <v>90</v>
      </c>
      <c r="E293" t="s">
        <v>84</v>
      </c>
    </row>
    <row r="294" spans="1:5">
      <c r="A294" t="s">
        <v>515</v>
      </c>
      <c r="B294" t="s">
        <v>87</v>
      </c>
      <c r="C294" t="s">
        <v>635</v>
      </c>
      <c r="D294" t="s">
        <v>90</v>
      </c>
      <c r="E294" t="s">
        <v>84</v>
      </c>
    </row>
    <row r="295" spans="1:5">
      <c r="A295" t="s">
        <v>515</v>
      </c>
      <c r="B295" t="s">
        <v>88</v>
      </c>
      <c r="C295" t="s">
        <v>619</v>
      </c>
      <c r="D295" t="s">
        <v>90</v>
      </c>
      <c r="E295" t="s">
        <v>84</v>
      </c>
    </row>
    <row r="296" spans="1:5">
      <c r="A296" t="s">
        <v>515</v>
      </c>
      <c r="B296" t="s">
        <v>88</v>
      </c>
      <c r="C296" t="s">
        <v>620</v>
      </c>
      <c r="D296" t="s">
        <v>90</v>
      </c>
      <c r="E296" t="s">
        <v>84</v>
      </c>
    </row>
    <row r="297" spans="1:5">
      <c r="A297" t="s">
        <v>515</v>
      </c>
      <c r="B297" t="s">
        <v>88</v>
      </c>
      <c r="C297" t="s">
        <v>794</v>
      </c>
      <c r="D297" t="s">
        <v>99</v>
      </c>
      <c r="E297" t="s">
        <v>84</v>
      </c>
    </row>
    <row r="298" spans="1:5">
      <c r="A298" t="s">
        <v>515</v>
      </c>
      <c r="B298" t="s">
        <v>89</v>
      </c>
      <c r="C298" t="s">
        <v>621</v>
      </c>
      <c r="D298" t="s">
        <v>99</v>
      </c>
      <c r="E298" t="s">
        <v>85</v>
      </c>
    </row>
    <row r="299" spans="1:5">
      <c r="A299" t="s">
        <v>515</v>
      </c>
      <c r="B299" t="s">
        <v>89</v>
      </c>
      <c r="C299" t="s">
        <v>634</v>
      </c>
      <c r="D299" t="s">
        <v>90</v>
      </c>
      <c r="E299" t="s">
        <v>85</v>
      </c>
    </row>
    <row r="300" spans="1:5">
      <c r="B300" t="s">
        <v>89</v>
      </c>
      <c r="C300" t="s">
        <v>632</v>
      </c>
      <c r="D300" t="s">
        <v>90</v>
      </c>
      <c r="E300" t="s">
        <v>85</v>
      </c>
    </row>
    <row r="302" spans="1:5">
      <c r="A302" t="s">
        <v>516</v>
      </c>
      <c r="B302" t="s">
        <v>87</v>
      </c>
      <c r="C302" t="s">
        <v>678</v>
      </c>
      <c r="D302" t="s">
        <v>90</v>
      </c>
      <c r="E302" t="s">
        <v>692</v>
      </c>
    </row>
    <row r="303" spans="1:5">
      <c r="A303" t="s">
        <v>516</v>
      </c>
      <c r="B303" t="s">
        <v>88</v>
      </c>
      <c r="C303" t="s">
        <v>679</v>
      </c>
      <c r="D303" t="s">
        <v>90</v>
      </c>
      <c r="E303" t="s">
        <v>692</v>
      </c>
    </row>
    <row r="304" spans="1:5">
      <c r="A304" t="s">
        <v>516</v>
      </c>
      <c r="B304" t="s">
        <v>88</v>
      </c>
      <c r="C304" t="s">
        <v>698</v>
      </c>
      <c r="D304" t="s">
        <v>99</v>
      </c>
      <c r="E304" t="s">
        <v>692</v>
      </c>
    </row>
    <row r="305" spans="1:5">
      <c r="A305" t="s">
        <v>516</v>
      </c>
      <c r="B305" t="s">
        <v>89</v>
      </c>
      <c r="C305" t="s">
        <v>680</v>
      </c>
      <c r="D305" t="s">
        <v>90</v>
      </c>
      <c r="E305" t="s">
        <v>85</v>
      </c>
    </row>
    <row r="306" spans="1:5">
      <c r="A306" t="s">
        <v>516</v>
      </c>
      <c r="B306" t="s">
        <v>89</v>
      </c>
      <c r="C306" t="s">
        <v>703</v>
      </c>
      <c r="D306" t="s">
        <v>90</v>
      </c>
      <c r="E306" t="s">
        <v>85</v>
      </c>
    </row>
    <row r="307" spans="1:5">
      <c r="A307" t="s">
        <v>516</v>
      </c>
      <c r="B307" t="s">
        <v>89</v>
      </c>
      <c r="C307" t="s">
        <v>681</v>
      </c>
      <c r="D307" t="s">
        <v>90</v>
      </c>
      <c r="E307" t="s">
        <v>85</v>
      </c>
    </row>
    <row r="308" spans="1:5">
      <c r="A308" t="s">
        <v>516</v>
      </c>
      <c r="B308" t="s">
        <v>89</v>
      </c>
      <c r="C308" t="s">
        <v>699</v>
      </c>
      <c r="D308" t="s">
        <v>99</v>
      </c>
      <c r="E308" t="s">
        <v>85</v>
      </c>
    </row>
    <row r="309" spans="1:5">
      <c r="A309" t="s">
        <v>517</v>
      </c>
      <c r="B309" t="s">
        <v>87</v>
      </c>
      <c r="C309" t="s">
        <v>734</v>
      </c>
      <c r="D309" t="s">
        <v>90</v>
      </c>
      <c r="E309" t="s">
        <v>84</v>
      </c>
    </row>
    <row r="310" spans="1:5">
      <c r="A310" t="s">
        <v>517</v>
      </c>
      <c r="B310" t="s">
        <v>87</v>
      </c>
      <c r="C310" t="s">
        <v>731</v>
      </c>
      <c r="D310" t="s">
        <v>90</v>
      </c>
      <c r="E310" t="s">
        <v>84</v>
      </c>
    </row>
    <row r="311" spans="1:5">
      <c r="A311" t="s">
        <v>517</v>
      </c>
      <c r="B311" t="s">
        <v>87</v>
      </c>
      <c r="C311" t="s">
        <v>732</v>
      </c>
      <c r="D311" t="s">
        <v>90</v>
      </c>
      <c r="E311" t="s">
        <v>84</v>
      </c>
    </row>
    <row r="312" spans="1:5">
      <c r="A312" t="s">
        <v>517</v>
      </c>
      <c r="B312" t="s">
        <v>87</v>
      </c>
      <c r="C312" t="s">
        <v>733</v>
      </c>
      <c r="D312" t="s">
        <v>90</v>
      </c>
      <c r="E312" t="s">
        <v>84</v>
      </c>
    </row>
    <row r="313" spans="1:5">
      <c r="A313" t="s">
        <v>517</v>
      </c>
      <c r="B313" t="s">
        <v>88</v>
      </c>
      <c r="C313" t="s">
        <v>714</v>
      </c>
      <c r="D313" t="s">
        <v>90</v>
      </c>
      <c r="E313" t="s">
        <v>84</v>
      </c>
    </row>
    <row r="314" spans="1:5">
      <c r="A314" t="s">
        <v>517</v>
      </c>
      <c r="B314" t="s">
        <v>88</v>
      </c>
      <c r="C314" t="s">
        <v>729</v>
      </c>
      <c r="D314" t="s">
        <v>99</v>
      </c>
      <c r="E314" t="s">
        <v>84</v>
      </c>
    </row>
    <row r="315" spans="1:5">
      <c r="A315" t="s">
        <v>517</v>
      </c>
      <c r="B315" t="s">
        <v>89</v>
      </c>
      <c r="C315" t="s">
        <v>735</v>
      </c>
      <c r="D315" t="s">
        <v>90</v>
      </c>
      <c r="E315" t="s">
        <v>85</v>
      </c>
    </row>
    <row r="316" spans="1:5">
      <c r="A316" t="s">
        <v>517</v>
      </c>
      <c r="B316" t="s">
        <v>89</v>
      </c>
      <c r="C316" t="s">
        <v>736</v>
      </c>
      <c r="D316" t="s">
        <v>90</v>
      </c>
      <c r="E316" t="s">
        <v>85</v>
      </c>
    </row>
    <row r="317" spans="1:5">
      <c r="A317" t="s">
        <v>517</v>
      </c>
      <c r="B317" t="s">
        <v>89</v>
      </c>
      <c r="C317" t="s">
        <v>737</v>
      </c>
      <c r="D317" t="s">
        <v>90</v>
      </c>
      <c r="E317" t="s">
        <v>85</v>
      </c>
    </row>
    <row r="318" spans="1:5">
      <c r="A318" t="s">
        <v>517</v>
      </c>
      <c r="B318" t="s">
        <v>89</v>
      </c>
      <c r="C318" t="s">
        <v>716</v>
      </c>
      <c r="D318" t="s">
        <v>99</v>
      </c>
      <c r="E318" t="s">
        <v>85</v>
      </c>
    </row>
    <row r="320" spans="1:5">
      <c r="A320" t="s">
        <v>518</v>
      </c>
      <c r="B320" t="s">
        <v>87</v>
      </c>
      <c r="C320" t="s">
        <v>745</v>
      </c>
      <c r="D320" t="s">
        <v>90</v>
      </c>
      <c r="E320" t="s">
        <v>97</v>
      </c>
    </row>
    <row r="321" spans="1:5">
      <c r="A321" t="s">
        <v>518</v>
      </c>
      <c r="B321" t="s">
        <v>88</v>
      </c>
      <c r="C321" t="s">
        <v>742</v>
      </c>
      <c r="D321" t="s">
        <v>90</v>
      </c>
      <c r="E321" t="s">
        <v>84</v>
      </c>
    </row>
    <row r="322" spans="1:5">
      <c r="A322" t="s">
        <v>518</v>
      </c>
      <c r="B322" t="s">
        <v>88</v>
      </c>
      <c r="C322" t="s">
        <v>715</v>
      </c>
      <c r="D322" t="s">
        <v>99</v>
      </c>
      <c r="E322" t="s">
        <v>84</v>
      </c>
    </row>
    <row r="323" spans="1:5">
      <c r="A323" t="s">
        <v>518</v>
      </c>
      <c r="B323" t="s">
        <v>89</v>
      </c>
      <c r="C323" t="s">
        <v>747</v>
      </c>
      <c r="D323" t="s">
        <v>90</v>
      </c>
      <c r="E323" t="s">
        <v>85</v>
      </c>
    </row>
    <row r="324" spans="1:5">
      <c r="A324" t="s">
        <v>518</v>
      </c>
      <c r="B324" t="s">
        <v>89</v>
      </c>
      <c r="C324" t="s">
        <v>621</v>
      </c>
      <c r="D324" t="s">
        <v>99</v>
      </c>
      <c r="E324" t="s">
        <v>85</v>
      </c>
    </row>
    <row r="326" spans="1:5">
      <c r="A326" t="s">
        <v>519</v>
      </c>
      <c r="B326" t="s">
        <v>87</v>
      </c>
      <c r="C326" t="s">
        <v>745</v>
      </c>
      <c r="D326" t="s">
        <v>90</v>
      </c>
      <c r="E326" t="s">
        <v>97</v>
      </c>
    </row>
    <row r="327" spans="1:5">
      <c r="A327" t="s">
        <v>519</v>
      </c>
      <c r="B327" t="s">
        <v>88</v>
      </c>
      <c r="C327" t="s">
        <v>742</v>
      </c>
      <c r="D327" t="s">
        <v>90</v>
      </c>
      <c r="E327" t="s">
        <v>84</v>
      </c>
    </row>
    <row r="328" spans="1:5">
      <c r="A328" t="s">
        <v>519</v>
      </c>
      <c r="B328" t="s">
        <v>88</v>
      </c>
      <c r="C328" t="s">
        <v>715</v>
      </c>
      <c r="D328" t="s">
        <v>99</v>
      </c>
      <c r="E328" t="s">
        <v>84</v>
      </c>
    </row>
    <row r="329" spans="1:5">
      <c r="A329" t="s">
        <v>519</v>
      </c>
      <c r="B329" t="s">
        <v>89</v>
      </c>
      <c r="C329" t="s">
        <v>747</v>
      </c>
      <c r="D329" t="s">
        <v>90</v>
      </c>
      <c r="E329" t="s">
        <v>85</v>
      </c>
    </row>
    <row r="330" spans="1:5">
      <c r="A330" t="s">
        <v>519</v>
      </c>
      <c r="B330" t="s">
        <v>89</v>
      </c>
      <c r="C330" t="s">
        <v>621</v>
      </c>
      <c r="D330" t="s">
        <v>99</v>
      </c>
      <c r="E330" t="s">
        <v>85</v>
      </c>
    </row>
    <row r="332" spans="1:5">
      <c r="A332" t="s">
        <v>520</v>
      </c>
      <c r="B332" t="s">
        <v>87</v>
      </c>
      <c r="C332" t="s">
        <v>745</v>
      </c>
      <c r="D332" t="s">
        <v>90</v>
      </c>
      <c r="E332" t="s">
        <v>97</v>
      </c>
    </row>
    <row r="333" spans="1:5">
      <c r="A333" t="s">
        <v>520</v>
      </c>
      <c r="B333" t="s">
        <v>88</v>
      </c>
      <c r="C333" t="s">
        <v>742</v>
      </c>
      <c r="D333" t="s">
        <v>90</v>
      </c>
      <c r="E333" t="s">
        <v>84</v>
      </c>
    </row>
    <row r="334" spans="1:5">
      <c r="A334" t="s">
        <v>520</v>
      </c>
      <c r="B334" t="s">
        <v>88</v>
      </c>
      <c r="C334" t="s">
        <v>715</v>
      </c>
      <c r="D334" t="s">
        <v>99</v>
      </c>
      <c r="E334" t="s">
        <v>84</v>
      </c>
    </row>
    <row r="335" spans="1:5">
      <c r="A335" t="s">
        <v>520</v>
      </c>
      <c r="B335" t="s">
        <v>89</v>
      </c>
      <c r="C335" t="s">
        <v>747</v>
      </c>
      <c r="D335" t="s">
        <v>90</v>
      </c>
      <c r="E335" t="s">
        <v>85</v>
      </c>
    </row>
    <row r="336" spans="1:5">
      <c r="A336" t="s">
        <v>520</v>
      </c>
      <c r="B336" t="s">
        <v>89</v>
      </c>
      <c r="C336" t="s">
        <v>621</v>
      </c>
      <c r="D336" t="s">
        <v>99</v>
      </c>
      <c r="E336" t="s">
        <v>85</v>
      </c>
    </row>
    <row r="338" spans="1:5">
      <c r="A338" t="s">
        <v>764</v>
      </c>
      <c r="B338" t="s">
        <v>87</v>
      </c>
      <c r="C338" t="s">
        <v>783</v>
      </c>
      <c r="D338" t="s">
        <v>90</v>
      </c>
      <c r="E338" t="s">
        <v>97</v>
      </c>
    </row>
    <row r="339" spans="1:5">
      <c r="A339" t="s">
        <v>764</v>
      </c>
      <c r="B339" t="s">
        <v>88</v>
      </c>
      <c r="C339" t="s">
        <v>784</v>
      </c>
      <c r="D339" t="s">
        <v>90</v>
      </c>
      <c r="E339" t="s">
        <v>84</v>
      </c>
    </row>
    <row r="340" spans="1:5">
      <c r="A340" t="s">
        <v>764</v>
      </c>
      <c r="B340" t="s">
        <v>88</v>
      </c>
      <c r="C340" t="s">
        <v>715</v>
      </c>
      <c r="D340" t="s">
        <v>99</v>
      </c>
      <c r="E340" t="s">
        <v>84</v>
      </c>
    </row>
    <row r="341" spans="1:5">
      <c r="A341" t="s">
        <v>764</v>
      </c>
      <c r="B341" t="s">
        <v>89</v>
      </c>
      <c r="C341" t="s">
        <v>785</v>
      </c>
      <c r="D341" t="s">
        <v>90</v>
      </c>
      <c r="E341" t="s">
        <v>85</v>
      </c>
    </row>
    <row r="342" spans="1:5">
      <c r="A342" t="s">
        <v>764</v>
      </c>
      <c r="B342" t="s">
        <v>89</v>
      </c>
      <c r="C342" t="s">
        <v>786</v>
      </c>
      <c r="D342" t="s">
        <v>90</v>
      </c>
      <c r="E342" t="s">
        <v>85</v>
      </c>
    </row>
    <row r="343" spans="1:5">
      <c r="A343" t="s">
        <v>764</v>
      </c>
      <c r="B343" t="s">
        <v>89</v>
      </c>
      <c r="C343" t="s">
        <v>621</v>
      </c>
      <c r="D343" t="s">
        <v>99</v>
      </c>
      <c r="E343" t="s">
        <v>85</v>
      </c>
    </row>
    <row r="345" spans="1:5">
      <c r="A345" t="s">
        <v>776</v>
      </c>
      <c r="B345" t="s">
        <v>87</v>
      </c>
      <c r="C345" t="s">
        <v>783</v>
      </c>
      <c r="D345" t="s">
        <v>90</v>
      </c>
      <c r="E345" t="s">
        <v>97</v>
      </c>
    </row>
    <row r="346" spans="1:5">
      <c r="A346" t="s">
        <v>776</v>
      </c>
      <c r="B346" t="s">
        <v>88</v>
      </c>
      <c r="C346" t="s">
        <v>784</v>
      </c>
      <c r="D346" t="s">
        <v>90</v>
      </c>
      <c r="E346" t="s">
        <v>84</v>
      </c>
    </row>
    <row r="347" spans="1:5">
      <c r="A347" t="s">
        <v>776</v>
      </c>
      <c r="B347" t="s">
        <v>88</v>
      </c>
      <c r="C347" t="s">
        <v>715</v>
      </c>
      <c r="D347" t="s">
        <v>99</v>
      </c>
      <c r="E347" t="s">
        <v>84</v>
      </c>
    </row>
    <row r="348" spans="1:5">
      <c r="A348" t="s">
        <v>776</v>
      </c>
      <c r="B348" t="s">
        <v>89</v>
      </c>
      <c r="C348" t="s">
        <v>785</v>
      </c>
      <c r="D348" t="s">
        <v>90</v>
      </c>
      <c r="E348" t="s">
        <v>85</v>
      </c>
    </row>
    <row r="349" spans="1:5">
      <c r="A349" t="s">
        <v>776</v>
      </c>
      <c r="B349" t="s">
        <v>89</v>
      </c>
      <c r="C349" t="s">
        <v>786</v>
      </c>
      <c r="D349" t="s">
        <v>90</v>
      </c>
      <c r="E349" t="s">
        <v>85</v>
      </c>
    </row>
    <row r="350" spans="1:5">
      <c r="A350" t="s">
        <v>776</v>
      </c>
      <c r="B350" t="s">
        <v>89</v>
      </c>
      <c r="C350" t="s">
        <v>621</v>
      </c>
      <c r="D350" t="s">
        <v>99</v>
      </c>
      <c r="E350" t="s">
        <v>85</v>
      </c>
    </row>
    <row r="352" spans="1:5">
      <c r="A352" t="s">
        <v>777</v>
      </c>
      <c r="B352" t="s">
        <v>87</v>
      </c>
      <c r="C352" t="s">
        <v>783</v>
      </c>
      <c r="D352" t="s">
        <v>90</v>
      </c>
      <c r="E352" t="s">
        <v>97</v>
      </c>
    </row>
    <row r="353" spans="1:5">
      <c r="A353" t="s">
        <v>777</v>
      </c>
      <c r="B353" t="s">
        <v>88</v>
      </c>
      <c r="C353" t="s">
        <v>784</v>
      </c>
      <c r="D353" t="s">
        <v>90</v>
      </c>
      <c r="E353" t="s">
        <v>84</v>
      </c>
    </row>
    <row r="354" spans="1:5">
      <c r="A354" t="s">
        <v>777</v>
      </c>
      <c r="B354" t="s">
        <v>88</v>
      </c>
      <c r="C354" t="s">
        <v>715</v>
      </c>
      <c r="D354" t="s">
        <v>99</v>
      </c>
      <c r="E354" t="s">
        <v>84</v>
      </c>
    </row>
    <row r="355" spans="1:5">
      <c r="A355" t="s">
        <v>777</v>
      </c>
      <c r="B355" t="s">
        <v>89</v>
      </c>
      <c r="C355" t="s">
        <v>785</v>
      </c>
      <c r="D355" t="s">
        <v>90</v>
      </c>
      <c r="E355" t="s">
        <v>85</v>
      </c>
    </row>
    <row r="356" spans="1:5">
      <c r="A356" t="s">
        <v>777</v>
      </c>
      <c r="B356" t="s">
        <v>89</v>
      </c>
      <c r="C356" t="s">
        <v>786</v>
      </c>
      <c r="D356" t="s">
        <v>90</v>
      </c>
      <c r="E356" t="s">
        <v>85</v>
      </c>
    </row>
    <row r="357" spans="1:5">
      <c r="A357" t="s">
        <v>777</v>
      </c>
      <c r="B357" t="s">
        <v>89</v>
      </c>
      <c r="C357" t="s">
        <v>621</v>
      </c>
      <c r="D357" t="s">
        <v>99</v>
      </c>
      <c r="E357" t="s">
        <v>85</v>
      </c>
    </row>
    <row r="359" spans="1:5">
      <c r="A359" t="s">
        <v>817</v>
      </c>
      <c r="B359" t="s">
        <v>87</v>
      </c>
      <c r="C359" t="s">
        <v>843</v>
      </c>
      <c r="D359" t="s">
        <v>90</v>
      </c>
      <c r="E359" t="s">
        <v>84</v>
      </c>
    </row>
    <row r="360" spans="1:5">
      <c r="A360" t="s">
        <v>817</v>
      </c>
      <c r="B360" t="s">
        <v>88</v>
      </c>
      <c r="C360" t="s">
        <v>828</v>
      </c>
      <c r="D360" t="s">
        <v>90</v>
      </c>
      <c r="E360" t="s">
        <v>84</v>
      </c>
    </row>
    <row r="361" spans="1:5">
      <c r="A361" t="s">
        <v>817</v>
      </c>
      <c r="B361" t="s">
        <v>88</v>
      </c>
      <c r="C361" t="s">
        <v>829</v>
      </c>
      <c r="D361" t="s">
        <v>99</v>
      </c>
      <c r="E361" t="s">
        <v>84</v>
      </c>
    </row>
    <row r="362" spans="1:5">
      <c r="A362" t="s">
        <v>817</v>
      </c>
      <c r="B362" t="s">
        <v>89</v>
      </c>
      <c r="C362" t="s">
        <v>844</v>
      </c>
      <c r="D362" t="s">
        <v>90</v>
      </c>
      <c r="E362" t="s">
        <v>85</v>
      </c>
    </row>
    <row r="363" spans="1:5">
      <c r="A363" t="s">
        <v>817</v>
      </c>
      <c r="B363" t="s">
        <v>89</v>
      </c>
      <c r="C363" t="s">
        <v>842</v>
      </c>
      <c r="D363" t="s">
        <v>90</v>
      </c>
      <c r="E363" t="s">
        <v>85</v>
      </c>
    </row>
    <row r="364" spans="1:5">
      <c r="A364" t="s">
        <v>817</v>
      </c>
      <c r="B364" t="s">
        <v>89</v>
      </c>
      <c r="C364" t="s">
        <v>830</v>
      </c>
      <c r="D364" t="s">
        <v>99</v>
      </c>
      <c r="E364" t="s">
        <v>85</v>
      </c>
    </row>
    <row r="366" spans="1:5">
      <c r="A366" t="s">
        <v>845</v>
      </c>
      <c r="B366" t="s">
        <v>855</v>
      </c>
      <c r="C366" t="s">
        <v>893</v>
      </c>
      <c r="D366" t="s">
        <v>90</v>
      </c>
      <c r="E366" t="s">
        <v>895</v>
      </c>
    </row>
    <row r="367" spans="1:5">
      <c r="A367" t="s">
        <v>845</v>
      </c>
      <c r="B367" t="s">
        <v>88</v>
      </c>
      <c r="C367" t="s">
        <v>856</v>
      </c>
      <c r="D367" t="s">
        <v>90</v>
      </c>
      <c r="E367" t="s">
        <v>895</v>
      </c>
    </row>
    <row r="368" spans="1:5">
      <c r="A368" t="s">
        <v>845</v>
      </c>
      <c r="B368" t="s">
        <v>88</v>
      </c>
      <c r="C368" t="s">
        <v>857</v>
      </c>
      <c r="D368" t="s">
        <v>90</v>
      </c>
      <c r="E368" t="s">
        <v>895</v>
      </c>
    </row>
    <row r="369" spans="1:5">
      <c r="A369" t="s">
        <v>845</v>
      </c>
      <c r="B369" t="s">
        <v>88</v>
      </c>
      <c r="C369" t="s">
        <v>858</v>
      </c>
      <c r="D369" t="s">
        <v>99</v>
      </c>
      <c r="E369" t="s">
        <v>895</v>
      </c>
    </row>
    <row r="370" spans="1:5">
      <c r="A370" t="s">
        <v>845</v>
      </c>
      <c r="B370" t="s">
        <v>89</v>
      </c>
      <c r="C370" t="s">
        <v>859</v>
      </c>
      <c r="D370" t="s">
        <v>90</v>
      </c>
      <c r="E370" t="s">
        <v>896</v>
      </c>
    </row>
    <row r="371" spans="1:5">
      <c r="A371" t="s">
        <v>845</v>
      </c>
      <c r="B371" t="s">
        <v>89</v>
      </c>
      <c r="C371" t="s">
        <v>860</v>
      </c>
      <c r="D371" t="s">
        <v>90</v>
      </c>
      <c r="E371" t="s">
        <v>896</v>
      </c>
    </row>
    <row r="372" spans="1:5">
      <c r="A372" t="s">
        <v>845</v>
      </c>
      <c r="B372" t="s">
        <v>89</v>
      </c>
      <c r="C372" t="s">
        <v>861</v>
      </c>
      <c r="D372" t="s">
        <v>99</v>
      </c>
      <c r="E372" t="s">
        <v>896</v>
      </c>
    </row>
    <row r="374" spans="1:5">
      <c r="A374" t="s">
        <v>913</v>
      </c>
      <c r="B374" t="s">
        <v>87</v>
      </c>
      <c r="C374" t="s">
        <v>929</v>
      </c>
      <c r="D374" t="s">
        <v>90</v>
      </c>
      <c r="E374" t="s">
        <v>84</v>
      </c>
    </row>
    <row r="375" spans="1:5">
      <c r="A375" t="s">
        <v>913</v>
      </c>
      <c r="B375" t="s">
        <v>88</v>
      </c>
      <c r="C375" t="s">
        <v>930</v>
      </c>
      <c r="D375" t="s">
        <v>90</v>
      </c>
      <c r="E375" t="s">
        <v>84</v>
      </c>
    </row>
    <row r="376" spans="1:5">
      <c r="A376" t="s">
        <v>913</v>
      </c>
      <c r="B376" t="s">
        <v>88</v>
      </c>
      <c r="C376" t="s">
        <v>931</v>
      </c>
      <c r="D376" t="s">
        <v>99</v>
      </c>
      <c r="E376" t="s">
        <v>84</v>
      </c>
    </row>
    <row r="377" spans="1:5">
      <c r="A377" t="s">
        <v>913</v>
      </c>
      <c r="B377" t="s">
        <v>89</v>
      </c>
      <c r="C377" t="s">
        <v>932</v>
      </c>
      <c r="D377" t="s">
        <v>90</v>
      </c>
      <c r="E377" t="s">
        <v>85</v>
      </c>
    </row>
    <row r="378" spans="1:5">
      <c r="A378" t="s">
        <v>913</v>
      </c>
      <c r="B378" t="s">
        <v>89</v>
      </c>
      <c r="C378" t="s">
        <v>933</v>
      </c>
      <c r="D378" t="s">
        <v>90</v>
      </c>
      <c r="E378" t="s">
        <v>85</v>
      </c>
    </row>
    <row r="379" spans="1:5">
      <c r="A379" t="s">
        <v>913</v>
      </c>
      <c r="B379" t="s">
        <v>89</v>
      </c>
      <c r="C379" t="s">
        <v>934</v>
      </c>
      <c r="D379" s="8" t="s">
        <v>90</v>
      </c>
      <c r="E379" t="s">
        <v>85</v>
      </c>
    </row>
    <row r="380" spans="1:5">
      <c r="A380" t="s">
        <v>913</v>
      </c>
      <c r="B380" t="s">
        <v>89</v>
      </c>
      <c r="C380" t="s">
        <v>935</v>
      </c>
      <c r="D380" t="s">
        <v>99</v>
      </c>
      <c r="E380" t="s">
        <v>85</v>
      </c>
    </row>
    <row r="382" spans="1:5">
      <c r="A382" t="s">
        <v>914</v>
      </c>
      <c r="B382" t="s">
        <v>87</v>
      </c>
      <c r="C382" t="s">
        <v>929</v>
      </c>
      <c r="D382" t="s">
        <v>90</v>
      </c>
      <c r="E382" t="s">
        <v>84</v>
      </c>
    </row>
    <row r="383" spans="1:5">
      <c r="A383" t="s">
        <v>914</v>
      </c>
      <c r="B383" t="s">
        <v>88</v>
      </c>
      <c r="C383" t="s">
        <v>930</v>
      </c>
      <c r="D383" t="s">
        <v>90</v>
      </c>
      <c r="E383" t="s">
        <v>84</v>
      </c>
    </row>
    <row r="384" spans="1:5">
      <c r="A384" t="s">
        <v>914</v>
      </c>
      <c r="B384" t="s">
        <v>88</v>
      </c>
      <c r="C384" t="s">
        <v>931</v>
      </c>
      <c r="D384" t="s">
        <v>99</v>
      </c>
      <c r="E384" t="s">
        <v>84</v>
      </c>
    </row>
    <row r="385" spans="1:5">
      <c r="A385" t="s">
        <v>914</v>
      </c>
      <c r="B385" t="s">
        <v>89</v>
      </c>
      <c r="C385" t="s">
        <v>932</v>
      </c>
      <c r="D385" t="s">
        <v>90</v>
      </c>
      <c r="E385" t="s">
        <v>85</v>
      </c>
    </row>
    <row r="386" spans="1:5">
      <c r="A386" t="s">
        <v>914</v>
      </c>
      <c r="B386" t="s">
        <v>89</v>
      </c>
      <c r="C386" t="s">
        <v>933</v>
      </c>
      <c r="D386" t="s">
        <v>90</v>
      </c>
      <c r="E386" t="s">
        <v>85</v>
      </c>
    </row>
    <row r="387" spans="1:5">
      <c r="A387" t="s">
        <v>914</v>
      </c>
      <c r="B387" t="s">
        <v>89</v>
      </c>
      <c r="C387" t="s">
        <v>934</v>
      </c>
      <c r="D387" s="8" t="s">
        <v>90</v>
      </c>
      <c r="E387" t="s">
        <v>85</v>
      </c>
    </row>
    <row r="388" spans="1:5">
      <c r="A388" t="s">
        <v>914</v>
      </c>
      <c r="B388" t="s">
        <v>89</v>
      </c>
      <c r="C388" t="s">
        <v>935</v>
      </c>
      <c r="D388" t="s">
        <v>99</v>
      </c>
      <c r="E388" t="s">
        <v>85</v>
      </c>
    </row>
    <row r="390" spans="1:5">
      <c r="A390" t="s">
        <v>945</v>
      </c>
      <c r="B390" t="s">
        <v>87</v>
      </c>
      <c r="C390" t="s">
        <v>948</v>
      </c>
      <c r="D390" t="s">
        <v>90</v>
      </c>
      <c r="E390" t="s">
        <v>84</v>
      </c>
    </row>
    <row r="391" spans="1:5">
      <c r="A391" t="s">
        <v>945</v>
      </c>
      <c r="B391" t="s">
        <v>88</v>
      </c>
      <c r="C391" t="s">
        <v>949</v>
      </c>
      <c r="D391" t="s">
        <v>90</v>
      </c>
      <c r="E391" t="s">
        <v>84</v>
      </c>
    </row>
    <row r="392" spans="1:5">
      <c r="A392" t="s">
        <v>945</v>
      </c>
      <c r="B392" t="s">
        <v>88</v>
      </c>
      <c r="C392" t="s">
        <v>950</v>
      </c>
      <c r="D392" s="8" t="s">
        <v>90</v>
      </c>
      <c r="E392" t="s">
        <v>84</v>
      </c>
    </row>
    <row r="393" spans="1:5">
      <c r="A393" t="s">
        <v>945</v>
      </c>
      <c r="B393" t="s">
        <v>88</v>
      </c>
      <c r="C393" t="s">
        <v>996</v>
      </c>
      <c r="D393" t="s">
        <v>99</v>
      </c>
      <c r="E393" t="s">
        <v>84</v>
      </c>
    </row>
    <row r="394" spans="1:5">
      <c r="A394" t="s">
        <v>945</v>
      </c>
      <c r="B394" t="s">
        <v>89</v>
      </c>
      <c r="C394" t="s">
        <v>998</v>
      </c>
      <c r="D394" t="s">
        <v>90</v>
      </c>
      <c r="E394" t="s">
        <v>85</v>
      </c>
    </row>
    <row r="395" spans="1:5">
      <c r="A395" t="s">
        <v>945</v>
      </c>
      <c r="B395" t="s">
        <v>89</v>
      </c>
      <c r="C395" t="s">
        <v>977</v>
      </c>
      <c r="D395" t="s">
        <v>90</v>
      </c>
      <c r="E395" t="s">
        <v>85</v>
      </c>
    </row>
    <row r="396" spans="1:5">
      <c r="A396" t="s">
        <v>945</v>
      </c>
      <c r="B396" t="s">
        <v>89</v>
      </c>
      <c r="C396" t="s">
        <v>995</v>
      </c>
      <c r="D396" s="8" t="s">
        <v>90</v>
      </c>
      <c r="E396" t="s">
        <v>85</v>
      </c>
    </row>
    <row r="397" spans="1:5">
      <c r="A397" t="s">
        <v>945</v>
      </c>
      <c r="B397" t="s">
        <v>89</v>
      </c>
      <c r="C397" t="s">
        <v>997</v>
      </c>
      <c r="D397" t="s">
        <v>99</v>
      </c>
      <c r="E397" t="s">
        <v>85</v>
      </c>
    </row>
    <row r="399" spans="1:5">
      <c r="A399" t="s">
        <v>964</v>
      </c>
      <c r="B399" t="s">
        <v>87</v>
      </c>
      <c r="C399" t="s">
        <v>1084</v>
      </c>
      <c r="D399" t="s">
        <v>90</v>
      </c>
      <c r="E399" t="s">
        <v>97</v>
      </c>
    </row>
    <row r="400" spans="1:5">
      <c r="A400" t="s">
        <v>964</v>
      </c>
      <c r="B400" t="s">
        <v>88</v>
      </c>
      <c r="C400" t="s">
        <v>1083</v>
      </c>
      <c r="D400" s="8" t="s">
        <v>90</v>
      </c>
      <c r="E400" t="s">
        <v>84</v>
      </c>
    </row>
    <row r="401" spans="1:5">
      <c r="A401" t="s">
        <v>964</v>
      </c>
      <c r="B401" t="s">
        <v>88</v>
      </c>
      <c r="C401" t="s">
        <v>931</v>
      </c>
      <c r="D401" t="s">
        <v>99</v>
      </c>
      <c r="E401" t="s">
        <v>84</v>
      </c>
    </row>
    <row r="402" spans="1:5">
      <c r="A402" t="s">
        <v>964</v>
      </c>
      <c r="B402" t="s">
        <v>89</v>
      </c>
      <c r="C402" t="s">
        <v>1001</v>
      </c>
      <c r="D402" s="8" t="s">
        <v>90</v>
      </c>
      <c r="E402" t="s">
        <v>85</v>
      </c>
    </row>
    <row r="403" spans="1:5">
      <c r="A403" t="s">
        <v>964</v>
      </c>
      <c r="B403" t="s">
        <v>89</v>
      </c>
      <c r="C403" t="s">
        <v>1002</v>
      </c>
      <c r="D403" s="8" t="s">
        <v>90</v>
      </c>
      <c r="E403" t="s">
        <v>85</v>
      </c>
    </row>
    <row r="404" spans="1:5">
      <c r="A404" t="s">
        <v>964</v>
      </c>
      <c r="B404" t="s">
        <v>89</v>
      </c>
      <c r="C404" t="s">
        <v>1082</v>
      </c>
      <c r="D404" s="8" t="s">
        <v>90</v>
      </c>
      <c r="E404" t="s">
        <v>85</v>
      </c>
    </row>
    <row r="405" spans="1:5">
      <c r="A405" t="s">
        <v>964</v>
      </c>
      <c r="B405" t="s">
        <v>89</v>
      </c>
      <c r="C405" t="s">
        <v>1000</v>
      </c>
      <c r="D405" t="s">
        <v>99</v>
      </c>
      <c r="E405" t="s">
        <v>85</v>
      </c>
    </row>
    <row r="406" spans="1:5">
      <c r="A406" t="s">
        <v>964</v>
      </c>
      <c r="B406" t="s">
        <v>89</v>
      </c>
      <c r="C406" t="s">
        <v>1081</v>
      </c>
      <c r="D406" s="8" t="s">
        <v>90</v>
      </c>
      <c r="E406" t="s">
        <v>85</v>
      </c>
    </row>
    <row r="407" spans="1:5">
      <c r="D407" s="8"/>
    </row>
    <row r="409" spans="1:5">
      <c r="A409" t="s">
        <v>984</v>
      </c>
      <c r="B409" t="s">
        <v>87</v>
      </c>
      <c r="C409" t="s">
        <v>1011</v>
      </c>
      <c r="D409" t="s">
        <v>90</v>
      </c>
      <c r="E409" t="s">
        <v>84</v>
      </c>
    </row>
    <row r="410" spans="1:5">
      <c r="A410" t="s">
        <v>984</v>
      </c>
      <c r="B410" t="s">
        <v>88</v>
      </c>
      <c r="C410" t="s">
        <v>930</v>
      </c>
      <c r="D410" s="8" t="s">
        <v>90</v>
      </c>
      <c r="E410" t="s">
        <v>84</v>
      </c>
    </row>
    <row r="411" spans="1:5">
      <c r="A411" t="s">
        <v>984</v>
      </c>
      <c r="B411" t="s">
        <v>88</v>
      </c>
      <c r="C411" t="s">
        <v>931</v>
      </c>
      <c r="D411" t="s">
        <v>99</v>
      </c>
      <c r="E411" t="s">
        <v>84</v>
      </c>
    </row>
    <row r="412" spans="1:5">
      <c r="A412" t="s">
        <v>984</v>
      </c>
      <c r="B412" t="s">
        <v>89</v>
      </c>
      <c r="C412" t="s">
        <v>1015</v>
      </c>
      <c r="D412" t="s">
        <v>90</v>
      </c>
      <c r="E412" t="s">
        <v>85</v>
      </c>
    </row>
    <row r="413" spans="1:5">
      <c r="A413" t="s">
        <v>984</v>
      </c>
      <c r="B413" t="s">
        <v>89</v>
      </c>
      <c r="C413" t="s">
        <v>1012</v>
      </c>
      <c r="D413" s="8" t="s">
        <v>90</v>
      </c>
      <c r="E413" t="s">
        <v>85</v>
      </c>
    </row>
    <row r="414" spans="1:5">
      <c r="A414" t="s">
        <v>984</v>
      </c>
      <c r="B414" t="s">
        <v>89</v>
      </c>
      <c r="C414" t="s">
        <v>1013</v>
      </c>
      <c r="D414" t="s">
        <v>99</v>
      </c>
      <c r="E414" t="s">
        <v>85</v>
      </c>
    </row>
    <row r="416" spans="1:5">
      <c r="A416" t="s">
        <v>1017</v>
      </c>
      <c r="B416" t="s">
        <v>87</v>
      </c>
      <c r="C416" t="s">
        <v>1018</v>
      </c>
      <c r="D416" t="s">
        <v>90</v>
      </c>
      <c r="E416" t="s">
        <v>84</v>
      </c>
    </row>
    <row r="417" spans="1:5">
      <c r="A417" t="s">
        <v>1017</v>
      </c>
      <c r="B417" t="s">
        <v>88</v>
      </c>
      <c r="C417" t="s">
        <v>1019</v>
      </c>
      <c r="D417" t="s">
        <v>90</v>
      </c>
      <c r="E417" t="s">
        <v>84</v>
      </c>
    </row>
    <row r="418" spans="1:5">
      <c r="A418" t="s">
        <v>1017</v>
      </c>
      <c r="B418" t="s">
        <v>88</v>
      </c>
      <c r="C418" t="s">
        <v>1020</v>
      </c>
      <c r="D418" t="s">
        <v>90</v>
      </c>
      <c r="E418" t="s">
        <v>84</v>
      </c>
    </row>
    <row r="419" spans="1:5">
      <c r="A419" t="s">
        <v>1017</v>
      </c>
      <c r="B419" t="s">
        <v>88</v>
      </c>
      <c r="C419" t="s">
        <v>1065</v>
      </c>
      <c r="D419" t="s">
        <v>90</v>
      </c>
      <c r="E419" t="s">
        <v>84</v>
      </c>
    </row>
    <row r="420" spans="1:5">
      <c r="A420" t="s">
        <v>1017</v>
      </c>
      <c r="B420" t="s">
        <v>88</v>
      </c>
      <c r="C420" t="s">
        <v>1049</v>
      </c>
      <c r="D420" t="s">
        <v>99</v>
      </c>
      <c r="E420" t="s">
        <v>84</v>
      </c>
    </row>
    <row r="421" spans="1:5">
      <c r="A421" t="s">
        <v>1017</v>
      </c>
      <c r="B421" t="s">
        <v>89</v>
      </c>
      <c r="C421" t="s">
        <v>1021</v>
      </c>
      <c r="D421" t="s">
        <v>90</v>
      </c>
      <c r="E421" t="s">
        <v>85</v>
      </c>
    </row>
    <row r="422" spans="1:5">
      <c r="A422" t="s">
        <v>1017</v>
      </c>
      <c r="B422" t="s">
        <v>89</v>
      </c>
      <c r="C422" t="s">
        <v>1073</v>
      </c>
      <c r="D422" t="s">
        <v>90</v>
      </c>
      <c r="E422" t="s">
        <v>85</v>
      </c>
    </row>
    <row r="423" spans="1:5">
      <c r="A423" t="s">
        <v>1017</v>
      </c>
      <c r="B423" t="s">
        <v>89</v>
      </c>
      <c r="C423" t="s">
        <v>1074</v>
      </c>
      <c r="D423" t="s">
        <v>90</v>
      </c>
      <c r="E423" t="s">
        <v>85</v>
      </c>
    </row>
    <row r="424" spans="1:5">
      <c r="A424" t="s">
        <v>1017</v>
      </c>
      <c r="B424" t="s">
        <v>89</v>
      </c>
      <c r="C424" t="s">
        <v>1048</v>
      </c>
      <c r="D424" t="s">
        <v>90</v>
      </c>
      <c r="E424" t="s">
        <v>85</v>
      </c>
    </row>
    <row r="425" spans="1:5">
      <c r="A425" t="s">
        <v>1017</v>
      </c>
      <c r="B425" t="s">
        <v>89</v>
      </c>
      <c r="C425" t="s">
        <v>1022</v>
      </c>
      <c r="D425" t="s">
        <v>90</v>
      </c>
      <c r="E425" t="s">
        <v>85</v>
      </c>
    </row>
    <row r="426" spans="1:5">
      <c r="A426" t="s">
        <v>1017</v>
      </c>
      <c r="B426" t="s">
        <v>89</v>
      </c>
      <c r="C426" t="s">
        <v>1069</v>
      </c>
      <c r="D426" t="s">
        <v>90</v>
      </c>
      <c r="E426" t="s">
        <v>85</v>
      </c>
    </row>
    <row r="428" spans="1:5">
      <c r="A428" t="s">
        <v>1050</v>
      </c>
      <c r="B428" t="s">
        <v>87</v>
      </c>
      <c r="C428" t="s">
        <v>1018</v>
      </c>
      <c r="D428" t="s">
        <v>90</v>
      </c>
      <c r="E428" t="s">
        <v>84</v>
      </c>
    </row>
    <row r="429" spans="1:5">
      <c r="A429" t="s">
        <v>1050</v>
      </c>
      <c r="B429" t="s">
        <v>88</v>
      </c>
      <c r="C429" t="s">
        <v>1062</v>
      </c>
      <c r="D429" t="s">
        <v>90</v>
      </c>
      <c r="E429" t="s">
        <v>97</v>
      </c>
    </row>
    <row r="430" spans="1:5">
      <c r="A430" t="s">
        <v>1050</v>
      </c>
      <c r="B430" t="s">
        <v>88</v>
      </c>
      <c r="C430" t="s">
        <v>1056</v>
      </c>
      <c r="D430" t="s">
        <v>90</v>
      </c>
      <c r="E430" t="s">
        <v>85</v>
      </c>
    </row>
    <row r="431" spans="1:5">
      <c r="A431" t="s">
        <v>1050</v>
      </c>
      <c r="B431" t="s">
        <v>88</v>
      </c>
      <c r="C431" t="s">
        <v>1057</v>
      </c>
      <c r="D431" t="s">
        <v>90</v>
      </c>
      <c r="E431" t="s">
        <v>84</v>
      </c>
    </row>
    <row r="432" spans="1:5">
      <c r="A432" t="s">
        <v>1050</v>
      </c>
      <c r="B432" t="s">
        <v>88</v>
      </c>
      <c r="C432" t="s">
        <v>1058</v>
      </c>
      <c r="D432" t="s">
        <v>90</v>
      </c>
      <c r="E432" t="s">
        <v>84</v>
      </c>
    </row>
    <row r="433" spans="1:5">
      <c r="A433" t="s">
        <v>1050</v>
      </c>
      <c r="B433" t="s">
        <v>88</v>
      </c>
      <c r="C433" t="s">
        <v>1070</v>
      </c>
      <c r="D433" t="s">
        <v>90</v>
      </c>
      <c r="E433" t="s">
        <v>84</v>
      </c>
    </row>
    <row r="434" spans="1:5">
      <c r="A434" t="s">
        <v>1050</v>
      </c>
      <c r="B434" t="s">
        <v>88</v>
      </c>
      <c r="C434" t="s">
        <v>1064</v>
      </c>
      <c r="D434" t="s">
        <v>90</v>
      </c>
      <c r="E434" t="s">
        <v>84</v>
      </c>
    </row>
    <row r="435" spans="1:5">
      <c r="A435" t="s">
        <v>1050</v>
      </c>
      <c r="B435" t="s">
        <v>88</v>
      </c>
      <c r="C435" t="s">
        <v>1066</v>
      </c>
      <c r="D435" t="s">
        <v>90</v>
      </c>
      <c r="E435" t="s">
        <v>84</v>
      </c>
    </row>
    <row r="436" spans="1:5">
      <c r="A436" t="s">
        <v>1050</v>
      </c>
      <c r="B436" t="s">
        <v>88</v>
      </c>
      <c r="C436" t="s">
        <v>1068</v>
      </c>
      <c r="D436" t="s">
        <v>90</v>
      </c>
      <c r="E436" t="s">
        <v>84</v>
      </c>
    </row>
    <row r="437" spans="1:5">
      <c r="A437" t="s">
        <v>1050</v>
      </c>
      <c r="B437" t="s">
        <v>88</v>
      </c>
      <c r="C437" t="s">
        <v>1067</v>
      </c>
      <c r="D437" t="s">
        <v>90</v>
      </c>
      <c r="E437" t="s">
        <v>84</v>
      </c>
    </row>
    <row r="438" spans="1:5">
      <c r="A438" t="s">
        <v>1050</v>
      </c>
      <c r="B438" t="s">
        <v>89</v>
      </c>
      <c r="C438" t="s">
        <v>1063</v>
      </c>
      <c r="D438" t="s">
        <v>90</v>
      </c>
      <c r="E438" t="s">
        <v>85</v>
      </c>
    </row>
    <row r="439" spans="1:5">
      <c r="A439" t="s">
        <v>1050</v>
      </c>
      <c r="B439" t="s">
        <v>89</v>
      </c>
      <c r="C439" t="s">
        <v>1072</v>
      </c>
      <c r="D439" t="s">
        <v>90</v>
      </c>
      <c r="E439" t="s">
        <v>85</v>
      </c>
    </row>
    <row r="440" spans="1:5">
      <c r="A440" t="s">
        <v>1050</v>
      </c>
      <c r="B440" t="s">
        <v>89</v>
      </c>
      <c r="C440" t="s">
        <v>1069</v>
      </c>
      <c r="D440" t="s">
        <v>90</v>
      </c>
      <c r="E440" t="s">
        <v>85</v>
      </c>
    </row>
  </sheetData>
  <autoFilter ref="A1:E54"/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48552"/>
  <sheetViews>
    <sheetView topLeftCell="A109" workbookViewId="0">
      <selection activeCell="A130" sqref="A130"/>
    </sheetView>
  </sheetViews>
  <sheetFormatPr defaultColWidth="8.85546875" defaultRowHeight="15"/>
  <cols>
    <col min="1" max="1" width="7.140625" bestFit="1" customWidth="1"/>
    <col min="2" max="2" width="20.42578125" bestFit="1" customWidth="1"/>
    <col min="3" max="3" width="12" bestFit="1" customWidth="1"/>
    <col min="4" max="4" width="23.85546875" bestFit="1" customWidth="1"/>
    <col min="5" max="5" width="14.28515625" bestFit="1" customWidth="1"/>
  </cols>
  <sheetData>
    <row r="1" spans="1:5" s="1" customFormat="1">
      <c r="A1" s="1" t="s">
        <v>0</v>
      </c>
      <c r="B1" s="1" t="s">
        <v>62</v>
      </c>
      <c r="C1" s="1" t="s">
        <v>45</v>
      </c>
      <c r="D1" s="1" t="s">
        <v>64</v>
      </c>
      <c r="E1" s="1" t="s">
        <v>65</v>
      </c>
    </row>
    <row r="2" spans="1:5">
      <c r="A2" t="s">
        <v>200</v>
      </c>
      <c r="B2" t="s">
        <v>88</v>
      </c>
      <c r="C2" t="s">
        <v>81</v>
      </c>
      <c r="D2" t="s">
        <v>92</v>
      </c>
      <c r="E2">
        <v>25.902999999999999</v>
      </c>
    </row>
    <row r="3" spans="1:5">
      <c r="A3" t="s">
        <v>200</v>
      </c>
      <c r="B3" t="s">
        <v>88</v>
      </c>
      <c r="C3" t="s">
        <v>81</v>
      </c>
      <c r="D3" t="s">
        <v>93</v>
      </c>
      <c r="E3">
        <v>5.1999999999999998E-2</v>
      </c>
    </row>
    <row r="4" spans="1:5">
      <c r="A4" t="s">
        <v>200</v>
      </c>
      <c r="B4" t="s">
        <v>88</v>
      </c>
      <c r="C4" t="s">
        <v>81</v>
      </c>
      <c r="D4" t="s">
        <v>94</v>
      </c>
      <c r="E4">
        <v>9.4719999999999995</v>
      </c>
    </row>
    <row r="5" spans="1:5">
      <c r="A5" t="s">
        <v>200</v>
      </c>
      <c r="B5" t="s">
        <v>87</v>
      </c>
      <c r="C5" t="s">
        <v>81</v>
      </c>
      <c r="D5" t="s">
        <v>91</v>
      </c>
      <c r="E5">
        <v>1.9890000000000001</v>
      </c>
    </row>
    <row r="6" spans="1:5">
      <c r="A6" t="s">
        <v>200</v>
      </c>
      <c r="B6" t="s">
        <v>87</v>
      </c>
      <c r="C6" t="s">
        <v>81</v>
      </c>
      <c r="D6" t="s">
        <v>127</v>
      </c>
      <c r="E6">
        <v>4.0000000000000001E-3</v>
      </c>
    </row>
    <row r="7" spans="1:5">
      <c r="A7" t="s">
        <v>200</v>
      </c>
      <c r="B7" t="s">
        <v>89</v>
      </c>
      <c r="C7" t="s">
        <v>81</v>
      </c>
      <c r="D7" t="s">
        <v>121</v>
      </c>
      <c r="E7">
        <v>12.56765</v>
      </c>
    </row>
    <row r="8" spans="1:5">
      <c r="A8" t="s">
        <v>200</v>
      </c>
      <c r="B8" t="s">
        <v>89</v>
      </c>
      <c r="C8" t="s">
        <v>81</v>
      </c>
      <c r="D8" t="s">
        <v>122</v>
      </c>
      <c r="E8">
        <v>5.2503180000000003E-2</v>
      </c>
    </row>
    <row r="9" spans="1:5">
      <c r="A9" t="s">
        <v>200</v>
      </c>
      <c r="B9" t="s">
        <v>89</v>
      </c>
      <c r="C9" t="s">
        <v>81</v>
      </c>
      <c r="D9" t="s">
        <v>123</v>
      </c>
      <c r="E9">
        <v>3.1090699999999999E-2</v>
      </c>
    </row>
    <row r="10" spans="1:5">
      <c r="A10" t="s">
        <v>200</v>
      </c>
      <c r="B10" t="s">
        <v>89</v>
      </c>
      <c r="C10" t="s">
        <v>81</v>
      </c>
      <c r="D10" t="s">
        <v>124</v>
      </c>
      <c r="E10">
        <v>4.3945E-3</v>
      </c>
    </row>
    <row r="11" spans="1:5">
      <c r="A11" t="s">
        <v>200</v>
      </c>
      <c r="B11" t="s">
        <v>89</v>
      </c>
      <c r="C11" t="s">
        <v>98</v>
      </c>
      <c r="D11" t="s">
        <v>125</v>
      </c>
      <c r="E11">
        <v>30.575060000000001</v>
      </c>
    </row>
    <row r="12" spans="1:5">
      <c r="A12" t="s">
        <v>200</v>
      </c>
      <c r="B12" t="s">
        <v>89</v>
      </c>
      <c r="C12" t="s">
        <v>98</v>
      </c>
      <c r="D12" t="s">
        <v>322</v>
      </c>
      <c r="E12" s="2">
        <v>40.729999999999997</v>
      </c>
    </row>
    <row r="13" spans="1:5">
      <c r="A13" t="s">
        <v>200</v>
      </c>
      <c r="B13" t="s">
        <v>89</v>
      </c>
      <c r="C13" t="s">
        <v>98</v>
      </c>
      <c r="D13" t="s">
        <v>796</v>
      </c>
      <c r="E13" s="7">
        <v>3.7399999999999997E-14</v>
      </c>
    </row>
    <row r="14" spans="1:5">
      <c r="A14" t="s">
        <v>200</v>
      </c>
      <c r="B14" t="s">
        <v>89</v>
      </c>
      <c r="C14" t="s">
        <v>98</v>
      </c>
      <c r="D14" t="s">
        <v>797</v>
      </c>
      <c r="E14" s="7">
        <v>6.6799999999999998E-12</v>
      </c>
    </row>
    <row r="15" spans="1:5">
      <c r="A15" t="s">
        <v>206</v>
      </c>
      <c r="B15" t="s">
        <v>88</v>
      </c>
      <c r="C15" t="s">
        <v>219</v>
      </c>
      <c r="D15" t="s">
        <v>92</v>
      </c>
      <c r="E15">
        <v>2.9609999999999999</v>
      </c>
    </row>
    <row r="16" spans="1:5">
      <c r="A16" t="s">
        <v>206</v>
      </c>
      <c r="B16" t="s">
        <v>88</v>
      </c>
      <c r="C16" t="s">
        <v>219</v>
      </c>
      <c r="D16" t="s">
        <v>134</v>
      </c>
      <c r="E16">
        <v>5.0000000000000001E-3</v>
      </c>
    </row>
    <row r="17" spans="1:5">
      <c r="A17" t="s">
        <v>206</v>
      </c>
      <c r="B17" t="s">
        <v>88</v>
      </c>
      <c r="C17" t="s">
        <v>219</v>
      </c>
      <c r="D17" t="s">
        <v>135</v>
      </c>
      <c r="E17">
        <v>0.18</v>
      </c>
    </row>
    <row r="18" spans="1:5">
      <c r="A18" t="s">
        <v>206</v>
      </c>
      <c r="B18" t="s">
        <v>88</v>
      </c>
      <c r="C18" t="s">
        <v>219</v>
      </c>
      <c r="D18" t="s">
        <v>136</v>
      </c>
      <c r="E18">
        <v>-2E-3</v>
      </c>
    </row>
    <row r="19" spans="1:5">
      <c r="A19" t="s">
        <v>206</v>
      </c>
      <c r="B19" t="s">
        <v>88</v>
      </c>
      <c r="C19" t="s">
        <v>219</v>
      </c>
      <c r="D19" t="s">
        <v>94</v>
      </c>
      <c r="E19">
        <v>0.40200000000000002</v>
      </c>
    </row>
    <row r="20" spans="1:5">
      <c r="A20" t="s">
        <v>206</v>
      </c>
      <c r="B20" t="s">
        <v>87</v>
      </c>
      <c r="C20" t="s">
        <v>219</v>
      </c>
      <c r="D20" t="s">
        <v>91</v>
      </c>
      <c r="E20">
        <v>4.0030000000000001</v>
      </c>
    </row>
    <row r="21" spans="1:5">
      <c r="A21" t="s">
        <v>206</v>
      </c>
      <c r="B21" t="s">
        <v>87</v>
      </c>
      <c r="C21" t="s">
        <v>219</v>
      </c>
      <c r="D21" t="s">
        <v>138</v>
      </c>
      <c r="E21">
        <v>-1.625</v>
      </c>
    </row>
    <row r="22" spans="1:5">
      <c r="A22" t="s">
        <v>206</v>
      </c>
      <c r="B22" t="s">
        <v>87</v>
      </c>
      <c r="C22" t="s">
        <v>219</v>
      </c>
      <c r="D22" t="s">
        <v>137</v>
      </c>
      <c r="E22">
        <v>-1.6E-2</v>
      </c>
    </row>
    <row r="23" spans="1:5">
      <c r="A23" t="s">
        <v>206</v>
      </c>
      <c r="B23" t="s">
        <v>87</v>
      </c>
      <c r="C23" t="s">
        <v>219</v>
      </c>
      <c r="D23" t="s">
        <v>139</v>
      </c>
      <c r="E23">
        <v>1.7999999999999999E-2</v>
      </c>
    </row>
    <row r="24" spans="1:5">
      <c r="A24" t="s">
        <v>206</v>
      </c>
      <c r="B24" t="s">
        <v>89</v>
      </c>
      <c r="C24" t="s">
        <v>219</v>
      </c>
      <c r="D24" t="s">
        <v>121</v>
      </c>
      <c r="E24">
        <v>12.568</v>
      </c>
    </row>
    <row r="25" spans="1:5">
      <c r="A25" t="s">
        <v>206</v>
      </c>
      <c r="B25" t="s">
        <v>89</v>
      </c>
      <c r="C25" t="s">
        <v>219</v>
      </c>
      <c r="D25" t="s">
        <v>122</v>
      </c>
      <c r="E25">
        <v>5.2999999999999999E-2</v>
      </c>
    </row>
    <row r="26" spans="1:5">
      <c r="A26" t="s">
        <v>206</v>
      </c>
      <c r="B26" t="s">
        <v>89</v>
      </c>
      <c r="C26" t="s">
        <v>219</v>
      </c>
      <c r="D26" t="s">
        <v>123</v>
      </c>
      <c r="E26">
        <v>3.1099999999999999E-2</v>
      </c>
    </row>
    <row r="27" spans="1:5">
      <c r="A27" t="s">
        <v>206</v>
      </c>
      <c r="B27" t="s">
        <v>89</v>
      </c>
      <c r="C27" t="s">
        <v>219</v>
      </c>
      <c r="D27" t="s">
        <v>124</v>
      </c>
      <c r="E27">
        <v>4.4000000000000003E-3</v>
      </c>
    </row>
    <row r="28" spans="1:5">
      <c r="A28" t="s">
        <v>206</v>
      </c>
      <c r="B28" t="s">
        <v>89</v>
      </c>
      <c r="C28" t="s">
        <v>98</v>
      </c>
      <c r="D28" t="s">
        <v>125</v>
      </c>
      <c r="E28">
        <v>30.574999999999999</v>
      </c>
    </row>
    <row r="29" spans="1:5">
      <c r="A29" t="s">
        <v>206</v>
      </c>
      <c r="B29" t="s">
        <v>89</v>
      </c>
      <c r="C29" t="s">
        <v>98</v>
      </c>
      <c r="D29" t="s">
        <v>126</v>
      </c>
      <c r="E29">
        <v>40.729999999999997</v>
      </c>
    </row>
    <row r="30" spans="1:5">
      <c r="A30" t="s">
        <v>206</v>
      </c>
      <c r="B30" t="s">
        <v>89</v>
      </c>
      <c r="C30" t="s">
        <v>98</v>
      </c>
      <c r="D30" t="s">
        <v>204</v>
      </c>
      <c r="E30" s="7">
        <v>2.4399999999999998E-15</v>
      </c>
    </row>
    <row r="31" spans="1:5">
      <c r="A31" t="s">
        <v>206</v>
      </c>
      <c r="B31" t="s">
        <v>89</v>
      </c>
      <c r="C31" t="s">
        <v>98</v>
      </c>
      <c r="D31" t="s">
        <v>205</v>
      </c>
      <c r="E31" s="7">
        <v>9.9999999999999994E-12</v>
      </c>
    </row>
    <row r="32" spans="1:5">
      <c r="A32" t="s">
        <v>206</v>
      </c>
      <c r="B32" t="s">
        <v>89</v>
      </c>
      <c r="C32" t="s">
        <v>98</v>
      </c>
      <c r="D32" t="s">
        <v>224</v>
      </c>
      <c r="E32" s="7">
        <v>3.9700000000000002E-10</v>
      </c>
    </row>
    <row r="33" spans="1:5">
      <c r="A33" s="8" t="s">
        <v>207</v>
      </c>
      <c r="B33" t="s">
        <v>88</v>
      </c>
      <c r="C33" t="s">
        <v>158</v>
      </c>
      <c r="D33" t="s">
        <v>92</v>
      </c>
      <c r="E33">
        <v>17.8</v>
      </c>
    </row>
    <row r="34" spans="1:5">
      <c r="A34" s="8" t="s">
        <v>207</v>
      </c>
      <c r="B34" t="s">
        <v>88</v>
      </c>
      <c r="C34" t="s">
        <v>158</v>
      </c>
      <c r="D34" t="s">
        <v>93</v>
      </c>
      <c r="E34">
        <v>0.89</v>
      </c>
    </row>
    <row r="35" spans="1:5">
      <c r="A35" s="8" t="s">
        <v>207</v>
      </c>
      <c r="B35" t="s">
        <v>88</v>
      </c>
      <c r="C35" t="s">
        <v>158</v>
      </c>
      <c r="D35" t="s">
        <v>163</v>
      </c>
      <c r="E35">
        <v>4.95</v>
      </c>
    </row>
    <row r="36" spans="1:5">
      <c r="A36" s="8" t="s">
        <v>207</v>
      </c>
      <c r="B36" t="s">
        <v>88</v>
      </c>
      <c r="C36" t="s">
        <v>158</v>
      </c>
      <c r="D36" t="s">
        <v>164</v>
      </c>
      <c r="E36">
        <v>0.11</v>
      </c>
    </row>
    <row r="37" spans="1:5">
      <c r="A37" s="8" t="s">
        <v>207</v>
      </c>
      <c r="B37" t="s">
        <v>87</v>
      </c>
      <c r="C37" t="s">
        <v>158</v>
      </c>
      <c r="D37" t="s">
        <v>91</v>
      </c>
      <c r="E37">
        <v>-3</v>
      </c>
    </row>
    <row r="38" spans="1:5">
      <c r="A38" s="8" t="s">
        <v>207</v>
      </c>
      <c r="B38" t="s">
        <v>87</v>
      </c>
      <c r="C38" t="s">
        <v>158</v>
      </c>
      <c r="D38" t="s">
        <v>127</v>
      </c>
      <c r="E38">
        <v>7.0000000000000007E-2</v>
      </c>
    </row>
    <row r="39" spans="1:5">
      <c r="A39" s="8" t="s">
        <v>207</v>
      </c>
      <c r="B39" t="s">
        <v>89</v>
      </c>
      <c r="C39" t="s">
        <v>158</v>
      </c>
      <c r="D39" t="s">
        <v>165</v>
      </c>
      <c r="E39">
        <v>13.1</v>
      </c>
    </row>
    <row r="40" spans="1:5">
      <c r="A40" s="8" t="s">
        <v>207</v>
      </c>
      <c r="B40" t="s">
        <v>89</v>
      </c>
      <c r="C40" t="s">
        <v>158</v>
      </c>
      <c r="D40" t="s">
        <v>166</v>
      </c>
      <c r="E40">
        <v>0.01</v>
      </c>
    </row>
    <row r="41" spans="1:5">
      <c r="A41" s="8" t="s">
        <v>207</v>
      </c>
      <c r="B41" t="s">
        <v>89</v>
      </c>
      <c r="C41" t="s">
        <v>158</v>
      </c>
      <c r="D41" t="s">
        <v>167</v>
      </c>
      <c r="E41">
        <v>0.3</v>
      </c>
    </row>
    <row r="42" spans="1:5">
      <c r="A42" s="8"/>
    </row>
    <row r="43" spans="1:5">
      <c r="A43" s="8" t="s">
        <v>208</v>
      </c>
      <c r="B43" t="s">
        <v>87</v>
      </c>
      <c r="C43" t="s">
        <v>81</v>
      </c>
      <c r="D43" t="s">
        <v>399</v>
      </c>
      <c r="E43">
        <v>-13.533160000000001</v>
      </c>
    </row>
    <row r="44" spans="1:5">
      <c r="A44" s="8" t="s">
        <v>208</v>
      </c>
      <c r="B44" t="s">
        <v>87</v>
      </c>
      <c r="C44" t="s">
        <v>81</v>
      </c>
      <c r="D44" t="s">
        <v>655</v>
      </c>
      <c r="E44">
        <v>0.50976999999999995</v>
      </c>
    </row>
    <row r="45" spans="1:5">
      <c r="A45" s="8" t="s">
        <v>208</v>
      </c>
      <c r="B45" t="s">
        <v>87</v>
      </c>
      <c r="C45" t="s">
        <v>81</v>
      </c>
      <c r="D45" t="s">
        <v>656</v>
      </c>
      <c r="E45">
        <v>-3.9300000000000003E-3</v>
      </c>
    </row>
    <row r="46" spans="1:5">
      <c r="A46" s="8" t="s">
        <v>208</v>
      </c>
      <c r="B46" t="s">
        <v>87</v>
      </c>
      <c r="C46" t="s">
        <v>81</v>
      </c>
      <c r="D46" t="s">
        <v>645</v>
      </c>
      <c r="E46">
        <v>0.19312000000000001</v>
      </c>
    </row>
    <row r="47" spans="1:5">
      <c r="A47" s="8" t="s">
        <v>208</v>
      </c>
      <c r="B47" t="s">
        <v>87</v>
      </c>
      <c r="C47" t="s">
        <v>81</v>
      </c>
      <c r="D47" t="s">
        <v>657</v>
      </c>
      <c r="E47">
        <v>-6.79E-3</v>
      </c>
    </row>
    <row r="48" spans="1:5">
      <c r="A48" s="8" t="s">
        <v>208</v>
      </c>
      <c r="B48" t="s">
        <v>88</v>
      </c>
      <c r="C48" t="s">
        <v>81</v>
      </c>
      <c r="D48" t="s">
        <v>423</v>
      </c>
      <c r="E48">
        <v>15.7393</v>
      </c>
    </row>
    <row r="49" spans="1:5">
      <c r="A49" s="8" t="s">
        <v>208</v>
      </c>
      <c r="B49" t="s">
        <v>88</v>
      </c>
      <c r="C49" t="s">
        <v>81</v>
      </c>
      <c r="D49" t="s">
        <v>658</v>
      </c>
      <c r="E49">
        <v>0.67525999999999997</v>
      </c>
    </row>
    <row r="50" spans="1:5">
      <c r="A50" s="8" t="s">
        <v>208</v>
      </c>
      <c r="B50" t="s">
        <v>88</v>
      </c>
      <c r="C50" t="s">
        <v>81</v>
      </c>
      <c r="D50" t="s">
        <v>659</v>
      </c>
      <c r="E50">
        <v>2.0899999999999998E-3</v>
      </c>
    </row>
    <row r="51" spans="1:5">
      <c r="A51" s="8" t="s">
        <v>208</v>
      </c>
      <c r="B51" t="s">
        <v>88</v>
      </c>
      <c r="C51" t="s">
        <v>81</v>
      </c>
      <c r="D51" t="s">
        <v>646</v>
      </c>
      <c r="E51">
        <v>0.67478000000000005</v>
      </c>
    </row>
    <row r="52" spans="1:5">
      <c r="A52" s="8" t="s">
        <v>208</v>
      </c>
      <c r="B52" t="s">
        <v>88</v>
      </c>
      <c r="C52" t="s">
        <v>81</v>
      </c>
      <c r="D52" t="s">
        <v>660</v>
      </c>
      <c r="E52">
        <v>1.5939999999999999E-2</v>
      </c>
    </row>
    <row r="53" spans="1:5">
      <c r="A53" s="8" t="s">
        <v>208</v>
      </c>
      <c r="B53" t="s">
        <v>88</v>
      </c>
      <c r="C53" t="s">
        <v>81</v>
      </c>
      <c r="D53" t="s">
        <v>810</v>
      </c>
      <c r="E53">
        <v>-2.7E-4</v>
      </c>
    </row>
    <row r="54" spans="1:5">
      <c r="A54" s="8" t="s">
        <v>208</v>
      </c>
      <c r="B54" t="s">
        <v>88</v>
      </c>
      <c r="C54" t="s">
        <v>81</v>
      </c>
      <c r="D54" t="s">
        <v>647</v>
      </c>
      <c r="E54">
        <v>13.822340000000001</v>
      </c>
    </row>
    <row r="55" spans="1:5">
      <c r="A55" s="8" t="s">
        <v>208</v>
      </c>
      <c r="B55" t="s">
        <v>88</v>
      </c>
      <c r="C55" t="s">
        <v>81</v>
      </c>
      <c r="D55" t="s">
        <v>661</v>
      </c>
      <c r="E55">
        <v>-7.6905510000000003E-3</v>
      </c>
    </row>
    <row r="56" spans="1:5">
      <c r="A56" s="8" t="s">
        <v>208</v>
      </c>
      <c r="B56" t="s">
        <v>89</v>
      </c>
      <c r="C56" t="s">
        <v>81</v>
      </c>
      <c r="D56" t="s">
        <v>468</v>
      </c>
      <c r="E56">
        <v>-79.711600000000004</v>
      </c>
    </row>
    <row r="57" spans="1:5">
      <c r="A57" s="8" t="s">
        <v>208</v>
      </c>
      <c r="B57" t="s">
        <v>89</v>
      </c>
      <c r="C57" t="s">
        <v>81</v>
      </c>
      <c r="D57" t="s">
        <v>662</v>
      </c>
      <c r="E57">
        <v>5.6589</v>
      </c>
    </row>
    <row r="58" spans="1:5">
      <c r="A58" s="8" t="s">
        <v>208</v>
      </c>
      <c r="B58" t="s">
        <v>89</v>
      </c>
      <c r="C58" t="s">
        <v>81</v>
      </c>
      <c r="D58" t="s">
        <v>648</v>
      </c>
      <c r="E58">
        <v>-15.0642</v>
      </c>
    </row>
    <row r="59" spans="1:5">
      <c r="A59" s="8" t="s">
        <v>208</v>
      </c>
      <c r="B59" t="s">
        <v>89</v>
      </c>
      <c r="C59" t="s">
        <v>81</v>
      </c>
      <c r="D59" t="s">
        <v>663</v>
      </c>
      <c r="E59">
        <v>0.2467</v>
      </c>
    </row>
    <row r="60" spans="1:5">
      <c r="A60" s="8" t="s">
        <v>208</v>
      </c>
      <c r="B60" t="s">
        <v>89</v>
      </c>
      <c r="C60" t="s">
        <v>81</v>
      </c>
      <c r="D60" t="s">
        <v>442</v>
      </c>
      <c r="E60">
        <v>16.509460000000001</v>
      </c>
    </row>
    <row r="61" spans="1:5">
      <c r="A61" s="8" t="s">
        <v>208</v>
      </c>
      <c r="B61" t="s">
        <v>89</v>
      </c>
      <c r="C61" t="s">
        <v>81</v>
      </c>
      <c r="D61" t="s">
        <v>649</v>
      </c>
      <c r="E61">
        <v>0.66169999999999995</v>
      </c>
    </row>
    <row r="62" spans="1:5">
      <c r="A62" s="8" t="s">
        <v>208</v>
      </c>
      <c r="B62" t="s">
        <v>89</v>
      </c>
      <c r="C62" t="s">
        <v>81</v>
      </c>
      <c r="D62" t="s">
        <v>650</v>
      </c>
      <c r="E62">
        <v>13.822340000000001</v>
      </c>
    </row>
    <row r="63" spans="1:5">
      <c r="A63" s="8" t="s">
        <v>208</v>
      </c>
      <c r="B63" t="s">
        <v>89</v>
      </c>
      <c r="C63" t="s">
        <v>81</v>
      </c>
      <c r="D63" t="s">
        <v>651</v>
      </c>
      <c r="E63">
        <v>10.34</v>
      </c>
    </row>
    <row r="64" spans="1:5">
      <c r="A64" s="8"/>
    </row>
    <row r="65" spans="1:5">
      <c r="A65" t="s">
        <v>209</v>
      </c>
      <c r="B65" t="s">
        <v>88</v>
      </c>
      <c r="C65" t="s">
        <v>158</v>
      </c>
      <c r="D65" t="s">
        <v>92</v>
      </c>
      <c r="E65">
        <v>125.599</v>
      </c>
    </row>
    <row r="66" spans="1:5">
      <c r="A66" t="s">
        <v>209</v>
      </c>
      <c r="B66" t="s">
        <v>88</v>
      </c>
      <c r="C66" t="s">
        <v>158</v>
      </c>
      <c r="D66" t="s">
        <v>93</v>
      </c>
      <c r="E66">
        <v>0.82399999999999995</v>
      </c>
    </row>
    <row r="67" spans="1:5">
      <c r="A67" t="s">
        <v>209</v>
      </c>
      <c r="B67" t="s">
        <v>88</v>
      </c>
      <c r="C67" t="s">
        <v>158</v>
      </c>
      <c r="D67" t="s">
        <v>163</v>
      </c>
      <c r="E67">
        <v>3644</v>
      </c>
    </row>
    <row r="68" spans="1:5">
      <c r="A68" t="s">
        <v>209</v>
      </c>
      <c r="B68" t="s">
        <v>88</v>
      </c>
      <c r="C68" t="s">
        <v>158</v>
      </c>
      <c r="D68" t="s">
        <v>191</v>
      </c>
      <c r="E68">
        <v>-3.0000000000000001E-3</v>
      </c>
    </row>
    <row r="69" spans="1:5">
      <c r="A69" t="s">
        <v>209</v>
      </c>
      <c r="B69" t="s">
        <v>87</v>
      </c>
      <c r="C69" t="s">
        <v>158</v>
      </c>
      <c r="D69" t="s">
        <v>91</v>
      </c>
      <c r="E69">
        <v>-0.39400000000000002</v>
      </c>
    </row>
    <row r="70" spans="1:5">
      <c r="A70" t="s">
        <v>209</v>
      </c>
      <c r="B70" t="s">
        <v>87</v>
      </c>
      <c r="C70" t="s">
        <v>158</v>
      </c>
      <c r="D70" t="s">
        <v>127</v>
      </c>
      <c r="E70">
        <v>1.9E-3</v>
      </c>
    </row>
    <row r="71" spans="1:5">
      <c r="A71" t="s">
        <v>209</v>
      </c>
      <c r="B71" t="s">
        <v>89</v>
      </c>
      <c r="C71" t="s">
        <v>158</v>
      </c>
      <c r="D71" t="s">
        <v>192</v>
      </c>
      <c r="E71">
        <v>-14.065</v>
      </c>
    </row>
    <row r="72" spans="1:5">
      <c r="A72" t="s">
        <v>209</v>
      </c>
      <c r="B72" t="s">
        <v>89</v>
      </c>
      <c r="C72" t="s">
        <v>158</v>
      </c>
      <c r="D72" t="s">
        <v>193</v>
      </c>
      <c r="E72">
        <v>2.4500000000000002</v>
      </c>
    </row>
    <row r="73" spans="1:5">
      <c r="A73" t="s">
        <v>209</v>
      </c>
      <c r="B73" t="s">
        <v>89</v>
      </c>
      <c r="C73" t="s">
        <v>158</v>
      </c>
      <c r="D73" t="s">
        <v>194</v>
      </c>
      <c r="E73">
        <v>204</v>
      </c>
    </row>
    <row r="74" spans="1:5">
      <c r="A74" t="s">
        <v>209</v>
      </c>
      <c r="B74" t="s">
        <v>89</v>
      </c>
      <c r="C74" t="s">
        <v>158</v>
      </c>
      <c r="D74" t="s">
        <v>167</v>
      </c>
      <c r="E74">
        <v>17</v>
      </c>
    </row>
    <row r="75" spans="1:5">
      <c r="A75" t="s">
        <v>210</v>
      </c>
      <c r="B75" t="s">
        <v>88</v>
      </c>
      <c r="C75" t="s">
        <v>158</v>
      </c>
      <c r="D75" t="s">
        <v>92</v>
      </c>
      <c r="E75">
        <v>270.38299999999998</v>
      </c>
    </row>
    <row r="76" spans="1:5">
      <c r="A76" t="s">
        <v>210</v>
      </c>
      <c r="B76" t="s">
        <v>88</v>
      </c>
      <c r="C76" t="s">
        <v>158</v>
      </c>
      <c r="D76" t="s">
        <v>93</v>
      </c>
      <c r="E76">
        <v>0.58399999999999996</v>
      </c>
    </row>
    <row r="77" spans="1:5">
      <c r="A77" t="s">
        <v>210</v>
      </c>
      <c r="B77" t="s">
        <v>88</v>
      </c>
      <c r="C77" t="s">
        <v>158</v>
      </c>
      <c r="D77" t="s">
        <v>163</v>
      </c>
      <c r="E77">
        <v>3644</v>
      </c>
    </row>
    <row r="78" spans="1:5">
      <c r="A78" t="s">
        <v>210</v>
      </c>
      <c r="B78" t="s">
        <v>88</v>
      </c>
      <c r="C78" t="s">
        <v>158</v>
      </c>
      <c r="D78" t="s">
        <v>191</v>
      </c>
      <c r="E78">
        <v>-3.0000000000000001E-3</v>
      </c>
    </row>
    <row r="79" spans="1:5">
      <c r="A79" t="s">
        <v>210</v>
      </c>
      <c r="B79" t="s">
        <v>87</v>
      </c>
      <c r="C79" t="s">
        <v>158</v>
      </c>
      <c r="D79" t="s">
        <v>91</v>
      </c>
      <c r="E79">
        <v>-0.39400000000000002</v>
      </c>
    </row>
    <row r="80" spans="1:5">
      <c r="A80" t="s">
        <v>210</v>
      </c>
      <c r="B80" t="s">
        <v>87</v>
      </c>
      <c r="C80" t="s">
        <v>158</v>
      </c>
      <c r="D80" t="s">
        <v>127</v>
      </c>
      <c r="E80">
        <v>1.9E-3</v>
      </c>
    </row>
    <row r="81" spans="1:5">
      <c r="A81" t="s">
        <v>210</v>
      </c>
      <c r="B81" t="s">
        <v>89</v>
      </c>
      <c r="C81" t="s">
        <v>158</v>
      </c>
      <c r="D81" t="s">
        <v>192</v>
      </c>
      <c r="E81">
        <v>-14.065</v>
      </c>
    </row>
    <row r="82" spans="1:5">
      <c r="A82" t="s">
        <v>210</v>
      </c>
      <c r="B82" t="s">
        <v>89</v>
      </c>
      <c r="C82" t="s">
        <v>158</v>
      </c>
      <c r="D82" t="s">
        <v>193</v>
      </c>
      <c r="E82">
        <v>2.4500000000000002</v>
      </c>
    </row>
    <row r="83" spans="1:5">
      <c r="A83" t="s">
        <v>210</v>
      </c>
      <c r="B83" t="s">
        <v>89</v>
      </c>
      <c r="C83" t="s">
        <v>158</v>
      </c>
      <c r="D83" t="s">
        <v>194</v>
      </c>
      <c r="E83">
        <v>204</v>
      </c>
    </row>
    <row r="84" spans="1:5">
      <c r="A84" t="s">
        <v>210</v>
      </c>
      <c r="B84" t="s">
        <v>89</v>
      </c>
      <c r="C84" t="s">
        <v>158</v>
      </c>
      <c r="D84" t="s">
        <v>167</v>
      </c>
      <c r="E84">
        <v>17</v>
      </c>
    </row>
    <row r="85" spans="1:5">
      <c r="A85" t="s">
        <v>211</v>
      </c>
      <c r="B85" t="s">
        <v>87</v>
      </c>
      <c r="C85" t="s">
        <v>246</v>
      </c>
      <c r="D85" t="s">
        <v>91</v>
      </c>
      <c r="E85">
        <v>-2.0297999999999998</v>
      </c>
    </row>
    <row r="86" spans="1:5">
      <c r="A86" t="s">
        <v>211</v>
      </c>
      <c r="B86" t="s">
        <v>87</v>
      </c>
      <c r="C86" t="s">
        <v>246</v>
      </c>
      <c r="D86" t="s">
        <v>127</v>
      </c>
      <c r="E86">
        <v>0.17549999999999999</v>
      </c>
    </row>
    <row r="87" spans="1:5">
      <c r="A87" t="s">
        <v>211</v>
      </c>
      <c r="B87" t="s">
        <v>88</v>
      </c>
      <c r="C87" t="s">
        <v>246</v>
      </c>
      <c r="D87" t="s">
        <v>92</v>
      </c>
      <c r="E87">
        <v>9.6196599999999997</v>
      </c>
    </row>
    <row r="88" spans="1:5">
      <c r="A88" t="s">
        <v>211</v>
      </c>
      <c r="B88" t="s">
        <v>88</v>
      </c>
      <c r="C88" t="s">
        <v>246</v>
      </c>
      <c r="D88" t="s">
        <v>93</v>
      </c>
      <c r="E88">
        <v>0.60309000000000001</v>
      </c>
    </row>
    <row r="89" spans="1:5">
      <c r="A89" t="s">
        <v>211</v>
      </c>
      <c r="B89" t="s">
        <v>88</v>
      </c>
      <c r="C89" t="s">
        <v>246</v>
      </c>
      <c r="D89" t="s">
        <v>254</v>
      </c>
      <c r="E89">
        <v>3.7674400000000001</v>
      </c>
    </row>
    <row r="90" spans="1:5">
      <c r="A90" t="s">
        <v>211</v>
      </c>
      <c r="B90" t="s">
        <v>88</v>
      </c>
      <c r="C90" t="s">
        <v>246</v>
      </c>
      <c r="D90" t="s">
        <v>255</v>
      </c>
      <c r="E90">
        <v>-1.5900000000000001E-2</v>
      </c>
    </row>
    <row r="91" spans="1:5">
      <c r="A91" t="s">
        <v>211</v>
      </c>
      <c r="B91" t="s">
        <v>89</v>
      </c>
      <c r="C91" t="s">
        <v>246</v>
      </c>
      <c r="D91" t="s">
        <v>256</v>
      </c>
      <c r="E91">
        <v>-3.1314000000000002</v>
      </c>
    </row>
    <row r="92" spans="1:5">
      <c r="A92" t="s">
        <v>211</v>
      </c>
      <c r="B92" t="s">
        <v>89</v>
      </c>
      <c r="C92" t="s">
        <v>246</v>
      </c>
      <c r="D92" t="s">
        <v>257</v>
      </c>
      <c r="E92">
        <v>0.1111</v>
      </c>
    </row>
    <row r="93" spans="1:5">
      <c r="A93" t="s">
        <v>211</v>
      </c>
      <c r="B93" t="s">
        <v>89</v>
      </c>
      <c r="C93" t="s">
        <v>246</v>
      </c>
      <c r="D93" t="s">
        <v>165</v>
      </c>
      <c r="E93">
        <v>7.4528999999999996</v>
      </c>
    </row>
    <row r="94" spans="1:5">
      <c r="A94" t="s">
        <v>211</v>
      </c>
      <c r="B94" t="s">
        <v>89</v>
      </c>
      <c r="C94" t="s">
        <v>246</v>
      </c>
      <c r="D94" t="s">
        <v>166</v>
      </c>
      <c r="E94">
        <v>0.24110000000000001</v>
      </c>
    </row>
    <row r="95" spans="1:5">
      <c r="A95" t="s">
        <v>211</v>
      </c>
      <c r="B95" t="s">
        <v>89</v>
      </c>
      <c r="C95" t="s">
        <v>246</v>
      </c>
      <c r="D95" t="s">
        <v>258</v>
      </c>
      <c r="E95">
        <v>8.3395299999999999</v>
      </c>
    </row>
    <row r="96" spans="1:5">
      <c r="A96" t="s">
        <v>211</v>
      </c>
      <c r="B96" t="s">
        <v>89</v>
      </c>
      <c r="C96" t="s">
        <v>246</v>
      </c>
      <c r="D96" t="s">
        <v>259</v>
      </c>
      <c r="E96">
        <v>-8.5879999999999998E-2</v>
      </c>
    </row>
    <row r="97" spans="1:5">
      <c r="A97" t="s">
        <v>262</v>
      </c>
      <c r="B97" t="s">
        <v>87</v>
      </c>
      <c r="C97" t="s">
        <v>246</v>
      </c>
      <c r="D97" t="s">
        <v>91</v>
      </c>
      <c r="E97">
        <v>-0.2392</v>
      </c>
    </row>
    <row r="98" spans="1:5">
      <c r="A98" t="s">
        <v>262</v>
      </c>
      <c r="B98" t="s">
        <v>87</v>
      </c>
      <c r="C98" t="s">
        <v>246</v>
      </c>
      <c r="D98" t="s">
        <v>127</v>
      </c>
      <c r="E98">
        <v>0.17749999999999999</v>
      </c>
    </row>
    <row r="99" spans="1:5">
      <c r="A99" t="s">
        <v>262</v>
      </c>
      <c r="B99" t="s">
        <v>87</v>
      </c>
      <c r="C99" t="s">
        <v>246</v>
      </c>
      <c r="D99" t="s">
        <v>268</v>
      </c>
      <c r="E99">
        <v>-4.3E-3</v>
      </c>
    </row>
    <row r="100" spans="1:5">
      <c r="A100" t="s">
        <v>262</v>
      </c>
      <c r="B100" t="s">
        <v>88</v>
      </c>
      <c r="C100" t="s">
        <v>246</v>
      </c>
      <c r="D100" t="s">
        <v>92</v>
      </c>
      <c r="E100">
        <v>10.60317</v>
      </c>
    </row>
    <row r="101" spans="1:5">
      <c r="A101" t="s">
        <v>262</v>
      </c>
      <c r="B101" t="s">
        <v>88</v>
      </c>
      <c r="C101" t="s">
        <v>246</v>
      </c>
      <c r="D101" t="s">
        <v>93</v>
      </c>
      <c r="E101">
        <v>0.60488399999999998</v>
      </c>
    </row>
    <row r="102" spans="1:5">
      <c r="A102" t="s">
        <v>262</v>
      </c>
      <c r="B102" t="s">
        <v>88</v>
      </c>
      <c r="C102" t="s">
        <v>246</v>
      </c>
      <c r="D102" t="s">
        <v>269</v>
      </c>
      <c r="E102">
        <v>-2.5699999999999998E-3</v>
      </c>
    </row>
    <row r="103" spans="1:5">
      <c r="A103" t="s">
        <v>262</v>
      </c>
      <c r="B103" t="s">
        <v>88</v>
      </c>
      <c r="C103" t="s">
        <v>246</v>
      </c>
      <c r="D103" t="s">
        <v>254</v>
      </c>
      <c r="E103">
        <v>5.7480859999999998</v>
      </c>
    </row>
    <row r="104" spans="1:5">
      <c r="A104" t="s">
        <v>262</v>
      </c>
      <c r="B104" t="s">
        <v>88</v>
      </c>
      <c r="C104" t="s">
        <v>246</v>
      </c>
      <c r="D104" t="s">
        <v>255</v>
      </c>
      <c r="E104">
        <v>-1.2370000000000001E-2</v>
      </c>
    </row>
    <row r="105" spans="1:5">
      <c r="A105" t="s">
        <v>262</v>
      </c>
      <c r="B105" t="s">
        <v>88</v>
      </c>
      <c r="C105" t="s">
        <v>246</v>
      </c>
      <c r="D105" t="s">
        <v>270</v>
      </c>
      <c r="E105">
        <v>-5.3200000000000001E-3</v>
      </c>
    </row>
    <row r="106" spans="1:5">
      <c r="A106" t="s">
        <v>262</v>
      </c>
      <c r="B106" t="s">
        <v>89</v>
      </c>
      <c r="C106" t="s">
        <v>246</v>
      </c>
      <c r="D106" t="s">
        <v>256</v>
      </c>
      <c r="E106">
        <v>-1.7839</v>
      </c>
    </row>
    <row r="107" spans="1:5">
      <c r="A107" t="s">
        <v>262</v>
      </c>
      <c r="B107" t="s">
        <v>89</v>
      </c>
      <c r="C107" t="s">
        <v>246</v>
      </c>
      <c r="D107" t="s">
        <v>257</v>
      </c>
      <c r="E107">
        <v>0.109</v>
      </c>
    </row>
    <row r="108" spans="1:5">
      <c r="A108" t="s">
        <v>262</v>
      </c>
      <c r="B108" t="s">
        <v>89</v>
      </c>
      <c r="C108" t="s">
        <v>246</v>
      </c>
      <c r="D108" t="s">
        <v>271</v>
      </c>
      <c r="E108">
        <v>-3.2000000000000002E-3</v>
      </c>
    </row>
    <row r="109" spans="1:5">
      <c r="A109" t="s">
        <v>262</v>
      </c>
      <c r="B109" t="s">
        <v>89</v>
      </c>
      <c r="C109" t="s">
        <v>246</v>
      </c>
      <c r="D109" t="s">
        <v>165</v>
      </c>
      <c r="E109">
        <v>9.8065250000000006</v>
      </c>
    </row>
    <row r="110" spans="1:5">
      <c r="A110" t="s">
        <v>262</v>
      </c>
      <c r="B110" t="s">
        <v>89</v>
      </c>
      <c r="C110" t="s">
        <v>246</v>
      </c>
      <c r="D110" t="s">
        <v>166</v>
      </c>
      <c r="E110">
        <v>0.25437199999999999</v>
      </c>
    </row>
    <row r="111" spans="1:5">
      <c r="A111" t="s">
        <v>262</v>
      </c>
      <c r="B111" t="s">
        <v>89</v>
      </c>
      <c r="C111" t="s">
        <v>246</v>
      </c>
      <c r="D111" t="s">
        <v>272</v>
      </c>
      <c r="E111">
        <v>-6.8999999999999999E-3</v>
      </c>
    </row>
    <row r="112" spans="1:5">
      <c r="A112" t="s">
        <v>262</v>
      </c>
      <c r="B112" t="s">
        <v>89</v>
      </c>
      <c r="C112" t="s">
        <v>246</v>
      </c>
      <c r="D112" t="s">
        <v>258</v>
      </c>
      <c r="E112">
        <v>9.1619449999999993</v>
      </c>
    </row>
    <row r="113" spans="1:5">
      <c r="A113" t="s">
        <v>262</v>
      </c>
      <c r="B113" t="s">
        <v>89</v>
      </c>
      <c r="C113" t="s">
        <v>246</v>
      </c>
      <c r="D113" t="s">
        <v>259</v>
      </c>
      <c r="E113">
        <v>-0.11956</v>
      </c>
    </row>
    <row r="114" spans="1:5">
      <c r="A114" t="s">
        <v>262</v>
      </c>
      <c r="B114" t="s">
        <v>89</v>
      </c>
      <c r="C114" t="s">
        <v>246</v>
      </c>
      <c r="D114" t="s">
        <v>273</v>
      </c>
      <c r="E114">
        <v>-1.1999999999999999E-3</v>
      </c>
    </row>
    <row r="115" spans="1:5">
      <c r="A115" t="s">
        <v>199</v>
      </c>
      <c r="B115" t="s">
        <v>87</v>
      </c>
      <c r="C115" t="s">
        <v>158</v>
      </c>
      <c r="D115" t="s">
        <v>91</v>
      </c>
      <c r="E115">
        <v>-0.81699999999999995</v>
      </c>
    </row>
    <row r="116" spans="1:5">
      <c r="A116" t="s">
        <v>199</v>
      </c>
      <c r="B116" t="s">
        <v>87</v>
      </c>
      <c r="C116" t="s">
        <v>158</v>
      </c>
      <c r="D116" t="s">
        <v>127</v>
      </c>
      <c r="E116">
        <v>-4.8000000000000001E-2</v>
      </c>
    </row>
    <row r="117" spans="1:5">
      <c r="A117" t="s">
        <v>199</v>
      </c>
      <c r="B117" t="s">
        <v>87</v>
      </c>
      <c r="C117" t="s">
        <v>158</v>
      </c>
      <c r="D117" t="s">
        <v>308</v>
      </c>
      <c r="E117">
        <v>0</v>
      </c>
    </row>
    <row r="118" spans="1:5">
      <c r="A118" t="s">
        <v>199</v>
      </c>
      <c r="B118" t="s">
        <v>87</v>
      </c>
      <c r="C118" t="s">
        <v>158</v>
      </c>
      <c r="D118" t="s">
        <v>309</v>
      </c>
      <c r="E118">
        <v>0</v>
      </c>
    </row>
    <row r="119" spans="1:5">
      <c r="A119" t="s">
        <v>199</v>
      </c>
      <c r="B119" t="s">
        <v>87</v>
      </c>
      <c r="C119" t="s">
        <v>158</v>
      </c>
      <c r="D119" t="s">
        <v>310</v>
      </c>
      <c r="E119">
        <v>2.0009999999999999</v>
      </c>
    </row>
    <row r="120" spans="1:5">
      <c r="A120" t="s">
        <v>199</v>
      </c>
      <c r="B120" t="s">
        <v>87</v>
      </c>
      <c r="C120" t="s">
        <v>158</v>
      </c>
      <c r="D120" t="s">
        <v>311</v>
      </c>
      <c r="E120">
        <v>-0.05</v>
      </c>
    </row>
    <row r="121" spans="1:5">
      <c r="A121" t="s">
        <v>199</v>
      </c>
      <c r="B121" t="s">
        <v>88</v>
      </c>
      <c r="C121" t="s">
        <v>158</v>
      </c>
      <c r="D121" t="s">
        <v>293</v>
      </c>
      <c r="E121">
        <v>0.47299999999999998</v>
      </c>
    </row>
    <row r="122" spans="1:5">
      <c r="A122" t="s">
        <v>199</v>
      </c>
      <c r="B122" t="s">
        <v>88</v>
      </c>
      <c r="C122" t="s">
        <v>158</v>
      </c>
      <c r="D122" t="s">
        <v>294</v>
      </c>
      <c r="E122">
        <v>43.460999999999999</v>
      </c>
    </row>
    <row r="123" spans="1:5">
      <c r="A123" t="s">
        <v>199</v>
      </c>
      <c r="B123" t="s">
        <v>88</v>
      </c>
      <c r="C123" t="s">
        <v>158</v>
      </c>
      <c r="D123" t="s">
        <v>295</v>
      </c>
      <c r="E123">
        <v>2.9359999999999999</v>
      </c>
    </row>
    <row r="124" spans="1:5">
      <c r="A124" t="s">
        <v>199</v>
      </c>
      <c r="B124" t="s">
        <v>88</v>
      </c>
      <c r="C124" t="s">
        <v>158</v>
      </c>
      <c r="D124" t="s">
        <v>300</v>
      </c>
      <c r="E124">
        <v>-5.1999999999999998E-2</v>
      </c>
    </row>
    <row r="125" spans="1:5">
      <c r="A125" t="s">
        <v>199</v>
      </c>
      <c r="B125" t="s">
        <v>89</v>
      </c>
      <c r="C125" t="s">
        <v>158</v>
      </c>
      <c r="D125" t="s">
        <v>296</v>
      </c>
      <c r="E125">
        <v>-3.157</v>
      </c>
    </row>
    <row r="126" spans="1:5">
      <c r="A126" t="s">
        <v>199</v>
      </c>
      <c r="B126" t="s">
        <v>89</v>
      </c>
      <c r="C126" t="s">
        <v>158</v>
      </c>
      <c r="D126" t="s">
        <v>301</v>
      </c>
      <c r="E126">
        <v>0.25</v>
      </c>
    </row>
    <row r="127" spans="1:5">
      <c r="A127" t="s">
        <v>199</v>
      </c>
      <c r="B127" t="s">
        <v>89</v>
      </c>
      <c r="C127" t="s">
        <v>158</v>
      </c>
      <c r="D127" t="s">
        <v>313</v>
      </c>
      <c r="E127">
        <v>0</v>
      </c>
    </row>
    <row r="128" spans="1:5">
      <c r="A128" t="s">
        <v>199</v>
      </c>
      <c r="B128" t="s">
        <v>89</v>
      </c>
      <c r="C128" t="s">
        <v>158</v>
      </c>
      <c r="D128" t="s">
        <v>314</v>
      </c>
      <c r="E128">
        <v>0</v>
      </c>
    </row>
    <row r="129" spans="1:5">
      <c r="A129" t="s">
        <v>199</v>
      </c>
      <c r="B129" t="s">
        <v>89</v>
      </c>
      <c r="C129" t="s">
        <v>158</v>
      </c>
      <c r="D129" t="s">
        <v>315</v>
      </c>
      <c r="E129">
        <v>-1.292</v>
      </c>
    </row>
    <row r="130" spans="1:5">
      <c r="A130" t="s">
        <v>199</v>
      </c>
      <c r="B130" t="s">
        <v>89</v>
      </c>
      <c r="C130" t="s">
        <v>158</v>
      </c>
      <c r="D130" t="s">
        <v>316</v>
      </c>
      <c r="E130">
        <v>3.4000000000000002E-2</v>
      </c>
    </row>
    <row r="131" spans="1:5">
      <c r="A131" t="s">
        <v>199</v>
      </c>
      <c r="B131" t="s">
        <v>89</v>
      </c>
      <c r="C131" t="s">
        <v>98</v>
      </c>
      <c r="D131" t="s">
        <v>297</v>
      </c>
      <c r="E131">
        <v>25</v>
      </c>
    </row>
    <row r="132" spans="1:5">
      <c r="A132" t="s">
        <v>199</v>
      </c>
      <c r="B132" t="s">
        <v>89</v>
      </c>
      <c r="C132" t="s">
        <v>98</v>
      </c>
      <c r="D132" t="s">
        <v>299</v>
      </c>
      <c r="E132">
        <v>2</v>
      </c>
    </row>
    <row r="133" spans="1:5">
      <c r="A133" t="s">
        <v>199</v>
      </c>
      <c r="B133" t="s">
        <v>89</v>
      </c>
      <c r="C133" t="s">
        <v>98</v>
      </c>
      <c r="D133" t="s">
        <v>298</v>
      </c>
      <c r="E133">
        <v>0.9</v>
      </c>
    </row>
    <row r="134" spans="1:5">
      <c r="A134" t="s">
        <v>199</v>
      </c>
      <c r="B134" t="s">
        <v>89</v>
      </c>
      <c r="C134" t="s">
        <v>98</v>
      </c>
      <c r="D134" t="s">
        <v>129</v>
      </c>
      <c r="E134">
        <v>0.57399999999999995</v>
      </c>
    </row>
    <row r="135" spans="1:5">
      <c r="A135" t="s">
        <v>323</v>
      </c>
      <c r="B135" t="s">
        <v>87</v>
      </c>
      <c r="C135" t="s">
        <v>98</v>
      </c>
      <c r="D135" t="s">
        <v>370</v>
      </c>
      <c r="E135">
        <v>0.32200000000000001</v>
      </c>
    </row>
    <row r="136" spans="1:5">
      <c r="A136" t="s">
        <v>323</v>
      </c>
      <c r="B136" t="s">
        <v>87</v>
      </c>
      <c r="C136" t="s">
        <v>98</v>
      </c>
      <c r="D136" t="s">
        <v>369</v>
      </c>
      <c r="E136">
        <v>0.39400000000000002</v>
      </c>
    </row>
    <row r="137" spans="1:5">
      <c r="A137" t="s">
        <v>323</v>
      </c>
      <c r="B137" t="s">
        <v>89</v>
      </c>
      <c r="C137" t="s">
        <v>98</v>
      </c>
      <c r="D137" t="s">
        <v>368</v>
      </c>
      <c r="E137">
        <v>0.13</v>
      </c>
    </row>
    <row r="138" spans="1:5">
      <c r="A138" t="s">
        <v>323</v>
      </c>
      <c r="B138" t="s">
        <v>88</v>
      </c>
      <c r="C138" t="s">
        <v>360</v>
      </c>
      <c r="D138" t="s">
        <v>92</v>
      </c>
      <c r="E138">
        <v>60.6</v>
      </c>
    </row>
    <row r="139" spans="1:5">
      <c r="A139" t="s">
        <v>323</v>
      </c>
      <c r="B139" t="s">
        <v>88</v>
      </c>
      <c r="C139" t="s">
        <v>360</v>
      </c>
      <c r="D139" t="s">
        <v>93</v>
      </c>
      <c r="E139">
        <v>-0.30099999999999999</v>
      </c>
    </row>
    <row r="140" spans="1:5">
      <c r="A140" t="s">
        <v>323</v>
      </c>
      <c r="B140" t="s">
        <v>89</v>
      </c>
      <c r="C140" t="s">
        <v>98</v>
      </c>
      <c r="D140" t="s">
        <v>194</v>
      </c>
      <c r="E140">
        <v>62.19</v>
      </c>
    </row>
    <row r="141" spans="1:5">
      <c r="A141" t="s">
        <v>323</v>
      </c>
      <c r="B141" t="s">
        <v>89</v>
      </c>
      <c r="C141" t="s">
        <v>98</v>
      </c>
      <c r="D141" t="s">
        <v>250</v>
      </c>
      <c r="E141">
        <v>65.92</v>
      </c>
    </row>
    <row r="142" spans="1:5">
      <c r="A142" t="s">
        <v>324</v>
      </c>
      <c r="B142" t="s">
        <v>87</v>
      </c>
      <c r="C142" t="s">
        <v>98</v>
      </c>
      <c r="D142" t="s">
        <v>370</v>
      </c>
      <c r="E142">
        <v>0.38300000000000001</v>
      </c>
    </row>
    <row r="143" spans="1:5">
      <c r="A143" t="s">
        <v>325</v>
      </c>
      <c r="B143" t="s">
        <v>87</v>
      </c>
      <c r="C143" t="s">
        <v>98</v>
      </c>
      <c r="D143" t="s">
        <v>370</v>
      </c>
      <c r="E143">
        <v>0.34799999999999998</v>
      </c>
    </row>
    <row r="144" spans="1:5">
      <c r="A144" t="s">
        <v>326</v>
      </c>
      <c r="B144" t="s">
        <v>87</v>
      </c>
      <c r="C144" t="s">
        <v>98</v>
      </c>
      <c r="D144" t="s">
        <v>370</v>
      </c>
      <c r="E144">
        <v>0.38600000000000001</v>
      </c>
    </row>
    <row r="145" spans="1:5">
      <c r="A145" t="s">
        <v>327</v>
      </c>
      <c r="B145" t="s">
        <v>87</v>
      </c>
      <c r="C145" t="s">
        <v>98</v>
      </c>
      <c r="D145" t="s">
        <v>370</v>
      </c>
      <c r="E145">
        <v>0.438</v>
      </c>
    </row>
    <row r="146" spans="1:5">
      <c r="A146" t="s">
        <v>328</v>
      </c>
      <c r="B146" t="s">
        <v>87</v>
      </c>
      <c r="C146" t="s">
        <v>98</v>
      </c>
      <c r="D146" t="s">
        <v>370</v>
      </c>
      <c r="E146">
        <v>0.374</v>
      </c>
    </row>
    <row r="147" spans="1:5">
      <c r="A147" t="s">
        <v>329</v>
      </c>
      <c r="B147" t="s">
        <v>87</v>
      </c>
      <c r="C147" t="s">
        <v>98</v>
      </c>
      <c r="D147" t="s">
        <v>370</v>
      </c>
      <c r="E147">
        <v>0.253</v>
      </c>
    </row>
    <row r="148" spans="1:5">
      <c r="A148" t="s">
        <v>330</v>
      </c>
      <c r="B148" t="s">
        <v>87</v>
      </c>
      <c r="C148" t="s">
        <v>98</v>
      </c>
      <c r="D148" t="s">
        <v>370</v>
      </c>
      <c r="E148">
        <v>0.28000000000000003</v>
      </c>
    </row>
    <row r="149" spans="1:5">
      <c r="A149" t="s">
        <v>331</v>
      </c>
      <c r="B149" t="s">
        <v>87</v>
      </c>
      <c r="C149" t="s">
        <v>98</v>
      </c>
      <c r="D149" t="s">
        <v>370</v>
      </c>
      <c r="E149">
        <v>0.25600000000000001</v>
      </c>
    </row>
    <row r="150" spans="1:5">
      <c r="A150" t="s">
        <v>332</v>
      </c>
      <c r="B150" t="s">
        <v>87</v>
      </c>
      <c r="C150" t="s">
        <v>98</v>
      </c>
      <c r="D150" t="s">
        <v>370</v>
      </c>
      <c r="E150">
        <v>0.30099999999999999</v>
      </c>
    </row>
    <row r="151" spans="1:5">
      <c r="A151" t="s">
        <v>333</v>
      </c>
      <c r="B151" t="s">
        <v>87</v>
      </c>
      <c r="C151" t="s">
        <v>98</v>
      </c>
      <c r="D151" t="s">
        <v>370</v>
      </c>
      <c r="E151">
        <v>0.32600000000000001</v>
      </c>
    </row>
    <row r="152" spans="1:5">
      <c r="A152" t="s">
        <v>334</v>
      </c>
      <c r="B152" t="s">
        <v>87</v>
      </c>
      <c r="C152" t="s">
        <v>98</v>
      </c>
      <c r="D152" t="s">
        <v>370</v>
      </c>
      <c r="E152">
        <v>0.42299999999999999</v>
      </c>
    </row>
    <row r="153" spans="1:5">
      <c r="A153" t="s">
        <v>324</v>
      </c>
      <c r="B153" t="s">
        <v>88</v>
      </c>
      <c r="C153" t="s">
        <v>360</v>
      </c>
      <c r="D153" t="s">
        <v>92</v>
      </c>
      <c r="E153">
        <v>51.63</v>
      </c>
    </row>
    <row r="154" spans="1:5">
      <c r="A154" t="s">
        <v>325</v>
      </c>
      <c r="B154" t="s">
        <v>88</v>
      </c>
      <c r="C154" t="s">
        <v>360</v>
      </c>
      <c r="D154" t="s">
        <v>92</v>
      </c>
      <c r="E154">
        <v>50.79</v>
      </c>
    </row>
    <row r="155" spans="1:5">
      <c r="A155" t="s">
        <v>326</v>
      </c>
      <c r="B155" t="s">
        <v>88</v>
      </c>
      <c r="C155" t="s">
        <v>360</v>
      </c>
      <c r="D155" t="s">
        <v>92</v>
      </c>
      <c r="E155">
        <v>42.31</v>
      </c>
    </row>
    <row r="156" spans="1:5">
      <c r="A156" t="s">
        <v>327</v>
      </c>
      <c r="B156" t="s">
        <v>88</v>
      </c>
      <c r="C156" t="s">
        <v>360</v>
      </c>
      <c r="D156" t="s">
        <v>92</v>
      </c>
      <c r="E156">
        <v>48.95</v>
      </c>
    </row>
    <row r="157" spans="1:5">
      <c r="A157" t="s">
        <v>328</v>
      </c>
      <c r="B157" t="s">
        <v>88</v>
      </c>
      <c r="C157" t="s">
        <v>360</v>
      </c>
      <c r="D157" t="s">
        <v>92</v>
      </c>
      <c r="E157">
        <v>39</v>
      </c>
    </row>
    <row r="158" spans="1:5">
      <c r="A158" t="s">
        <v>329</v>
      </c>
      <c r="B158" t="s">
        <v>88</v>
      </c>
      <c r="C158" t="s">
        <v>360</v>
      </c>
      <c r="D158" t="s">
        <v>92</v>
      </c>
      <c r="E158">
        <v>39.31</v>
      </c>
    </row>
    <row r="159" spans="1:5">
      <c r="A159" t="s">
        <v>330</v>
      </c>
      <c r="B159" t="s">
        <v>88</v>
      </c>
      <c r="C159" t="s">
        <v>360</v>
      </c>
      <c r="D159" t="s">
        <v>92</v>
      </c>
      <c r="E159">
        <v>69.540000000000006</v>
      </c>
    </row>
    <row r="160" spans="1:5">
      <c r="A160" t="s">
        <v>331</v>
      </c>
      <c r="B160" t="s">
        <v>88</v>
      </c>
      <c r="C160" t="s">
        <v>360</v>
      </c>
      <c r="D160" t="s">
        <v>92</v>
      </c>
      <c r="E160">
        <v>69.540000000000006</v>
      </c>
    </row>
    <row r="161" spans="1:5">
      <c r="A161" t="s">
        <v>332</v>
      </c>
      <c r="B161" t="s">
        <v>88</v>
      </c>
      <c r="C161" t="s">
        <v>360</v>
      </c>
      <c r="D161" t="s">
        <v>92</v>
      </c>
      <c r="E161">
        <v>50.65</v>
      </c>
    </row>
    <row r="162" spans="1:5">
      <c r="A162" t="s">
        <v>333</v>
      </c>
      <c r="B162" t="s">
        <v>88</v>
      </c>
      <c r="C162" t="s">
        <v>360</v>
      </c>
      <c r="D162" t="s">
        <v>92</v>
      </c>
      <c r="E162">
        <v>46.4</v>
      </c>
    </row>
    <row r="163" spans="1:5">
      <c r="A163" t="s">
        <v>334</v>
      </c>
      <c r="B163" t="s">
        <v>88</v>
      </c>
      <c r="C163" t="s">
        <v>360</v>
      </c>
      <c r="D163" t="s">
        <v>92</v>
      </c>
      <c r="E163">
        <v>48.13</v>
      </c>
    </row>
    <row r="164" spans="1:5">
      <c r="A164" t="s">
        <v>324</v>
      </c>
      <c r="B164" t="s">
        <v>88</v>
      </c>
      <c r="C164" t="s">
        <v>360</v>
      </c>
      <c r="D164" t="s">
        <v>93</v>
      </c>
      <c r="E164">
        <v>-0.218</v>
      </c>
    </row>
    <row r="165" spans="1:5">
      <c r="A165" t="s">
        <v>325</v>
      </c>
      <c r="B165" t="s">
        <v>88</v>
      </c>
      <c r="C165" t="s">
        <v>360</v>
      </c>
      <c r="D165" t="s">
        <v>93</v>
      </c>
      <c r="E165">
        <v>-0.15</v>
      </c>
    </row>
    <row r="166" spans="1:5">
      <c r="A166" t="s">
        <v>326</v>
      </c>
      <c r="B166" t="s">
        <v>88</v>
      </c>
      <c r="C166" t="s">
        <v>360</v>
      </c>
      <c r="D166" t="s">
        <v>93</v>
      </c>
      <c r="E166">
        <v>-0.21</v>
      </c>
    </row>
    <row r="167" spans="1:5">
      <c r="A167" t="s">
        <v>327</v>
      </c>
      <c r="B167" t="s">
        <v>88</v>
      </c>
      <c r="C167" t="s">
        <v>360</v>
      </c>
      <c r="D167" t="s">
        <v>93</v>
      </c>
      <c r="E167">
        <v>-0.25</v>
      </c>
    </row>
    <row r="168" spans="1:5">
      <c r="A168" t="s">
        <v>328</v>
      </c>
      <c r="B168" t="s">
        <v>88</v>
      </c>
      <c r="C168" t="s">
        <v>360</v>
      </c>
      <c r="D168" t="s">
        <v>93</v>
      </c>
      <c r="E168">
        <v>-0.13300000000000001</v>
      </c>
    </row>
    <row r="169" spans="1:5">
      <c r="A169" t="s">
        <v>329</v>
      </c>
      <c r="B169" t="s">
        <v>88</v>
      </c>
      <c r="C169" t="s">
        <v>360</v>
      </c>
      <c r="D169" t="s">
        <v>93</v>
      </c>
      <c r="E169">
        <v>-0.124</v>
      </c>
    </row>
    <row r="170" spans="1:5">
      <c r="A170" t="s">
        <v>330</v>
      </c>
      <c r="B170" t="s">
        <v>88</v>
      </c>
      <c r="C170" t="s">
        <v>360</v>
      </c>
      <c r="D170" t="s">
        <v>93</v>
      </c>
      <c r="E170">
        <v>-0.34300000000000003</v>
      </c>
    </row>
    <row r="171" spans="1:5">
      <c r="A171" t="s">
        <v>331</v>
      </c>
      <c r="B171" t="s">
        <v>88</v>
      </c>
      <c r="C171" t="s">
        <v>360</v>
      </c>
      <c r="D171" t="s">
        <v>93</v>
      </c>
      <c r="E171">
        <v>-0.34300000000000003</v>
      </c>
    </row>
    <row r="172" spans="1:5">
      <c r="A172" t="s">
        <v>332</v>
      </c>
      <c r="B172" t="s">
        <v>88</v>
      </c>
      <c r="C172" t="s">
        <v>360</v>
      </c>
      <c r="D172" t="s">
        <v>93</v>
      </c>
      <c r="E172">
        <v>-0.219</v>
      </c>
    </row>
    <row r="173" spans="1:5">
      <c r="A173" t="s">
        <v>333</v>
      </c>
      <c r="B173" t="s">
        <v>88</v>
      </c>
      <c r="C173" t="s">
        <v>360</v>
      </c>
      <c r="D173" t="s">
        <v>93</v>
      </c>
      <c r="E173">
        <v>-0.19800000000000001</v>
      </c>
    </row>
    <row r="174" spans="1:5">
      <c r="A174" t="s">
        <v>334</v>
      </c>
      <c r="B174" t="s">
        <v>88</v>
      </c>
      <c r="C174" t="s">
        <v>360</v>
      </c>
      <c r="D174" t="s">
        <v>93</v>
      </c>
      <c r="E174">
        <v>-0.13900000000000001</v>
      </c>
    </row>
    <row r="175" spans="1:5">
      <c r="A175" t="s">
        <v>324</v>
      </c>
      <c r="B175" t="s">
        <v>87</v>
      </c>
      <c r="C175" t="s">
        <v>98</v>
      </c>
      <c r="D175" t="s">
        <v>369</v>
      </c>
      <c r="E175">
        <v>0.39400000000000002</v>
      </c>
    </row>
    <row r="176" spans="1:5">
      <c r="A176" t="s">
        <v>325</v>
      </c>
      <c r="B176" t="s">
        <v>87</v>
      </c>
      <c r="C176" t="s">
        <v>98</v>
      </c>
      <c r="D176" t="s">
        <v>369</v>
      </c>
      <c r="E176">
        <v>0.39400000000000002</v>
      </c>
    </row>
    <row r="177" spans="1:5">
      <c r="A177" t="s">
        <v>326</v>
      </c>
      <c r="B177" t="s">
        <v>87</v>
      </c>
      <c r="C177" t="s">
        <v>98</v>
      </c>
      <c r="D177" t="s">
        <v>369</v>
      </c>
      <c r="E177">
        <v>0.39400000000000002</v>
      </c>
    </row>
    <row r="178" spans="1:5">
      <c r="A178" t="s">
        <v>327</v>
      </c>
      <c r="B178" t="s">
        <v>87</v>
      </c>
      <c r="C178" t="s">
        <v>98</v>
      </c>
      <c r="D178" t="s">
        <v>369</v>
      </c>
      <c r="E178">
        <v>0.39400000000000002</v>
      </c>
    </row>
    <row r="179" spans="1:5">
      <c r="A179" t="s">
        <v>328</v>
      </c>
      <c r="B179" t="s">
        <v>87</v>
      </c>
      <c r="C179" t="s">
        <v>98</v>
      </c>
      <c r="D179" t="s">
        <v>369</v>
      </c>
      <c r="E179">
        <v>0.39400000000000002</v>
      </c>
    </row>
    <row r="180" spans="1:5">
      <c r="A180" t="s">
        <v>329</v>
      </c>
      <c r="B180" t="s">
        <v>87</v>
      </c>
      <c r="C180" t="s">
        <v>98</v>
      </c>
      <c r="D180" t="s">
        <v>369</v>
      </c>
      <c r="E180">
        <v>0.39400000000000002</v>
      </c>
    </row>
    <row r="181" spans="1:5">
      <c r="A181" t="s">
        <v>330</v>
      </c>
      <c r="B181" t="s">
        <v>87</v>
      </c>
      <c r="C181" t="s">
        <v>98</v>
      </c>
      <c r="D181" t="s">
        <v>369</v>
      </c>
      <c r="E181">
        <v>0.39400000000000002</v>
      </c>
    </row>
    <row r="182" spans="1:5">
      <c r="A182" t="s">
        <v>331</v>
      </c>
      <c r="B182" t="s">
        <v>87</v>
      </c>
      <c r="C182" t="s">
        <v>98</v>
      </c>
      <c r="D182" t="s">
        <v>369</v>
      </c>
      <c r="E182">
        <v>0.39400000000000002</v>
      </c>
    </row>
    <row r="183" spans="1:5">
      <c r="A183" t="s">
        <v>332</v>
      </c>
      <c r="B183" t="s">
        <v>87</v>
      </c>
      <c r="C183" t="s">
        <v>98</v>
      </c>
      <c r="D183" t="s">
        <v>369</v>
      </c>
      <c r="E183">
        <v>0.39400000000000002</v>
      </c>
    </row>
    <row r="184" spans="1:5">
      <c r="A184" t="s">
        <v>333</v>
      </c>
      <c r="B184" t="s">
        <v>87</v>
      </c>
      <c r="C184" t="s">
        <v>98</v>
      </c>
      <c r="D184" t="s">
        <v>369</v>
      </c>
      <c r="E184">
        <v>0.39400000000000002</v>
      </c>
    </row>
    <row r="185" spans="1:5">
      <c r="A185" t="s">
        <v>334</v>
      </c>
      <c r="B185" t="s">
        <v>87</v>
      </c>
      <c r="C185" t="s">
        <v>98</v>
      </c>
      <c r="D185" t="s">
        <v>369</v>
      </c>
      <c r="E185">
        <v>0.39400000000000002</v>
      </c>
    </row>
    <row r="186" spans="1:5">
      <c r="A186" t="s">
        <v>324</v>
      </c>
      <c r="B186" t="s">
        <v>89</v>
      </c>
      <c r="C186" t="s">
        <v>98</v>
      </c>
      <c r="D186" t="s">
        <v>368</v>
      </c>
      <c r="E186">
        <v>0.13</v>
      </c>
    </row>
    <row r="187" spans="1:5">
      <c r="A187" t="s">
        <v>325</v>
      </c>
      <c r="B187" t="s">
        <v>89</v>
      </c>
      <c r="C187" t="s">
        <v>98</v>
      </c>
      <c r="D187" t="s">
        <v>368</v>
      </c>
      <c r="E187">
        <v>0.13</v>
      </c>
    </row>
    <row r="188" spans="1:5">
      <c r="A188" t="s">
        <v>326</v>
      </c>
      <c r="B188" t="s">
        <v>89</v>
      </c>
      <c r="C188" t="s">
        <v>98</v>
      </c>
      <c r="D188" t="s">
        <v>368</v>
      </c>
      <c r="E188">
        <v>0.13</v>
      </c>
    </row>
    <row r="189" spans="1:5">
      <c r="A189" t="s">
        <v>327</v>
      </c>
      <c r="B189" t="s">
        <v>89</v>
      </c>
      <c r="C189" t="s">
        <v>98</v>
      </c>
      <c r="D189" t="s">
        <v>368</v>
      </c>
      <c r="E189">
        <v>0.13</v>
      </c>
    </row>
    <row r="190" spans="1:5">
      <c r="A190" t="s">
        <v>328</v>
      </c>
      <c r="B190" t="s">
        <v>89</v>
      </c>
      <c r="C190" t="s">
        <v>98</v>
      </c>
      <c r="D190" t="s">
        <v>368</v>
      </c>
      <c r="E190">
        <v>0.13</v>
      </c>
    </row>
    <row r="191" spans="1:5">
      <c r="A191" t="s">
        <v>329</v>
      </c>
      <c r="B191" t="s">
        <v>89</v>
      </c>
      <c r="C191" t="s">
        <v>98</v>
      </c>
      <c r="D191" t="s">
        <v>368</v>
      </c>
      <c r="E191">
        <v>0.13</v>
      </c>
    </row>
    <row r="192" spans="1:5">
      <c r="A192" t="s">
        <v>330</v>
      </c>
      <c r="B192" t="s">
        <v>89</v>
      </c>
      <c r="C192" t="s">
        <v>98</v>
      </c>
      <c r="D192" t="s">
        <v>368</v>
      </c>
      <c r="E192">
        <v>0.13</v>
      </c>
    </row>
    <row r="193" spans="1:5">
      <c r="A193" t="s">
        <v>331</v>
      </c>
      <c r="B193" t="s">
        <v>89</v>
      </c>
      <c r="C193" t="s">
        <v>98</v>
      </c>
      <c r="D193" t="s">
        <v>368</v>
      </c>
      <c r="E193">
        <v>0.13</v>
      </c>
    </row>
    <row r="194" spans="1:5">
      <c r="A194" t="s">
        <v>332</v>
      </c>
      <c r="B194" t="s">
        <v>89</v>
      </c>
      <c r="C194" t="s">
        <v>98</v>
      </c>
      <c r="D194" t="s">
        <v>368</v>
      </c>
      <c r="E194">
        <v>0.13</v>
      </c>
    </row>
    <row r="195" spans="1:5">
      <c r="A195" t="s">
        <v>333</v>
      </c>
      <c r="B195" t="s">
        <v>89</v>
      </c>
      <c r="C195" t="s">
        <v>98</v>
      </c>
      <c r="D195" t="s">
        <v>368</v>
      </c>
      <c r="E195">
        <v>0.13</v>
      </c>
    </row>
    <row r="196" spans="1:5">
      <c r="A196" t="s">
        <v>334</v>
      </c>
      <c r="B196" t="s">
        <v>89</v>
      </c>
      <c r="C196" t="s">
        <v>98</v>
      </c>
      <c r="D196" t="s">
        <v>368</v>
      </c>
      <c r="E196">
        <v>0.13</v>
      </c>
    </row>
    <row r="197" spans="1:5">
      <c r="A197" t="s">
        <v>324</v>
      </c>
      <c r="B197" t="s">
        <v>89</v>
      </c>
      <c r="C197" t="s">
        <v>98</v>
      </c>
      <c r="D197" t="s">
        <v>194</v>
      </c>
      <c r="E197">
        <v>62.19</v>
      </c>
    </row>
    <row r="198" spans="1:5">
      <c r="A198" t="s">
        <v>325</v>
      </c>
      <c r="B198" t="s">
        <v>89</v>
      </c>
      <c r="C198" t="s">
        <v>98</v>
      </c>
      <c r="D198" t="s">
        <v>194</v>
      </c>
      <c r="E198">
        <v>62.19</v>
      </c>
    </row>
    <row r="199" spans="1:5">
      <c r="A199" t="s">
        <v>326</v>
      </c>
      <c r="B199" t="s">
        <v>89</v>
      </c>
      <c r="C199" t="s">
        <v>98</v>
      </c>
      <c r="D199" t="s">
        <v>194</v>
      </c>
      <c r="E199">
        <v>62.19</v>
      </c>
    </row>
    <row r="200" spans="1:5">
      <c r="A200" t="s">
        <v>327</v>
      </c>
      <c r="B200" t="s">
        <v>89</v>
      </c>
      <c r="C200" t="s">
        <v>98</v>
      </c>
      <c r="D200" t="s">
        <v>194</v>
      </c>
      <c r="E200">
        <v>62.19</v>
      </c>
    </row>
    <row r="201" spans="1:5">
      <c r="A201" t="s">
        <v>328</v>
      </c>
      <c r="B201" t="s">
        <v>89</v>
      </c>
      <c r="C201" t="s">
        <v>98</v>
      </c>
      <c r="D201" t="s">
        <v>194</v>
      </c>
      <c r="E201">
        <v>62.19</v>
      </c>
    </row>
    <row r="202" spans="1:5">
      <c r="A202" t="s">
        <v>329</v>
      </c>
      <c r="B202" t="s">
        <v>89</v>
      </c>
      <c r="C202" t="s">
        <v>98</v>
      </c>
      <c r="D202" t="s">
        <v>194</v>
      </c>
      <c r="E202">
        <v>62.19</v>
      </c>
    </row>
    <row r="203" spans="1:5">
      <c r="A203" t="s">
        <v>330</v>
      </c>
      <c r="B203" t="s">
        <v>89</v>
      </c>
      <c r="C203" t="s">
        <v>98</v>
      </c>
      <c r="D203" t="s">
        <v>194</v>
      </c>
      <c r="E203">
        <v>62.19</v>
      </c>
    </row>
    <row r="204" spans="1:5">
      <c r="A204" t="s">
        <v>331</v>
      </c>
      <c r="B204" t="s">
        <v>89</v>
      </c>
      <c r="C204" t="s">
        <v>98</v>
      </c>
      <c r="D204" t="s">
        <v>194</v>
      </c>
      <c r="E204">
        <v>62.19</v>
      </c>
    </row>
    <row r="205" spans="1:5">
      <c r="A205" t="s">
        <v>332</v>
      </c>
      <c r="B205" t="s">
        <v>89</v>
      </c>
      <c r="C205" t="s">
        <v>98</v>
      </c>
      <c r="D205" t="s">
        <v>194</v>
      </c>
      <c r="E205">
        <v>62.19</v>
      </c>
    </row>
    <row r="206" spans="1:5">
      <c r="A206" t="s">
        <v>333</v>
      </c>
      <c r="B206" t="s">
        <v>89</v>
      </c>
      <c r="C206" t="s">
        <v>98</v>
      </c>
      <c r="D206" t="s">
        <v>194</v>
      </c>
      <c r="E206">
        <v>62.19</v>
      </c>
    </row>
    <row r="207" spans="1:5">
      <c r="A207" t="s">
        <v>334</v>
      </c>
      <c r="B207" t="s">
        <v>89</v>
      </c>
      <c r="C207" t="s">
        <v>98</v>
      </c>
      <c r="D207" t="s">
        <v>194</v>
      </c>
      <c r="E207">
        <v>62.19</v>
      </c>
    </row>
    <row r="208" spans="1:5">
      <c r="A208" t="s">
        <v>324</v>
      </c>
      <c r="B208" t="s">
        <v>89</v>
      </c>
      <c r="C208" t="s">
        <v>98</v>
      </c>
      <c r="D208" t="s">
        <v>250</v>
      </c>
      <c r="E208">
        <v>65.92</v>
      </c>
    </row>
    <row r="209" spans="1:5">
      <c r="A209" t="s">
        <v>325</v>
      </c>
      <c r="B209" t="s">
        <v>89</v>
      </c>
      <c r="C209" t="s">
        <v>98</v>
      </c>
      <c r="D209" t="s">
        <v>250</v>
      </c>
      <c r="E209">
        <v>65.92</v>
      </c>
    </row>
    <row r="210" spans="1:5">
      <c r="A210" t="s">
        <v>326</v>
      </c>
      <c r="B210" t="s">
        <v>89</v>
      </c>
      <c r="C210" t="s">
        <v>98</v>
      </c>
      <c r="D210" t="s">
        <v>250</v>
      </c>
      <c r="E210">
        <v>65.92</v>
      </c>
    </row>
    <row r="211" spans="1:5">
      <c r="A211" t="s">
        <v>327</v>
      </c>
      <c r="B211" t="s">
        <v>89</v>
      </c>
      <c r="C211" t="s">
        <v>98</v>
      </c>
      <c r="D211" t="s">
        <v>250</v>
      </c>
      <c r="E211">
        <v>65.92</v>
      </c>
    </row>
    <row r="212" spans="1:5">
      <c r="A212" t="s">
        <v>328</v>
      </c>
      <c r="B212" t="s">
        <v>89</v>
      </c>
      <c r="C212" t="s">
        <v>98</v>
      </c>
      <c r="D212" t="s">
        <v>250</v>
      </c>
      <c r="E212">
        <v>65.92</v>
      </c>
    </row>
    <row r="213" spans="1:5">
      <c r="A213" t="s">
        <v>329</v>
      </c>
      <c r="B213" t="s">
        <v>89</v>
      </c>
      <c r="C213" t="s">
        <v>98</v>
      </c>
      <c r="D213" t="s">
        <v>250</v>
      </c>
      <c r="E213">
        <v>65.92</v>
      </c>
    </row>
    <row r="214" spans="1:5">
      <c r="A214" t="s">
        <v>330</v>
      </c>
      <c r="B214" t="s">
        <v>89</v>
      </c>
      <c r="C214" t="s">
        <v>98</v>
      </c>
      <c r="D214" t="s">
        <v>250</v>
      </c>
      <c r="E214">
        <v>65.92</v>
      </c>
    </row>
    <row r="215" spans="1:5">
      <c r="A215" t="s">
        <v>331</v>
      </c>
      <c r="B215" t="s">
        <v>89</v>
      </c>
      <c r="C215" t="s">
        <v>98</v>
      </c>
      <c r="D215" t="s">
        <v>250</v>
      </c>
      <c r="E215">
        <v>65.92</v>
      </c>
    </row>
    <row r="216" spans="1:5">
      <c r="A216" t="s">
        <v>332</v>
      </c>
      <c r="B216" t="s">
        <v>89</v>
      </c>
      <c r="C216" t="s">
        <v>98</v>
      </c>
      <c r="D216" t="s">
        <v>250</v>
      </c>
      <c r="E216">
        <v>65.92</v>
      </c>
    </row>
    <row r="217" spans="1:5">
      <c r="A217" t="s">
        <v>333</v>
      </c>
      <c r="B217" t="s">
        <v>89</v>
      </c>
      <c r="C217" t="s">
        <v>98</v>
      </c>
      <c r="D217" t="s">
        <v>250</v>
      </c>
      <c r="E217">
        <v>65.92</v>
      </c>
    </row>
    <row r="218" spans="1:5">
      <c r="A218" t="s">
        <v>334</v>
      </c>
      <c r="B218" t="s">
        <v>89</v>
      </c>
      <c r="C218" t="s">
        <v>98</v>
      </c>
      <c r="D218" t="s">
        <v>250</v>
      </c>
      <c r="E218">
        <v>65.92</v>
      </c>
    </row>
    <row r="220" spans="1:5">
      <c r="A220" t="s">
        <v>335</v>
      </c>
      <c r="B220" t="s">
        <v>87</v>
      </c>
      <c r="C220" t="s">
        <v>195</v>
      </c>
      <c r="D220" t="s">
        <v>399</v>
      </c>
      <c r="E220">
        <v>1.4379999999999999</v>
      </c>
    </row>
    <row r="221" spans="1:5">
      <c r="A221" t="s">
        <v>335</v>
      </c>
      <c r="B221" t="s">
        <v>87</v>
      </c>
      <c r="C221" t="s">
        <v>195</v>
      </c>
      <c r="D221" t="s">
        <v>400</v>
      </c>
      <c r="E221">
        <v>0.16600000000000001</v>
      </c>
    </row>
    <row r="222" spans="1:5">
      <c r="A222" t="s">
        <v>335</v>
      </c>
      <c r="B222" t="s">
        <v>87</v>
      </c>
      <c r="C222" t="s">
        <v>195</v>
      </c>
      <c r="D222" t="s">
        <v>401</v>
      </c>
      <c r="E222">
        <v>0.54600000000000004</v>
      </c>
    </row>
    <row r="223" spans="1:5">
      <c r="A223" t="s">
        <v>335</v>
      </c>
      <c r="B223" t="s">
        <v>87</v>
      </c>
      <c r="C223" t="s">
        <v>195</v>
      </c>
      <c r="D223" t="s">
        <v>402</v>
      </c>
      <c r="E223">
        <v>0</v>
      </c>
    </row>
    <row r="224" spans="1:5">
      <c r="A224" t="s">
        <v>335</v>
      </c>
      <c r="B224" t="s">
        <v>87</v>
      </c>
      <c r="C224" t="s">
        <v>195</v>
      </c>
      <c r="D224" t="s">
        <v>403</v>
      </c>
      <c r="E224">
        <v>0.76800000000000002</v>
      </c>
    </row>
    <row r="225" spans="1:5">
      <c r="A225" t="s">
        <v>335</v>
      </c>
      <c r="B225" t="s">
        <v>87</v>
      </c>
      <c r="C225" t="s">
        <v>195</v>
      </c>
      <c r="D225" t="s">
        <v>404</v>
      </c>
      <c r="E225">
        <v>1.458</v>
      </c>
    </row>
    <row r="226" spans="1:5">
      <c r="A226" t="s">
        <v>335</v>
      </c>
      <c r="B226" t="s">
        <v>87</v>
      </c>
      <c r="C226" t="s">
        <v>195</v>
      </c>
      <c r="D226" t="s">
        <v>405</v>
      </c>
      <c r="E226">
        <v>0.17199999999999999</v>
      </c>
    </row>
    <row r="227" spans="1:5">
      <c r="A227" t="s">
        <v>335</v>
      </c>
      <c r="B227" t="s">
        <v>87</v>
      </c>
      <c r="C227" t="s">
        <v>195</v>
      </c>
      <c r="D227" t="s">
        <v>406</v>
      </c>
      <c r="E227">
        <v>0</v>
      </c>
    </row>
    <row r="228" spans="1:5">
      <c r="A228" t="s">
        <v>335</v>
      </c>
      <c r="B228" t="s">
        <v>87</v>
      </c>
      <c r="C228" t="s">
        <v>195</v>
      </c>
      <c r="D228" t="s">
        <v>407</v>
      </c>
      <c r="E228">
        <v>0.01</v>
      </c>
    </row>
    <row r="229" spans="1:5">
      <c r="A229" t="s">
        <v>335</v>
      </c>
      <c r="B229" t="s">
        <v>87</v>
      </c>
      <c r="C229" t="s">
        <v>195</v>
      </c>
      <c r="D229" t="s">
        <v>408</v>
      </c>
      <c r="E229">
        <v>1.2E-2</v>
      </c>
    </row>
    <row r="230" spans="1:5">
      <c r="A230" t="s">
        <v>335</v>
      </c>
      <c r="B230" t="s">
        <v>87</v>
      </c>
      <c r="C230" t="s">
        <v>195</v>
      </c>
      <c r="D230" t="s">
        <v>409</v>
      </c>
      <c r="E230">
        <v>2.4E-2</v>
      </c>
    </row>
    <row r="231" spans="1:5">
      <c r="A231" t="s">
        <v>335</v>
      </c>
      <c r="B231" t="s">
        <v>87</v>
      </c>
      <c r="C231" t="s">
        <v>195</v>
      </c>
      <c r="D231" t="s">
        <v>410</v>
      </c>
      <c r="E231">
        <v>0</v>
      </c>
    </row>
    <row r="232" spans="1:5">
      <c r="A232" t="s">
        <v>335</v>
      </c>
      <c r="B232" t="s">
        <v>87</v>
      </c>
      <c r="C232" t="s">
        <v>195</v>
      </c>
      <c r="D232" t="s">
        <v>411</v>
      </c>
      <c r="E232">
        <v>0.28799999999999998</v>
      </c>
    </row>
    <row r="233" spans="1:5">
      <c r="A233" t="s">
        <v>335</v>
      </c>
      <c r="B233" t="s">
        <v>87</v>
      </c>
      <c r="C233" t="s">
        <v>195</v>
      </c>
      <c r="D233" t="s">
        <v>415</v>
      </c>
      <c r="E233">
        <v>0</v>
      </c>
    </row>
    <row r="234" spans="1:5">
      <c r="A234" t="s">
        <v>335</v>
      </c>
      <c r="B234" t="s">
        <v>87</v>
      </c>
      <c r="C234" t="s">
        <v>195</v>
      </c>
      <c r="D234" t="s">
        <v>414</v>
      </c>
      <c r="E234">
        <v>0</v>
      </c>
    </row>
    <row r="235" spans="1:5">
      <c r="A235" t="s">
        <v>335</v>
      </c>
      <c r="B235" t="s">
        <v>87</v>
      </c>
      <c r="C235" t="s">
        <v>195</v>
      </c>
      <c r="D235" t="s">
        <v>416</v>
      </c>
      <c r="E235">
        <v>0</v>
      </c>
    </row>
    <row r="236" spans="1:5">
      <c r="A236" t="s">
        <v>335</v>
      </c>
      <c r="B236" t="s">
        <v>87</v>
      </c>
      <c r="C236" t="s">
        <v>195</v>
      </c>
      <c r="D236" t="s">
        <v>417</v>
      </c>
      <c r="E236">
        <v>0</v>
      </c>
    </row>
    <row r="237" spans="1:5">
      <c r="A237" t="s">
        <v>335</v>
      </c>
      <c r="B237" t="s">
        <v>87</v>
      </c>
      <c r="C237" t="s">
        <v>195</v>
      </c>
      <c r="D237" t="s">
        <v>418</v>
      </c>
      <c r="E237">
        <v>0</v>
      </c>
    </row>
    <row r="238" spans="1:5">
      <c r="A238" t="s">
        <v>335</v>
      </c>
      <c r="B238" t="s">
        <v>87</v>
      </c>
      <c r="C238" t="s">
        <v>195</v>
      </c>
      <c r="D238" t="s">
        <v>419</v>
      </c>
      <c r="E238">
        <v>0.04</v>
      </c>
    </row>
    <row r="239" spans="1:5">
      <c r="A239" t="s">
        <v>335</v>
      </c>
      <c r="B239" t="s">
        <v>87</v>
      </c>
      <c r="C239" t="s">
        <v>195</v>
      </c>
      <c r="D239" t="s">
        <v>420</v>
      </c>
      <c r="E239">
        <v>-0.26</v>
      </c>
    </row>
    <row r="240" spans="1:5">
      <c r="A240" t="s">
        <v>335</v>
      </c>
      <c r="B240" t="s">
        <v>87</v>
      </c>
      <c r="C240" t="s">
        <v>195</v>
      </c>
      <c r="D240" t="s">
        <v>421</v>
      </c>
      <c r="E240">
        <v>0.247</v>
      </c>
    </row>
    <row r="241" spans="1:5">
      <c r="A241" t="s">
        <v>335</v>
      </c>
      <c r="B241" t="s">
        <v>87</v>
      </c>
      <c r="C241" t="s">
        <v>195</v>
      </c>
      <c r="D241" t="s">
        <v>422</v>
      </c>
      <c r="E241">
        <v>0</v>
      </c>
    </row>
    <row r="243" spans="1:5">
      <c r="A243" t="s">
        <v>335</v>
      </c>
      <c r="B243" t="s">
        <v>88</v>
      </c>
      <c r="C243" t="s">
        <v>195</v>
      </c>
      <c r="D243" t="s">
        <v>423</v>
      </c>
      <c r="E243">
        <v>19.507999999999999</v>
      </c>
    </row>
    <row r="244" spans="1:5">
      <c r="A244" t="s">
        <v>335</v>
      </c>
      <c r="B244" t="s">
        <v>88</v>
      </c>
      <c r="C244" t="s">
        <v>195</v>
      </c>
      <c r="D244" t="s">
        <v>424</v>
      </c>
      <c r="E244">
        <v>0.74099999999999999</v>
      </c>
    </row>
    <row r="245" spans="1:5">
      <c r="A245" t="s">
        <v>335</v>
      </c>
      <c r="B245" t="s">
        <v>88</v>
      </c>
      <c r="C245" t="s">
        <v>195</v>
      </c>
      <c r="D245" t="s">
        <v>425</v>
      </c>
      <c r="E245">
        <v>2.7E-2</v>
      </c>
    </row>
    <row r="246" spans="1:5">
      <c r="A246" t="s">
        <v>335</v>
      </c>
      <c r="B246" t="s">
        <v>88</v>
      </c>
      <c r="C246" t="s">
        <v>195</v>
      </c>
      <c r="D246" t="s">
        <v>426</v>
      </c>
      <c r="E246">
        <v>0</v>
      </c>
    </row>
    <row r="247" spans="1:5">
      <c r="A247" t="s">
        <v>335</v>
      </c>
      <c r="B247" t="s">
        <v>88</v>
      </c>
      <c r="C247" t="s">
        <v>195</v>
      </c>
      <c r="D247" t="s">
        <v>427</v>
      </c>
      <c r="E247">
        <v>1.2070000000000001</v>
      </c>
    </row>
    <row r="248" spans="1:5">
      <c r="A248" t="s">
        <v>335</v>
      </c>
      <c r="B248" t="s">
        <v>88</v>
      </c>
      <c r="C248" t="s">
        <v>195</v>
      </c>
      <c r="D248" t="s">
        <v>428</v>
      </c>
      <c r="E248">
        <v>7.6999999999999999E-2</v>
      </c>
    </row>
    <row r="249" spans="1:5">
      <c r="A249" t="s">
        <v>335</v>
      </c>
      <c r="B249" t="s">
        <v>88</v>
      </c>
      <c r="C249" t="s">
        <v>195</v>
      </c>
      <c r="D249" t="s">
        <v>429</v>
      </c>
      <c r="E249">
        <v>1.4870000000000001</v>
      </c>
    </row>
    <row r="250" spans="1:5">
      <c r="A250" t="s">
        <v>335</v>
      </c>
      <c r="B250" t="s">
        <v>88</v>
      </c>
      <c r="C250" t="s">
        <v>195</v>
      </c>
      <c r="D250" t="s">
        <v>430</v>
      </c>
      <c r="E250">
        <v>0</v>
      </c>
    </row>
    <row r="251" spans="1:5">
      <c r="A251" t="s">
        <v>335</v>
      </c>
      <c r="B251" t="s">
        <v>88</v>
      </c>
      <c r="C251" t="s">
        <v>195</v>
      </c>
      <c r="D251" t="s">
        <v>431</v>
      </c>
      <c r="E251">
        <v>-8.4000000000000005E-2</v>
      </c>
    </row>
    <row r="252" spans="1:5">
      <c r="A252" t="s">
        <v>335</v>
      </c>
      <c r="B252" t="s">
        <v>88</v>
      </c>
      <c r="C252" t="s">
        <v>195</v>
      </c>
      <c r="D252" t="s">
        <v>432</v>
      </c>
      <c r="E252">
        <v>-2.3E-2</v>
      </c>
    </row>
    <row r="253" spans="1:5">
      <c r="A253" t="s">
        <v>335</v>
      </c>
      <c r="B253" t="s">
        <v>88</v>
      </c>
      <c r="C253" t="s">
        <v>195</v>
      </c>
      <c r="D253" t="s">
        <v>433</v>
      </c>
      <c r="E253">
        <v>-0.17499999999999999</v>
      </c>
    </row>
    <row r="254" spans="1:5">
      <c r="A254" t="s">
        <v>335</v>
      </c>
      <c r="B254" t="s">
        <v>88</v>
      </c>
      <c r="C254" t="s">
        <v>195</v>
      </c>
      <c r="D254" t="s">
        <v>434</v>
      </c>
      <c r="E254">
        <v>0</v>
      </c>
    </row>
    <row r="255" spans="1:5">
      <c r="A255" t="s">
        <v>335</v>
      </c>
      <c r="B255" t="s">
        <v>88</v>
      </c>
      <c r="C255" t="s">
        <v>195</v>
      </c>
      <c r="D255" t="s">
        <v>435</v>
      </c>
      <c r="E255">
        <v>-1E-3</v>
      </c>
    </row>
    <row r="256" spans="1:5">
      <c r="A256" t="s">
        <v>335</v>
      </c>
      <c r="B256" t="s">
        <v>88</v>
      </c>
      <c r="C256" t="s">
        <v>195</v>
      </c>
      <c r="D256" t="s">
        <v>436</v>
      </c>
      <c r="E256">
        <v>0</v>
      </c>
    </row>
    <row r="257" spans="1:5">
      <c r="B257" t="s">
        <v>88</v>
      </c>
      <c r="C257" t="s">
        <v>195</v>
      </c>
      <c r="D257" t="s">
        <v>460</v>
      </c>
      <c r="E257">
        <v>0.41699999999999998</v>
      </c>
    </row>
    <row r="258" spans="1:5">
      <c r="B258" t="s">
        <v>88</v>
      </c>
      <c r="C258" t="s">
        <v>195</v>
      </c>
      <c r="D258" t="s">
        <v>461</v>
      </c>
      <c r="E258">
        <v>0.35599999999999998</v>
      </c>
    </row>
    <row r="259" spans="1:5">
      <c r="B259" t="s">
        <v>88</v>
      </c>
      <c r="C259" t="s">
        <v>195</v>
      </c>
      <c r="D259" t="s">
        <v>462</v>
      </c>
      <c r="E259">
        <v>0.55900000000000005</v>
      </c>
    </row>
    <row r="260" spans="1:5">
      <c r="B260" t="s">
        <v>88</v>
      </c>
      <c r="C260" t="s">
        <v>195</v>
      </c>
      <c r="D260" t="s">
        <v>463</v>
      </c>
      <c r="E260">
        <v>0.42</v>
      </c>
    </row>
    <row r="262" spans="1:5">
      <c r="A262" t="s">
        <v>335</v>
      </c>
      <c r="B262" t="s">
        <v>89</v>
      </c>
      <c r="C262" t="s">
        <v>195</v>
      </c>
      <c r="D262" t="s">
        <v>437</v>
      </c>
      <c r="E262">
        <v>1.4439</v>
      </c>
    </row>
    <row r="263" spans="1:5">
      <c r="A263" t="s">
        <v>335</v>
      </c>
      <c r="B263" t="s">
        <v>89</v>
      </c>
      <c r="C263" t="s">
        <v>195</v>
      </c>
      <c r="D263" t="s">
        <v>438</v>
      </c>
      <c r="E263">
        <v>0.1229</v>
      </c>
    </row>
    <row r="264" spans="1:5">
      <c r="A264" t="s">
        <v>335</v>
      </c>
      <c r="B264" t="s">
        <v>89</v>
      </c>
      <c r="C264" t="s">
        <v>195</v>
      </c>
      <c r="D264" t="s">
        <v>492</v>
      </c>
      <c r="E264">
        <v>0.12089999999999999</v>
      </c>
    </row>
    <row r="265" spans="1:5">
      <c r="A265" t="s">
        <v>335</v>
      </c>
      <c r="B265" t="s">
        <v>89</v>
      </c>
      <c r="C265" t="s">
        <v>195</v>
      </c>
      <c r="D265" t="s">
        <v>439</v>
      </c>
      <c r="E265">
        <v>-0.32840000000000003</v>
      </c>
    </row>
    <row r="266" spans="1:5">
      <c r="A266" t="s">
        <v>335</v>
      </c>
      <c r="B266" t="s">
        <v>89</v>
      </c>
      <c r="C266" t="s">
        <v>195</v>
      </c>
      <c r="D266" t="s">
        <v>440</v>
      </c>
      <c r="E266">
        <v>0.53939999999999999</v>
      </c>
    </row>
    <row r="267" spans="1:5">
      <c r="A267" t="s">
        <v>335</v>
      </c>
      <c r="B267" t="s">
        <v>89</v>
      </c>
      <c r="C267" t="s">
        <v>195</v>
      </c>
      <c r="D267" t="s">
        <v>441</v>
      </c>
      <c r="E267">
        <v>0</v>
      </c>
    </row>
    <row r="269" spans="1:5">
      <c r="A269" t="s">
        <v>335</v>
      </c>
      <c r="B269" t="s">
        <v>89</v>
      </c>
      <c r="C269" t="s">
        <v>195</v>
      </c>
      <c r="D269" t="s">
        <v>442</v>
      </c>
      <c r="E269">
        <v>7.0110000000000001</v>
      </c>
    </row>
    <row r="270" spans="1:5">
      <c r="A270" t="s">
        <v>335</v>
      </c>
      <c r="B270" t="s">
        <v>89</v>
      </c>
      <c r="C270" t="s">
        <v>195</v>
      </c>
      <c r="D270" t="s">
        <v>490</v>
      </c>
      <c r="E270">
        <v>1.2999999999999999E-2</v>
      </c>
    </row>
    <row r="271" spans="1:5">
      <c r="A271" t="s">
        <v>335</v>
      </c>
      <c r="B271" t="s">
        <v>89</v>
      </c>
      <c r="C271" t="s">
        <v>195</v>
      </c>
      <c r="D271" t="s">
        <v>443</v>
      </c>
      <c r="E271">
        <v>1E-3</v>
      </c>
    </row>
    <row r="272" spans="1:5">
      <c r="A272" t="s">
        <v>335</v>
      </c>
      <c r="B272" t="s">
        <v>89</v>
      </c>
      <c r="C272" t="s">
        <v>195</v>
      </c>
      <c r="D272" t="s">
        <v>444</v>
      </c>
      <c r="E272">
        <v>0.27500000000000002</v>
      </c>
    </row>
    <row r="273" spans="1:5">
      <c r="A273" t="s">
        <v>335</v>
      </c>
      <c r="B273" t="s">
        <v>89</v>
      </c>
      <c r="C273" t="s">
        <v>195</v>
      </c>
      <c r="D273" t="s">
        <v>445</v>
      </c>
      <c r="E273">
        <v>0</v>
      </c>
    </row>
    <row r="274" spans="1:5">
      <c r="A274" t="s">
        <v>335</v>
      </c>
      <c r="B274" t="s">
        <v>89</v>
      </c>
      <c r="C274" t="s">
        <v>195</v>
      </c>
      <c r="D274" t="s">
        <v>446</v>
      </c>
      <c r="E274">
        <v>0.109</v>
      </c>
    </row>
    <row r="275" spans="1:5">
      <c r="A275" t="s">
        <v>335</v>
      </c>
      <c r="B275" t="s">
        <v>89</v>
      </c>
      <c r="C275" t="s">
        <v>195</v>
      </c>
      <c r="D275" t="s">
        <v>447</v>
      </c>
      <c r="E275">
        <v>0.20599999999999999</v>
      </c>
    </row>
    <row r="276" spans="1:5">
      <c r="A276" t="s">
        <v>335</v>
      </c>
      <c r="B276" t="s">
        <v>89</v>
      </c>
      <c r="C276" t="s">
        <v>195</v>
      </c>
      <c r="D276" t="s">
        <v>448</v>
      </c>
      <c r="E276">
        <v>0.14399999999999999</v>
      </c>
    </row>
    <row r="277" spans="1:5">
      <c r="A277" t="s">
        <v>335</v>
      </c>
      <c r="B277" t="s">
        <v>89</v>
      </c>
      <c r="C277" t="s">
        <v>195</v>
      </c>
      <c r="D277" t="s">
        <v>449</v>
      </c>
      <c r="E277">
        <v>0</v>
      </c>
    </row>
    <row r="278" spans="1:5">
      <c r="A278" t="s">
        <v>335</v>
      </c>
      <c r="B278" t="s">
        <v>89</v>
      </c>
      <c r="C278" t="s">
        <v>195</v>
      </c>
      <c r="D278" t="s">
        <v>458</v>
      </c>
      <c r="E278">
        <v>4.0000000000000001E-3</v>
      </c>
    </row>
    <row r="279" spans="1:5">
      <c r="A279" t="s">
        <v>335</v>
      </c>
      <c r="B279" t="s">
        <v>89</v>
      </c>
      <c r="C279" t="s">
        <v>195</v>
      </c>
      <c r="D279" t="s">
        <v>459</v>
      </c>
      <c r="E279">
        <v>0</v>
      </c>
    </row>
    <row r="280" spans="1:5">
      <c r="A280" t="s">
        <v>335</v>
      </c>
      <c r="B280" t="s">
        <v>89</v>
      </c>
      <c r="C280" t="s">
        <v>195</v>
      </c>
      <c r="D280" t="s">
        <v>450</v>
      </c>
      <c r="E280">
        <v>0</v>
      </c>
    </row>
    <row r="281" spans="1:5">
      <c r="A281" t="s">
        <v>335</v>
      </c>
      <c r="B281" t="s">
        <v>89</v>
      </c>
      <c r="C281" t="s">
        <v>195</v>
      </c>
      <c r="D281" t="s">
        <v>451</v>
      </c>
      <c r="E281">
        <v>0</v>
      </c>
    </row>
    <row r="282" spans="1:5">
      <c r="A282" t="s">
        <v>335</v>
      </c>
      <c r="B282" t="s">
        <v>89</v>
      </c>
      <c r="C282" t="s">
        <v>195</v>
      </c>
      <c r="D282" t="s">
        <v>452</v>
      </c>
      <c r="E282">
        <v>0</v>
      </c>
    </row>
    <row r="283" spans="1:5">
      <c r="A283" t="s">
        <v>335</v>
      </c>
      <c r="B283" t="s">
        <v>89</v>
      </c>
      <c r="C283" t="s">
        <v>195</v>
      </c>
      <c r="D283" t="s">
        <v>453</v>
      </c>
      <c r="E283">
        <v>0</v>
      </c>
    </row>
    <row r="284" spans="1:5">
      <c r="A284" t="s">
        <v>335</v>
      </c>
      <c r="B284" t="s">
        <v>89</v>
      </c>
      <c r="C284" t="s">
        <v>195</v>
      </c>
      <c r="D284" t="s">
        <v>454</v>
      </c>
      <c r="E284">
        <v>0.442</v>
      </c>
    </row>
    <row r="285" spans="1:5">
      <c r="A285" t="s">
        <v>335</v>
      </c>
      <c r="B285" t="s">
        <v>89</v>
      </c>
      <c r="C285" t="s">
        <v>195</v>
      </c>
      <c r="D285" t="s">
        <v>455</v>
      </c>
      <c r="E285">
        <v>0.51900000000000002</v>
      </c>
    </row>
    <row r="286" spans="1:5">
      <c r="A286" t="s">
        <v>335</v>
      </c>
      <c r="B286" t="s">
        <v>89</v>
      </c>
      <c r="C286" t="s">
        <v>195</v>
      </c>
      <c r="D286" t="s">
        <v>456</v>
      </c>
      <c r="E286">
        <v>7.5999999999999998E-2</v>
      </c>
    </row>
    <row r="287" spans="1:5">
      <c r="A287" t="s">
        <v>335</v>
      </c>
      <c r="B287" t="s">
        <v>89</v>
      </c>
      <c r="C287" t="s">
        <v>195</v>
      </c>
      <c r="D287" t="s">
        <v>457</v>
      </c>
      <c r="E287">
        <v>0</v>
      </c>
    </row>
    <row r="288" spans="1:5">
      <c r="A288" t="s">
        <v>335</v>
      </c>
      <c r="B288" t="s">
        <v>89</v>
      </c>
      <c r="C288" t="s">
        <v>195</v>
      </c>
      <c r="D288" t="s">
        <v>464</v>
      </c>
      <c r="E288">
        <v>1.2E-2</v>
      </c>
    </row>
    <row r="289" spans="1:5">
      <c r="A289" t="s">
        <v>335</v>
      </c>
      <c r="B289" t="s">
        <v>89</v>
      </c>
      <c r="C289" t="s">
        <v>195</v>
      </c>
      <c r="D289" t="s">
        <v>465</v>
      </c>
      <c r="E289">
        <v>2.1000000000000001E-2</v>
      </c>
    </row>
    <row r="290" spans="1:5">
      <c r="A290" t="s">
        <v>335</v>
      </c>
      <c r="B290" t="s">
        <v>89</v>
      </c>
      <c r="C290" t="s">
        <v>195</v>
      </c>
      <c r="D290" t="s">
        <v>466</v>
      </c>
      <c r="E290">
        <v>2.5000000000000001E-2</v>
      </c>
    </row>
    <row r="291" spans="1:5">
      <c r="A291" t="s">
        <v>335</v>
      </c>
      <c r="B291" t="s">
        <v>89</v>
      </c>
      <c r="C291" t="s">
        <v>195</v>
      </c>
      <c r="D291" t="s">
        <v>467</v>
      </c>
      <c r="E291">
        <v>0.05</v>
      </c>
    </row>
    <row r="293" spans="1:5">
      <c r="A293" t="s">
        <v>335</v>
      </c>
      <c r="B293" t="s">
        <v>89</v>
      </c>
      <c r="C293" t="s">
        <v>195</v>
      </c>
      <c r="D293" t="s">
        <v>468</v>
      </c>
      <c r="E293">
        <v>1.966</v>
      </c>
    </row>
    <row r="294" spans="1:5">
      <c r="A294" t="s">
        <v>335</v>
      </c>
      <c r="B294" t="s">
        <v>89</v>
      </c>
      <c r="C294" t="s">
        <v>195</v>
      </c>
      <c r="D294" t="s">
        <v>469</v>
      </c>
      <c r="E294">
        <v>0.49</v>
      </c>
    </row>
    <row r="295" spans="1:5">
      <c r="A295" t="s">
        <v>335</v>
      </c>
      <c r="B295" t="s">
        <v>89</v>
      </c>
      <c r="C295" t="s">
        <v>195</v>
      </c>
      <c r="D295" t="s">
        <v>470</v>
      </c>
      <c r="E295">
        <v>6.4000000000000001E-2</v>
      </c>
    </row>
    <row r="296" spans="1:5">
      <c r="A296" t="s">
        <v>335</v>
      </c>
      <c r="B296" t="s">
        <v>89</v>
      </c>
      <c r="C296" t="s">
        <v>195</v>
      </c>
      <c r="D296" t="s">
        <v>471</v>
      </c>
      <c r="E296">
        <v>0</v>
      </c>
    </row>
    <row r="297" spans="1:5">
      <c r="A297" t="s">
        <v>335</v>
      </c>
      <c r="B297" t="s">
        <v>89</v>
      </c>
      <c r="C297" t="s">
        <v>195</v>
      </c>
      <c r="D297" t="s">
        <v>472</v>
      </c>
      <c r="E297">
        <v>0.83099999999999996</v>
      </c>
    </row>
    <row r="298" spans="1:5">
      <c r="A298" t="s">
        <v>335</v>
      </c>
      <c r="B298" t="s">
        <v>89</v>
      </c>
      <c r="C298" t="s">
        <v>195</v>
      </c>
      <c r="D298" t="s">
        <v>473</v>
      </c>
      <c r="E298">
        <v>1.593</v>
      </c>
    </row>
    <row r="299" spans="1:5">
      <c r="A299" t="s">
        <v>335</v>
      </c>
      <c r="B299" t="s">
        <v>89</v>
      </c>
      <c r="C299" t="s">
        <v>195</v>
      </c>
      <c r="D299" t="s">
        <v>474</v>
      </c>
      <c r="E299">
        <v>1.7629999999999999</v>
      </c>
    </row>
    <row r="300" spans="1:5">
      <c r="A300" t="s">
        <v>335</v>
      </c>
      <c r="B300" t="s">
        <v>89</v>
      </c>
      <c r="C300" t="s">
        <v>195</v>
      </c>
      <c r="D300" t="s">
        <v>475</v>
      </c>
      <c r="E300">
        <v>0</v>
      </c>
    </row>
    <row r="301" spans="1:5">
      <c r="A301" t="s">
        <v>335</v>
      </c>
      <c r="B301" t="s">
        <v>89</v>
      </c>
      <c r="C301" t="s">
        <v>195</v>
      </c>
      <c r="D301" t="s">
        <v>476</v>
      </c>
      <c r="E301">
        <v>1.2999999999999999E-2</v>
      </c>
    </row>
    <row r="302" spans="1:5">
      <c r="A302" t="s">
        <v>335</v>
      </c>
      <c r="B302" t="s">
        <v>89</v>
      </c>
      <c r="C302" t="s">
        <v>195</v>
      </c>
      <c r="D302" t="s">
        <v>477</v>
      </c>
      <c r="E302">
        <v>2E-3</v>
      </c>
    </row>
    <row r="303" spans="1:5">
      <c r="A303" t="s">
        <v>335</v>
      </c>
      <c r="B303" t="s">
        <v>89</v>
      </c>
      <c r="C303" t="s">
        <v>195</v>
      </c>
      <c r="D303" t="s">
        <v>478</v>
      </c>
      <c r="E303">
        <v>3.3000000000000002E-2</v>
      </c>
    </row>
    <row r="304" spans="1:5">
      <c r="A304" t="s">
        <v>335</v>
      </c>
      <c r="B304" t="s">
        <v>89</v>
      </c>
      <c r="C304" t="s">
        <v>195</v>
      </c>
      <c r="D304" t="s">
        <v>479</v>
      </c>
      <c r="E304">
        <v>0</v>
      </c>
    </row>
    <row r="305" spans="1:5">
      <c r="A305" t="s">
        <v>335</v>
      </c>
      <c r="B305" t="s">
        <v>89</v>
      </c>
      <c r="C305" t="s">
        <v>195</v>
      </c>
      <c r="D305" t="s">
        <v>480</v>
      </c>
      <c r="E305">
        <v>1.2999999999999999E-2</v>
      </c>
    </row>
    <row r="306" spans="1:5">
      <c r="A306" t="s">
        <v>335</v>
      </c>
      <c r="B306" t="s">
        <v>89</v>
      </c>
      <c r="C306" t="s">
        <v>195</v>
      </c>
      <c r="D306" t="s">
        <v>481</v>
      </c>
      <c r="E306">
        <v>0</v>
      </c>
    </row>
    <row r="308" spans="1:5">
      <c r="A308" t="s">
        <v>514</v>
      </c>
      <c r="B308" t="s">
        <v>543</v>
      </c>
      <c r="C308" t="s">
        <v>577</v>
      </c>
      <c r="D308" t="s">
        <v>596</v>
      </c>
      <c r="E308">
        <v>-5.9058999999999999</v>
      </c>
    </row>
    <row r="309" spans="1:5">
      <c r="A309" t="s">
        <v>514</v>
      </c>
      <c r="B309" t="s">
        <v>543</v>
      </c>
      <c r="C309" t="s">
        <v>577</v>
      </c>
      <c r="D309" t="s">
        <v>597</v>
      </c>
      <c r="E309">
        <v>0.67300000000000004</v>
      </c>
    </row>
    <row r="310" spans="1:5">
      <c r="A310" t="s">
        <v>514</v>
      </c>
      <c r="B310" t="s">
        <v>87</v>
      </c>
      <c r="C310" t="s">
        <v>577</v>
      </c>
      <c r="D310" t="s">
        <v>544</v>
      </c>
      <c r="E310">
        <v>0.2392</v>
      </c>
    </row>
    <row r="311" spans="1:5">
      <c r="A311" t="s">
        <v>514</v>
      </c>
      <c r="B311" t="s">
        <v>87</v>
      </c>
      <c r="C311" t="s">
        <v>577</v>
      </c>
      <c r="D311" t="s">
        <v>545</v>
      </c>
      <c r="E311">
        <v>1.0669</v>
      </c>
    </row>
    <row r="312" spans="1:5">
      <c r="A312" t="s">
        <v>514</v>
      </c>
      <c r="B312" t="s">
        <v>88</v>
      </c>
      <c r="C312" t="s">
        <v>577</v>
      </c>
      <c r="D312" t="s">
        <v>546</v>
      </c>
      <c r="E312">
        <v>-0.1198</v>
      </c>
    </row>
    <row r="313" spans="1:5">
      <c r="A313" t="s">
        <v>514</v>
      </c>
      <c r="B313" t="s">
        <v>88</v>
      </c>
      <c r="C313" t="s">
        <v>577</v>
      </c>
      <c r="D313" t="s">
        <v>547</v>
      </c>
      <c r="E313">
        <v>1.0128999999999999</v>
      </c>
    </row>
    <row r="314" spans="1:5">
      <c r="A314" t="s">
        <v>514</v>
      </c>
      <c r="B314" t="s">
        <v>88</v>
      </c>
      <c r="C314" t="s">
        <v>577</v>
      </c>
      <c r="D314" t="s">
        <v>548</v>
      </c>
      <c r="E314">
        <v>-3.3197000000000001</v>
      </c>
    </row>
    <row r="315" spans="1:5">
      <c r="A315" t="s">
        <v>514</v>
      </c>
      <c r="B315" t="s">
        <v>88</v>
      </c>
      <c r="C315" t="s">
        <v>577</v>
      </c>
      <c r="D315" t="s">
        <v>549</v>
      </c>
      <c r="E315">
        <v>-0.6</v>
      </c>
    </row>
    <row r="316" spans="1:5">
      <c r="A316" t="s">
        <v>514</v>
      </c>
      <c r="B316" t="s">
        <v>89</v>
      </c>
      <c r="C316" t="s">
        <v>577</v>
      </c>
      <c r="D316" t="s">
        <v>550</v>
      </c>
      <c r="E316">
        <v>0.2102</v>
      </c>
    </row>
    <row r="317" spans="1:5">
      <c r="A317" t="s">
        <v>514</v>
      </c>
      <c r="B317" t="s">
        <v>89</v>
      </c>
      <c r="C317" t="s">
        <v>577</v>
      </c>
      <c r="D317" t="s">
        <v>551</v>
      </c>
      <c r="E317">
        <v>0.85919999999999996</v>
      </c>
    </row>
    <row r="318" spans="1:5">
      <c r="A318" t="s">
        <v>514</v>
      </c>
      <c r="B318" t="s">
        <v>89</v>
      </c>
      <c r="C318" t="s">
        <v>577</v>
      </c>
      <c r="D318" t="s">
        <v>592</v>
      </c>
      <c r="E318">
        <v>-0.9163</v>
      </c>
    </row>
    <row r="319" spans="1:5">
      <c r="A319" t="s">
        <v>514</v>
      </c>
      <c r="B319" t="s">
        <v>89</v>
      </c>
      <c r="C319" t="s">
        <v>577</v>
      </c>
      <c r="D319" t="s">
        <v>552</v>
      </c>
      <c r="E319">
        <v>0.57210000000000005</v>
      </c>
    </row>
    <row r="320" spans="1:5">
      <c r="A320" t="s">
        <v>514</v>
      </c>
      <c r="B320" t="s">
        <v>89</v>
      </c>
      <c r="C320" t="s">
        <v>577</v>
      </c>
      <c r="D320" t="s">
        <v>553</v>
      </c>
      <c r="E320">
        <v>1.1438999999999999</v>
      </c>
    </row>
    <row r="321" spans="1:5">
      <c r="A321" t="s">
        <v>514</v>
      </c>
      <c r="B321" t="s">
        <v>89</v>
      </c>
      <c r="C321" t="s">
        <v>577</v>
      </c>
      <c r="D321" t="s">
        <v>584</v>
      </c>
      <c r="E321">
        <v>1.2683</v>
      </c>
    </row>
    <row r="323" spans="1:5">
      <c r="A323" t="s">
        <v>514</v>
      </c>
      <c r="B323" t="s">
        <v>543</v>
      </c>
      <c r="C323" t="s">
        <v>577</v>
      </c>
      <c r="D323" t="s">
        <v>598</v>
      </c>
      <c r="E323">
        <v>-5.5854999999999997</v>
      </c>
    </row>
    <row r="324" spans="1:5">
      <c r="A324" t="s">
        <v>514</v>
      </c>
      <c r="B324" t="s">
        <v>543</v>
      </c>
      <c r="C324" t="s">
        <v>577</v>
      </c>
      <c r="D324" t="s">
        <v>599</v>
      </c>
      <c r="E324">
        <v>0.58499999999999996</v>
      </c>
    </row>
    <row r="325" spans="1:5">
      <c r="A325" t="s">
        <v>514</v>
      </c>
      <c r="B325" t="s">
        <v>87</v>
      </c>
      <c r="C325" t="s">
        <v>577</v>
      </c>
      <c r="D325" t="s">
        <v>554</v>
      </c>
      <c r="E325">
        <v>0.41649999999999998</v>
      </c>
    </row>
    <row r="326" spans="1:5">
      <c r="A326" t="s">
        <v>514</v>
      </c>
      <c r="B326" t="s">
        <v>87</v>
      </c>
      <c r="C326" t="s">
        <v>577</v>
      </c>
      <c r="D326" t="s">
        <v>555</v>
      </c>
      <c r="E326">
        <v>1.0013000000000001</v>
      </c>
    </row>
    <row r="327" spans="1:5">
      <c r="A327" t="s">
        <v>514</v>
      </c>
      <c r="B327" t="s">
        <v>88</v>
      </c>
      <c r="C327" t="s">
        <v>577</v>
      </c>
      <c r="D327" t="s">
        <v>556</v>
      </c>
      <c r="E327">
        <v>-7.4700000000000003E-2</v>
      </c>
    </row>
    <row r="328" spans="1:5">
      <c r="A328" t="s">
        <v>514</v>
      </c>
      <c r="B328" t="s">
        <v>88</v>
      </c>
      <c r="C328" t="s">
        <v>577</v>
      </c>
      <c r="D328" t="s">
        <v>557</v>
      </c>
      <c r="E328">
        <v>1.0045999999999999</v>
      </c>
    </row>
    <row r="329" spans="1:5">
      <c r="A329" t="s">
        <v>514</v>
      </c>
      <c r="B329" t="s">
        <v>88</v>
      </c>
      <c r="C329" t="s">
        <v>577</v>
      </c>
      <c r="D329" t="s">
        <v>558</v>
      </c>
      <c r="E329">
        <v>-3.9491999999999998</v>
      </c>
    </row>
    <row r="330" spans="1:5">
      <c r="A330" t="s">
        <v>514</v>
      </c>
      <c r="B330" t="s">
        <v>88</v>
      </c>
      <c r="C330" t="s">
        <v>577</v>
      </c>
      <c r="D330" t="s">
        <v>559</v>
      </c>
      <c r="E330">
        <v>-0.54820000000000002</v>
      </c>
    </row>
    <row r="331" spans="1:5">
      <c r="A331" t="s">
        <v>514</v>
      </c>
      <c r="B331" t="s">
        <v>89</v>
      </c>
      <c r="C331" t="s">
        <v>577</v>
      </c>
      <c r="D331" t="s">
        <v>560</v>
      </c>
      <c r="E331">
        <v>-4.2700000000000002E-2</v>
      </c>
    </row>
    <row r="332" spans="1:5">
      <c r="A332" t="s">
        <v>514</v>
      </c>
      <c r="B332" t="s">
        <v>89</v>
      </c>
      <c r="C332" t="s">
        <v>577</v>
      </c>
      <c r="D332" t="s">
        <v>561</v>
      </c>
      <c r="E332">
        <v>0.90869999999999995</v>
      </c>
    </row>
    <row r="333" spans="1:5">
      <c r="A333" t="s">
        <v>514</v>
      </c>
      <c r="B333" t="s">
        <v>89</v>
      </c>
      <c r="C333" t="s">
        <v>577</v>
      </c>
      <c r="D333" t="s">
        <v>593</v>
      </c>
      <c r="E333">
        <v>-1.2992999999999999</v>
      </c>
    </row>
    <row r="334" spans="1:5">
      <c r="A334" t="s">
        <v>514</v>
      </c>
      <c r="B334" t="s">
        <v>89</v>
      </c>
      <c r="C334" t="s">
        <v>577</v>
      </c>
      <c r="D334" t="s">
        <v>562</v>
      </c>
      <c r="E334">
        <v>9.2700000000000005E-2</v>
      </c>
    </row>
    <row r="335" spans="1:5">
      <c r="A335" t="s">
        <v>514</v>
      </c>
      <c r="B335" t="s">
        <v>89</v>
      </c>
      <c r="C335" t="s">
        <v>577</v>
      </c>
      <c r="D335" t="s">
        <v>563</v>
      </c>
      <c r="E335">
        <v>1.2039</v>
      </c>
    </row>
    <row r="336" spans="1:5">
      <c r="A336" t="s">
        <v>514</v>
      </c>
      <c r="B336" t="s">
        <v>89</v>
      </c>
      <c r="C336" t="s">
        <v>577</v>
      </c>
      <c r="D336" t="s">
        <v>585</v>
      </c>
      <c r="E336">
        <v>1.5998000000000001</v>
      </c>
    </row>
    <row r="338" spans="1:5">
      <c r="A338" t="s">
        <v>514</v>
      </c>
      <c r="B338" t="s">
        <v>543</v>
      </c>
      <c r="C338" t="s">
        <v>577</v>
      </c>
      <c r="D338" s="8" t="s">
        <v>600</v>
      </c>
      <c r="E338">
        <v>-6.1803999999999997</v>
      </c>
    </row>
    <row r="339" spans="1:5">
      <c r="A339" t="s">
        <v>514</v>
      </c>
      <c r="B339" t="s">
        <v>543</v>
      </c>
      <c r="C339" t="s">
        <v>577</v>
      </c>
      <c r="D339" s="8" t="s">
        <v>601</v>
      </c>
      <c r="E339">
        <v>0.87590000000000001</v>
      </c>
    </row>
    <row r="340" spans="1:5">
      <c r="A340" t="s">
        <v>514</v>
      </c>
      <c r="B340" t="s">
        <v>87</v>
      </c>
      <c r="C340" t="s">
        <v>577</v>
      </c>
      <c r="D340" s="8" t="s">
        <v>564</v>
      </c>
      <c r="E340">
        <v>-0.998</v>
      </c>
    </row>
    <row r="341" spans="1:5">
      <c r="A341" t="s">
        <v>514</v>
      </c>
      <c r="B341" t="s">
        <v>87</v>
      </c>
      <c r="C341" t="s">
        <v>577</v>
      </c>
      <c r="D341" s="8" t="s">
        <v>565</v>
      </c>
      <c r="E341">
        <v>1.2216</v>
      </c>
    </row>
    <row r="342" spans="1:5">
      <c r="A342" t="s">
        <v>514</v>
      </c>
      <c r="B342" t="s">
        <v>88</v>
      </c>
      <c r="C342" t="s">
        <v>577</v>
      </c>
      <c r="D342" s="8" t="s">
        <v>566</v>
      </c>
      <c r="E342">
        <v>-0.37530000000000002</v>
      </c>
    </row>
    <row r="343" spans="1:5">
      <c r="A343" t="s">
        <v>514</v>
      </c>
      <c r="B343" t="s">
        <v>88</v>
      </c>
      <c r="C343" t="s">
        <v>577</v>
      </c>
      <c r="D343" s="8" t="s">
        <v>567</v>
      </c>
      <c r="E343">
        <v>1.0350999999999999</v>
      </c>
    </row>
    <row r="344" spans="1:5">
      <c r="A344" t="s">
        <v>514</v>
      </c>
      <c r="B344" t="s">
        <v>88</v>
      </c>
      <c r="C344" t="s">
        <v>577</v>
      </c>
      <c r="D344" s="8" t="s">
        <v>568</v>
      </c>
      <c r="E344">
        <v>-2.8767999999999998</v>
      </c>
    </row>
    <row r="345" spans="1:5">
      <c r="A345" t="s">
        <v>514</v>
      </c>
      <c r="B345" t="s">
        <v>88</v>
      </c>
      <c r="C345" t="s">
        <v>577</v>
      </c>
      <c r="D345" s="8" t="s">
        <v>569</v>
      </c>
      <c r="E345">
        <v>-0.28000000000000003</v>
      </c>
    </row>
    <row r="346" spans="1:5">
      <c r="A346" t="s">
        <v>514</v>
      </c>
      <c r="B346" t="s">
        <v>89</v>
      </c>
      <c r="C346" t="s">
        <v>577</v>
      </c>
      <c r="D346" s="8" t="s">
        <v>570</v>
      </c>
      <c r="E346">
        <v>-0.12089999999999999</v>
      </c>
    </row>
    <row r="347" spans="1:5">
      <c r="A347" t="s">
        <v>514</v>
      </c>
      <c r="B347" t="s">
        <v>89</v>
      </c>
      <c r="C347" t="s">
        <v>577</v>
      </c>
      <c r="D347" s="8" t="s">
        <v>571</v>
      </c>
      <c r="E347">
        <v>0.87990000000000002</v>
      </c>
    </row>
    <row r="348" spans="1:5">
      <c r="A348" t="s">
        <v>514</v>
      </c>
      <c r="B348" t="s">
        <v>89</v>
      </c>
      <c r="C348" t="s">
        <v>577</v>
      </c>
      <c r="D348" s="8" t="s">
        <v>594</v>
      </c>
      <c r="E348">
        <v>-1.421</v>
      </c>
    </row>
    <row r="349" spans="1:5">
      <c r="A349" t="s">
        <v>514</v>
      </c>
      <c r="B349" t="s">
        <v>89</v>
      </c>
      <c r="C349" t="s">
        <v>577</v>
      </c>
      <c r="D349" s="8" t="s">
        <v>572</v>
      </c>
      <c r="E349">
        <v>0.3508</v>
      </c>
    </row>
    <row r="350" spans="1:5">
      <c r="A350" t="s">
        <v>514</v>
      </c>
      <c r="B350" t="s">
        <v>89</v>
      </c>
      <c r="C350" t="s">
        <v>577</v>
      </c>
      <c r="D350" s="8" t="s">
        <v>573</v>
      </c>
      <c r="E350">
        <v>1.1274999999999999</v>
      </c>
    </row>
    <row r="351" spans="1:5">
      <c r="A351" t="s">
        <v>514</v>
      </c>
      <c r="B351" t="s">
        <v>89</v>
      </c>
      <c r="C351" t="s">
        <v>577</v>
      </c>
      <c r="D351" s="8" t="s">
        <v>586</v>
      </c>
      <c r="E351">
        <v>1.6887000000000001</v>
      </c>
    </row>
    <row r="353" spans="1:5">
      <c r="A353" t="s">
        <v>515</v>
      </c>
      <c r="B353" t="s">
        <v>87</v>
      </c>
      <c r="C353" t="s">
        <v>195</v>
      </c>
      <c r="D353" t="s">
        <v>622</v>
      </c>
      <c r="E353">
        <v>1.29</v>
      </c>
    </row>
    <row r="354" spans="1:5">
      <c r="A354" t="s">
        <v>515</v>
      </c>
      <c r="B354" t="s">
        <v>87</v>
      </c>
      <c r="C354" t="s">
        <v>195</v>
      </c>
      <c r="D354" t="s">
        <v>623</v>
      </c>
      <c r="E354">
        <v>-19.14</v>
      </c>
    </row>
    <row r="355" spans="1:5">
      <c r="A355" t="s">
        <v>515</v>
      </c>
      <c r="B355" t="s">
        <v>88</v>
      </c>
      <c r="C355" t="s">
        <v>195</v>
      </c>
      <c r="D355" t="s">
        <v>624</v>
      </c>
      <c r="E355">
        <v>21.15</v>
      </c>
    </row>
    <row r="356" spans="1:5">
      <c r="A356" t="s">
        <v>515</v>
      </c>
      <c r="B356" t="s">
        <v>88</v>
      </c>
      <c r="C356" t="s">
        <v>195</v>
      </c>
      <c r="D356" t="s">
        <v>625</v>
      </c>
      <c r="E356">
        <v>0.86899999999999999</v>
      </c>
    </row>
    <row r="357" spans="1:5">
      <c r="A357" t="s">
        <v>515</v>
      </c>
      <c r="B357" t="s">
        <v>88</v>
      </c>
      <c r="C357" t="s">
        <v>195</v>
      </c>
      <c r="D357" t="s">
        <v>626</v>
      </c>
      <c r="E357">
        <v>68.45</v>
      </c>
    </row>
    <row r="358" spans="1:5">
      <c r="A358" t="s">
        <v>515</v>
      </c>
      <c r="B358" t="s">
        <v>88</v>
      </c>
      <c r="C358" t="s">
        <v>195</v>
      </c>
      <c r="D358" t="s">
        <v>627</v>
      </c>
      <c r="E358">
        <v>-0.27500000000000002</v>
      </c>
    </row>
    <row r="359" spans="1:5">
      <c r="A359" t="s">
        <v>515</v>
      </c>
      <c r="B359" t="s">
        <v>89</v>
      </c>
      <c r="C359" t="s">
        <v>98</v>
      </c>
      <c r="D359" t="s">
        <v>628</v>
      </c>
      <c r="E359">
        <v>28.3</v>
      </c>
    </row>
    <row r="360" spans="1:5">
      <c r="A360" t="s">
        <v>515</v>
      </c>
      <c r="B360" t="s">
        <v>89</v>
      </c>
      <c r="C360" t="s">
        <v>98</v>
      </c>
      <c r="D360" t="s">
        <v>629</v>
      </c>
      <c r="E360">
        <v>10.6</v>
      </c>
    </row>
    <row r="361" spans="1:5">
      <c r="A361" t="s">
        <v>515</v>
      </c>
      <c r="B361" t="s">
        <v>89</v>
      </c>
      <c r="C361" t="s">
        <v>195</v>
      </c>
      <c r="D361" t="s">
        <v>630</v>
      </c>
      <c r="E361" s="14">
        <v>3.84E-8</v>
      </c>
    </row>
    <row r="362" spans="1:5">
      <c r="A362" t="s">
        <v>515</v>
      </c>
      <c r="B362" t="s">
        <v>89</v>
      </c>
      <c r="C362" t="s">
        <v>195</v>
      </c>
      <c r="D362" t="s">
        <v>631</v>
      </c>
      <c r="E362">
        <v>3.63</v>
      </c>
    </row>
    <row r="364" spans="1:5">
      <c r="A364" t="s">
        <v>516</v>
      </c>
      <c r="B364" t="s">
        <v>87</v>
      </c>
      <c r="C364" t="s">
        <v>81</v>
      </c>
      <c r="D364" t="s">
        <v>399</v>
      </c>
      <c r="E364">
        <v>1.710636</v>
      </c>
    </row>
    <row r="365" spans="1:5">
      <c r="A365" t="s">
        <v>516</v>
      </c>
      <c r="B365" t="s">
        <v>87</v>
      </c>
      <c r="C365" t="s">
        <v>81</v>
      </c>
      <c r="D365" t="s">
        <v>682</v>
      </c>
      <c r="E365">
        <v>0.44889109999999999</v>
      </c>
    </row>
    <row r="366" spans="1:5">
      <c r="A366" t="s">
        <v>516</v>
      </c>
      <c r="B366" t="s">
        <v>88</v>
      </c>
      <c r="C366" t="s">
        <v>81</v>
      </c>
      <c r="D366" t="s">
        <v>683</v>
      </c>
      <c r="E366">
        <v>0.20568829999999999</v>
      </c>
    </row>
    <row r="367" spans="1:5">
      <c r="A367" t="s">
        <v>516</v>
      </c>
      <c r="B367" t="s">
        <v>88</v>
      </c>
      <c r="C367" t="s">
        <v>81</v>
      </c>
      <c r="D367" t="s">
        <v>684</v>
      </c>
      <c r="E367">
        <v>0.86732339999999997</v>
      </c>
    </row>
    <row r="368" spans="1:5">
      <c r="A368" t="s">
        <v>516</v>
      </c>
      <c r="B368" t="s">
        <v>88</v>
      </c>
      <c r="C368" t="s">
        <v>81</v>
      </c>
      <c r="D368" t="s">
        <v>685</v>
      </c>
      <c r="E368">
        <v>0.19895579999999999</v>
      </c>
    </row>
    <row r="369" spans="1:5">
      <c r="A369" t="s">
        <v>516</v>
      </c>
      <c r="B369" t="s">
        <v>88</v>
      </c>
      <c r="C369" t="s">
        <v>81</v>
      </c>
      <c r="D369" t="s">
        <v>686</v>
      </c>
      <c r="E369">
        <v>0.20568829999999999</v>
      </c>
    </row>
    <row r="370" spans="1:5">
      <c r="A370" t="s">
        <v>516</v>
      </c>
      <c r="B370" t="s">
        <v>88</v>
      </c>
      <c r="C370" t="s">
        <v>81</v>
      </c>
      <c r="D370" t="s">
        <v>687</v>
      </c>
      <c r="E370">
        <v>0.77683809999999998</v>
      </c>
    </row>
    <row r="371" spans="1:5">
      <c r="A371" t="s">
        <v>516</v>
      </c>
      <c r="B371" t="s">
        <v>88</v>
      </c>
      <c r="C371" t="s">
        <v>81</v>
      </c>
      <c r="D371" t="s">
        <v>688</v>
      </c>
      <c r="E371">
        <v>0.1139994</v>
      </c>
    </row>
    <row r="372" spans="1:5">
      <c r="A372" t="s">
        <v>516</v>
      </c>
      <c r="B372" t="s">
        <v>89</v>
      </c>
      <c r="C372" t="s">
        <v>81</v>
      </c>
      <c r="D372" t="s">
        <v>700</v>
      </c>
      <c r="E372">
        <v>0.48677930000000003</v>
      </c>
    </row>
    <row r="373" spans="1:5">
      <c r="A373" t="s">
        <v>516</v>
      </c>
      <c r="B373" t="s">
        <v>89</v>
      </c>
      <c r="C373" t="s">
        <v>81</v>
      </c>
      <c r="D373" t="s">
        <v>468</v>
      </c>
      <c r="E373">
        <v>-20.25676</v>
      </c>
    </row>
    <row r="374" spans="1:5">
      <c r="A374" t="s">
        <v>516</v>
      </c>
      <c r="B374" t="s">
        <v>89</v>
      </c>
      <c r="C374" t="s">
        <v>81</v>
      </c>
      <c r="D374" t="s">
        <v>689</v>
      </c>
      <c r="E374">
        <v>41.613849999999999</v>
      </c>
    </row>
    <row r="375" spans="1:5">
      <c r="A375" t="s">
        <v>516</v>
      </c>
      <c r="B375" t="s">
        <v>89</v>
      </c>
      <c r="C375" t="s">
        <v>98</v>
      </c>
      <c r="D375" t="s">
        <v>690</v>
      </c>
      <c r="E375">
        <v>0.13887920000000001</v>
      </c>
    </row>
    <row r="376" spans="1:5">
      <c r="A376" t="s">
        <v>516</v>
      </c>
      <c r="B376" t="s">
        <v>89</v>
      </c>
      <c r="C376" t="s">
        <v>98</v>
      </c>
      <c r="D376" t="s">
        <v>628</v>
      </c>
      <c r="E376">
        <v>0.15837499999999999</v>
      </c>
    </row>
    <row r="377" spans="1:5">
      <c r="A377" t="s">
        <v>516</v>
      </c>
      <c r="B377" t="s">
        <v>89</v>
      </c>
      <c r="C377" t="s">
        <v>98</v>
      </c>
      <c r="D377" t="s">
        <v>691</v>
      </c>
      <c r="E377">
        <v>8.7614739999999997E-2</v>
      </c>
    </row>
    <row r="379" spans="1:5">
      <c r="A379" t="s">
        <v>517</v>
      </c>
      <c r="B379" t="s">
        <v>87</v>
      </c>
      <c r="C379" t="s">
        <v>360</v>
      </c>
      <c r="D379" t="s">
        <v>717</v>
      </c>
      <c r="E379">
        <v>0.26079999999999998</v>
      </c>
    </row>
    <row r="380" spans="1:5">
      <c r="A380" t="s">
        <v>517</v>
      </c>
      <c r="B380" t="s">
        <v>87</v>
      </c>
      <c r="C380" t="s">
        <v>360</v>
      </c>
      <c r="D380" t="s">
        <v>718</v>
      </c>
      <c r="E380">
        <v>18.627600000000001</v>
      </c>
    </row>
    <row r="381" spans="1:5">
      <c r="A381" t="s">
        <v>517</v>
      </c>
      <c r="B381" t="s">
        <v>87</v>
      </c>
      <c r="C381" t="s">
        <v>360</v>
      </c>
      <c r="D381" t="s">
        <v>719</v>
      </c>
      <c r="E381">
        <v>3.1199999999999999E-2</v>
      </c>
    </row>
    <row r="382" spans="1:5">
      <c r="A382" t="s">
        <v>517</v>
      </c>
      <c r="B382" t="s">
        <v>87</v>
      </c>
      <c r="C382" t="s">
        <v>360</v>
      </c>
      <c r="D382" t="s">
        <v>720</v>
      </c>
      <c r="E382">
        <v>69.312100000000001</v>
      </c>
    </row>
    <row r="383" spans="1:5">
      <c r="A383" t="s">
        <v>517</v>
      </c>
      <c r="B383" t="s">
        <v>88</v>
      </c>
      <c r="C383" t="s">
        <v>360</v>
      </c>
      <c r="D383" t="s">
        <v>721</v>
      </c>
      <c r="E383">
        <v>10.6068</v>
      </c>
    </row>
    <row r="384" spans="1:5">
      <c r="A384" t="s">
        <v>517</v>
      </c>
      <c r="B384" t="s">
        <v>88</v>
      </c>
      <c r="C384" t="s">
        <v>360</v>
      </c>
      <c r="D384" t="s">
        <v>722</v>
      </c>
      <c r="E384">
        <v>0.96009999999999995</v>
      </c>
    </row>
    <row r="385" spans="1:5">
      <c r="A385" t="s">
        <v>517</v>
      </c>
      <c r="B385" t="s">
        <v>88</v>
      </c>
      <c r="C385" t="s">
        <v>360</v>
      </c>
      <c r="D385" t="s">
        <v>723</v>
      </c>
      <c r="E385">
        <v>2</v>
      </c>
    </row>
    <row r="386" spans="1:5">
      <c r="A386" t="s">
        <v>517</v>
      </c>
      <c r="B386" t="s">
        <v>89</v>
      </c>
      <c r="C386" t="s">
        <v>360</v>
      </c>
      <c r="D386" t="s">
        <v>724</v>
      </c>
      <c r="E386">
        <v>0.14000000000000001</v>
      </c>
    </row>
    <row r="387" spans="1:5">
      <c r="A387" t="s">
        <v>517</v>
      </c>
      <c r="B387" t="s">
        <v>89</v>
      </c>
      <c r="C387" t="s">
        <v>360</v>
      </c>
      <c r="D387" t="s">
        <v>725</v>
      </c>
      <c r="E387">
        <v>69.851900000000001</v>
      </c>
    </row>
    <row r="388" spans="1:5">
      <c r="A388" t="s">
        <v>517</v>
      </c>
      <c r="B388" t="s">
        <v>89</v>
      </c>
      <c r="C388" t="s">
        <v>360</v>
      </c>
      <c r="D388" t="s">
        <v>726</v>
      </c>
      <c r="E388">
        <v>-15.09</v>
      </c>
    </row>
    <row r="389" spans="1:5">
      <c r="A389" t="s">
        <v>517</v>
      </c>
      <c r="B389" t="s">
        <v>89</v>
      </c>
      <c r="C389" t="s">
        <v>360</v>
      </c>
      <c r="D389" t="s">
        <v>727</v>
      </c>
      <c r="E389">
        <v>3.5950000000000002</v>
      </c>
    </row>
    <row r="390" spans="1:5">
      <c r="A390" t="s">
        <v>517</v>
      </c>
      <c r="B390" t="s">
        <v>89</v>
      </c>
      <c r="C390" t="s">
        <v>98</v>
      </c>
      <c r="D390" t="s">
        <v>728</v>
      </c>
      <c r="E390" s="15">
        <v>7.1916999999999996E-5</v>
      </c>
    </row>
    <row r="391" spans="1:5">
      <c r="A391" t="s">
        <v>517</v>
      </c>
      <c r="B391" t="s">
        <v>89</v>
      </c>
      <c r="C391" t="s">
        <v>98</v>
      </c>
      <c r="D391" t="s">
        <v>628</v>
      </c>
      <c r="E391">
        <v>12.79</v>
      </c>
    </row>
    <row r="392" spans="1:5">
      <c r="A392" t="s">
        <v>517</v>
      </c>
      <c r="B392" t="s">
        <v>89</v>
      </c>
      <c r="C392" t="s">
        <v>98</v>
      </c>
      <c r="D392" t="s">
        <v>629</v>
      </c>
      <c r="E392">
        <v>2</v>
      </c>
    </row>
    <row r="394" spans="1:5">
      <c r="A394" t="s">
        <v>518</v>
      </c>
      <c r="B394" t="s">
        <v>87</v>
      </c>
      <c r="C394" t="s">
        <v>158</v>
      </c>
      <c r="D394" t="s">
        <v>399</v>
      </c>
      <c r="E394">
        <v>15.66</v>
      </c>
    </row>
    <row r="395" spans="1:5">
      <c r="A395" t="s">
        <v>518</v>
      </c>
      <c r="B395" t="s">
        <v>87</v>
      </c>
      <c r="C395" t="s">
        <v>158</v>
      </c>
      <c r="D395" t="s">
        <v>682</v>
      </c>
      <c r="E395">
        <v>-0.26</v>
      </c>
    </row>
    <row r="396" spans="1:5">
      <c r="A396" t="s">
        <v>518</v>
      </c>
      <c r="B396" t="s">
        <v>88</v>
      </c>
      <c r="C396" t="s">
        <v>158</v>
      </c>
      <c r="D396" t="s">
        <v>423</v>
      </c>
      <c r="E396">
        <v>36.18</v>
      </c>
    </row>
    <row r="397" spans="1:5">
      <c r="A397" t="s">
        <v>518</v>
      </c>
      <c r="B397" t="s">
        <v>88</v>
      </c>
      <c r="C397" t="s">
        <v>158</v>
      </c>
      <c r="D397" t="s">
        <v>743</v>
      </c>
      <c r="E397">
        <v>0.42</v>
      </c>
    </row>
    <row r="398" spans="1:5">
      <c r="A398" t="s">
        <v>518</v>
      </c>
      <c r="B398" t="s">
        <v>88</v>
      </c>
      <c r="C398" t="s">
        <v>158</v>
      </c>
      <c r="D398" t="s">
        <v>723</v>
      </c>
      <c r="E398">
        <v>1.65</v>
      </c>
    </row>
    <row r="399" spans="1:5">
      <c r="A399" t="s">
        <v>518</v>
      </c>
      <c r="B399" t="s">
        <v>89</v>
      </c>
      <c r="C399" t="s">
        <v>158</v>
      </c>
      <c r="D399" t="s">
        <v>468</v>
      </c>
      <c r="E399">
        <v>0.81</v>
      </c>
    </row>
    <row r="400" spans="1:5">
      <c r="A400" t="s">
        <v>518</v>
      </c>
      <c r="B400" t="s">
        <v>89</v>
      </c>
      <c r="C400" t="s">
        <v>158</v>
      </c>
      <c r="D400" t="s">
        <v>689</v>
      </c>
      <c r="E400">
        <v>0</v>
      </c>
    </row>
    <row r="401" spans="1:5">
      <c r="A401" t="s">
        <v>518</v>
      </c>
      <c r="B401" t="s">
        <v>89</v>
      </c>
      <c r="C401" t="s">
        <v>158</v>
      </c>
      <c r="D401" t="s">
        <v>628</v>
      </c>
      <c r="E401">
        <v>29.33</v>
      </c>
    </row>
    <row r="402" spans="1:5">
      <c r="A402" t="s">
        <v>518</v>
      </c>
      <c r="B402" t="s">
        <v>89</v>
      </c>
      <c r="C402" t="s">
        <v>158</v>
      </c>
      <c r="D402" t="s">
        <v>629</v>
      </c>
      <c r="E402">
        <v>10.07</v>
      </c>
    </row>
    <row r="403" spans="1:5">
      <c r="A403" t="s">
        <v>518</v>
      </c>
      <c r="B403" t="s">
        <v>89</v>
      </c>
      <c r="C403" t="s">
        <v>158</v>
      </c>
      <c r="D403" t="s">
        <v>744</v>
      </c>
      <c r="E403">
        <v>0.79</v>
      </c>
    </row>
    <row r="405" spans="1:5">
      <c r="A405" t="s">
        <v>519</v>
      </c>
      <c r="B405" t="s">
        <v>87</v>
      </c>
      <c r="C405" t="s">
        <v>158</v>
      </c>
      <c r="D405" t="s">
        <v>399</v>
      </c>
      <c r="E405">
        <v>0.43</v>
      </c>
    </row>
    <row r="406" spans="1:5">
      <c r="A406" t="s">
        <v>519</v>
      </c>
      <c r="B406" t="s">
        <v>87</v>
      </c>
      <c r="C406" t="s">
        <v>158</v>
      </c>
      <c r="D406" t="s">
        <v>682</v>
      </c>
      <c r="E406">
        <v>0</v>
      </c>
    </row>
    <row r="407" spans="1:5">
      <c r="A407" t="s">
        <v>519</v>
      </c>
      <c r="B407" t="s">
        <v>88</v>
      </c>
      <c r="C407" t="s">
        <v>158</v>
      </c>
      <c r="D407" t="s">
        <v>423</v>
      </c>
      <c r="E407">
        <v>42.89</v>
      </c>
    </row>
    <row r="408" spans="1:5">
      <c r="A408" t="s">
        <v>519</v>
      </c>
      <c r="B408" t="s">
        <v>88</v>
      </c>
      <c r="C408" t="s">
        <v>158</v>
      </c>
      <c r="D408" t="s">
        <v>743</v>
      </c>
      <c r="E408">
        <v>0.36</v>
      </c>
    </row>
    <row r="409" spans="1:5">
      <c r="A409" t="s">
        <v>519</v>
      </c>
      <c r="B409" t="s">
        <v>88</v>
      </c>
      <c r="C409" t="s">
        <v>158</v>
      </c>
      <c r="D409" t="s">
        <v>723</v>
      </c>
      <c r="E409">
        <v>1.97</v>
      </c>
    </row>
    <row r="410" spans="1:5">
      <c r="A410" t="s">
        <v>519</v>
      </c>
      <c r="B410" t="s">
        <v>89</v>
      </c>
      <c r="C410" t="s">
        <v>158</v>
      </c>
      <c r="D410" t="s">
        <v>468</v>
      </c>
      <c r="E410">
        <v>-8.1</v>
      </c>
    </row>
    <row r="411" spans="1:5">
      <c r="A411" t="s">
        <v>519</v>
      </c>
      <c r="B411" t="s">
        <v>89</v>
      </c>
      <c r="C411" t="s">
        <v>158</v>
      </c>
      <c r="D411" t="s">
        <v>689</v>
      </c>
      <c r="E411">
        <v>0.14000000000000001</v>
      </c>
    </row>
    <row r="412" spans="1:5">
      <c r="A412" t="s">
        <v>519</v>
      </c>
      <c r="B412" t="s">
        <v>89</v>
      </c>
      <c r="C412" t="s">
        <v>158</v>
      </c>
      <c r="D412" t="s">
        <v>628</v>
      </c>
      <c r="E412">
        <v>29.33</v>
      </c>
    </row>
    <row r="413" spans="1:5">
      <c r="A413" t="s">
        <v>519</v>
      </c>
      <c r="B413" t="s">
        <v>89</v>
      </c>
      <c r="C413" t="s">
        <v>158</v>
      </c>
      <c r="D413" t="s">
        <v>629</v>
      </c>
      <c r="E413">
        <v>10.07</v>
      </c>
    </row>
    <row r="414" spans="1:5">
      <c r="A414" t="s">
        <v>519</v>
      </c>
      <c r="B414" t="s">
        <v>89</v>
      </c>
      <c r="C414" t="s">
        <v>158</v>
      </c>
      <c r="D414" t="s">
        <v>744</v>
      </c>
      <c r="E414">
        <v>0.79</v>
      </c>
    </row>
    <row r="416" spans="1:5">
      <c r="A416" t="s">
        <v>520</v>
      </c>
      <c r="B416" t="s">
        <v>87</v>
      </c>
      <c r="C416" t="s">
        <v>158</v>
      </c>
      <c r="D416" t="s">
        <v>399</v>
      </c>
      <c r="E416">
        <v>1.2609999999999999</v>
      </c>
    </row>
    <row r="417" spans="1:5">
      <c r="A417" t="s">
        <v>520</v>
      </c>
      <c r="B417" t="s">
        <v>87</v>
      </c>
      <c r="C417" t="s">
        <v>158</v>
      </c>
      <c r="D417" t="s">
        <v>682</v>
      </c>
      <c r="E417">
        <v>0</v>
      </c>
    </row>
    <row r="418" spans="1:5">
      <c r="A418" t="s">
        <v>520</v>
      </c>
      <c r="B418" t="s">
        <v>88</v>
      </c>
      <c r="C418" t="s">
        <v>158</v>
      </c>
      <c r="D418" t="s">
        <v>423</v>
      </c>
      <c r="E418">
        <v>26.89</v>
      </c>
    </row>
    <row r="419" spans="1:5">
      <c r="A419" t="s">
        <v>520</v>
      </c>
      <c r="B419" t="s">
        <v>88</v>
      </c>
      <c r="C419" t="s">
        <v>158</v>
      </c>
      <c r="D419" t="s">
        <v>743</v>
      </c>
      <c r="E419">
        <v>0.59</v>
      </c>
    </row>
    <row r="420" spans="1:5">
      <c r="A420" t="s">
        <v>520</v>
      </c>
      <c r="B420" t="s">
        <v>88</v>
      </c>
      <c r="C420" t="s">
        <v>158</v>
      </c>
      <c r="D420" t="s">
        <v>723</v>
      </c>
      <c r="E420">
        <v>1.6</v>
      </c>
    </row>
    <row r="421" spans="1:5">
      <c r="A421" t="s">
        <v>520</v>
      </c>
      <c r="B421" t="s">
        <v>89</v>
      </c>
      <c r="C421" t="s">
        <v>158</v>
      </c>
      <c r="D421" t="s">
        <v>468</v>
      </c>
      <c r="E421">
        <v>-8.27</v>
      </c>
    </row>
    <row r="422" spans="1:5">
      <c r="A422" t="s">
        <v>520</v>
      </c>
      <c r="B422" t="s">
        <v>89</v>
      </c>
      <c r="C422" t="s">
        <v>158</v>
      </c>
      <c r="D422" t="s">
        <v>689</v>
      </c>
      <c r="E422">
        <v>0.14000000000000001</v>
      </c>
    </row>
    <row r="423" spans="1:5">
      <c r="A423" t="s">
        <v>520</v>
      </c>
      <c r="B423" t="s">
        <v>89</v>
      </c>
      <c r="C423" t="s">
        <v>158</v>
      </c>
      <c r="D423" t="s">
        <v>628</v>
      </c>
      <c r="E423">
        <v>29.33</v>
      </c>
    </row>
    <row r="424" spans="1:5">
      <c r="A424" t="s">
        <v>520</v>
      </c>
      <c r="B424" t="s">
        <v>89</v>
      </c>
      <c r="C424" t="s">
        <v>158</v>
      </c>
      <c r="D424" t="s">
        <v>629</v>
      </c>
      <c r="E424">
        <v>10.07</v>
      </c>
    </row>
    <row r="425" spans="1:5">
      <c r="A425" t="s">
        <v>520</v>
      </c>
      <c r="B425" t="s">
        <v>89</v>
      </c>
      <c r="C425" t="s">
        <v>158</v>
      </c>
      <c r="D425" t="s">
        <v>744</v>
      </c>
      <c r="E425">
        <v>0.79</v>
      </c>
    </row>
    <row r="427" spans="1:5">
      <c r="A427" t="s">
        <v>764</v>
      </c>
      <c r="B427" t="s">
        <v>87</v>
      </c>
      <c r="C427" t="s">
        <v>158</v>
      </c>
      <c r="D427" t="s">
        <v>717</v>
      </c>
      <c r="E427">
        <v>-0.3</v>
      </c>
    </row>
    <row r="428" spans="1:5">
      <c r="A428" t="s">
        <v>764</v>
      </c>
      <c r="B428" t="s">
        <v>87</v>
      </c>
      <c r="C428" t="s">
        <v>158</v>
      </c>
      <c r="D428" t="s">
        <v>718</v>
      </c>
      <c r="E428" s="14">
        <v>-1.9499999999999999E-3</v>
      </c>
    </row>
    <row r="429" spans="1:5">
      <c r="A429" t="s">
        <v>764</v>
      </c>
      <c r="B429" t="s">
        <v>87</v>
      </c>
      <c r="C429" t="s">
        <v>158</v>
      </c>
      <c r="D429" t="s">
        <v>719</v>
      </c>
      <c r="E429" s="14">
        <v>1.0499999999999999E-6</v>
      </c>
    </row>
    <row r="430" spans="1:5">
      <c r="A430" t="s">
        <v>764</v>
      </c>
      <c r="B430" t="s">
        <v>88</v>
      </c>
      <c r="C430" t="s">
        <v>158</v>
      </c>
      <c r="D430" t="s">
        <v>787</v>
      </c>
      <c r="E430">
        <v>827</v>
      </c>
    </row>
    <row r="431" spans="1:5">
      <c r="A431" t="s">
        <v>764</v>
      </c>
      <c r="B431" t="s">
        <v>88</v>
      </c>
      <c r="C431" t="s">
        <v>158</v>
      </c>
      <c r="D431" t="s">
        <v>788</v>
      </c>
      <c r="E431" s="14">
        <v>7.1500000000000003E-4</v>
      </c>
    </row>
    <row r="432" spans="1:5">
      <c r="A432" t="s">
        <v>764</v>
      </c>
      <c r="B432" t="s">
        <v>88</v>
      </c>
      <c r="C432" t="s">
        <v>158</v>
      </c>
      <c r="D432" t="s">
        <v>789</v>
      </c>
      <c r="E432" s="14">
        <v>365</v>
      </c>
    </row>
    <row r="433" spans="1:5">
      <c r="A433" t="s">
        <v>764</v>
      </c>
      <c r="B433" t="s">
        <v>88</v>
      </c>
      <c r="C433" t="s">
        <v>158</v>
      </c>
      <c r="D433" t="s">
        <v>723</v>
      </c>
      <c r="E433" s="14">
        <v>45.78</v>
      </c>
    </row>
    <row r="434" spans="1:5">
      <c r="A434" t="s">
        <v>764</v>
      </c>
      <c r="B434" t="s">
        <v>89</v>
      </c>
      <c r="C434" t="s">
        <v>158</v>
      </c>
      <c r="D434" t="s">
        <v>790</v>
      </c>
      <c r="E434" s="14">
        <v>0.66</v>
      </c>
    </row>
    <row r="435" spans="1:5">
      <c r="A435" t="s">
        <v>764</v>
      </c>
      <c r="B435" t="s">
        <v>89</v>
      </c>
      <c r="C435" t="s">
        <v>158</v>
      </c>
      <c r="D435" t="s">
        <v>791</v>
      </c>
      <c r="E435" s="14">
        <v>3.0899999999999999E-3</v>
      </c>
    </row>
    <row r="436" spans="1:5">
      <c r="A436" t="s">
        <v>764</v>
      </c>
      <c r="B436" t="s">
        <v>89</v>
      </c>
      <c r="C436" t="s">
        <v>158</v>
      </c>
      <c r="D436" t="s">
        <v>792</v>
      </c>
      <c r="E436" s="14">
        <v>594</v>
      </c>
    </row>
    <row r="437" spans="1:5">
      <c r="A437" t="s">
        <v>764</v>
      </c>
      <c r="B437" t="s">
        <v>89</v>
      </c>
      <c r="C437" t="s">
        <v>98</v>
      </c>
      <c r="D437" t="s">
        <v>628</v>
      </c>
      <c r="E437" s="14">
        <v>179</v>
      </c>
    </row>
    <row r="438" spans="1:5">
      <c r="A438" t="s">
        <v>764</v>
      </c>
      <c r="B438" t="s">
        <v>89</v>
      </c>
      <c r="C438" t="s">
        <v>98</v>
      </c>
      <c r="D438" t="s">
        <v>629</v>
      </c>
      <c r="E438" s="14">
        <v>10</v>
      </c>
    </row>
    <row r="440" spans="1:5">
      <c r="A440" t="s">
        <v>776</v>
      </c>
      <c r="B440" t="s">
        <v>87</v>
      </c>
      <c r="C440" t="s">
        <v>158</v>
      </c>
      <c r="D440" t="s">
        <v>717</v>
      </c>
      <c r="E440" s="14">
        <v>-1.3</v>
      </c>
    </row>
    <row r="441" spans="1:5">
      <c r="A441" t="s">
        <v>776</v>
      </c>
      <c r="B441" t="s">
        <v>87</v>
      </c>
      <c r="C441" t="s">
        <v>158</v>
      </c>
      <c r="D441" t="s">
        <v>718</v>
      </c>
      <c r="E441" s="14">
        <v>5.62E-3</v>
      </c>
    </row>
    <row r="442" spans="1:5">
      <c r="A442" t="s">
        <v>776</v>
      </c>
      <c r="B442" t="s">
        <v>87</v>
      </c>
      <c r="C442" t="s">
        <v>158</v>
      </c>
      <c r="D442" t="s">
        <v>719</v>
      </c>
      <c r="E442" s="14">
        <v>-5.13E-6</v>
      </c>
    </row>
    <row r="443" spans="1:5">
      <c r="A443" t="s">
        <v>776</v>
      </c>
      <c r="B443" t="s">
        <v>88</v>
      </c>
      <c r="C443" t="s">
        <v>158</v>
      </c>
      <c r="D443" t="s">
        <v>787</v>
      </c>
      <c r="E443" s="14">
        <v>929</v>
      </c>
    </row>
    <row r="444" spans="1:5">
      <c r="A444" t="s">
        <v>776</v>
      </c>
      <c r="B444" t="s">
        <v>88</v>
      </c>
      <c r="C444" t="s">
        <v>158</v>
      </c>
      <c r="D444" t="s">
        <v>788</v>
      </c>
      <c r="E444" s="14">
        <v>2E-3</v>
      </c>
    </row>
    <row r="445" spans="1:5">
      <c r="A445" t="s">
        <v>776</v>
      </c>
      <c r="B445" t="s">
        <v>88</v>
      </c>
      <c r="C445" t="s">
        <v>158</v>
      </c>
      <c r="D445" t="s">
        <v>789</v>
      </c>
      <c r="E445" s="14">
        <v>160</v>
      </c>
    </row>
    <row r="446" spans="1:5">
      <c r="A446" t="s">
        <v>776</v>
      </c>
      <c r="B446" t="s">
        <v>88</v>
      </c>
      <c r="C446" t="s">
        <v>158</v>
      </c>
      <c r="D446" t="s">
        <v>723</v>
      </c>
      <c r="E446" s="14">
        <v>45.78</v>
      </c>
    </row>
    <row r="447" spans="1:5">
      <c r="A447" t="s">
        <v>776</v>
      </c>
      <c r="B447" t="s">
        <v>89</v>
      </c>
      <c r="C447" t="s">
        <v>158</v>
      </c>
      <c r="D447" t="s">
        <v>790</v>
      </c>
      <c r="E447" s="14">
        <v>0.61</v>
      </c>
    </row>
    <row r="448" spans="1:5">
      <c r="A448" t="s">
        <v>776</v>
      </c>
      <c r="B448" t="s">
        <v>89</v>
      </c>
      <c r="C448" t="s">
        <v>158</v>
      </c>
      <c r="D448" t="s">
        <v>791</v>
      </c>
      <c r="E448" s="14">
        <v>3.0899999999999999E-3</v>
      </c>
    </row>
    <row r="449" spans="1:5">
      <c r="A449" t="s">
        <v>776</v>
      </c>
      <c r="B449" t="s">
        <v>89</v>
      </c>
      <c r="C449" t="s">
        <v>158</v>
      </c>
      <c r="D449" t="s">
        <v>792</v>
      </c>
      <c r="E449" s="14">
        <v>554</v>
      </c>
    </row>
    <row r="450" spans="1:5">
      <c r="A450" t="s">
        <v>776</v>
      </c>
      <c r="B450" t="s">
        <v>89</v>
      </c>
      <c r="C450" t="s">
        <v>98</v>
      </c>
      <c r="D450" t="s">
        <v>628</v>
      </c>
      <c r="E450" s="14">
        <v>169</v>
      </c>
    </row>
    <row r="451" spans="1:5">
      <c r="A451" t="s">
        <v>776</v>
      </c>
      <c r="B451" t="s">
        <v>89</v>
      </c>
      <c r="C451" t="s">
        <v>98</v>
      </c>
      <c r="D451" t="s">
        <v>629</v>
      </c>
      <c r="E451" s="14">
        <v>7.6</v>
      </c>
    </row>
    <row r="453" spans="1:5">
      <c r="A453" t="s">
        <v>777</v>
      </c>
      <c r="B453" t="s">
        <v>87</v>
      </c>
      <c r="C453" t="s">
        <v>158</v>
      </c>
      <c r="D453" t="s">
        <v>717</v>
      </c>
      <c r="E453" s="14">
        <v>0.75</v>
      </c>
    </row>
    <row r="454" spans="1:5">
      <c r="A454" t="s">
        <v>777</v>
      </c>
      <c r="B454" t="s">
        <v>87</v>
      </c>
      <c r="C454" t="s">
        <v>158</v>
      </c>
      <c r="D454" t="s">
        <v>718</v>
      </c>
      <c r="E454" s="14">
        <v>0</v>
      </c>
    </row>
    <row r="455" spans="1:5">
      <c r="A455" t="s">
        <v>777</v>
      </c>
      <c r="B455" t="s">
        <v>87</v>
      </c>
      <c r="C455" t="s">
        <v>158</v>
      </c>
      <c r="D455" t="s">
        <v>719</v>
      </c>
      <c r="E455" s="14">
        <v>0</v>
      </c>
    </row>
    <row r="456" spans="1:5">
      <c r="A456" t="s">
        <v>777</v>
      </c>
      <c r="B456" t="s">
        <v>88</v>
      </c>
      <c r="C456" t="s">
        <v>158</v>
      </c>
      <c r="D456" t="s">
        <v>787</v>
      </c>
      <c r="E456" s="14">
        <v>1015</v>
      </c>
    </row>
    <row r="457" spans="1:5">
      <c r="A457" t="s">
        <v>777</v>
      </c>
      <c r="B457" t="s">
        <v>88</v>
      </c>
      <c r="C457" t="s">
        <v>158</v>
      </c>
      <c r="D457" t="s">
        <v>788</v>
      </c>
      <c r="E457" s="14">
        <v>1.6999999999999999E-3</v>
      </c>
    </row>
    <row r="458" spans="1:5">
      <c r="A458" t="s">
        <v>777</v>
      </c>
      <c r="B458" t="s">
        <v>88</v>
      </c>
      <c r="C458" t="s">
        <v>158</v>
      </c>
      <c r="D458" t="s">
        <v>789</v>
      </c>
      <c r="E458" s="14">
        <v>185</v>
      </c>
    </row>
    <row r="459" spans="1:5">
      <c r="A459" t="s">
        <v>777</v>
      </c>
      <c r="B459" t="s">
        <v>88</v>
      </c>
      <c r="C459" t="s">
        <v>158</v>
      </c>
      <c r="D459" t="s">
        <v>723</v>
      </c>
      <c r="E459" s="14">
        <v>45.78</v>
      </c>
    </row>
    <row r="460" spans="1:5">
      <c r="A460" t="s">
        <v>777</v>
      </c>
      <c r="B460" t="s">
        <v>89</v>
      </c>
      <c r="C460" t="s">
        <v>158</v>
      </c>
      <c r="D460" t="s">
        <v>790</v>
      </c>
      <c r="E460" s="14">
        <v>0.56999999999999995</v>
      </c>
    </row>
    <row r="461" spans="1:5">
      <c r="A461" t="s">
        <v>777</v>
      </c>
      <c r="B461" t="s">
        <v>89</v>
      </c>
      <c r="C461" t="s">
        <v>158</v>
      </c>
      <c r="D461" t="s">
        <v>791</v>
      </c>
      <c r="E461" s="14">
        <v>3.0899999999999999E-3</v>
      </c>
    </row>
    <row r="462" spans="1:5">
      <c r="A462" t="s">
        <v>777</v>
      </c>
      <c r="B462" t="s">
        <v>89</v>
      </c>
      <c r="C462" t="s">
        <v>158</v>
      </c>
      <c r="D462" t="s">
        <v>792</v>
      </c>
      <c r="E462" s="14">
        <v>665</v>
      </c>
    </row>
    <row r="463" spans="1:5">
      <c r="A463" t="s">
        <v>777</v>
      </c>
      <c r="B463" t="s">
        <v>89</v>
      </c>
      <c r="C463" t="s">
        <v>98</v>
      </c>
      <c r="D463" t="s">
        <v>628</v>
      </c>
      <c r="E463" s="14">
        <v>190</v>
      </c>
    </row>
    <row r="464" spans="1:5">
      <c r="A464" t="s">
        <v>777</v>
      </c>
      <c r="B464" t="s">
        <v>89</v>
      </c>
      <c r="C464" t="s">
        <v>98</v>
      </c>
      <c r="D464" t="s">
        <v>629</v>
      </c>
      <c r="E464" s="14">
        <v>12.4</v>
      </c>
    </row>
    <row r="466" spans="1:5">
      <c r="A466" t="s">
        <v>817</v>
      </c>
      <c r="B466" t="s">
        <v>87</v>
      </c>
      <c r="C466" t="s">
        <v>81</v>
      </c>
      <c r="D466" t="s">
        <v>831</v>
      </c>
      <c r="E466" s="14">
        <v>-0.32200000000000001</v>
      </c>
    </row>
    <row r="467" spans="1:5">
      <c r="A467" t="s">
        <v>817</v>
      </c>
      <c r="B467" t="s">
        <v>87</v>
      </c>
      <c r="C467" t="s">
        <v>81</v>
      </c>
      <c r="D467" t="s">
        <v>832</v>
      </c>
      <c r="E467" s="14">
        <v>4.1899999999999999E-4</v>
      </c>
    </row>
    <row r="468" spans="1:5">
      <c r="A468" t="s">
        <v>817</v>
      </c>
      <c r="B468" t="s">
        <v>88</v>
      </c>
      <c r="C468" t="s">
        <v>81</v>
      </c>
      <c r="D468" t="s">
        <v>833</v>
      </c>
      <c r="E468" s="14">
        <v>962</v>
      </c>
    </row>
    <row r="469" spans="1:5">
      <c r="A469" t="s">
        <v>817</v>
      </c>
      <c r="B469" t="s">
        <v>88</v>
      </c>
      <c r="C469" t="s">
        <v>81</v>
      </c>
      <c r="D469" t="s">
        <v>834</v>
      </c>
      <c r="E469" s="14">
        <v>0.89600000000000002</v>
      </c>
    </row>
    <row r="470" spans="1:5">
      <c r="A470" t="s">
        <v>817</v>
      </c>
      <c r="B470" t="s">
        <v>88</v>
      </c>
      <c r="C470" t="s">
        <v>81</v>
      </c>
      <c r="D470" t="s">
        <v>835</v>
      </c>
      <c r="E470" s="14">
        <v>490</v>
      </c>
    </row>
    <row r="471" spans="1:5">
      <c r="A471" t="s">
        <v>817</v>
      </c>
      <c r="B471" t="s">
        <v>89</v>
      </c>
      <c r="C471" t="s">
        <v>81</v>
      </c>
      <c r="D471" t="s">
        <v>836</v>
      </c>
      <c r="E471" s="14">
        <v>11.8</v>
      </c>
    </row>
    <row r="472" spans="1:5">
      <c r="A472" t="s">
        <v>817</v>
      </c>
      <c r="B472" t="s">
        <v>89</v>
      </c>
      <c r="C472" t="s">
        <v>81</v>
      </c>
      <c r="D472" t="s">
        <v>837</v>
      </c>
      <c r="E472" s="14">
        <v>4.1800000000000002E-4</v>
      </c>
    </row>
    <row r="473" spans="1:5">
      <c r="A473" t="s">
        <v>817</v>
      </c>
      <c r="B473" t="s">
        <v>89</v>
      </c>
      <c r="C473" t="s">
        <v>98</v>
      </c>
      <c r="D473" t="s">
        <v>838</v>
      </c>
      <c r="E473" s="14">
        <v>750</v>
      </c>
    </row>
    <row r="474" spans="1:5">
      <c r="A474" t="s">
        <v>817</v>
      </c>
      <c r="B474" t="s">
        <v>89</v>
      </c>
      <c r="C474" t="s">
        <v>98</v>
      </c>
      <c r="D474" t="s">
        <v>839</v>
      </c>
      <c r="E474" s="14">
        <v>500</v>
      </c>
    </row>
    <row r="475" spans="1:5">
      <c r="A475" t="s">
        <v>817</v>
      </c>
      <c r="B475" t="s">
        <v>89</v>
      </c>
      <c r="C475" t="s">
        <v>98</v>
      </c>
      <c r="D475" t="s">
        <v>840</v>
      </c>
      <c r="E475" s="14">
        <v>5.13E-7</v>
      </c>
    </row>
    <row r="477" spans="1:5">
      <c r="A477" t="s">
        <v>845</v>
      </c>
      <c r="B477" t="s">
        <v>87</v>
      </c>
      <c r="C477" t="s">
        <v>158</v>
      </c>
      <c r="D477" t="s">
        <v>866</v>
      </c>
      <c r="E477" s="14">
        <v>-2.0289999999999999</v>
      </c>
    </row>
    <row r="478" spans="1:5">
      <c r="A478" t="s">
        <v>845</v>
      </c>
      <c r="B478" t="s">
        <v>87</v>
      </c>
      <c r="C478" t="s">
        <v>158</v>
      </c>
      <c r="D478" t="s">
        <v>867</v>
      </c>
      <c r="E478" s="14">
        <v>2.8709999999999999E-3</v>
      </c>
    </row>
    <row r="479" spans="1:5">
      <c r="A479" t="s">
        <v>845</v>
      </c>
      <c r="B479" t="s">
        <v>87</v>
      </c>
      <c r="C479" t="s">
        <v>158</v>
      </c>
      <c r="D479" t="s">
        <v>868</v>
      </c>
      <c r="E479" s="14">
        <v>0</v>
      </c>
    </row>
    <row r="480" spans="1:5">
      <c r="A480" t="s">
        <v>845</v>
      </c>
      <c r="B480" t="s">
        <v>87</v>
      </c>
      <c r="C480" t="s">
        <v>158</v>
      </c>
      <c r="D480" t="s">
        <v>869</v>
      </c>
      <c r="E480" s="14">
        <v>1</v>
      </c>
    </row>
    <row r="481" spans="1:5">
      <c r="A481" t="s">
        <v>845</v>
      </c>
      <c r="B481" t="s">
        <v>87</v>
      </c>
      <c r="C481" t="s">
        <v>158</v>
      </c>
      <c r="D481" t="s">
        <v>870</v>
      </c>
      <c r="E481" s="14">
        <v>-6.8730000000000002</v>
      </c>
    </row>
    <row r="482" spans="1:5">
      <c r="A482" t="s">
        <v>845</v>
      </c>
      <c r="B482" t="s">
        <v>87</v>
      </c>
      <c r="C482" t="s">
        <v>158</v>
      </c>
      <c r="D482" t="s">
        <v>871</v>
      </c>
      <c r="E482" s="14">
        <v>1.8720000000000001E-2</v>
      </c>
    </row>
    <row r="483" spans="1:5">
      <c r="A483" t="s">
        <v>845</v>
      </c>
      <c r="B483" t="s">
        <v>87</v>
      </c>
      <c r="C483" t="s">
        <v>158</v>
      </c>
      <c r="D483" t="s">
        <v>872</v>
      </c>
      <c r="E483" s="14">
        <v>-1.276E-5</v>
      </c>
    </row>
    <row r="484" spans="1:5">
      <c r="A484" t="s">
        <v>845</v>
      </c>
      <c r="B484" t="s">
        <v>87</v>
      </c>
      <c r="C484" t="s">
        <v>158</v>
      </c>
      <c r="D484" t="s">
        <v>873</v>
      </c>
      <c r="E484" s="14">
        <v>1</v>
      </c>
    </row>
    <row r="485" spans="1:5">
      <c r="A485" t="s">
        <v>845</v>
      </c>
      <c r="B485" t="s">
        <v>87</v>
      </c>
      <c r="C485" t="s">
        <v>158</v>
      </c>
      <c r="D485" t="s">
        <v>874</v>
      </c>
      <c r="E485" s="14">
        <v>-2.5590000000000002</v>
      </c>
    </row>
    <row r="486" spans="1:5">
      <c r="A486" t="s">
        <v>845</v>
      </c>
      <c r="B486" t="s">
        <v>87</v>
      </c>
      <c r="C486" t="s">
        <v>158</v>
      </c>
      <c r="D486" t="s">
        <v>875</v>
      </c>
      <c r="E486" s="14">
        <v>5.6940000000000003E-3</v>
      </c>
    </row>
    <row r="487" spans="1:5">
      <c r="A487" t="s">
        <v>845</v>
      </c>
      <c r="B487" t="s">
        <v>87</v>
      </c>
      <c r="C487" t="s">
        <v>158</v>
      </c>
      <c r="D487" t="s">
        <v>876</v>
      </c>
      <c r="E487" s="14">
        <v>0</v>
      </c>
    </row>
    <row r="488" spans="1:5">
      <c r="A488" t="s">
        <v>845</v>
      </c>
      <c r="B488" t="s">
        <v>87</v>
      </c>
      <c r="C488" t="s">
        <v>158</v>
      </c>
      <c r="D488" t="s">
        <v>877</v>
      </c>
      <c r="E488" s="14">
        <v>0.60899999999999999</v>
      </c>
    </row>
    <row r="489" spans="1:5">
      <c r="A489" t="s">
        <v>845</v>
      </c>
      <c r="B489" t="s">
        <v>88</v>
      </c>
      <c r="C489" t="s">
        <v>158</v>
      </c>
      <c r="D489" t="s">
        <v>787</v>
      </c>
      <c r="E489" s="14">
        <v>910</v>
      </c>
    </row>
    <row r="490" spans="1:5">
      <c r="A490" t="s">
        <v>845</v>
      </c>
      <c r="B490" t="s">
        <v>88</v>
      </c>
      <c r="C490" t="s">
        <v>158</v>
      </c>
      <c r="D490" t="s">
        <v>788</v>
      </c>
      <c r="E490" s="14">
        <v>1.2999999999999999E-3</v>
      </c>
    </row>
    <row r="491" spans="1:5">
      <c r="A491" t="s">
        <v>845</v>
      </c>
      <c r="B491" t="s">
        <v>88</v>
      </c>
      <c r="C491" t="s">
        <v>158</v>
      </c>
      <c r="D491" t="s">
        <v>878</v>
      </c>
      <c r="E491" s="14">
        <v>365</v>
      </c>
    </row>
    <row r="492" spans="1:5">
      <c r="A492" t="s">
        <v>845</v>
      </c>
      <c r="B492" t="s">
        <v>88</v>
      </c>
      <c r="C492" t="s">
        <v>158</v>
      </c>
      <c r="D492" t="s">
        <v>879</v>
      </c>
      <c r="E492" s="14">
        <v>64.319999999999993</v>
      </c>
    </row>
    <row r="493" spans="1:5">
      <c r="A493" t="s">
        <v>845</v>
      </c>
      <c r="B493" t="s">
        <v>88</v>
      </c>
      <c r="C493" t="s">
        <v>158</v>
      </c>
      <c r="D493" t="s">
        <v>880</v>
      </c>
      <c r="E493" s="14">
        <v>-4.1860000000000001E-2</v>
      </c>
    </row>
    <row r="494" spans="1:5">
      <c r="A494" t="s">
        <v>845</v>
      </c>
      <c r="B494" t="s">
        <v>89</v>
      </c>
      <c r="C494" t="s">
        <v>158</v>
      </c>
      <c r="D494" t="s">
        <v>881</v>
      </c>
      <c r="E494" s="14">
        <v>-8.7025109999999994</v>
      </c>
    </row>
    <row r="495" spans="1:5">
      <c r="A495" t="s">
        <v>845</v>
      </c>
      <c r="B495" t="s">
        <v>89</v>
      </c>
      <c r="C495" t="s">
        <v>158</v>
      </c>
      <c r="D495" t="s">
        <v>882</v>
      </c>
      <c r="E495" s="14">
        <v>1.337429E-2</v>
      </c>
    </row>
    <row r="496" spans="1:5">
      <c r="A496" t="s">
        <v>845</v>
      </c>
      <c r="B496" t="s">
        <v>89</v>
      </c>
      <c r="C496" t="s">
        <v>158</v>
      </c>
      <c r="D496" t="s">
        <v>883</v>
      </c>
      <c r="E496" s="14">
        <v>441.9</v>
      </c>
    </row>
    <row r="497" spans="1:5">
      <c r="A497" t="s">
        <v>845</v>
      </c>
      <c r="B497" t="s">
        <v>89</v>
      </c>
      <c r="C497" t="s">
        <v>158</v>
      </c>
      <c r="D497" t="s">
        <v>884</v>
      </c>
      <c r="E497" s="14">
        <v>57.49</v>
      </c>
    </row>
    <row r="498" spans="1:5">
      <c r="A498" t="s">
        <v>845</v>
      </c>
      <c r="B498" t="s">
        <v>89</v>
      </c>
      <c r="C498" t="s">
        <v>158</v>
      </c>
      <c r="D498" t="s">
        <v>437</v>
      </c>
      <c r="E498" s="14">
        <v>0.91044890000000001</v>
      </c>
    </row>
    <row r="499" spans="1:5">
      <c r="A499" t="s">
        <v>845</v>
      </c>
      <c r="B499" t="s">
        <v>89</v>
      </c>
      <c r="C499" t="s">
        <v>158</v>
      </c>
      <c r="D499" t="s">
        <v>885</v>
      </c>
      <c r="E499" s="14">
        <v>2.4278339999999998E-3</v>
      </c>
    </row>
    <row r="500" spans="1:5">
      <c r="A500" t="s">
        <v>845</v>
      </c>
      <c r="B500" t="s">
        <v>89</v>
      </c>
      <c r="C500" t="s">
        <v>98</v>
      </c>
      <c r="D500" t="s">
        <v>886</v>
      </c>
      <c r="E500" s="14">
        <v>0.5</v>
      </c>
    </row>
    <row r="501" spans="1:5">
      <c r="A501" t="s">
        <v>845</v>
      </c>
      <c r="B501" t="s">
        <v>89</v>
      </c>
      <c r="C501" t="s">
        <v>98</v>
      </c>
      <c r="D501" t="s">
        <v>887</v>
      </c>
      <c r="E501" s="14">
        <v>0.18</v>
      </c>
    </row>
    <row r="502" spans="1:5">
      <c r="A502" t="s">
        <v>845</v>
      </c>
      <c r="B502" t="s">
        <v>89</v>
      </c>
      <c r="C502" t="s">
        <v>98</v>
      </c>
      <c r="D502" t="s">
        <v>888</v>
      </c>
      <c r="E502" s="14">
        <v>0.1</v>
      </c>
    </row>
    <row r="503" spans="1:5">
      <c r="A503" t="s">
        <v>845</v>
      </c>
      <c r="B503" t="s">
        <v>89</v>
      </c>
      <c r="C503" t="s">
        <v>98</v>
      </c>
      <c r="D503" t="s">
        <v>889</v>
      </c>
      <c r="E503" s="14">
        <v>0.2</v>
      </c>
    </row>
    <row r="504" spans="1:5">
      <c r="A504" t="s">
        <v>845</v>
      </c>
      <c r="B504" t="s">
        <v>89</v>
      </c>
      <c r="C504" t="s">
        <v>98</v>
      </c>
      <c r="D504" t="s">
        <v>890</v>
      </c>
      <c r="E504" s="14">
        <v>0.3</v>
      </c>
    </row>
    <row r="505" spans="1:5">
      <c r="A505" t="s">
        <v>845</v>
      </c>
      <c r="B505" t="s">
        <v>89</v>
      </c>
      <c r="C505" t="s">
        <v>98</v>
      </c>
      <c r="D505" t="s">
        <v>891</v>
      </c>
      <c r="E505" s="14">
        <v>0.4</v>
      </c>
    </row>
    <row r="507" spans="1:5">
      <c r="A507" t="s">
        <v>913</v>
      </c>
      <c r="B507" t="s">
        <v>87</v>
      </c>
      <c r="C507" t="s">
        <v>81</v>
      </c>
      <c r="D507" t="s">
        <v>91</v>
      </c>
      <c r="E507" s="14">
        <v>0</v>
      </c>
    </row>
    <row r="508" spans="1:5">
      <c r="A508" t="s">
        <v>913</v>
      </c>
      <c r="B508" t="s">
        <v>87</v>
      </c>
      <c r="C508" t="s">
        <v>81</v>
      </c>
      <c r="D508" t="s">
        <v>127</v>
      </c>
      <c r="E508" s="14">
        <v>1.4418280000000001</v>
      </c>
    </row>
    <row r="509" spans="1:5">
      <c r="A509" t="s">
        <v>913</v>
      </c>
      <c r="B509" t="s">
        <v>88</v>
      </c>
      <c r="C509" t="s">
        <v>81</v>
      </c>
      <c r="D509" t="s">
        <v>92</v>
      </c>
      <c r="E509" s="14">
        <v>0.49727120000000002</v>
      </c>
    </row>
    <row r="510" spans="1:5">
      <c r="A510" t="s">
        <v>913</v>
      </c>
      <c r="B510" t="s">
        <v>88</v>
      </c>
      <c r="C510" t="s">
        <v>81</v>
      </c>
      <c r="D510" t="s">
        <v>93</v>
      </c>
      <c r="E510" s="14">
        <v>0.83669590000000005</v>
      </c>
    </row>
    <row r="511" spans="1:5">
      <c r="A511" t="s">
        <v>913</v>
      </c>
      <c r="B511" t="s">
        <v>88</v>
      </c>
      <c r="C511" t="s">
        <v>81</v>
      </c>
      <c r="D511" t="s">
        <v>94</v>
      </c>
      <c r="E511" s="14">
        <v>0.18623880000000001</v>
      </c>
    </row>
    <row r="512" spans="1:5">
      <c r="A512" t="s">
        <v>913</v>
      </c>
      <c r="B512" t="s">
        <v>89</v>
      </c>
      <c r="C512" t="s">
        <v>81</v>
      </c>
      <c r="D512" t="s">
        <v>192</v>
      </c>
      <c r="E512" s="14">
        <v>-2.8963920000000001</v>
      </c>
    </row>
    <row r="513" spans="1:5">
      <c r="A513" t="s">
        <v>913</v>
      </c>
      <c r="B513" t="s">
        <v>89</v>
      </c>
      <c r="C513" t="s">
        <v>81</v>
      </c>
      <c r="D513" t="s">
        <v>193</v>
      </c>
      <c r="E513">
        <v>2.0063309999999999</v>
      </c>
    </row>
    <row r="514" spans="1:5">
      <c r="A514" t="s">
        <v>913</v>
      </c>
      <c r="B514" t="s">
        <v>89</v>
      </c>
      <c r="C514" t="s">
        <v>81</v>
      </c>
      <c r="D514" t="s">
        <v>936</v>
      </c>
      <c r="E514" s="14">
        <v>-2.9171740000000002</v>
      </c>
    </row>
    <row r="515" spans="1:5">
      <c r="A515" t="s">
        <v>913</v>
      </c>
      <c r="B515" t="s">
        <v>89</v>
      </c>
      <c r="C515" t="s">
        <v>81</v>
      </c>
      <c r="D515" t="s">
        <v>937</v>
      </c>
      <c r="E515" s="14">
        <v>1.4813799999999999</v>
      </c>
    </row>
    <row r="516" spans="1:5">
      <c r="A516" t="s">
        <v>913</v>
      </c>
      <c r="B516" t="s">
        <v>89</v>
      </c>
      <c r="C516" t="s">
        <v>81</v>
      </c>
      <c r="D516" t="s">
        <v>938</v>
      </c>
      <c r="E516" s="14">
        <v>5.3081560000000003</v>
      </c>
    </row>
    <row r="517" spans="1:5">
      <c r="A517" t="s">
        <v>913</v>
      </c>
      <c r="B517" t="s">
        <v>89</v>
      </c>
      <c r="C517" t="s">
        <v>81</v>
      </c>
      <c r="D517" t="s">
        <v>939</v>
      </c>
      <c r="E517" s="14">
        <v>1.9856210000000001</v>
      </c>
    </row>
    <row r="518" spans="1:5">
      <c r="A518" t="s">
        <v>913</v>
      </c>
      <c r="B518" t="s">
        <v>89</v>
      </c>
      <c r="C518" t="s">
        <v>98</v>
      </c>
      <c r="D518" t="s">
        <v>940</v>
      </c>
      <c r="E518">
        <v>0.97853730000000005</v>
      </c>
    </row>
    <row r="519" spans="1:5">
      <c r="A519" t="s">
        <v>913</v>
      </c>
      <c r="B519" t="s">
        <v>89</v>
      </c>
      <c r="C519" t="s">
        <v>98</v>
      </c>
      <c r="D519" t="s">
        <v>941</v>
      </c>
      <c r="E519">
        <v>0.21258279999999999</v>
      </c>
    </row>
    <row r="520" spans="1:5">
      <c r="A520" t="s">
        <v>913</v>
      </c>
      <c r="B520" t="s">
        <v>89</v>
      </c>
      <c r="C520" t="s">
        <v>98</v>
      </c>
      <c r="D520" t="s">
        <v>942</v>
      </c>
      <c r="E520" s="14">
        <v>5.4632420000000004E-6</v>
      </c>
    </row>
    <row r="522" spans="1:5">
      <c r="A522" t="s">
        <v>914</v>
      </c>
      <c r="B522" t="s">
        <v>87</v>
      </c>
      <c r="C522" t="s">
        <v>81</v>
      </c>
      <c r="D522" t="s">
        <v>91</v>
      </c>
      <c r="E522" s="14">
        <v>0</v>
      </c>
    </row>
    <row r="523" spans="1:5">
      <c r="A523" t="s">
        <v>914</v>
      </c>
      <c r="B523" t="s">
        <v>87</v>
      </c>
      <c r="C523" t="s">
        <v>81</v>
      </c>
      <c r="D523" t="s">
        <v>127</v>
      </c>
      <c r="E523" s="14">
        <v>0.86125770000000001</v>
      </c>
    </row>
    <row r="524" spans="1:5">
      <c r="A524" t="s">
        <v>914</v>
      </c>
      <c r="B524" t="s">
        <v>88</v>
      </c>
      <c r="C524" t="s">
        <v>81</v>
      </c>
      <c r="D524" t="s">
        <v>92</v>
      </c>
      <c r="E524" s="14">
        <v>0.38725290000000001</v>
      </c>
    </row>
    <row r="525" spans="1:5">
      <c r="A525" t="s">
        <v>914</v>
      </c>
      <c r="B525" t="s">
        <v>88</v>
      </c>
      <c r="C525" t="s">
        <v>81</v>
      </c>
      <c r="D525" t="s">
        <v>93</v>
      </c>
      <c r="E525" s="14">
        <v>0.88323549999999995</v>
      </c>
    </row>
    <row r="526" spans="1:5">
      <c r="A526" t="s">
        <v>914</v>
      </c>
      <c r="B526" t="s">
        <v>88</v>
      </c>
      <c r="C526" t="s">
        <v>81</v>
      </c>
      <c r="D526" t="s">
        <v>94</v>
      </c>
      <c r="E526" s="14">
        <v>0.1891544</v>
      </c>
    </row>
    <row r="527" spans="1:5">
      <c r="A527" t="s">
        <v>914</v>
      </c>
      <c r="B527" t="s">
        <v>89</v>
      </c>
      <c r="C527" t="s">
        <v>81</v>
      </c>
      <c r="D527" t="s">
        <v>192</v>
      </c>
      <c r="E527" s="14">
        <v>-14.53073</v>
      </c>
    </row>
    <row r="528" spans="1:5">
      <c r="A528" t="s">
        <v>914</v>
      </c>
      <c r="B528" t="s">
        <v>89</v>
      </c>
      <c r="C528" t="s">
        <v>81</v>
      </c>
      <c r="D528" t="s">
        <v>193</v>
      </c>
      <c r="E528" s="19">
        <v>7.831105</v>
      </c>
    </row>
    <row r="529" spans="1:5">
      <c r="A529" t="s">
        <v>914</v>
      </c>
      <c r="B529" t="s">
        <v>89</v>
      </c>
      <c r="C529" t="s">
        <v>81</v>
      </c>
      <c r="D529" t="s">
        <v>936</v>
      </c>
      <c r="E529">
        <v>-8.9959690000000005</v>
      </c>
    </row>
    <row r="530" spans="1:5">
      <c r="A530" t="s">
        <v>914</v>
      </c>
      <c r="B530" t="s">
        <v>89</v>
      </c>
      <c r="C530" t="s">
        <v>81</v>
      </c>
      <c r="D530" t="s">
        <v>937</v>
      </c>
      <c r="E530" s="14">
        <v>3.3787039999999999</v>
      </c>
    </row>
    <row r="531" spans="1:5">
      <c r="A531" t="s">
        <v>914</v>
      </c>
      <c r="B531" t="s">
        <v>89</v>
      </c>
      <c r="C531" t="s">
        <v>81</v>
      </c>
      <c r="D531" t="s">
        <v>938</v>
      </c>
      <c r="E531" s="14">
        <v>7.1676679999999999</v>
      </c>
    </row>
    <row r="532" spans="1:5">
      <c r="A532" t="s">
        <v>914</v>
      </c>
      <c r="B532" t="s">
        <v>89</v>
      </c>
      <c r="C532" t="s">
        <v>81</v>
      </c>
      <c r="D532" t="s">
        <v>939</v>
      </c>
      <c r="E532" s="14">
        <v>1.9629920000000001</v>
      </c>
    </row>
    <row r="533" spans="1:5">
      <c r="A533" t="s">
        <v>914</v>
      </c>
      <c r="B533" t="s">
        <v>89</v>
      </c>
      <c r="C533" t="s">
        <v>98</v>
      </c>
      <c r="D533" t="s">
        <v>940</v>
      </c>
      <c r="E533">
        <v>0.90335100000000002</v>
      </c>
    </row>
    <row r="534" spans="1:5">
      <c r="A534" t="s">
        <v>914</v>
      </c>
      <c r="B534" t="s">
        <v>89</v>
      </c>
      <c r="C534" t="s">
        <v>98</v>
      </c>
      <c r="D534" t="s">
        <v>941</v>
      </c>
      <c r="E534">
        <v>0.15022840000000001</v>
      </c>
    </row>
    <row r="535" spans="1:5">
      <c r="A535" t="s">
        <v>914</v>
      </c>
      <c r="B535" t="s">
        <v>89</v>
      </c>
      <c r="C535" t="s">
        <v>98</v>
      </c>
      <c r="D535" t="s">
        <v>942</v>
      </c>
      <c r="E535" s="14">
        <v>1.523556E-7</v>
      </c>
    </row>
    <row r="536" spans="1:5">
      <c r="E536" s="14"/>
    </row>
    <row r="537" spans="1:5">
      <c r="E537" s="14"/>
    </row>
    <row r="538" spans="1:5">
      <c r="A538" t="s">
        <v>945</v>
      </c>
      <c r="B538" t="s">
        <v>87</v>
      </c>
      <c r="C538" t="s">
        <v>946</v>
      </c>
      <c r="D538" t="s">
        <v>91</v>
      </c>
      <c r="E538">
        <v>6.923</v>
      </c>
    </row>
    <row r="539" spans="1:5">
      <c r="A539" t="s">
        <v>945</v>
      </c>
      <c r="B539" t="s">
        <v>87</v>
      </c>
      <c r="C539" t="s">
        <v>946</v>
      </c>
      <c r="D539" t="s">
        <v>127</v>
      </c>
      <c r="E539">
        <v>-5.5E-2</v>
      </c>
    </row>
    <row r="540" spans="1:5">
      <c r="A540" t="s">
        <v>945</v>
      </c>
      <c r="B540" t="s">
        <v>88</v>
      </c>
      <c r="C540" t="s">
        <v>946</v>
      </c>
      <c r="D540" t="s">
        <v>92</v>
      </c>
      <c r="E540">
        <v>4.7770000000000001</v>
      </c>
    </row>
    <row r="541" spans="1:5">
      <c r="A541" t="s">
        <v>945</v>
      </c>
      <c r="B541" t="s">
        <v>88</v>
      </c>
      <c r="C541" t="s">
        <v>946</v>
      </c>
      <c r="D541" t="s">
        <v>93</v>
      </c>
      <c r="E541">
        <v>1E-3</v>
      </c>
    </row>
    <row r="542" spans="1:5">
      <c r="A542" t="s">
        <v>945</v>
      </c>
      <c r="B542" t="s">
        <v>88</v>
      </c>
      <c r="C542" t="s">
        <v>946</v>
      </c>
      <c r="D542" t="s">
        <v>951</v>
      </c>
      <c r="E542">
        <v>2.5819999999999999</v>
      </c>
    </row>
    <row r="543" spans="1:5">
      <c r="A543" t="s">
        <v>945</v>
      </c>
      <c r="B543" t="s">
        <v>88</v>
      </c>
      <c r="C543" t="s">
        <v>946</v>
      </c>
      <c r="D543" t="s">
        <v>952</v>
      </c>
      <c r="E543">
        <v>5.0000000000000001E-3</v>
      </c>
    </row>
    <row r="544" spans="1:5">
      <c r="A544" t="s">
        <v>945</v>
      </c>
      <c r="B544" t="s">
        <v>89</v>
      </c>
      <c r="C544" t="s">
        <v>946</v>
      </c>
      <c r="D544" t="s">
        <v>256</v>
      </c>
      <c r="E544">
        <v>3.7149999999999999</v>
      </c>
    </row>
    <row r="545" spans="1:5">
      <c r="A545" t="s">
        <v>945</v>
      </c>
      <c r="B545" t="s">
        <v>89</v>
      </c>
      <c r="C545" t="s">
        <v>946</v>
      </c>
      <c r="D545" t="s">
        <v>257</v>
      </c>
      <c r="E545">
        <v>-1.6E-2</v>
      </c>
    </row>
    <row r="546" spans="1:5">
      <c r="A546" t="s">
        <v>945</v>
      </c>
      <c r="B546" t="s">
        <v>89</v>
      </c>
      <c r="C546" t="s">
        <v>946</v>
      </c>
      <c r="D546" t="s">
        <v>165</v>
      </c>
      <c r="E546">
        <v>5.1029999999999998</v>
      </c>
    </row>
    <row r="547" spans="1:5">
      <c r="A547" t="s">
        <v>945</v>
      </c>
      <c r="B547" t="s">
        <v>89</v>
      </c>
      <c r="C547" t="s">
        <v>946</v>
      </c>
      <c r="D547" t="s">
        <v>166</v>
      </c>
      <c r="E547">
        <v>-1E-3</v>
      </c>
    </row>
    <row r="548" spans="1:5">
      <c r="A548" t="s">
        <v>945</v>
      </c>
      <c r="B548" t="s">
        <v>89</v>
      </c>
      <c r="C548" t="s">
        <v>946</v>
      </c>
      <c r="D548" t="s">
        <v>978</v>
      </c>
      <c r="E548">
        <v>0.90200000000000002</v>
      </c>
    </row>
    <row r="549" spans="1:5">
      <c r="A549" t="s">
        <v>945</v>
      </c>
      <c r="B549" t="s">
        <v>89</v>
      </c>
      <c r="C549" t="s">
        <v>946</v>
      </c>
      <c r="D549" t="s">
        <v>979</v>
      </c>
      <c r="E549">
        <v>-6.0000000000000001E-3</v>
      </c>
    </row>
    <row r="551" spans="1:5">
      <c r="A551" t="s">
        <v>964</v>
      </c>
      <c r="B551" t="s">
        <v>87</v>
      </c>
      <c r="C551" t="s">
        <v>81</v>
      </c>
      <c r="D551" t="s">
        <v>91</v>
      </c>
      <c r="E551">
        <v>-1.73</v>
      </c>
    </row>
    <row r="552" spans="1:5">
      <c r="A552" t="s">
        <v>964</v>
      </c>
      <c r="B552" t="s">
        <v>87</v>
      </c>
      <c r="C552" t="s">
        <v>81</v>
      </c>
      <c r="D552" t="s">
        <v>127</v>
      </c>
      <c r="E552">
        <v>0.3</v>
      </c>
    </row>
    <row r="553" spans="1:5">
      <c r="A553" t="s">
        <v>964</v>
      </c>
      <c r="B553" t="s">
        <v>88</v>
      </c>
      <c r="C553" t="s">
        <v>81</v>
      </c>
      <c r="D553" t="s">
        <v>92</v>
      </c>
      <c r="E553">
        <v>2.21</v>
      </c>
    </row>
    <row r="554" spans="1:5">
      <c r="A554" t="s">
        <v>964</v>
      </c>
      <c r="B554" t="s">
        <v>88</v>
      </c>
      <c r="C554" t="s">
        <v>81</v>
      </c>
      <c r="D554" t="s">
        <v>93</v>
      </c>
      <c r="E554">
        <v>0.73</v>
      </c>
    </row>
    <row r="555" spans="1:5">
      <c r="A555" t="s">
        <v>964</v>
      </c>
      <c r="B555" t="s">
        <v>88</v>
      </c>
      <c r="C555" t="s">
        <v>81</v>
      </c>
      <c r="D555" t="s">
        <v>94</v>
      </c>
      <c r="E555">
        <v>0.45</v>
      </c>
    </row>
    <row r="556" spans="1:5">
      <c r="A556" t="s">
        <v>964</v>
      </c>
      <c r="B556" t="s">
        <v>89</v>
      </c>
      <c r="C556" t="s">
        <v>81</v>
      </c>
      <c r="D556" t="s">
        <v>980</v>
      </c>
      <c r="E556">
        <v>-4.55</v>
      </c>
    </row>
    <row r="557" spans="1:5">
      <c r="A557" t="s">
        <v>964</v>
      </c>
      <c r="B557" t="s">
        <v>89</v>
      </c>
      <c r="C557" t="s">
        <v>81</v>
      </c>
      <c r="D557" t="s">
        <v>981</v>
      </c>
      <c r="E557">
        <v>0.01</v>
      </c>
    </row>
    <row r="558" spans="1:5">
      <c r="A558" t="s">
        <v>964</v>
      </c>
      <c r="B558" t="s">
        <v>89</v>
      </c>
      <c r="C558" t="s">
        <v>98</v>
      </c>
      <c r="D558" t="s">
        <v>194</v>
      </c>
      <c r="E558">
        <v>1.43</v>
      </c>
    </row>
    <row r="559" spans="1:5">
      <c r="A559" t="s">
        <v>964</v>
      </c>
      <c r="B559" t="s">
        <v>89</v>
      </c>
      <c r="C559" t="s">
        <v>98</v>
      </c>
      <c r="D559" t="s">
        <v>167</v>
      </c>
      <c r="E559">
        <v>0.36</v>
      </c>
    </row>
    <row r="560" spans="1:5">
      <c r="A560" t="s">
        <v>964</v>
      </c>
      <c r="B560" t="s">
        <v>89</v>
      </c>
      <c r="C560" t="s">
        <v>98</v>
      </c>
      <c r="D560" t="s">
        <v>982</v>
      </c>
      <c r="E560">
        <v>3.3E-3</v>
      </c>
    </row>
    <row r="561" spans="1:5">
      <c r="A561" t="s">
        <v>964</v>
      </c>
      <c r="B561" t="s">
        <v>89</v>
      </c>
      <c r="C561" t="s">
        <v>98</v>
      </c>
      <c r="D561" t="s">
        <v>192</v>
      </c>
      <c r="E561">
        <v>0.14699999999999999</v>
      </c>
    </row>
    <row r="562" spans="1:5">
      <c r="A562" t="s">
        <v>964</v>
      </c>
      <c r="B562" t="s">
        <v>89</v>
      </c>
      <c r="C562" t="s">
        <v>98</v>
      </c>
      <c r="D562" t="s">
        <v>983</v>
      </c>
      <c r="E562">
        <v>2.74</v>
      </c>
    </row>
    <row r="564" spans="1:5">
      <c r="A564" t="s">
        <v>984</v>
      </c>
      <c r="B564" t="s">
        <v>87</v>
      </c>
      <c r="C564" t="s">
        <v>81</v>
      </c>
      <c r="D564" t="s">
        <v>91</v>
      </c>
      <c r="E564">
        <v>-3.6908099999999999</v>
      </c>
    </row>
    <row r="565" spans="1:5">
      <c r="A565" t="s">
        <v>984</v>
      </c>
      <c r="B565" t="s">
        <v>87</v>
      </c>
      <c r="C565" t="s">
        <v>81</v>
      </c>
      <c r="D565" t="s">
        <v>127</v>
      </c>
      <c r="E565">
        <v>5.5669999999999997E-2</v>
      </c>
    </row>
    <row r="566" spans="1:5">
      <c r="A566" t="s">
        <v>984</v>
      </c>
      <c r="B566" t="s">
        <v>88</v>
      </c>
      <c r="C566" t="s">
        <v>81</v>
      </c>
      <c r="D566" t="s">
        <v>92</v>
      </c>
      <c r="E566">
        <v>16.135300000000001</v>
      </c>
    </row>
    <row r="567" spans="1:5">
      <c r="A567" t="s">
        <v>984</v>
      </c>
      <c r="B567" t="s">
        <v>88</v>
      </c>
      <c r="C567" t="s">
        <v>81</v>
      </c>
      <c r="D567" t="s">
        <v>93</v>
      </c>
      <c r="E567">
        <v>0.90659999999999996</v>
      </c>
    </row>
    <row r="568" spans="1:5">
      <c r="A568" t="s">
        <v>984</v>
      </c>
      <c r="B568" t="s">
        <v>88</v>
      </c>
      <c r="C568" t="s">
        <v>81</v>
      </c>
      <c r="D568" t="s">
        <v>94</v>
      </c>
      <c r="E568">
        <v>0.76600489999999999</v>
      </c>
    </row>
    <row r="569" spans="1:5">
      <c r="A569" t="s">
        <v>984</v>
      </c>
      <c r="B569" t="s">
        <v>89</v>
      </c>
      <c r="C569" t="s">
        <v>81</v>
      </c>
      <c r="D569" t="s">
        <v>192</v>
      </c>
      <c r="E569">
        <v>-42.253495999999998</v>
      </c>
    </row>
    <row r="570" spans="1:5">
      <c r="A570" t="s">
        <v>984</v>
      </c>
      <c r="B570" t="s">
        <v>89</v>
      </c>
      <c r="C570" t="s">
        <v>98</v>
      </c>
      <c r="D570" t="s">
        <v>1003</v>
      </c>
      <c r="E570">
        <v>2.5210369999999999E-2</v>
      </c>
    </row>
    <row r="571" spans="1:5">
      <c r="A571" t="s">
        <v>984</v>
      </c>
      <c r="B571" t="s">
        <v>89</v>
      </c>
      <c r="C571" t="s">
        <v>81</v>
      </c>
      <c r="D571" t="s">
        <v>193</v>
      </c>
      <c r="E571">
        <v>0.51911171</v>
      </c>
    </row>
    <row r="572" spans="1:5">
      <c r="A572" t="s">
        <v>984</v>
      </c>
      <c r="B572" t="s">
        <v>89</v>
      </c>
      <c r="C572" t="s">
        <v>81</v>
      </c>
      <c r="D572" t="s">
        <v>1004</v>
      </c>
      <c r="E572">
        <v>-1.6646E-3</v>
      </c>
    </row>
    <row r="573" spans="1:5">
      <c r="A573" t="s">
        <v>984</v>
      </c>
      <c r="B573" t="s">
        <v>89</v>
      </c>
      <c r="C573" t="s">
        <v>98</v>
      </c>
      <c r="D573" t="s">
        <v>1005</v>
      </c>
      <c r="E573">
        <v>2.16</v>
      </c>
    </row>
    <row r="574" spans="1:5">
      <c r="A574" t="s">
        <v>984</v>
      </c>
      <c r="B574" t="s">
        <v>89</v>
      </c>
      <c r="C574" t="s">
        <v>81</v>
      </c>
      <c r="D574" t="s">
        <v>1006</v>
      </c>
      <c r="E574">
        <v>-0.38533875367771597</v>
      </c>
    </row>
    <row r="575" spans="1:5">
      <c r="A575" t="s">
        <v>984</v>
      </c>
      <c r="B575" t="s">
        <v>89</v>
      </c>
      <c r="C575" t="s">
        <v>81</v>
      </c>
      <c r="D575" t="s">
        <v>1007</v>
      </c>
      <c r="E575">
        <v>1.03624714176574E-2</v>
      </c>
    </row>
    <row r="576" spans="1:5">
      <c r="A576" t="s">
        <v>984</v>
      </c>
      <c r="B576" t="s">
        <v>89</v>
      </c>
      <c r="C576" t="s">
        <v>98</v>
      </c>
      <c r="D576" t="s">
        <v>1008</v>
      </c>
      <c r="E576">
        <v>0.86</v>
      </c>
    </row>
    <row r="577" spans="1:5">
      <c r="A577" t="s">
        <v>984</v>
      </c>
      <c r="B577" t="s">
        <v>89</v>
      </c>
      <c r="C577" t="s">
        <v>98</v>
      </c>
      <c r="D577" t="s">
        <v>1009</v>
      </c>
      <c r="E577">
        <v>0.39</v>
      </c>
    </row>
    <row r="578" spans="1:5">
      <c r="A578" t="s">
        <v>984</v>
      </c>
      <c r="B578" t="s">
        <v>89</v>
      </c>
      <c r="C578" t="s">
        <v>98</v>
      </c>
      <c r="D578" t="s">
        <v>194</v>
      </c>
      <c r="E578">
        <v>36.6</v>
      </c>
    </row>
    <row r="579" spans="1:5">
      <c r="A579" t="s">
        <v>984</v>
      </c>
      <c r="B579" t="s">
        <v>89</v>
      </c>
      <c r="C579" t="s">
        <v>98</v>
      </c>
      <c r="D579" t="s">
        <v>167</v>
      </c>
      <c r="E579">
        <v>2.93</v>
      </c>
    </row>
    <row r="580" spans="1:5">
      <c r="A580" t="s">
        <v>984</v>
      </c>
      <c r="B580" t="s">
        <v>89</v>
      </c>
      <c r="C580" t="s">
        <v>98</v>
      </c>
      <c r="D580" t="s">
        <v>1010</v>
      </c>
      <c r="E580">
        <v>104</v>
      </c>
    </row>
    <row r="582" spans="1:5">
      <c r="A582" t="s">
        <v>1017</v>
      </c>
      <c r="C582" t="s">
        <v>81</v>
      </c>
      <c r="D582" t="s">
        <v>1026</v>
      </c>
      <c r="E582">
        <v>0.65</v>
      </c>
    </row>
    <row r="583" spans="1:5">
      <c r="A583" t="s">
        <v>1017</v>
      </c>
      <c r="C583" t="s">
        <v>81</v>
      </c>
      <c r="D583" t="s">
        <v>1027</v>
      </c>
      <c r="E583">
        <v>130</v>
      </c>
    </row>
    <row r="584" spans="1:5">
      <c r="A584" t="s">
        <v>1017</v>
      </c>
      <c r="C584" t="s">
        <v>81</v>
      </c>
      <c r="D584" t="s">
        <v>1028</v>
      </c>
      <c r="E584">
        <v>380</v>
      </c>
    </row>
    <row r="585" spans="1:5">
      <c r="A585" t="s">
        <v>1017</v>
      </c>
      <c r="C585" t="s">
        <v>81</v>
      </c>
      <c r="D585" t="s">
        <v>1025</v>
      </c>
      <c r="E585">
        <v>550</v>
      </c>
    </row>
    <row r="586" spans="1:5">
      <c r="A586" t="s">
        <v>1017</v>
      </c>
      <c r="C586" t="s">
        <v>81</v>
      </c>
      <c r="D586" t="s">
        <v>1029</v>
      </c>
      <c r="E586">
        <v>1</v>
      </c>
    </row>
    <row r="587" spans="1:5">
      <c r="A587" t="s">
        <v>1017</v>
      </c>
      <c r="C587" t="s">
        <v>81</v>
      </c>
      <c r="D587" t="s">
        <v>1030</v>
      </c>
      <c r="E587">
        <v>0.18</v>
      </c>
    </row>
    <row r="588" spans="1:5">
      <c r="A588" t="s">
        <v>1017</v>
      </c>
      <c r="C588" t="s">
        <v>81</v>
      </c>
      <c r="D588" t="s">
        <v>1031</v>
      </c>
      <c r="E588">
        <v>0.8</v>
      </c>
    </row>
    <row r="589" spans="1:5">
      <c r="A589" t="s">
        <v>1017</v>
      </c>
      <c r="C589" t="s">
        <v>81</v>
      </c>
      <c r="D589" t="s">
        <v>1032</v>
      </c>
      <c r="E589">
        <v>0.05</v>
      </c>
    </row>
    <row r="590" spans="1:5">
      <c r="A590" t="s">
        <v>1017</v>
      </c>
      <c r="C590" t="s">
        <v>81</v>
      </c>
      <c r="D590" t="s">
        <v>1033</v>
      </c>
      <c r="E590">
        <v>0.1</v>
      </c>
    </row>
    <row r="591" spans="1:5">
      <c r="A591" t="s">
        <v>1017</v>
      </c>
      <c r="C591" t="s">
        <v>81</v>
      </c>
      <c r="D591" t="s">
        <v>167</v>
      </c>
      <c r="E591">
        <v>0</v>
      </c>
    </row>
    <row r="593" spans="1:5">
      <c r="A593" t="s">
        <v>1050</v>
      </c>
      <c r="C593" t="s">
        <v>81</v>
      </c>
      <c r="D593" t="s">
        <v>1026</v>
      </c>
      <c r="E593">
        <v>0.65</v>
      </c>
    </row>
    <row r="594" spans="1:5">
      <c r="A594" t="s">
        <v>1050</v>
      </c>
      <c r="C594" t="s">
        <v>81</v>
      </c>
      <c r="D594" t="s">
        <v>1027</v>
      </c>
      <c r="E594">
        <v>0.16700000000000001</v>
      </c>
    </row>
    <row r="595" spans="1:5">
      <c r="C595" t="s">
        <v>81</v>
      </c>
      <c r="D595" t="s">
        <v>1028</v>
      </c>
      <c r="E595">
        <v>0.314</v>
      </c>
    </row>
    <row r="596" spans="1:5">
      <c r="A596" t="s">
        <v>1050</v>
      </c>
      <c r="C596" t="s">
        <v>81</v>
      </c>
      <c r="D596" t="s">
        <v>1025</v>
      </c>
      <c r="E596">
        <v>1.008</v>
      </c>
    </row>
    <row r="597" spans="1:5">
      <c r="A597" t="s">
        <v>1050</v>
      </c>
      <c r="C597" t="s">
        <v>81</v>
      </c>
      <c r="D597" t="s">
        <v>1029</v>
      </c>
      <c r="E597">
        <v>32</v>
      </c>
    </row>
    <row r="598" spans="1:5">
      <c r="C598" t="s">
        <v>81</v>
      </c>
      <c r="D598" t="s">
        <v>1030</v>
      </c>
      <c r="E598">
        <v>1.6E-2</v>
      </c>
    </row>
    <row r="599" spans="1:5">
      <c r="A599" t="s">
        <v>1050</v>
      </c>
      <c r="C599" t="s">
        <v>81</v>
      </c>
      <c r="D599" t="s">
        <v>1031</v>
      </c>
      <c r="E599">
        <v>8.2000000000000003E-2</v>
      </c>
    </row>
    <row r="600" spans="1:5">
      <c r="A600" t="s">
        <v>1050</v>
      </c>
      <c r="C600" t="s">
        <v>81</v>
      </c>
      <c r="D600" t="s">
        <v>1032</v>
      </c>
      <c r="E600">
        <v>0.03</v>
      </c>
    </row>
    <row r="601" spans="1:5">
      <c r="A601" t="s">
        <v>1050</v>
      </c>
      <c r="C601" t="s">
        <v>81</v>
      </c>
      <c r="D601" t="s">
        <v>1033</v>
      </c>
      <c r="E601">
        <v>0.1</v>
      </c>
    </row>
    <row r="602" spans="1:5">
      <c r="A602" t="s">
        <v>1050</v>
      </c>
      <c r="C602" t="s">
        <v>81</v>
      </c>
      <c r="D602" t="s">
        <v>167</v>
      </c>
      <c r="E602">
        <v>0</v>
      </c>
    </row>
    <row r="603" spans="1:5">
      <c r="A603" t="s">
        <v>1050</v>
      </c>
      <c r="C603" t="s">
        <v>81</v>
      </c>
      <c r="D603" t="s">
        <v>1059</v>
      </c>
      <c r="E603">
        <v>151</v>
      </c>
    </row>
    <row r="604" spans="1:5">
      <c r="A604" t="s">
        <v>1050</v>
      </c>
      <c r="C604" t="s">
        <v>81</v>
      </c>
      <c r="D604" t="s">
        <v>1060</v>
      </c>
      <c r="E604">
        <v>-137.80000000000001</v>
      </c>
    </row>
    <row r="605" spans="1:5">
      <c r="A605" t="s">
        <v>1050</v>
      </c>
      <c r="C605" t="s">
        <v>81</v>
      </c>
      <c r="D605" t="s">
        <v>1061</v>
      </c>
      <c r="E605">
        <v>0.95</v>
      </c>
    </row>
    <row r="1048552" spans="2:2">
      <c r="B1048552" t="s">
        <v>89</v>
      </c>
    </row>
  </sheetData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sqref="A1:XFD1"/>
    </sheetView>
  </sheetViews>
  <sheetFormatPr defaultColWidth="8.85546875" defaultRowHeight="15"/>
  <sheetData>
    <row r="1" spans="1:6" s="1" customFormat="1">
      <c r="A1" s="1" t="s">
        <v>0</v>
      </c>
      <c r="B1" s="1" t="s">
        <v>66</v>
      </c>
      <c r="C1" s="1" t="s">
        <v>67</v>
      </c>
      <c r="D1" s="1" t="s">
        <v>68</v>
      </c>
      <c r="E1" s="1" t="s">
        <v>69</v>
      </c>
      <c r="F1" s="1" t="s">
        <v>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D5" sqref="D5"/>
    </sheetView>
  </sheetViews>
  <sheetFormatPr defaultColWidth="8.85546875" defaultRowHeight="15"/>
  <cols>
    <col min="1" max="1" width="8" bestFit="1" customWidth="1"/>
    <col min="2" max="2" width="21.7109375" customWidth="1"/>
    <col min="3" max="3" width="19.140625" customWidth="1"/>
    <col min="4" max="4" width="27.85546875" bestFit="1" customWidth="1"/>
    <col min="5" max="5" width="8.42578125" bestFit="1" customWidth="1"/>
    <col min="6" max="6" width="10.140625" bestFit="1" customWidth="1"/>
  </cols>
  <sheetData>
    <row r="1" spans="1:6" s="1" customFormat="1">
      <c r="A1" s="1" t="s">
        <v>0</v>
      </c>
      <c r="B1" s="1" t="s">
        <v>66</v>
      </c>
      <c r="C1" s="1" t="s">
        <v>67</v>
      </c>
      <c r="D1" s="1" t="s">
        <v>70</v>
      </c>
      <c r="E1" s="1" t="s">
        <v>51</v>
      </c>
      <c r="F1" s="1" t="s">
        <v>71</v>
      </c>
    </row>
    <row r="2" spans="1:6">
      <c r="A2" t="s">
        <v>200</v>
      </c>
      <c r="B2" t="s">
        <v>215</v>
      </c>
      <c r="C2" t="s">
        <v>201</v>
      </c>
      <c r="D2" t="s">
        <v>798</v>
      </c>
      <c r="E2" t="s">
        <v>202</v>
      </c>
    </row>
    <row r="3" spans="1:6">
      <c r="A3" t="s">
        <v>225</v>
      </c>
      <c r="B3" t="s">
        <v>215</v>
      </c>
      <c r="C3" t="s">
        <v>201</v>
      </c>
      <c r="D3" t="s">
        <v>226</v>
      </c>
      <c r="E3" t="s">
        <v>202</v>
      </c>
    </row>
    <row r="4" spans="1:6">
      <c r="A4" t="s">
        <v>199</v>
      </c>
      <c r="B4" t="s">
        <v>306</v>
      </c>
      <c r="C4" t="s">
        <v>307</v>
      </c>
      <c r="D4" s="9" t="s">
        <v>1086</v>
      </c>
      <c r="E4" t="s">
        <v>304</v>
      </c>
    </row>
    <row r="5" spans="1:6">
      <c r="A5" t="s">
        <v>335</v>
      </c>
      <c r="B5" t="s">
        <v>412</v>
      </c>
      <c r="C5" t="s">
        <v>488</v>
      </c>
      <c r="D5" t="s">
        <v>413</v>
      </c>
      <c r="E5" t="s">
        <v>482</v>
      </c>
    </row>
    <row r="6" spans="1:6">
      <c r="A6" t="s">
        <v>335</v>
      </c>
      <c r="B6" t="s">
        <v>38</v>
      </c>
      <c r="C6" t="s">
        <v>489</v>
      </c>
      <c r="D6" t="s">
        <v>491</v>
      </c>
      <c r="E6" t="s">
        <v>482</v>
      </c>
    </row>
    <row r="7" spans="1:6">
      <c r="A7" t="s">
        <v>514</v>
      </c>
      <c r="B7" t="s">
        <v>574</v>
      </c>
      <c r="C7" t="s">
        <v>575</v>
      </c>
      <c r="D7" t="s">
        <v>576</v>
      </c>
      <c r="E7" t="s">
        <v>538</v>
      </c>
    </row>
    <row r="8" spans="1:6">
      <c r="D8" t="s">
        <v>587</v>
      </c>
    </row>
    <row r="9" spans="1:6">
      <c r="A9" t="s">
        <v>516</v>
      </c>
      <c r="B9" t="s">
        <v>695</v>
      </c>
      <c r="C9" t="s">
        <v>696</v>
      </c>
      <c r="D9" t="s">
        <v>697</v>
      </c>
      <c r="E9" t="s">
        <v>692</v>
      </c>
    </row>
    <row r="10" spans="1:6">
      <c r="A10" t="s">
        <v>845</v>
      </c>
      <c r="B10" t="s">
        <v>862</v>
      </c>
      <c r="C10" t="s">
        <v>894</v>
      </c>
      <c r="D10" t="s">
        <v>892</v>
      </c>
      <c r="E10" t="s">
        <v>895</v>
      </c>
    </row>
    <row r="11" spans="1:6">
      <c r="A11" t="s">
        <v>845</v>
      </c>
      <c r="B11" t="s">
        <v>863</v>
      </c>
      <c r="C11" t="s">
        <v>864</v>
      </c>
      <c r="D11" t="s">
        <v>865</v>
      </c>
      <c r="E11" t="s">
        <v>896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sqref="A1:XFD1"/>
    </sheetView>
  </sheetViews>
  <sheetFormatPr defaultColWidth="8.85546875" defaultRowHeight="15"/>
  <sheetData>
    <row r="1" spans="1:5" s="1" customFormat="1">
      <c r="A1" s="1" t="s">
        <v>0</v>
      </c>
      <c r="B1" s="1" t="s">
        <v>72</v>
      </c>
      <c r="C1" s="1" t="s">
        <v>73</v>
      </c>
      <c r="D1" s="1" t="s">
        <v>74</v>
      </c>
      <c r="E1" s="1" t="s">
        <v>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7"/>
  <sheetViews>
    <sheetView tabSelected="1" workbookViewId="0">
      <selection activeCell="A15" sqref="A15"/>
    </sheetView>
  </sheetViews>
  <sheetFormatPr defaultColWidth="8.85546875" defaultRowHeight="15"/>
  <cols>
    <col min="2" max="2" width="19.7109375" bestFit="1" customWidth="1"/>
    <col min="6" max="6" width="26.42578125" customWidth="1"/>
  </cols>
  <sheetData>
    <row r="1" spans="1:4" s="1" customFormat="1">
      <c r="A1" s="1" t="s">
        <v>0</v>
      </c>
      <c r="B1" s="1" t="s">
        <v>76</v>
      </c>
      <c r="C1" s="1" t="s">
        <v>77</v>
      </c>
      <c r="D1" s="1" t="s">
        <v>78</v>
      </c>
    </row>
    <row r="2" spans="1:4">
      <c r="A2" s="8" t="s">
        <v>200</v>
      </c>
      <c r="B2" t="s">
        <v>212</v>
      </c>
      <c r="C2">
        <v>1.0089999999999999</v>
      </c>
      <c r="D2">
        <v>2</v>
      </c>
    </row>
    <row r="3" spans="1:4">
      <c r="A3" s="8" t="s">
        <v>200</v>
      </c>
      <c r="B3" t="s">
        <v>213</v>
      </c>
      <c r="C3">
        <v>1.508</v>
      </c>
      <c r="D3">
        <v>2</v>
      </c>
    </row>
    <row r="4" spans="1:4">
      <c r="A4" t="s">
        <v>206</v>
      </c>
      <c r="B4" t="s">
        <v>212</v>
      </c>
      <c r="C4">
        <v>0.50600000000000001</v>
      </c>
      <c r="D4">
        <v>2</v>
      </c>
    </row>
    <row r="5" spans="1:4">
      <c r="A5" t="s">
        <v>206</v>
      </c>
      <c r="B5" t="s">
        <v>213</v>
      </c>
      <c r="C5">
        <v>1.0029999999999999</v>
      </c>
      <c r="D5">
        <v>2</v>
      </c>
    </row>
    <row r="6" spans="1:4">
      <c r="A6" t="s">
        <v>206</v>
      </c>
      <c r="B6" t="s">
        <v>214</v>
      </c>
      <c r="C6">
        <v>1.4990000000000001</v>
      </c>
      <c r="D6">
        <v>2</v>
      </c>
    </row>
    <row r="7" spans="1:4">
      <c r="A7" t="s">
        <v>207</v>
      </c>
      <c r="B7" t="s">
        <v>95</v>
      </c>
      <c r="C7">
        <v>1.02</v>
      </c>
      <c r="D7">
        <v>2</v>
      </c>
    </row>
    <row r="8" spans="1:4">
      <c r="A8" t="s">
        <v>208</v>
      </c>
      <c r="B8" t="s">
        <v>95</v>
      </c>
      <c r="C8">
        <v>1.0229999999999999</v>
      </c>
      <c r="D8">
        <v>2</v>
      </c>
    </row>
    <row r="9" spans="1:4">
      <c r="A9" t="s">
        <v>209</v>
      </c>
      <c r="B9" t="s">
        <v>95</v>
      </c>
      <c r="C9">
        <v>1.02</v>
      </c>
      <c r="D9">
        <v>2</v>
      </c>
    </row>
    <row r="10" spans="1:4">
      <c r="A10" t="s">
        <v>210</v>
      </c>
      <c r="B10" t="s">
        <v>95</v>
      </c>
      <c r="C10">
        <v>1.02</v>
      </c>
      <c r="D10">
        <v>2</v>
      </c>
    </row>
    <row r="11" spans="1:4">
      <c r="A11" t="s">
        <v>211</v>
      </c>
      <c r="B11" t="s">
        <v>95</v>
      </c>
      <c r="C11">
        <v>1.0529999999999999</v>
      </c>
      <c r="D11">
        <v>2</v>
      </c>
    </row>
    <row r="12" spans="1:4">
      <c r="A12" t="s">
        <v>262</v>
      </c>
      <c r="B12" t="s">
        <v>95</v>
      </c>
      <c r="C12">
        <v>1.0029999999999999</v>
      </c>
      <c r="D12">
        <v>2</v>
      </c>
    </row>
    <row r="13" spans="1:4">
      <c r="A13" t="s">
        <v>199</v>
      </c>
      <c r="B13" t="s">
        <v>377</v>
      </c>
      <c r="C13">
        <v>0.80100000000000005</v>
      </c>
      <c r="D13">
        <v>2</v>
      </c>
    </row>
    <row r="14" spans="1:4">
      <c r="A14" t="s">
        <v>199</v>
      </c>
      <c r="B14" t="s">
        <v>378</v>
      </c>
      <c r="C14">
        <v>0.73099999999999998</v>
      </c>
      <c r="D14">
        <v>2</v>
      </c>
    </row>
    <row r="15" spans="1:4">
      <c r="A15" t="s">
        <v>323</v>
      </c>
      <c r="B15" t="s">
        <v>95</v>
      </c>
      <c r="C15" s="11">
        <v>0.89</v>
      </c>
      <c r="D15">
        <v>2</v>
      </c>
    </row>
    <row r="16" spans="1:4">
      <c r="A16" t="s">
        <v>324</v>
      </c>
      <c r="B16" t="s">
        <v>95</v>
      </c>
      <c r="C16" s="11">
        <v>0.94</v>
      </c>
      <c r="D16">
        <v>2</v>
      </c>
    </row>
    <row r="17" spans="1:4">
      <c r="A17" t="s">
        <v>325</v>
      </c>
      <c r="B17" t="s">
        <v>95</v>
      </c>
      <c r="C17" s="11">
        <v>0.99</v>
      </c>
      <c r="D17">
        <v>2</v>
      </c>
    </row>
    <row r="18" spans="1:4">
      <c r="A18" t="s">
        <v>326</v>
      </c>
      <c r="B18" t="s">
        <v>95</v>
      </c>
      <c r="C18" s="11">
        <v>0.75</v>
      </c>
      <c r="D18">
        <v>2</v>
      </c>
    </row>
    <row r="19" spans="1:4">
      <c r="A19" t="s">
        <v>327</v>
      </c>
      <c r="B19" t="s">
        <v>95</v>
      </c>
      <c r="C19" s="11">
        <v>0.87</v>
      </c>
      <c r="D19">
        <v>2</v>
      </c>
    </row>
    <row r="20" spans="1:4">
      <c r="A20" t="s">
        <v>328</v>
      </c>
      <c r="B20" t="s">
        <v>95</v>
      </c>
      <c r="C20" s="11">
        <v>0.77</v>
      </c>
      <c r="D20">
        <v>2</v>
      </c>
    </row>
    <row r="21" spans="1:4">
      <c r="A21" t="s">
        <v>329</v>
      </c>
      <c r="B21" t="s">
        <v>95</v>
      </c>
      <c r="C21" s="11">
        <v>0.68</v>
      </c>
      <c r="D21">
        <v>2</v>
      </c>
    </row>
    <row r="22" spans="1:4">
      <c r="A22" t="s">
        <v>330</v>
      </c>
      <c r="B22" t="s">
        <v>95</v>
      </c>
      <c r="C22" s="11">
        <v>0.87</v>
      </c>
      <c r="D22">
        <v>2</v>
      </c>
    </row>
    <row r="23" spans="1:4">
      <c r="A23" t="s">
        <v>331</v>
      </c>
      <c r="B23" t="s">
        <v>95</v>
      </c>
      <c r="C23" s="11">
        <v>0.82</v>
      </c>
      <c r="D23">
        <v>2</v>
      </c>
    </row>
    <row r="24" spans="1:4">
      <c r="A24" t="s">
        <v>332</v>
      </c>
      <c r="B24" t="s">
        <v>95</v>
      </c>
      <c r="C24" s="11">
        <v>0.78</v>
      </c>
      <c r="D24">
        <v>2</v>
      </c>
    </row>
    <row r="25" spans="1:4">
      <c r="A25" t="s">
        <v>333</v>
      </c>
      <c r="B25" t="s">
        <v>95</v>
      </c>
      <c r="C25" s="11">
        <v>0.78</v>
      </c>
      <c r="D25">
        <v>2</v>
      </c>
    </row>
    <row r="26" spans="1:4">
      <c r="A26" t="s">
        <v>334</v>
      </c>
      <c r="B26" t="s">
        <v>95</v>
      </c>
      <c r="C26" s="11">
        <v>1.1000000000000001</v>
      </c>
      <c r="D26">
        <v>2</v>
      </c>
    </row>
    <row r="27" spans="1:4">
      <c r="A27" t="s">
        <v>335</v>
      </c>
      <c r="B27" t="s">
        <v>506</v>
      </c>
      <c r="C27">
        <v>1.72</v>
      </c>
      <c r="D27">
        <v>2</v>
      </c>
    </row>
    <row r="28" spans="1:4">
      <c r="A28" t="s">
        <v>335</v>
      </c>
      <c r="B28" t="s">
        <v>507</v>
      </c>
      <c r="C28" s="11">
        <v>1.4</v>
      </c>
      <c r="D28">
        <v>2</v>
      </c>
    </row>
    <row r="29" spans="1:4">
      <c r="A29" t="s">
        <v>335</v>
      </c>
      <c r="B29" t="s">
        <v>508</v>
      </c>
      <c r="C29">
        <v>2.1800000000000002</v>
      </c>
      <c r="D29">
        <v>2</v>
      </c>
    </row>
    <row r="30" spans="1:4">
      <c r="A30" t="s">
        <v>335</v>
      </c>
      <c r="B30" t="s">
        <v>509</v>
      </c>
      <c r="C30">
        <v>1.48</v>
      </c>
      <c r="D30">
        <v>2</v>
      </c>
    </row>
    <row r="31" spans="1:4">
      <c r="A31" t="s">
        <v>335</v>
      </c>
      <c r="B31" t="s">
        <v>510</v>
      </c>
      <c r="C31">
        <v>1.69</v>
      </c>
      <c r="D31">
        <v>2</v>
      </c>
    </row>
    <row r="32" spans="1:4">
      <c r="A32" t="s">
        <v>335</v>
      </c>
      <c r="B32" t="s">
        <v>511</v>
      </c>
      <c r="C32">
        <v>1.42</v>
      </c>
      <c r="D32">
        <v>2</v>
      </c>
    </row>
    <row r="33" spans="1:4">
      <c r="A33" t="s">
        <v>335</v>
      </c>
      <c r="B33" t="s">
        <v>512</v>
      </c>
      <c r="C33">
        <v>1.95</v>
      </c>
      <c r="D33">
        <v>2</v>
      </c>
    </row>
    <row r="34" spans="1:4">
      <c r="A34" t="s">
        <v>335</v>
      </c>
      <c r="B34" t="s">
        <v>513</v>
      </c>
      <c r="C34">
        <v>1.29</v>
      </c>
      <c r="D34">
        <v>2</v>
      </c>
    </row>
    <row r="35" spans="1:4">
      <c r="A35" t="s">
        <v>514</v>
      </c>
      <c r="B35" t="s">
        <v>542</v>
      </c>
      <c r="C35">
        <v>0.74</v>
      </c>
      <c r="D35">
        <v>2</v>
      </c>
    </row>
    <row r="36" spans="1:4">
      <c r="A36" t="s">
        <v>514</v>
      </c>
      <c r="B36" t="s">
        <v>537</v>
      </c>
      <c r="C36">
        <v>0.78</v>
      </c>
      <c r="D36">
        <v>2</v>
      </c>
    </row>
    <row r="37" spans="1:4">
      <c r="A37" t="s">
        <v>514</v>
      </c>
      <c r="B37" t="s">
        <v>541</v>
      </c>
      <c r="C37">
        <v>0.43</v>
      </c>
      <c r="D37">
        <v>2</v>
      </c>
    </row>
    <row r="38" spans="1:4">
      <c r="A38" t="s">
        <v>515</v>
      </c>
      <c r="B38" t="s">
        <v>95</v>
      </c>
      <c r="C38">
        <v>1.07</v>
      </c>
      <c r="D38">
        <v>2</v>
      </c>
    </row>
    <row r="39" spans="1:4">
      <c r="A39" t="s">
        <v>516</v>
      </c>
      <c r="B39" t="s">
        <v>701</v>
      </c>
      <c r="C39">
        <v>1.4219999999999999</v>
      </c>
      <c r="D39">
        <v>2</v>
      </c>
    </row>
    <row r="40" spans="1:4">
      <c r="A40" t="s">
        <v>516</v>
      </c>
      <c r="B40" t="s">
        <v>702</v>
      </c>
      <c r="C40">
        <v>1.288</v>
      </c>
      <c r="D40">
        <v>2</v>
      </c>
    </row>
    <row r="41" spans="1:4">
      <c r="A41" t="s">
        <v>517</v>
      </c>
      <c r="B41" t="s">
        <v>95</v>
      </c>
      <c r="C41">
        <v>1</v>
      </c>
      <c r="D41">
        <v>2</v>
      </c>
    </row>
    <row r="42" spans="1:4">
      <c r="A42" t="s">
        <v>518</v>
      </c>
      <c r="B42" t="s">
        <v>95</v>
      </c>
      <c r="C42">
        <v>1.1499999999999999</v>
      </c>
      <c r="D42">
        <v>2</v>
      </c>
    </row>
    <row r="43" spans="1:4">
      <c r="A43" t="s">
        <v>519</v>
      </c>
      <c r="B43" t="s">
        <v>95</v>
      </c>
      <c r="C43">
        <v>0.97</v>
      </c>
      <c r="D43">
        <v>2</v>
      </c>
    </row>
    <row r="44" spans="1:4">
      <c r="A44" t="s">
        <v>520</v>
      </c>
      <c r="B44" t="s">
        <v>95</v>
      </c>
      <c r="C44">
        <v>1.03</v>
      </c>
      <c r="D44">
        <v>2</v>
      </c>
    </row>
    <row r="45" spans="1:4">
      <c r="A45" t="s">
        <v>764</v>
      </c>
      <c r="B45" t="s">
        <v>95</v>
      </c>
      <c r="C45">
        <v>0.48</v>
      </c>
      <c r="D45">
        <v>2</v>
      </c>
    </row>
    <row r="46" spans="1:4">
      <c r="A46" t="s">
        <v>776</v>
      </c>
      <c r="B46" t="s">
        <v>95</v>
      </c>
      <c r="C46">
        <v>1.03</v>
      </c>
      <c r="D46">
        <v>2</v>
      </c>
    </row>
    <row r="47" spans="1:4">
      <c r="A47" t="s">
        <v>777</v>
      </c>
      <c r="B47" t="s">
        <v>95</v>
      </c>
      <c r="C47">
        <v>1.39</v>
      </c>
      <c r="D47">
        <v>2</v>
      </c>
    </row>
    <row r="48" spans="1:4">
      <c r="A48" t="s">
        <v>817</v>
      </c>
      <c r="B48" t="s">
        <v>95</v>
      </c>
      <c r="C48">
        <v>0.99109999999999998</v>
      </c>
      <c r="D48">
        <v>2</v>
      </c>
    </row>
    <row r="49" spans="1:4">
      <c r="A49" t="s">
        <v>845</v>
      </c>
      <c r="B49" t="s">
        <v>900</v>
      </c>
      <c r="C49">
        <v>0.78</v>
      </c>
      <c r="D49">
        <v>2</v>
      </c>
    </row>
    <row r="50" spans="1:4">
      <c r="A50" t="s">
        <v>845</v>
      </c>
      <c r="B50" t="s">
        <v>904</v>
      </c>
      <c r="C50">
        <v>0.66</v>
      </c>
      <c r="D50">
        <v>2</v>
      </c>
    </row>
    <row r="51" spans="1:4">
      <c r="A51" t="s">
        <v>845</v>
      </c>
      <c r="B51" t="s">
        <v>908</v>
      </c>
      <c r="C51">
        <v>0.74</v>
      </c>
      <c r="D51">
        <v>2</v>
      </c>
    </row>
    <row r="52" spans="1:4">
      <c r="A52" t="s">
        <v>845</v>
      </c>
      <c r="B52" t="s">
        <v>901</v>
      </c>
      <c r="C52">
        <v>0.88</v>
      </c>
      <c r="D52">
        <v>2</v>
      </c>
    </row>
    <row r="53" spans="1:4">
      <c r="A53" t="s">
        <v>845</v>
      </c>
      <c r="B53" t="s">
        <v>905</v>
      </c>
      <c r="C53">
        <v>0.78</v>
      </c>
      <c r="D53">
        <v>2</v>
      </c>
    </row>
    <row r="54" spans="1:4">
      <c r="A54" t="s">
        <v>845</v>
      </c>
      <c r="B54" t="s">
        <v>909</v>
      </c>
      <c r="C54">
        <v>0.84</v>
      </c>
      <c r="D54">
        <v>2</v>
      </c>
    </row>
    <row r="55" spans="1:4">
      <c r="A55" t="s">
        <v>845</v>
      </c>
      <c r="B55" t="s">
        <v>902</v>
      </c>
      <c r="C55">
        <v>0.96</v>
      </c>
      <c r="D55">
        <v>2</v>
      </c>
    </row>
    <row r="56" spans="1:4">
      <c r="A56" t="s">
        <v>845</v>
      </c>
      <c r="B56" t="s">
        <v>906</v>
      </c>
      <c r="C56">
        <v>0.87</v>
      </c>
      <c r="D56">
        <v>2</v>
      </c>
    </row>
    <row r="57" spans="1:4">
      <c r="A57" t="s">
        <v>845</v>
      </c>
      <c r="B57" t="s">
        <v>910</v>
      </c>
      <c r="C57">
        <v>0.93</v>
      </c>
      <c r="D57">
        <v>2</v>
      </c>
    </row>
    <row r="58" spans="1:4">
      <c r="A58" t="s">
        <v>845</v>
      </c>
      <c r="B58" t="s">
        <v>903</v>
      </c>
      <c r="C58">
        <v>1.04</v>
      </c>
      <c r="D58">
        <v>2</v>
      </c>
    </row>
    <row r="59" spans="1:4">
      <c r="A59" t="s">
        <v>845</v>
      </c>
      <c r="B59" t="s">
        <v>907</v>
      </c>
      <c r="C59">
        <v>0.94</v>
      </c>
      <c r="D59">
        <v>2</v>
      </c>
    </row>
    <row r="60" spans="1:4">
      <c r="A60" t="s">
        <v>845</v>
      </c>
      <c r="B60" t="s">
        <v>911</v>
      </c>
      <c r="C60">
        <v>1</v>
      </c>
      <c r="D60">
        <v>2</v>
      </c>
    </row>
    <row r="61" spans="1:4">
      <c r="A61" t="s">
        <v>913</v>
      </c>
      <c r="B61" t="s">
        <v>95</v>
      </c>
      <c r="C61">
        <v>1.07</v>
      </c>
      <c r="D61">
        <v>2</v>
      </c>
    </row>
    <row r="62" spans="1:4">
      <c r="A62" t="s">
        <v>914</v>
      </c>
      <c r="B62" t="s">
        <v>95</v>
      </c>
      <c r="C62">
        <v>0.96</v>
      </c>
      <c r="D62">
        <v>2</v>
      </c>
    </row>
    <row r="63" spans="1:4">
      <c r="A63" t="s">
        <v>945</v>
      </c>
      <c r="B63" t="s">
        <v>95</v>
      </c>
      <c r="C63">
        <v>0.28000000000000003</v>
      </c>
      <c r="D63">
        <v>2</v>
      </c>
    </row>
    <row r="64" spans="1:4">
      <c r="A64" t="s">
        <v>964</v>
      </c>
      <c r="B64" t="s">
        <v>95</v>
      </c>
      <c r="C64">
        <v>1.1200000000000001</v>
      </c>
      <c r="D64">
        <v>2</v>
      </c>
    </row>
    <row r="65" spans="1:4">
      <c r="A65" t="s">
        <v>984</v>
      </c>
      <c r="B65" t="s">
        <v>95</v>
      </c>
      <c r="C65">
        <v>1</v>
      </c>
      <c r="D65">
        <v>2</v>
      </c>
    </row>
    <row r="66" spans="1:4">
      <c r="A66" t="s">
        <v>1017</v>
      </c>
      <c r="B66" t="s">
        <v>95</v>
      </c>
      <c r="C66">
        <v>0.95099999999999996</v>
      </c>
      <c r="D66">
        <v>2</v>
      </c>
    </row>
    <row r="67" spans="1:4">
      <c r="A67" t="s">
        <v>1050</v>
      </c>
      <c r="B67" t="s">
        <v>95</v>
      </c>
      <c r="C67">
        <v>1.0820000000000001</v>
      </c>
      <c r="D67">
        <v>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Metadata</vt:lpstr>
      <vt:lpstr>StateVariables</vt:lpstr>
      <vt:lpstr>DiscreteStates</vt:lpstr>
      <vt:lpstr>ContinuousDomains</vt:lpstr>
      <vt:lpstr>IntegrationRules</vt:lpstr>
      <vt:lpstr>StateVectors</vt:lpstr>
      <vt:lpstr>IpmKernels</vt:lpstr>
      <vt:lpstr>VitalRateExpr</vt:lpstr>
      <vt:lpstr>ParameterValues</vt:lpstr>
      <vt:lpstr>EnvironmentalVariables</vt:lpstr>
      <vt:lpstr>ParSetIndices</vt:lpstr>
      <vt:lpstr>UncertaintyTable</vt:lpstr>
      <vt:lpstr>TestTargets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Levin, Sam</cp:lastModifiedBy>
  <dcterms:created xsi:type="dcterms:W3CDTF">2021-04-08T09:57:40Z</dcterms:created>
  <dcterms:modified xsi:type="dcterms:W3CDTF">2021-10-14T12:49:12Z</dcterms:modified>
</cp:coreProperties>
</file>