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Schnierer\11 BG PI\Excel\Abgabe_Aufgaben\Marvin Ahl\Übung\"/>
    </mc:Choice>
  </mc:AlternateContent>
  <xr:revisionPtr revIDLastSave="0" documentId="8_{A585004F-12FB-4D79-AB86-DFACE0099D9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8" r:id="rId1"/>
    <sheet name="SalesOrders" sheetId="1" r:id="rId2"/>
    <sheet name="MyLink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1" l="1"/>
  <c r="K4" i="1"/>
  <c r="J4" i="1"/>
  <c r="I3" i="1"/>
</calcChain>
</file>

<file path=xl/sharedStrings.xml><?xml version="1.0" encoding="utf-8"?>
<sst xmlns="http://schemas.openxmlformats.org/spreadsheetml/2006/main" count="167" uniqueCount="51">
  <si>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</si>
  <si>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</si>
  <si>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</si>
  <si>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</si>
  <si>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</si>
  <si>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</si>
  <si>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</si>
  <si>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</si>
  <si>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</si>
  <si>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</si>
  <si>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</si>
  <si>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</si>
  <si>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</si>
  <si>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</si>
  <si>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</si>
  <si>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</si>
  <si>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</si>
  <si>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</si>
  <si>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</si>
  <si>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</si>
  <si>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</si>
  <si>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</si>
  <si>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</si>
  <si>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</si>
  <si>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</si>
  <si>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</si>
  <si>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</si>
  <si>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</si>
  <si>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</si>
  <si>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</si>
  <si>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</si>
  <si>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</si>
  <si>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</si>
  <si>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</si>
  <si>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</si>
  <si>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</si>
  <si>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</si>
  <si>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</si>
  <si>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</si>
  <si>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</si>
  <si>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</si>
  <si>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</si>
  <si>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</si>
  <si>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</si>
  <si>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</si>
  <si>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</si>
  <si>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</si>
  <si>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</si>
  <si>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Office Supply Sales Data</t>
  </si>
  <si>
    <t>Excel tutorials and tips, with comments and questions</t>
  </si>
  <si>
    <t>Unit cost 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</si>
</sst>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3" fillId="0" borderId="0" xfId="2" applyAlignment="1"/>
    <xf numFmtId="0" fontId="8" fillId="0" borderId="0" xfId="3" applyAlignment="1">
      <alignment horizontal="left"/>
    </xf>
    <xf numFmtId="0" fontId="8" fillId="0" borderId="0" xfId="3" applyAlignment="1" applyProtection="1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</cellXfs>
  <cellStyles count="6">
    <cellStyle name="Ctx_Hyperlink" xfId="2" xr:uid="{00000000-0005-0000-0000-000001000000}"/>
    <cellStyle name="Hyperlink 2" xfId="5" xr:uid="{EB666C6D-407C-40C7-A692-53700D36DD5D}"/>
    <cellStyle name="Komma" xfId="1" builtinId="3"/>
    <cellStyle name="Link" xfId="3" builtinId="8"/>
    <cellStyle name="Normal 4" xfId="4" xr:uid="{1A867160-CFF8-4CFB-9486-A3FC92514B8F}"/>
    <cellStyle name="Standard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1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baseColWidth="10"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34</v>
      </c>
    </row>
    <row r="6" spans="2:3" x14ac:dyDescent="0.25">
      <c r="B6" s="3"/>
      <c r="C6" s="22" t="s">
        <v>39</v>
      </c>
    </row>
    <row r="7" spans="2:3" ht="15.75" x14ac:dyDescent="0.25">
      <c r="B7" s="3"/>
      <c r="C7" s="23" t="s">
        <v>48</v>
      </c>
    </row>
    <row r="8" spans="2:3" ht="9" customHeight="1" x14ac:dyDescent="0.25"/>
    <row r="9" spans="2:3" ht="15.75" x14ac:dyDescent="0.25">
      <c r="B9" s="3"/>
      <c r="C9" s="2" t="s">
        <v>35</v>
      </c>
    </row>
    <row r="10" spans="2:3" x14ac:dyDescent="0.25">
      <c r="C10" s="21" t="s">
        <v>42</v>
      </c>
    </row>
    <row r="11" spans="2:3" x14ac:dyDescent="0.25">
      <c r="B11" s="3"/>
      <c r="C11" s="22" t="s">
        <v>38</v>
      </c>
    </row>
    <row r="12" spans="2:3" x14ac:dyDescent="0.25">
      <c r="C12" s="21" t="s">
        <v>40</v>
      </c>
    </row>
    <row r="13" spans="2:3" ht="9" customHeight="1" x14ac:dyDescent="0.25"/>
    <row r="14" spans="2:3" ht="15.75" x14ac:dyDescent="0.25">
      <c r="C14" s="2" t="s">
        <v>36</v>
      </c>
    </row>
    <row r="15" spans="2:3" ht="15.75" x14ac:dyDescent="0.25">
      <c r="B15" s="9" t="s">
        <v>37</v>
      </c>
      <c r="C15" s="19" t="s">
        <v>46</v>
      </c>
    </row>
    <row r="16" spans="2:3" x14ac:dyDescent="0.25">
      <c r="B16" s="9" t="s">
        <v>37</v>
      </c>
      <c r="C16" t="s">
        <v>47</v>
      </c>
    </row>
    <row r="17" spans="2:3" ht="15.75" x14ac:dyDescent="0.25">
      <c r="B17" s="9" t="s">
        <v>37</v>
      </c>
      <c r="C17" s="19" t="s">
        <v>41</v>
      </c>
    </row>
    <row r="18" spans="2:3" x14ac:dyDescent="0.25">
      <c r="C18"/>
    </row>
    <row r="19" spans="2:3" x14ac:dyDescent="0.25">
      <c r="C19"/>
    </row>
    <row r="20" spans="2:3" x14ac:dyDescent="0.25">
      <c r="C20"/>
    </row>
    <row r="21" spans="2:3" x14ac:dyDescent="0.25">
      <c r="C21"/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4"/>
  <sheetViews>
    <sheetView showGridLines="0" tabSelected="1" zoomScaleNormal="100" workbookViewId="0">
      <pane ySplit="1" topLeftCell="A2" activePane="bottomLeft" state="frozen"/>
      <selection pane="bottomLeft" activeCell="K6" sqref="K6"/>
    </sheetView>
  </sheetViews>
  <sheetFormatPr baseColWidth="10" defaultColWidth="9.140625" defaultRowHeight="15" x14ac:dyDescent="0.25"/>
  <cols>
    <col min="1" max="1" width="11.5703125" style="6" customWidth="1"/>
    <col min="2" max="2" width="8.7109375" style="6" customWidth="1"/>
    <col min="3" max="3" width="9.5703125" style="6" customWidth="1"/>
    <col min="4" max="4" width="7.7109375" style="6" customWidth="1"/>
    <col min="5" max="5" width="7.28515625" style="7" customWidth="1"/>
    <col min="6" max="6" width="10.5703125" style="8" customWidth="1"/>
    <col min="7" max="7" width="10.140625" style="6" bestFit="1" customWidth="1"/>
    <col min="8" max="8" width="9.140625" style="5"/>
    <col min="9" max="9" width="11.85546875" style="5" customWidth="1"/>
    <col min="10" max="16384" width="9.140625" style="5"/>
  </cols>
  <sheetData>
    <row r="1" spans="1:12" x14ac:dyDescent="0.25">
      <c r="A1" s="10" t="s">
        <v>22</v>
      </c>
      <c r="B1" s="11" t="s">
        <v>0</v>
      </c>
      <c r="C1" s="11" t="s">
        <v>1</v>
      </c>
      <c r="D1" s="12" t="s">
        <v>2</v>
      </c>
      <c r="E1" s="13" t="s">
        <v>3</v>
      </c>
      <c r="F1" s="12" t="s">
        <v>14</v>
      </c>
      <c r="G1" s="12" t="s">
        <v>4</v>
      </c>
    </row>
    <row r="2" spans="1:12" x14ac:dyDescent="0.25">
      <c r="A2" s="14">
        <v>44202</v>
      </c>
      <c r="B2" s="15" t="s">
        <v>29</v>
      </c>
      <c r="C2" s="15" t="s">
        <v>7</v>
      </c>
      <c r="D2" s="12" t="s">
        <v>15</v>
      </c>
      <c r="E2" s="16">
        <v>95</v>
      </c>
      <c r="F2" s="17">
        <v>1.99</v>
      </c>
      <c r="G2" s="18">
        <v>189.05</v>
      </c>
      <c r="I2" s="30" t="s">
        <v>50</v>
      </c>
      <c r="J2" s="31" t="s">
        <v>0</v>
      </c>
      <c r="K2" s="31"/>
      <c r="L2" s="31"/>
    </row>
    <row r="3" spans="1:12" x14ac:dyDescent="0.25">
      <c r="A3" s="14">
        <v>44219</v>
      </c>
      <c r="B3" s="15" t="s">
        <v>27</v>
      </c>
      <c r="C3" s="15" t="s">
        <v>8</v>
      </c>
      <c r="D3" s="12" t="s">
        <v>16</v>
      </c>
      <c r="E3" s="16">
        <v>50</v>
      </c>
      <c r="F3" s="17">
        <v>19.989999999999998</v>
      </c>
      <c r="G3" s="18">
        <v>999.49999999999989</v>
      </c>
      <c r="I3" s="28">
        <f>COUNTIF(Table1[Unit Cost],"&gt;5")</f>
        <v>20</v>
      </c>
      <c r="J3" s="32" t="s">
        <v>27</v>
      </c>
      <c r="K3" s="32" t="s">
        <v>29</v>
      </c>
      <c r="L3" s="32" t="s">
        <v>28</v>
      </c>
    </row>
    <row r="4" spans="1:12" x14ac:dyDescent="0.25">
      <c r="A4" s="14">
        <v>44236</v>
      </c>
      <c r="B4" s="15" t="s">
        <v>27</v>
      </c>
      <c r="C4" s="15" t="s">
        <v>6</v>
      </c>
      <c r="D4" s="12" t="s">
        <v>15</v>
      </c>
      <c r="E4" s="16">
        <v>36</v>
      </c>
      <c r="F4" s="17">
        <v>4.99</v>
      </c>
      <c r="G4" s="18">
        <v>179.64000000000001</v>
      </c>
      <c r="I4" s="29"/>
      <c r="J4" s="27">
        <f>COUNTIF(Table1[Region],"Central")</f>
        <v>24</v>
      </c>
      <c r="K4" s="27">
        <f>COUNTIF(Table1[Region],"East")</f>
        <v>13</v>
      </c>
      <c r="L4" s="27">
        <f>COUNTIF(Table1[Region],"West")</f>
        <v>6</v>
      </c>
    </row>
    <row r="5" spans="1:12" x14ac:dyDescent="0.25">
      <c r="A5" s="14">
        <v>44253</v>
      </c>
      <c r="B5" s="15" t="s">
        <v>27</v>
      </c>
      <c r="C5" s="15" t="s">
        <v>5</v>
      </c>
      <c r="D5" s="12" t="s">
        <v>17</v>
      </c>
      <c r="E5" s="16">
        <v>27</v>
      </c>
      <c r="F5" s="17">
        <v>19.989999999999998</v>
      </c>
      <c r="G5" s="18">
        <v>539.7299999999999</v>
      </c>
    </row>
    <row r="6" spans="1:12" x14ac:dyDescent="0.25">
      <c r="A6" s="14">
        <v>44270</v>
      </c>
      <c r="B6" s="15" t="s">
        <v>28</v>
      </c>
      <c r="C6" s="15" t="s">
        <v>13</v>
      </c>
      <c r="D6" s="12" t="s">
        <v>15</v>
      </c>
      <c r="E6" s="16">
        <v>56</v>
      </c>
      <c r="F6" s="17">
        <v>2.99</v>
      </c>
      <c r="G6" s="18">
        <v>167.44</v>
      </c>
    </row>
    <row r="7" spans="1:12" x14ac:dyDescent="0.25">
      <c r="A7" s="14">
        <v>44287</v>
      </c>
      <c r="B7" s="15" t="s">
        <v>29</v>
      </c>
      <c r="C7" s="15" t="s">
        <v>7</v>
      </c>
      <c r="D7" s="12" t="s">
        <v>16</v>
      </c>
      <c r="E7" s="16">
        <v>60</v>
      </c>
      <c r="F7" s="17">
        <v>4.99</v>
      </c>
      <c r="G7" s="18">
        <v>299.40000000000003</v>
      </c>
    </row>
    <row r="8" spans="1:12" x14ac:dyDescent="0.25">
      <c r="A8" s="14">
        <v>44304</v>
      </c>
      <c r="B8" s="15" t="s">
        <v>27</v>
      </c>
      <c r="C8" s="15" t="s">
        <v>18</v>
      </c>
      <c r="D8" s="12" t="s">
        <v>15</v>
      </c>
      <c r="E8" s="16">
        <v>75</v>
      </c>
      <c r="F8" s="17">
        <v>1.99</v>
      </c>
      <c r="G8" s="18">
        <v>149.25</v>
      </c>
    </row>
    <row r="9" spans="1:12" x14ac:dyDescent="0.25">
      <c r="A9" s="14">
        <v>44321</v>
      </c>
      <c r="B9" s="15" t="s">
        <v>27</v>
      </c>
      <c r="C9" s="15" t="s">
        <v>6</v>
      </c>
      <c r="D9" s="12" t="s">
        <v>15</v>
      </c>
      <c r="E9" s="16">
        <v>90</v>
      </c>
      <c r="F9" s="17">
        <v>4.99</v>
      </c>
      <c r="G9" s="18">
        <v>449.1</v>
      </c>
    </row>
    <row r="10" spans="1:12" x14ac:dyDescent="0.25">
      <c r="A10" s="14">
        <v>44338</v>
      </c>
      <c r="B10" s="15" t="s">
        <v>28</v>
      </c>
      <c r="C10" s="15" t="s">
        <v>9</v>
      </c>
      <c r="D10" s="12" t="s">
        <v>15</v>
      </c>
      <c r="E10" s="16">
        <v>32</v>
      </c>
      <c r="F10" s="17">
        <v>1.99</v>
      </c>
      <c r="G10" s="18">
        <v>63.68</v>
      </c>
    </row>
    <row r="11" spans="1:12" x14ac:dyDescent="0.25">
      <c r="A11" s="14">
        <v>44355</v>
      </c>
      <c r="B11" s="15" t="s">
        <v>29</v>
      </c>
      <c r="C11" s="15" t="s">
        <v>7</v>
      </c>
      <c r="D11" s="12" t="s">
        <v>16</v>
      </c>
      <c r="E11" s="16">
        <v>60</v>
      </c>
      <c r="F11" s="17">
        <v>8.99</v>
      </c>
      <c r="G11" s="18">
        <v>539.4</v>
      </c>
    </row>
    <row r="12" spans="1:12" x14ac:dyDescent="0.25">
      <c r="A12" s="14">
        <v>44372</v>
      </c>
      <c r="B12" s="15" t="s">
        <v>27</v>
      </c>
      <c r="C12" s="15" t="s">
        <v>12</v>
      </c>
      <c r="D12" s="12" t="s">
        <v>15</v>
      </c>
      <c r="E12" s="16">
        <v>90</v>
      </c>
      <c r="F12" s="17">
        <v>4.99</v>
      </c>
      <c r="G12" s="18">
        <v>449.1</v>
      </c>
    </row>
    <row r="13" spans="1:12" x14ac:dyDescent="0.25">
      <c r="A13" s="14">
        <v>44389</v>
      </c>
      <c r="B13" s="15" t="s">
        <v>29</v>
      </c>
      <c r="C13" s="15" t="s">
        <v>11</v>
      </c>
      <c r="D13" s="12" t="s">
        <v>16</v>
      </c>
      <c r="E13" s="16">
        <v>29</v>
      </c>
      <c r="F13" s="17">
        <v>1.99</v>
      </c>
      <c r="G13" s="18">
        <v>57.71</v>
      </c>
    </row>
    <row r="14" spans="1:12" x14ac:dyDescent="0.25">
      <c r="A14" s="14">
        <v>44406</v>
      </c>
      <c r="B14" s="15" t="s">
        <v>29</v>
      </c>
      <c r="C14" s="15" t="s">
        <v>19</v>
      </c>
      <c r="D14" s="12" t="s">
        <v>16</v>
      </c>
      <c r="E14" s="16">
        <v>81</v>
      </c>
      <c r="F14" s="17">
        <v>19.989999999999998</v>
      </c>
      <c r="G14" s="18">
        <v>1619.1899999999998</v>
      </c>
    </row>
    <row r="15" spans="1:12" x14ac:dyDescent="0.25">
      <c r="A15" s="14">
        <v>44423</v>
      </c>
      <c r="B15" s="15" t="s">
        <v>29</v>
      </c>
      <c r="C15" s="15" t="s">
        <v>7</v>
      </c>
      <c r="D15" s="12" t="s">
        <v>15</v>
      </c>
      <c r="E15" s="16">
        <v>35</v>
      </c>
      <c r="F15" s="17">
        <v>4.99</v>
      </c>
      <c r="G15" s="18">
        <v>174.65</v>
      </c>
    </row>
    <row r="16" spans="1:12" x14ac:dyDescent="0.25">
      <c r="A16" s="14">
        <v>44440</v>
      </c>
      <c r="B16" s="15" t="s">
        <v>27</v>
      </c>
      <c r="C16" s="15" t="s">
        <v>10</v>
      </c>
      <c r="D16" s="12" t="s">
        <v>20</v>
      </c>
      <c r="E16" s="16">
        <v>2</v>
      </c>
      <c r="F16" s="17">
        <v>125</v>
      </c>
      <c r="G16" s="18">
        <v>250</v>
      </c>
    </row>
    <row r="17" spans="1:7" x14ac:dyDescent="0.25">
      <c r="A17" s="14">
        <v>44457</v>
      </c>
      <c r="B17" s="15" t="s">
        <v>29</v>
      </c>
      <c r="C17" s="15" t="s">
        <v>7</v>
      </c>
      <c r="D17" s="12" t="s">
        <v>21</v>
      </c>
      <c r="E17" s="16">
        <v>16</v>
      </c>
      <c r="F17" s="17">
        <v>15.99</v>
      </c>
      <c r="G17" s="18">
        <v>255.84</v>
      </c>
    </row>
    <row r="18" spans="1:7" x14ac:dyDescent="0.25">
      <c r="A18" s="14">
        <v>44474</v>
      </c>
      <c r="B18" s="15" t="s">
        <v>27</v>
      </c>
      <c r="C18" s="15" t="s">
        <v>12</v>
      </c>
      <c r="D18" s="12" t="s">
        <v>16</v>
      </c>
      <c r="E18" s="16">
        <v>28</v>
      </c>
      <c r="F18" s="17">
        <v>8.99</v>
      </c>
      <c r="G18" s="18">
        <v>251.72</v>
      </c>
    </row>
    <row r="19" spans="1:7" x14ac:dyDescent="0.25">
      <c r="A19" s="14">
        <v>44491</v>
      </c>
      <c r="B19" s="15" t="s">
        <v>29</v>
      </c>
      <c r="C19" s="15" t="s">
        <v>7</v>
      </c>
      <c r="D19" s="12" t="s">
        <v>17</v>
      </c>
      <c r="E19" s="16">
        <v>64</v>
      </c>
      <c r="F19" s="17">
        <v>8.99</v>
      </c>
      <c r="G19" s="18">
        <v>575.36</v>
      </c>
    </row>
    <row r="20" spans="1:7" x14ac:dyDescent="0.25">
      <c r="A20" s="14">
        <v>44508</v>
      </c>
      <c r="B20" s="15" t="s">
        <v>29</v>
      </c>
      <c r="C20" s="15" t="s">
        <v>19</v>
      </c>
      <c r="D20" s="12" t="s">
        <v>17</v>
      </c>
      <c r="E20" s="16">
        <v>15</v>
      </c>
      <c r="F20" s="17">
        <v>19.989999999999998</v>
      </c>
      <c r="G20" s="18">
        <v>299.84999999999997</v>
      </c>
    </row>
    <row r="21" spans="1:7" x14ac:dyDescent="0.25">
      <c r="A21" s="14">
        <v>44525</v>
      </c>
      <c r="B21" s="15" t="s">
        <v>27</v>
      </c>
      <c r="C21" s="15" t="s">
        <v>8</v>
      </c>
      <c r="D21" s="12" t="s">
        <v>21</v>
      </c>
      <c r="E21" s="16">
        <v>96</v>
      </c>
      <c r="F21" s="17">
        <v>4.99</v>
      </c>
      <c r="G21" s="18">
        <v>479.04</v>
      </c>
    </row>
    <row r="22" spans="1:7" x14ac:dyDescent="0.25">
      <c r="A22" s="14">
        <v>44542</v>
      </c>
      <c r="B22" s="15" t="s">
        <v>27</v>
      </c>
      <c r="C22" s="15" t="s">
        <v>10</v>
      </c>
      <c r="D22" s="12" t="s">
        <v>15</v>
      </c>
      <c r="E22" s="16">
        <v>67</v>
      </c>
      <c r="F22" s="17">
        <v>1.29</v>
      </c>
      <c r="G22" s="18">
        <v>86.43</v>
      </c>
    </row>
    <row r="23" spans="1:7" x14ac:dyDescent="0.25">
      <c r="A23" s="14">
        <v>44559</v>
      </c>
      <c r="B23" s="15" t="s">
        <v>29</v>
      </c>
      <c r="C23" s="15" t="s">
        <v>19</v>
      </c>
      <c r="D23" s="12" t="s">
        <v>21</v>
      </c>
      <c r="E23" s="16">
        <v>74</v>
      </c>
      <c r="F23" s="17">
        <v>15.99</v>
      </c>
      <c r="G23" s="18">
        <v>1183.26</v>
      </c>
    </row>
    <row r="24" spans="1:7" x14ac:dyDescent="0.25">
      <c r="A24" s="14">
        <v>44576</v>
      </c>
      <c r="B24" s="15" t="s">
        <v>27</v>
      </c>
      <c r="C24" s="15" t="s">
        <v>5</v>
      </c>
      <c r="D24" s="12" t="s">
        <v>16</v>
      </c>
      <c r="E24" s="16">
        <v>46</v>
      </c>
      <c r="F24" s="17">
        <v>8.99</v>
      </c>
      <c r="G24" s="18">
        <v>413.54</v>
      </c>
    </row>
    <row r="25" spans="1:7" x14ac:dyDescent="0.25">
      <c r="A25" s="14">
        <v>44593</v>
      </c>
      <c r="B25" s="15" t="s">
        <v>27</v>
      </c>
      <c r="C25" s="15" t="s">
        <v>10</v>
      </c>
      <c r="D25" s="12" t="s">
        <v>16</v>
      </c>
      <c r="E25" s="16">
        <v>87</v>
      </c>
      <c r="F25" s="17">
        <v>15</v>
      </c>
      <c r="G25" s="18">
        <v>1305</v>
      </c>
    </row>
    <row r="26" spans="1:7" x14ac:dyDescent="0.25">
      <c r="A26" s="14">
        <v>44610</v>
      </c>
      <c r="B26" s="15" t="s">
        <v>29</v>
      </c>
      <c r="C26" s="15" t="s">
        <v>7</v>
      </c>
      <c r="D26" s="12" t="s">
        <v>16</v>
      </c>
      <c r="E26" s="16">
        <v>4</v>
      </c>
      <c r="F26" s="17">
        <v>4.99</v>
      </c>
      <c r="G26" s="18">
        <v>19.96</v>
      </c>
    </row>
    <row r="27" spans="1:7" x14ac:dyDescent="0.25">
      <c r="A27" s="14">
        <v>44627</v>
      </c>
      <c r="B27" s="15" t="s">
        <v>28</v>
      </c>
      <c r="C27" s="15" t="s">
        <v>13</v>
      </c>
      <c r="D27" s="12" t="s">
        <v>16</v>
      </c>
      <c r="E27" s="16">
        <v>7</v>
      </c>
      <c r="F27" s="17">
        <v>19.989999999999998</v>
      </c>
      <c r="G27" s="18">
        <v>139.92999999999998</v>
      </c>
    </row>
    <row r="28" spans="1:7" x14ac:dyDescent="0.25">
      <c r="A28" s="14">
        <v>44644</v>
      </c>
      <c r="B28" s="15" t="s">
        <v>27</v>
      </c>
      <c r="C28" s="15" t="s">
        <v>6</v>
      </c>
      <c r="D28" s="12" t="s">
        <v>21</v>
      </c>
      <c r="E28" s="16">
        <v>50</v>
      </c>
      <c r="F28" s="17">
        <v>4.99</v>
      </c>
      <c r="G28" s="18">
        <v>249.5</v>
      </c>
    </row>
    <row r="29" spans="1:7" x14ac:dyDescent="0.25">
      <c r="A29" s="14">
        <v>44661</v>
      </c>
      <c r="B29" s="15" t="s">
        <v>27</v>
      </c>
      <c r="C29" s="15" t="s">
        <v>18</v>
      </c>
      <c r="D29" s="12" t="s">
        <v>15</v>
      </c>
      <c r="E29" s="16">
        <v>66</v>
      </c>
      <c r="F29" s="17">
        <v>1.99</v>
      </c>
      <c r="G29" s="18">
        <v>131.34</v>
      </c>
    </row>
    <row r="30" spans="1:7" x14ac:dyDescent="0.25">
      <c r="A30" s="14">
        <v>44678</v>
      </c>
      <c r="B30" s="15" t="s">
        <v>29</v>
      </c>
      <c r="C30" s="15" t="s">
        <v>11</v>
      </c>
      <c r="D30" s="12" t="s">
        <v>17</v>
      </c>
      <c r="E30" s="16">
        <v>96</v>
      </c>
      <c r="F30" s="17">
        <v>4.99</v>
      </c>
      <c r="G30" s="18">
        <v>479.04</v>
      </c>
    </row>
    <row r="31" spans="1:7" x14ac:dyDescent="0.25">
      <c r="A31" s="14">
        <v>44695</v>
      </c>
      <c r="B31" s="15" t="s">
        <v>27</v>
      </c>
      <c r="C31" s="15" t="s">
        <v>5</v>
      </c>
      <c r="D31" s="12" t="s">
        <v>15</v>
      </c>
      <c r="E31" s="16">
        <v>53</v>
      </c>
      <c r="F31" s="17">
        <v>1.29</v>
      </c>
      <c r="G31" s="18">
        <v>68.37</v>
      </c>
    </row>
    <row r="32" spans="1:7" x14ac:dyDescent="0.25">
      <c r="A32" s="14">
        <v>44712</v>
      </c>
      <c r="B32" s="15" t="s">
        <v>27</v>
      </c>
      <c r="C32" s="15" t="s">
        <v>5</v>
      </c>
      <c r="D32" s="12" t="s">
        <v>16</v>
      </c>
      <c r="E32" s="16">
        <v>80</v>
      </c>
      <c r="F32" s="17">
        <v>8.99</v>
      </c>
      <c r="G32" s="18">
        <v>719.2</v>
      </c>
    </row>
    <row r="33" spans="1:7" x14ac:dyDescent="0.25">
      <c r="A33" s="14">
        <v>44729</v>
      </c>
      <c r="B33" s="15" t="s">
        <v>27</v>
      </c>
      <c r="C33" s="15" t="s">
        <v>8</v>
      </c>
      <c r="D33" s="12" t="s">
        <v>20</v>
      </c>
      <c r="E33" s="16">
        <v>5</v>
      </c>
      <c r="F33" s="17">
        <v>125</v>
      </c>
      <c r="G33" s="18">
        <v>625</v>
      </c>
    </row>
    <row r="34" spans="1:7" x14ac:dyDescent="0.25">
      <c r="A34" s="14">
        <v>44746</v>
      </c>
      <c r="B34" s="15" t="s">
        <v>29</v>
      </c>
      <c r="C34" s="15" t="s">
        <v>7</v>
      </c>
      <c r="D34" s="12" t="s">
        <v>21</v>
      </c>
      <c r="E34" s="16">
        <v>62</v>
      </c>
      <c r="F34" s="17">
        <v>4.99</v>
      </c>
      <c r="G34" s="18">
        <v>309.38</v>
      </c>
    </row>
    <row r="35" spans="1:7" x14ac:dyDescent="0.25">
      <c r="A35" s="14">
        <v>44763</v>
      </c>
      <c r="B35" s="15" t="s">
        <v>27</v>
      </c>
      <c r="C35" s="15" t="s">
        <v>12</v>
      </c>
      <c r="D35" s="12" t="s">
        <v>21</v>
      </c>
      <c r="E35" s="16">
        <v>55</v>
      </c>
      <c r="F35" s="17">
        <v>12.49</v>
      </c>
      <c r="G35" s="18">
        <v>686.95</v>
      </c>
    </row>
    <row r="36" spans="1:7" x14ac:dyDescent="0.25">
      <c r="A36" s="14">
        <v>44780</v>
      </c>
      <c r="B36" s="15" t="s">
        <v>27</v>
      </c>
      <c r="C36" s="15" t="s">
        <v>8</v>
      </c>
      <c r="D36" s="12" t="s">
        <v>21</v>
      </c>
      <c r="E36" s="16">
        <v>42</v>
      </c>
      <c r="F36" s="17">
        <v>23.95</v>
      </c>
      <c r="G36" s="18">
        <v>1005.9</v>
      </c>
    </row>
    <row r="37" spans="1:7" x14ac:dyDescent="0.25">
      <c r="A37" s="14">
        <v>44797</v>
      </c>
      <c r="B37" s="15" t="s">
        <v>28</v>
      </c>
      <c r="C37" s="15" t="s">
        <v>13</v>
      </c>
      <c r="D37" s="12" t="s">
        <v>20</v>
      </c>
      <c r="E37" s="16">
        <v>3</v>
      </c>
      <c r="F37" s="17">
        <v>275</v>
      </c>
      <c r="G37" s="18">
        <v>825</v>
      </c>
    </row>
    <row r="38" spans="1:7" x14ac:dyDescent="0.25">
      <c r="A38" s="14">
        <v>44814</v>
      </c>
      <c r="B38" s="15" t="s">
        <v>27</v>
      </c>
      <c r="C38" s="15" t="s">
        <v>5</v>
      </c>
      <c r="D38" s="12" t="s">
        <v>15</v>
      </c>
      <c r="E38" s="16">
        <v>7</v>
      </c>
      <c r="F38" s="17">
        <v>1.29</v>
      </c>
      <c r="G38" s="18">
        <v>9.0300000000000011</v>
      </c>
    </row>
    <row r="39" spans="1:7" x14ac:dyDescent="0.25">
      <c r="A39" s="14">
        <v>44831</v>
      </c>
      <c r="B39" s="15" t="s">
        <v>28</v>
      </c>
      <c r="C39" s="15" t="s">
        <v>13</v>
      </c>
      <c r="D39" s="12" t="s">
        <v>17</v>
      </c>
      <c r="E39" s="16">
        <v>76</v>
      </c>
      <c r="F39" s="17">
        <v>1.99</v>
      </c>
      <c r="G39" s="18">
        <v>151.24</v>
      </c>
    </row>
    <row r="40" spans="1:7" x14ac:dyDescent="0.25">
      <c r="A40" s="14">
        <v>44848</v>
      </c>
      <c r="B40" s="15" t="s">
        <v>28</v>
      </c>
      <c r="C40" s="15" t="s">
        <v>9</v>
      </c>
      <c r="D40" s="12" t="s">
        <v>16</v>
      </c>
      <c r="E40" s="16">
        <v>57</v>
      </c>
      <c r="F40" s="17">
        <v>19.989999999999998</v>
      </c>
      <c r="G40" s="18">
        <v>1139.4299999999998</v>
      </c>
    </row>
    <row r="41" spans="1:7" x14ac:dyDescent="0.25">
      <c r="A41" s="14">
        <v>44865</v>
      </c>
      <c r="B41" s="15" t="s">
        <v>27</v>
      </c>
      <c r="C41" s="15" t="s">
        <v>18</v>
      </c>
      <c r="D41" s="12" t="s">
        <v>15</v>
      </c>
      <c r="E41" s="16">
        <v>14</v>
      </c>
      <c r="F41" s="17">
        <v>1.29</v>
      </c>
      <c r="G41" s="18">
        <v>18.060000000000002</v>
      </c>
    </row>
    <row r="42" spans="1:7" x14ac:dyDescent="0.25">
      <c r="A42" s="14">
        <v>44882</v>
      </c>
      <c r="B42" s="15" t="s">
        <v>27</v>
      </c>
      <c r="C42" s="15" t="s">
        <v>6</v>
      </c>
      <c r="D42" s="12" t="s">
        <v>16</v>
      </c>
      <c r="E42" s="16">
        <v>11</v>
      </c>
      <c r="F42" s="17">
        <v>4.99</v>
      </c>
      <c r="G42" s="18">
        <v>54.89</v>
      </c>
    </row>
    <row r="43" spans="1:7" x14ac:dyDescent="0.25">
      <c r="A43" s="14">
        <v>44899</v>
      </c>
      <c r="B43" s="15" t="s">
        <v>27</v>
      </c>
      <c r="C43" s="15" t="s">
        <v>6</v>
      </c>
      <c r="D43" s="12" t="s">
        <v>16</v>
      </c>
      <c r="E43" s="16">
        <v>94</v>
      </c>
      <c r="F43" s="17">
        <v>19.989999999999998</v>
      </c>
      <c r="G43" s="18">
        <v>1879.06</v>
      </c>
    </row>
    <row r="44" spans="1:7" x14ac:dyDescent="0.25">
      <c r="A44" s="14">
        <v>44916</v>
      </c>
      <c r="B44" s="15" t="s">
        <v>27</v>
      </c>
      <c r="C44" s="15" t="s">
        <v>18</v>
      </c>
      <c r="D44" s="12" t="s">
        <v>16</v>
      </c>
      <c r="E44" s="16">
        <v>28</v>
      </c>
      <c r="F44" s="17">
        <v>4.99</v>
      </c>
      <c r="G44" s="18">
        <v>139.72</v>
      </c>
    </row>
  </sheetData>
  <mergeCells count="2">
    <mergeCell ref="J2:L2"/>
    <mergeCell ref="I3:I4"/>
  </mergeCells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B2:C9"/>
  <sheetViews>
    <sheetView showGridLines="0" workbookViewId="0">
      <selection activeCell="A3" sqref="A3"/>
    </sheetView>
  </sheetViews>
  <sheetFormatPr baseColWidth="10" defaultColWidth="8.85546875" defaultRowHeight="15" x14ac:dyDescent="0.25"/>
  <cols>
    <col min="1" max="1" width="3" style="1" customWidth="1"/>
    <col min="2" max="2" width="32.85546875" style="26" customWidth="1"/>
    <col min="3" max="3" width="64" style="1" customWidth="1"/>
    <col min="4" max="16384" width="8.85546875" style="1"/>
  </cols>
  <sheetData>
    <row r="2" spans="2:3" ht="18.75" x14ac:dyDescent="0.3">
      <c r="B2" s="24" t="s">
        <v>30</v>
      </c>
    </row>
    <row r="3" spans="2:3" x14ac:dyDescent="0.25">
      <c r="B3" s="20" t="s">
        <v>26</v>
      </c>
      <c r="C3" s="1" t="s">
        <v>32</v>
      </c>
    </row>
    <row r="4" spans="2:3" x14ac:dyDescent="0.25">
      <c r="B4" s="20" t="s">
        <v>25</v>
      </c>
      <c r="C4" s="1" t="s">
        <v>49</v>
      </c>
    </row>
    <row r="5" spans="2:3" x14ac:dyDescent="0.25">
      <c r="B5" s="20" t="s">
        <v>24</v>
      </c>
      <c r="C5" s="1" t="s">
        <v>33</v>
      </c>
    </row>
    <row r="6" spans="2:3" x14ac:dyDescent="0.25">
      <c r="B6" s="20" t="s">
        <v>31</v>
      </c>
      <c r="C6" s="1" t="s">
        <v>43</v>
      </c>
    </row>
    <row r="7" spans="2:3" x14ac:dyDescent="0.25">
      <c r="B7" s="25"/>
    </row>
    <row r="8" spans="2:3" ht="18.75" x14ac:dyDescent="0.3">
      <c r="B8" s="24" t="s">
        <v>45</v>
      </c>
    </row>
    <row r="9" spans="2:3" x14ac:dyDescent="0.25">
      <c r="B9" s="4" t="s">
        <v>23</v>
      </c>
      <c r="C9" s="1" t="s">
        <v>44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P135U20</cp:lastModifiedBy>
  <dcterms:created xsi:type="dcterms:W3CDTF">2004-05-01T18:16:56Z</dcterms:created>
  <dcterms:modified xsi:type="dcterms:W3CDTF">2023-02-15T11:23:17Z</dcterms:modified>
  <cp:category>Excel</cp:category>
</cp:coreProperties>
</file>