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ppcschule-my.sharepoint.com/personal/marvin_ahl_ppcschule_onmicrosoft_com/Documents/Fächer/TKDV/Excel/Aufgabe 11/"/>
    </mc:Choice>
  </mc:AlternateContent>
  <xr:revisionPtr revIDLastSave="0" documentId="13_ncr:1_{6338BDB4-45D8-4CCC-B5F7-DC8FC0245B2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Kinobesuch" sheetId="2" r:id="rId1"/>
    <sheet name="Rabattstaffel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6" i="2" l="1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26" i="2"/>
  <c r="F27" i="2"/>
  <c r="F28" i="2"/>
  <c r="F29" i="2"/>
  <c r="F30" i="2"/>
  <c r="F31" i="2"/>
  <c r="F32" i="2"/>
  <c r="F33" i="2"/>
  <c r="F34" i="2"/>
  <c r="F35" i="2"/>
  <c r="D36" i="2"/>
  <c r="D26" i="2"/>
  <c r="D27" i="2"/>
  <c r="D28" i="2"/>
  <c r="D29" i="2"/>
  <c r="D30" i="2"/>
  <c r="D31" i="2"/>
  <c r="D32" i="2"/>
  <c r="D33" i="2"/>
  <c r="D34" i="2"/>
  <c r="B36" i="2"/>
  <c r="B21" i="2"/>
  <c r="B29" i="2"/>
  <c r="B30" i="2"/>
  <c r="B31" i="2"/>
  <c r="B32" i="2"/>
  <c r="B33" i="2"/>
  <c r="B34" i="2"/>
  <c r="B28" i="2"/>
  <c r="B27" i="2"/>
  <c r="B26" i="2"/>
  <c r="C3" i="2"/>
  <c r="A3" i="2" s="1"/>
  <c r="B6" i="2"/>
  <c r="F13" i="2" l="1"/>
  <c r="E12" i="2" s="1"/>
</calcChain>
</file>

<file path=xl/sharedStrings.xml><?xml version="1.0" encoding="utf-8"?>
<sst xmlns="http://schemas.openxmlformats.org/spreadsheetml/2006/main" count="30" uniqueCount="18">
  <si>
    <t>Kinokarten</t>
  </si>
  <si>
    <t>Preis</t>
  </si>
  <si>
    <t>Anzahl</t>
  </si>
  <si>
    <t>Anzahl an Tickets</t>
  </si>
  <si>
    <t>Kategorie</t>
  </si>
  <si>
    <t>Popcorn</t>
  </si>
  <si>
    <t>Nachos</t>
  </si>
  <si>
    <t>Cola</t>
  </si>
  <si>
    <t>Fanta</t>
  </si>
  <si>
    <t>Sprite</t>
  </si>
  <si>
    <t>Wasser</t>
  </si>
  <si>
    <t>Gesamtpreis</t>
  </si>
  <si>
    <t>Rabatt</t>
  </si>
  <si>
    <t>Höhe des Rabattes</t>
  </si>
  <si>
    <t>Getränk</t>
  </si>
  <si>
    <t>Rabattstaffel</t>
  </si>
  <si>
    <t>ab bestellter Kinokarten</t>
  </si>
  <si>
    <t>Ermäßigung in Prozent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</si>
</sst>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24"/>
      <name val="Calibri"/>
      <family val="2"/>
      <scheme val="minor"/>
    </font>
    <font>
      <b/>
      <sz val="11"/>
      <name val="Calibri"/>
      <family val="2"/>
      <scheme val="minor"/>
    </font>
    <font>
      <sz val="8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4" xfId="0" applyBorder="1"/>
    <xf numFmtId="0" fontId="0" fillId="0" borderId="5" xfId="0" applyBorder="1"/>
    <xf numFmtId="9" fontId="0" fillId="0" borderId="5" xfId="2" applyFont="1" applyBorder="1"/>
    <xf numFmtId="0" fontId="0" fillId="0" borderId="6" xfId="0" applyBorder="1"/>
    <xf numFmtId="9" fontId="0" fillId="0" borderId="7" xfId="2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2" fillId="0" borderId="0" xfId="0" applyFont="1"/>
    <xf numFmtId="9" fontId="2" fillId="0" borderId="0" xfId="2" applyFont="1"/>
    <xf numFmtId="44" fontId="4" fillId="0" borderId="0" xfId="1" applyFont="1"/>
    <xf numFmtId="0" fontId="6" fillId="0" borderId="2" xfId="0" applyFont="1" applyBorder="1"/>
    <xf numFmtId="0" fontId="6" fillId="0" borderId="8" xfId="0" applyFont="1" applyBorder="1"/>
    <xf numFmtId="0" fontId="6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9" xfId="0" applyFont="1" applyBorder="1"/>
    <xf numFmtId="0" fontId="4" fillId="0" borderId="7" xfId="0" applyFont="1" applyBorder="1"/>
    <xf numFmtId="0" fontId="6" fillId="0" borderId="0" xfId="0" applyFont="1"/>
    <xf numFmtId="44" fontId="4" fillId="0" borderId="10" xfId="1" applyFont="1" applyBorder="1"/>
    <xf numFmtId="0" fontId="5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3">
    <cellStyle name="Prozent" xfId="2" builtinId="5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22" fmlaLink="$A$5" max="50" min="1" page="10" val="50"/>
</file>

<file path=xl/ctrlProps/ctrlProp10.xml><?xml version="1.0" encoding="utf-8"?>
<formControlPr xmlns="http://schemas.microsoft.com/office/spreadsheetml/2009/9/main" objectType="Drop" dropStyle="combo" dx="22" fmlaLink="$A$17" fmlaRange="$A$24:$A$34" noThreeD="1" sel="11" val="3"/>
</file>

<file path=xl/ctrlProps/ctrlProp11.xml><?xml version="1.0" encoding="utf-8"?>
<formControlPr xmlns="http://schemas.microsoft.com/office/spreadsheetml/2009/9/main" objectType="Drop" dropStyle="combo" dx="22" fmlaLink="$A$19" fmlaRange="$A$24:$A$34" noThreeD="1" sel="11" val="3"/>
</file>

<file path=xl/ctrlProps/ctrlProp2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Radio" firstButton="1" fmlaLink="$A$7" lockText="1" noThreeD="1"/>
</file>

<file path=xl/ctrlProps/ctrlProp4.xml><?xml version="1.0" encoding="utf-8"?>
<formControlPr xmlns="http://schemas.microsoft.com/office/spreadsheetml/2009/9/main" objectType="Radio" checked="Checked" lockText="1" noThreeD="1"/>
</file>

<file path=xl/ctrlProps/ctrlProp5.xml><?xml version="1.0" encoding="utf-8"?>
<formControlPr xmlns="http://schemas.microsoft.com/office/spreadsheetml/2009/9/main" objectType="CheckBox" checked="Checked" fmlaLink="$A$21" lockText="1" noThreeD="1"/>
</file>

<file path=xl/ctrlProps/ctrlProp6.xml><?xml version="1.0" encoding="utf-8"?>
<formControlPr xmlns="http://schemas.microsoft.com/office/spreadsheetml/2009/9/main" objectType="Drop" dropLines="11" dropStyle="combo" dx="22" fmlaLink="$A$9" fmlaRange="$A$24:$A$34" noThreeD="1" sel="11" val="0"/>
</file>

<file path=xl/ctrlProps/ctrlProp7.xml><?xml version="1.0" encoding="utf-8"?>
<formControlPr xmlns="http://schemas.microsoft.com/office/spreadsheetml/2009/9/main" objectType="Drop" dropStyle="combo" dx="22" fmlaLink="$A$11" fmlaRange="$A$24:$A$34" noThreeD="1" sel="11" val="3"/>
</file>

<file path=xl/ctrlProps/ctrlProp8.xml><?xml version="1.0" encoding="utf-8"?>
<formControlPr xmlns="http://schemas.microsoft.com/office/spreadsheetml/2009/9/main" objectType="Drop" dropStyle="combo" dx="22" fmlaLink="$A$13" fmlaRange="$A$24:$A$34" noThreeD="1" sel="11" val="3"/>
</file>

<file path=xl/ctrlProps/ctrlProp9.xml><?xml version="1.0" encoding="utf-8"?>
<formControlPr xmlns="http://schemas.microsoft.com/office/spreadsheetml/2009/9/main" objectType="Drop" dropStyle="combo" dx="22" fmlaLink="$A$15" fmlaRange="$A$24:$A$34" noThreeD="1" sel="11" val="3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1200150</xdr:colOff>
          <xdr:row>4</xdr:row>
          <xdr:rowOff>0</xdr:rowOff>
        </xdr:from>
        <xdr:to>
          <xdr:col>2</xdr:col>
          <xdr:colOff>123825</xdr:colOff>
          <xdr:row>6</xdr:row>
          <xdr:rowOff>114300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361950</xdr:colOff>
          <xdr:row>3</xdr:row>
          <xdr:rowOff>9525</xdr:rowOff>
        </xdr:from>
        <xdr:to>
          <xdr:col>4</xdr:col>
          <xdr:colOff>933450</xdr:colOff>
          <xdr:row>5</xdr:row>
          <xdr:rowOff>152400</xdr:rowOff>
        </xdr:to>
        <xdr:sp macro="" textlink="">
          <xdr:nvSpPr>
            <xdr:cNvPr id="1026" name="Group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Kategorie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447674</xdr:colOff>
          <xdr:row>3</xdr:row>
          <xdr:rowOff>133350</xdr:rowOff>
        </xdr:from>
        <xdr:to>
          <xdr:col>4</xdr:col>
          <xdr:colOff>159853</xdr:colOff>
          <xdr:row>5</xdr:row>
          <xdr:rowOff>133350</xdr:rowOff>
        </xdr:to>
        <xdr:grpSp>
          <xdr:nvGrpSpPr>
            <xdr:cNvPr id="2" name="Gruppieren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pSpPr/>
          </xdr:nvGrpSpPr>
          <xdr:grpSpPr>
            <a:xfrm>
              <a:off x="4571999" y="914400"/>
              <a:ext cx="902804" cy="381000"/>
              <a:chOff x="4572412" y="911915"/>
              <a:chExt cx="904875" cy="381000"/>
            </a:xfrm>
          </xdr:grpSpPr>
          <xdr:sp macro="" textlink="">
            <xdr:nvSpPr>
              <xdr:cNvPr id="1027" name="Option Button 3" hidden="1">
                <a:extLst>
                  <a:ext uri="{63B3BB69-23CF-44E3-9099-C40C66FF867C}">
                    <a14:compatExt spid="_x0000_s1027"/>
                  </a:ext>
                  <a:ext uri="{FF2B5EF4-FFF2-40B4-BE49-F238E27FC236}">
                    <a16:creationId xmlns:a16="http://schemas.microsoft.com/office/drawing/2014/main" id="{00000000-0008-0000-0000-000003040000}"/>
                  </a:ext>
                </a:extLst>
              </xdr:cNvPr>
              <xdr:cNvSpPr/>
            </xdr:nvSpPr>
            <xdr:spPr bwMode="auto">
              <a:xfrm>
                <a:off x="4572412" y="911915"/>
                <a:ext cx="895350" cy="2095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de-DE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Loge</a:t>
                </a:r>
              </a:p>
            </xdr:txBody>
          </xdr:sp>
          <xdr:sp macro="" textlink="">
            <xdr:nvSpPr>
              <xdr:cNvPr id="1028" name="Option Button 4" hidden="1">
                <a:extLst>
                  <a:ext uri="{63B3BB69-23CF-44E3-9099-C40C66FF867C}">
                    <a14:compatExt spid="_x0000_s1028"/>
                  </a:ext>
                  <a:ext uri="{FF2B5EF4-FFF2-40B4-BE49-F238E27FC236}">
                    <a16:creationId xmlns:a16="http://schemas.microsoft.com/office/drawing/2014/main" id="{00000000-0008-0000-0000-000004040000}"/>
                  </a:ext>
                </a:extLst>
              </xdr:cNvPr>
              <xdr:cNvSpPr/>
            </xdr:nvSpPr>
            <xdr:spPr bwMode="auto">
              <a:xfrm>
                <a:off x="4581937" y="1083365"/>
                <a:ext cx="895350" cy="2095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de-DE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Parkett</a:t>
                </a:r>
              </a:p>
            </xdr:txBody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</xdr:colOff>
          <xdr:row>11</xdr:row>
          <xdr:rowOff>9525</xdr:rowOff>
        </xdr:from>
        <xdr:to>
          <xdr:col>1</xdr:col>
          <xdr:colOff>1114425</xdr:colOff>
          <xdr:row>12</xdr:row>
          <xdr:rowOff>19050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Rabatt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57150</xdr:colOff>
          <xdr:row>8</xdr:row>
          <xdr:rowOff>9525</xdr:rowOff>
        </xdr:from>
        <xdr:to>
          <xdr:col>1</xdr:col>
          <xdr:colOff>895350</xdr:colOff>
          <xdr:row>9</xdr:row>
          <xdr:rowOff>28575</xdr:rowOff>
        </xdr:to>
        <xdr:sp macro="" textlink="">
          <xdr:nvSpPr>
            <xdr:cNvPr id="1037" name="Drop Dow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8</xdr:row>
          <xdr:rowOff>19050</xdr:rowOff>
        </xdr:from>
        <xdr:to>
          <xdr:col>2</xdr:col>
          <xdr:colOff>895350</xdr:colOff>
          <xdr:row>9</xdr:row>
          <xdr:rowOff>38100</xdr:rowOff>
        </xdr:to>
        <xdr:sp macro="" textlink="">
          <xdr:nvSpPr>
            <xdr:cNvPr id="1038" name="Drop Dow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38100</xdr:colOff>
          <xdr:row>8</xdr:row>
          <xdr:rowOff>28575</xdr:rowOff>
        </xdr:from>
        <xdr:to>
          <xdr:col>3</xdr:col>
          <xdr:colOff>876300</xdr:colOff>
          <xdr:row>9</xdr:row>
          <xdr:rowOff>47625</xdr:rowOff>
        </xdr:to>
        <xdr:sp macro="" textlink="">
          <xdr:nvSpPr>
            <xdr:cNvPr id="1039" name="Drop Dow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28575</xdr:colOff>
          <xdr:row>8</xdr:row>
          <xdr:rowOff>38100</xdr:rowOff>
        </xdr:from>
        <xdr:to>
          <xdr:col>4</xdr:col>
          <xdr:colOff>866775</xdr:colOff>
          <xdr:row>9</xdr:row>
          <xdr:rowOff>57150</xdr:rowOff>
        </xdr:to>
        <xdr:sp macro="" textlink="">
          <xdr:nvSpPr>
            <xdr:cNvPr id="1040" name="Drop Down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38100</xdr:colOff>
          <xdr:row>8</xdr:row>
          <xdr:rowOff>38100</xdr:rowOff>
        </xdr:from>
        <xdr:to>
          <xdr:col>5</xdr:col>
          <xdr:colOff>876300</xdr:colOff>
          <xdr:row>9</xdr:row>
          <xdr:rowOff>57150</xdr:rowOff>
        </xdr:to>
        <xdr:sp macro="" textlink="">
          <xdr:nvSpPr>
            <xdr:cNvPr id="1041" name="Drop Dow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38100</xdr:colOff>
          <xdr:row>8</xdr:row>
          <xdr:rowOff>57150</xdr:rowOff>
        </xdr:from>
        <xdr:to>
          <xdr:col>6</xdr:col>
          <xdr:colOff>876300</xdr:colOff>
          <xdr:row>9</xdr:row>
          <xdr:rowOff>76200</xdr:rowOff>
        </xdr:to>
        <xdr:sp macro="" textlink="">
          <xdr:nvSpPr>
            <xdr:cNvPr id="1042" name="Drop Dow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5" Type="http://schemas.openxmlformats.org/officeDocument/2006/relationships/ctrlProp" Target="../ctrlProps/ctrlProp3.xml"/><Relationship Id="rId10" Type="http://schemas.openxmlformats.org/officeDocument/2006/relationships/ctrlProp" Target="../ctrlProps/ctrlProp8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AB78A-CC36-47E3-A6BD-650F5E49A7A9}">
  <dimension ref="A1:H73"/>
  <sheetViews>
    <sheetView tabSelected="1" zoomScaleNormal="100" workbookViewId="0">
      <selection activeCell="F12" sqref="F12"/>
    </sheetView>
  </sheetViews>
  <sheetFormatPr baseColWidth="10" defaultColWidth="11.42578125" defaultRowHeight="15" x14ac:dyDescent="0.25"/>
  <cols>
    <col min="1" max="1" width="22.42578125" customWidth="1"/>
    <col min="2" max="2" width="21" bestFit="1" customWidth="1"/>
    <col min="3" max="3" width="18.42578125" customWidth="1"/>
    <col min="4" max="4" width="17.85546875" customWidth="1"/>
    <col min="5" max="5" width="18.42578125" customWidth="1"/>
    <col min="6" max="6" width="19.140625" customWidth="1"/>
    <col min="7" max="7" width="15.5703125" customWidth="1"/>
  </cols>
  <sheetData>
    <row r="1" spans="1:8" ht="31.5" x14ac:dyDescent="0.5">
      <c r="A1" s="21" t="s">
        <v>0</v>
      </c>
      <c r="B1" s="21"/>
      <c r="C1" s="21"/>
      <c r="D1" s="21"/>
      <c r="E1" s="21"/>
      <c r="F1" s="21"/>
      <c r="G1" s="21"/>
      <c r="H1" s="21"/>
    </row>
    <row r="2" spans="1:8" x14ac:dyDescent="0.25">
      <c r="A2" s="8" t="s">
        <v>1</v>
      </c>
      <c r="B2" s="6"/>
      <c r="C2" s="6"/>
      <c r="D2" s="6"/>
      <c r="E2" s="6"/>
      <c r="F2" s="6"/>
      <c r="G2" s="6"/>
      <c r="H2" s="6"/>
    </row>
    <row r="3" spans="1:8" x14ac:dyDescent="0.25">
      <c r="A3" s="8">
        <f>C3</f>
        <v>7.5</v>
      </c>
      <c r="B3" s="6" t="s">
        <v>1</v>
      </c>
      <c r="C3" s="10">
        <f>IF(A7=1,5,7.5)</f>
        <v>7.5</v>
      </c>
      <c r="D3" s="6"/>
      <c r="E3" s="6"/>
      <c r="F3" s="6"/>
      <c r="G3" s="6"/>
      <c r="H3" s="6"/>
    </row>
    <row r="4" spans="1:8" x14ac:dyDescent="0.25">
      <c r="A4" s="8" t="s">
        <v>2</v>
      </c>
      <c r="B4" s="6"/>
      <c r="C4" s="6"/>
      <c r="D4" s="6"/>
      <c r="E4" s="6"/>
      <c r="F4" s="6"/>
      <c r="G4" s="6"/>
      <c r="H4" s="6"/>
    </row>
    <row r="5" spans="1:8" x14ac:dyDescent="0.25">
      <c r="A5" s="8">
        <v>50</v>
      </c>
      <c r="B5" s="6" t="s">
        <v>3</v>
      </c>
      <c r="C5" s="6"/>
      <c r="D5" s="6"/>
      <c r="E5" s="6"/>
      <c r="F5" s="6"/>
      <c r="G5" s="6"/>
      <c r="H5" s="6"/>
    </row>
    <row r="6" spans="1:8" x14ac:dyDescent="0.25">
      <c r="A6" s="8" t="s">
        <v>4</v>
      </c>
      <c r="B6" s="7">
        <f>A5</f>
        <v>50</v>
      </c>
      <c r="C6" s="6"/>
      <c r="D6" s="6"/>
      <c r="E6" s="6"/>
      <c r="F6" s="6"/>
      <c r="G6" s="6"/>
      <c r="H6" s="6"/>
    </row>
    <row r="7" spans="1:8" x14ac:dyDescent="0.25">
      <c r="A7" s="8">
        <v>2</v>
      </c>
      <c r="B7" s="6"/>
      <c r="C7" s="6"/>
      <c r="D7" s="6"/>
      <c r="E7" s="6"/>
      <c r="F7" s="6"/>
      <c r="G7" s="6"/>
      <c r="H7" s="6"/>
    </row>
    <row r="8" spans="1:8" x14ac:dyDescent="0.25">
      <c r="A8" s="8" t="s">
        <v>5</v>
      </c>
      <c r="B8" s="11" t="s">
        <v>5</v>
      </c>
      <c r="C8" s="12" t="s">
        <v>6</v>
      </c>
      <c r="D8" s="12" t="s">
        <v>7</v>
      </c>
      <c r="E8" s="12" t="s">
        <v>8</v>
      </c>
      <c r="F8" s="12" t="s">
        <v>9</v>
      </c>
      <c r="G8" s="13" t="s">
        <v>10</v>
      </c>
      <c r="H8" s="6"/>
    </row>
    <row r="9" spans="1:8" x14ac:dyDescent="0.25">
      <c r="A9" s="8">
        <v>11</v>
      </c>
      <c r="B9" s="14"/>
      <c r="C9" s="6"/>
      <c r="D9" s="6"/>
      <c r="E9" s="6"/>
      <c r="F9" s="6"/>
      <c r="G9" s="15"/>
      <c r="H9" s="6"/>
    </row>
    <row r="10" spans="1:8" x14ac:dyDescent="0.25">
      <c r="A10" s="8" t="s">
        <v>6</v>
      </c>
      <c r="B10" s="16"/>
      <c r="C10" s="17"/>
      <c r="D10" s="17"/>
      <c r="E10" s="17"/>
      <c r="F10" s="17"/>
      <c r="G10" s="18"/>
      <c r="H10" s="6"/>
    </row>
    <row r="11" spans="1:8" x14ac:dyDescent="0.25">
      <c r="A11" s="8">
        <v>11</v>
      </c>
      <c r="B11" s="6"/>
      <c r="C11" s="6"/>
      <c r="D11" s="6"/>
      <c r="E11" s="6"/>
      <c r="F11" s="6"/>
      <c r="G11" s="6"/>
      <c r="H11" s="6"/>
    </row>
    <row r="12" spans="1:8" ht="15.75" thickBot="1" x14ac:dyDescent="0.3">
      <c r="A12" s="8" t="s">
        <v>7</v>
      </c>
      <c r="B12" s="6"/>
      <c r="C12" s="6"/>
      <c r="D12" s="19" t="s">
        <v>11</v>
      </c>
      <c r="E12" s="20">
        <f>F13</f>
        <v>536.25</v>
      </c>
      <c r="F12" s="6"/>
      <c r="G12" s="6"/>
      <c r="H12" s="6"/>
    </row>
    <row r="13" spans="1:8" x14ac:dyDescent="0.25">
      <c r="A13" s="8">
        <v>11</v>
      </c>
      <c r="B13" s="6"/>
      <c r="C13" s="6"/>
      <c r="D13" s="6"/>
      <c r="E13" s="6"/>
      <c r="F13" s="8">
        <f>SUM((A5*A3+B36+D36+F66)-(A5*A3+B36+D36+F66)*B21)</f>
        <v>536.25</v>
      </c>
      <c r="G13" s="6"/>
      <c r="H13" s="6"/>
    </row>
    <row r="14" spans="1:8" x14ac:dyDescent="0.25">
      <c r="A14" s="8" t="s">
        <v>8</v>
      </c>
      <c r="B14" s="6"/>
      <c r="C14" s="6"/>
      <c r="D14" s="6"/>
      <c r="E14" s="6"/>
      <c r="F14" s="6"/>
      <c r="G14" s="6"/>
      <c r="H14" s="6"/>
    </row>
    <row r="15" spans="1:8" x14ac:dyDescent="0.25">
      <c r="A15" s="8">
        <v>11</v>
      </c>
      <c r="B15" s="8"/>
      <c r="C15" s="8"/>
      <c r="D15" s="8"/>
      <c r="E15" s="8"/>
      <c r="F15" s="8"/>
      <c r="G15" s="8"/>
      <c r="H15" s="8"/>
    </row>
    <row r="16" spans="1:8" x14ac:dyDescent="0.25">
      <c r="A16" s="8" t="s">
        <v>9</v>
      </c>
      <c r="B16" s="8"/>
      <c r="C16" s="8"/>
      <c r="D16" s="8"/>
      <c r="E16" s="8"/>
      <c r="F16" s="8"/>
      <c r="G16" s="8"/>
      <c r="H16" s="8"/>
    </row>
    <row r="17" spans="1:8" x14ac:dyDescent="0.25">
      <c r="A17" s="8">
        <v>11</v>
      </c>
      <c r="B17" s="8"/>
      <c r="C17" s="8"/>
      <c r="D17" s="8"/>
      <c r="E17" s="8"/>
      <c r="F17" s="8"/>
      <c r="G17" s="8"/>
      <c r="H17" s="8"/>
    </row>
    <row r="18" spans="1:8" x14ac:dyDescent="0.25">
      <c r="A18" s="8" t="s">
        <v>10</v>
      </c>
      <c r="B18" s="8"/>
      <c r="C18" s="8"/>
      <c r="D18" s="8"/>
      <c r="E18" s="8"/>
      <c r="F18" s="8"/>
      <c r="G18" s="8"/>
      <c r="H18" s="8"/>
    </row>
    <row r="19" spans="1:8" x14ac:dyDescent="0.25">
      <c r="A19" s="8">
        <v>11</v>
      </c>
      <c r="B19" s="8"/>
      <c r="C19" s="8"/>
      <c r="D19" s="8"/>
      <c r="E19" s="8"/>
      <c r="F19" s="8"/>
      <c r="G19" s="8"/>
      <c r="H19" s="8"/>
    </row>
    <row r="20" spans="1:8" x14ac:dyDescent="0.25">
      <c r="A20" s="8" t="s">
        <v>12</v>
      </c>
      <c r="B20" s="8" t="s">
        <v>13</v>
      </c>
      <c r="C20" s="8"/>
      <c r="D20" s="8"/>
      <c r="E20" s="8"/>
      <c r="F20" s="8"/>
      <c r="G20" s="8"/>
      <c r="H20" s="8"/>
    </row>
    <row r="21" spans="1:8" x14ac:dyDescent="0.25">
      <c r="A21" s="8" t="b">
        <v>1</v>
      </c>
      <c r="B21" s="9">
        <f>IF(A21=TRUE,VLOOKUP(Kinobesuch!A5,Rabattstaffel!A3:B6,2))</f>
        <v>0.25</v>
      </c>
      <c r="C21" s="8"/>
      <c r="D21" s="8"/>
      <c r="E21" s="8"/>
      <c r="F21" s="8"/>
      <c r="G21" s="8"/>
      <c r="H21" s="8"/>
    </row>
    <row r="22" spans="1:8" x14ac:dyDescent="0.25">
      <c r="A22" s="8"/>
      <c r="B22" s="8"/>
      <c r="C22" s="8"/>
      <c r="D22" s="8"/>
      <c r="E22" s="8"/>
      <c r="F22" s="8"/>
      <c r="G22" s="8"/>
      <c r="H22" s="8"/>
    </row>
    <row r="23" spans="1:8" x14ac:dyDescent="0.25">
      <c r="A23" s="8"/>
      <c r="B23" s="8" t="s">
        <v>5</v>
      </c>
      <c r="C23" s="8"/>
      <c r="D23" s="8" t="s">
        <v>6</v>
      </c>
      <c r="E23" s="8"/>
      <c r="F23" s="8" t="s">
        <v>14</v>
      </c>
      <c r="G23" s="8"/>
      <c r="H23" s="8"/>
    </row>
    <row r="24" spans="1:8" x14ac:dyDescent="0.25">
      <c r="A24" s="8">
        <v>0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/>
      <c r="H24" s="8"/>
    </row>
    <row r="25" spans="1:8" x14ac:dyDescent="0.25">
      <c r="A25" s="8">
        <v>1</v>
      </c>
      <c r="B25" s="8">
        <v>4</v>
      </c>
      <c r="C25" s="8">
        <v>1</v>
      </c>
      <c r="D25" s="8">
        <v>5</v>
      </c>
      <c r="E25" s="8">
        <v>1</v>
      </c>
      <c r="F25" s="8">
        <v>2.5</v>
      </c>
      <c r="G25" s="8"/>
      <c r="H25" s="8"/>
    </row>
    <row r="26" spans="1:8" x14ac:dyDescent="0.25">
      <c r="A26" s="8">
        <v>2</v>
      </c>
      <c r="B26" s="8">
        <f>B25*2</f>
        <v>8</v>
      </c>
      <c r="C26" s="8">
        <v>2</v>
      </c>
      <c r="D26" s="8">
        <f t="shared" ref="D26:D34" si="0">SUM(B26*D$25)</f>
        <v>40</v>
      </c>
      <c r="E26" s="8">
        <v>2</v>
      </c>
      <c r="F26" s="8">
        <f t="shared" ref="F26:F34" si="1">SUM(F$25*E26)</f>
        <v>5</v>
      </c>
      <c r="G26" s="8"/>
      <c r="H26" s="8"/>
    </row>
    <row r="27" spans="1:8" x14ac:dyDescent="0.25">
      <c r="A27" s="8">
        <v>3</v>
      </c>
      <c r="B27" s="8">
        <f>$B25*A27</f>
        <v>12</v>
      </c>
      <c r="C27" s="8">
        <v>3</v>
      </c>
      <c r="D27" s="8">
        <f t="shared" si="0"/>
        <v>60</v>
      </c>
      <c r="E27" s="8">
        <v>3</v>
      </c>
      <c r="F27" s="8">
        <f t="shared" si="1"/>
        <v>7.5</v>
      </c>
      <c r="G27" s="8"/>
      <c r="H27" s="8"/>
    </row>
    <row r="28" spans="1:8" x14ac:dyDescent="0.25">
      <c r="A28" s="8">
        <v>4</v>
      </c>
      <c r="B28" s="8">
        <f t="shared" ref="B28:B34" si="2">SUM(B$25*A28)</f>
        <v>16</v>
      </c>
      <c r="C28" s="8">
        <v>4</v>
      </c>
      <c r="D28" s="8">
        <f t="shared" si="0"/>
        <v>80</v>
      </c>
      <c r="E28" s="8">
        <v>4</v>
      </c>
      <c r="F28" s="8">
        <f t="shared" si="1"/>
        <v>10</v>
      </c>
      <c r="G28" s="8"/>
      <c r="H28" s="8"/>
    </row>
    <row r="29" spans="1:8" x14ac:dyDescent="0.25">
      <c r="A29" s="8">
        <v>5</v>
      </c>
      <c r="B29" s="8">
        <f t="shared" si="2"/>
        <v>20</v>
      </c>
      <c r="C29" s="8">
        <v>5</v>
      </c>
      <c r="D29" s="8">
        <f t="shared" si="0"/>
        <v>100</v>
      </c>
      <c r="E29" s="8">
        <v>5</v>
      </c>
      <c r="F29" s="8">
        <f t="shared" si="1"/>
        <v>12.5</v>
      </c>
      <c r="G29" s="8"/>
      <c r="H29" s="8"/>
    </row>
    <row r="30" spans="1:8" x14ac:dyDescent="0.25">
      <c r="A30" s="8">
        <v>6</v>
      </c>
      <c r="B30" s="8">
        <f t="shared" si="2"/>
        <v>24</v>
      </c>
      <c r="C30" s="8">
        <v>6</v>
      </c>
      <c r="D30" s="8">
        <f t="shared" si="0"/>
        <v>120</v>
      </c>
      <c r="E30" s="8">
        <v>6</v>
      </c>
      <c r="F30" s="8">
        <f t="shared" si="1"/>
        <v>15</v>
      </c>
      <c r="G30" s="8"/>
      <c r="H30" s="8"/>
    </row>
    <row r="31" spans="1:8" x14ac:dyDescent="0.25">
      <c r="A31" s="8">
        <v>7</v>
      </c>
      <c r="B31" s="8">
        <f t="shared" si="2"/>
        <v>28</v>
      </c>
      <c r="C31" s="8">
        <v>7</v>
      </c>
      <c r="D31" s="8">
        <f t="shared" si="0"/>
        <v>140</v>
      </c>
      <c r="E31" s="8">
        <v>7</v>
      </c>
      <c r="F31" s="8">
        <f t="shared" si="1"/>
        <v>17.5</v>
      </c>
      <c r="G31" s="8"/>
      <c r="H31" s="8"/>
    </row>
    <row r="32" spans="1:8" x14ac:dyDescent="0.25">
      <c r="A32" s="8">
        <v>8</v>
      </c>
      <c r="B32" s="8">
        <f t="shared" si="2"/>
        <v>32</v>
      </c>
      <c r="C32" s="8">
        <v>8</v>
      </c>
      <c r="D32" s="8">
        <f t="shared" si="0"/>
        <v>160</v>
      </c>
      <c r="E32" s="8">
        <v>8</v>
      </c>
      <c r="F32" s="8">
        <f t="shared" si="1"/>
        <v>20</v>
      </c>
      <c r="G32" s="8"/>
      <c r="H32" s="8"/>
    </row>
    <row r="33" spans="1:8" x14ac:dyDescent="0.25">
      <c r="A33" s="8">
        <v>9</v>
      </c>
      <c r="B33" s="8">
        <f t="shared" si="2"/>
        <v>36</v>
      </c>
      <c r="C33" s="8">
        <v>9</v>
      </c>
      <c r="D33" s="8">
        <f t="shared" si="0"/>
        <v>180</v>
      </c>
      <c r="E33" s="8">
        <v>9</v>
      </c>
      <c r="F33" s="8">
        <f t="shared" si="1"/>
        <v>22.5</v>
      </c>
      <c r="G33" s="8"/>
      <c r="H33" s="8"/>
    </row>
    <row r="34" spans="1:8" x14ac:dyDescent="0.25">
      <c r="A34" s="8">
        <v>10</v>
      </c>
      <c r="B34" s="8">
        <f t="shared" si="2"/>
        <v>40</v>
      </c>
      <c r="C34" s="8">
        <v>10</v>
      </c>
      <c r="D34" s="8">
        <f t="shared" si="0"/>
        <v>200</v>
      </c>
      <c r="E34" s="8">
        <v>10</v>
      </c>
      <c r="F34" s="8">
        <f t="shared" si="1"/>
        <v>25</v>
      </c>
      <c r="G34" s="8"/>
      <c r="H34" s="8"/>
    </row>
    <row r="35" spans="1:8" x14ac:dyDescent="0.25">
      <c r="A35" s="8"/>
      <c r="B35" s="8" t="s">
        <v>1</v>
      </c>
      <c r="C35" s="8"/>
      <c r="D35" s="8" t="s">
        <v>1</v>
      </c>
      <c r="E35" s="8">
        <v>11</v>
      </c>
      <c r="F35" s="8">
        <f>SUM(F$25*E35)</f>
        <v>27.5</v>
      </c>
      <c r="G35" s="8"/>
      <c r="H35" s="8"/>
    </row>
    <row r="36" spans="1:8" x14ac:dyDescent="0.25">
      <c r="A36" s="8"/>
      <c r="B36" s="8">
        <f>VLOOKUP(A9-1,A24:B34,2)</f>
        <v>40</v>
      </c>
      <c r="C36" s="8"/>
      <c r="D36" s="8">
        <f>VLOOKUP(A11-1,C24:D34,2)</f>
        <v>200</v>
      </c>
      <c r="E36" s="8">
        <v>12</v>
      </c>
      <c r="F36" s="8">
        <f t="shared" ref="F36:F64" si="3">SUM(F$25*E36)</f>
        <v>30</v>
      </c>
      <c r="G36" s="8"/>
      <c r="H36" s="8"/>
    </row>
    <row r="37" spans="1:8" x14ac:dyDescent="0.25">
      <c r="A37" s="8"/>
      <c r="B37" s="8"/>
      <c r="C37" s="8"/>
      <c r="D37" s="8"/>
      <c r="E37" s="8">
        <v>13</v>
      </c>
      <c r="F37" s="8">
        <f t="shared" si="3"/>
        <v>32.5</v>
      </c>
      <c r="G37" s="8"/>
      <c r="H37" s="8"/>
    </row>
    <row r="38" spans="1:8" x14ac:dyDescent="0.25">
      <c r="A38" s="8"/>
      <c r="B38" s="8"/>
      <c r="C38" s="8"/>
      <c r="D38" s="8"/>
      <c r="E38" s="8">
        <v>14</v>
      </c>
      <c r="F38" s="8">
        <f t="shared" si="3"/>
        <v>35</v>
      </c>
      <c r="G38" s="8"/>
      <c r="H38" s="8"/>
    </row>
    <row r="39" spans="1:8" x14ac:dyDescent="0.25">
      <c r="A39" s="8"/>
      <c r="B39" s="8"/>
      <c r="C39" s="8"/>
      <c r="D39" s="8"/>
      <c r="E39" s="8">
        <v>15</v>
      </c>
      <c r="F39" s="8">
        <f t="shared" si="3"/>
        <v>37.5</v>
      </c>
      <c r="G39" s="8"/>
      <c r="H39" s="8"/>
    </row>
    <row r="40" spans="1:8" x14ac:dyDescent="0.25">
      <c r="A40" s="8"/>
      <c r="B40" s="8"/>
      <c r="C40" s="8"/>
      <c r="D40" s="8"/>
      <c r="E40" s="8">
        <v>16</v>
      </c>
      <c r="F40" s="8">
        <f t="shared" si="3"/>
        <v>40</v>
      </c>
      <c r="G40" s="8"/>
      <c r="H40" s="8"/>
    </row>
    <row r="41" spans="1:8" x14ac:dyDescent="0.25">
      <c r="A41" s="8"/>
      <c r="B41" s="8"/>
      <c r="C41" s="8"/>
      <c r="D41" s="8"/>
      <c r="E41" s="8">
        <v>17</v>
      </c>
      <c r="F41" s="8">
        <f t="shared" si="3"/>
        <v>42.5</v>
      </c>
      <c r="G41" s="8"/>
      <c r="H41" s="8"/>
    </row>
    <row r="42" spans="1:8" x14ac:dyDescent="0.25">
      <c r="A42" s="8"/>
      <c r="B42" s="8"/>
      <c r="C42" s="8"/>
      <c r="D42" s="8"/>
      <c r="E42" s="8">
        <v>18</v>
      </c>
      <c r="F42" s="8">
        <f t="shared" si="3"/>
        <v>45</v>
      </c>
      <c r="G42" s="8"/>
      <c r="H42" s="8"/>
    </row>
    <row r="43" spans="1:8" x14ac:dyDescent="0.25">
      <c r="A43" s="8"/>
      <c r="B43" s="8"/>
      <c r="C43" s="8"/>
      <c r="D43" s="8"/>
      <c r="E43" s="8">
        <v>19</v>
      </c>
      <c r="F43" s="8">
        <f t="shared" si="3"/>
        <v>47.5</v>
      </c>
      <c r="G43" s="8"/>
      <c r="H43" s="8"/>
    </row>
    <row r="44" spans="1:8" x14ac:dyDescent="0.25">
      <c r="A44" s="8"/>
      <c r="B44" s="8"/>
      <c r="C44" s="8"/>
      <c r="D44" s="8"/>
      <c r="E44" s="8">
        <v>20</v>
      </c>
      <c r="F44" s="8">
        <f t="shared" si="3"/>
        <v>50</v>
      </c>
      <c r="G44" s="8"/>
      <c r="H44" s="8"/>
    </row>
    <row r="45" spans="1:8" x14ac:dyDescent="0.25">
      <c r="A45" s="8"/>
      <c r="B45" s="8"/>
      <c r="C45" s="8"/>
      <c r="D45" s="8"/>
      <c r="E45" s="8">
        <v>21</v>
      </c>
      <c r="F45" s="8">
        <f t="shared" si="3"/>
        <v>52.5</v>
      </c>
      <c r="G45" s="8"/>
      <c r="H45" s="8"/>
    </row>
    <row r="46" spans="1:8" x14ac:dyDescent="0.25">
      <c r="A46" s="8"/>
      <c r="B46" s="8"/>
      <c r="C46" s="8"/>
      <c r="D46" s="8"/>
      <c r="E46" s="8">
        <v>22</v>
      </c>
      <c r="F46" s="8">
        <f t="shared" si="3"/>
        <v>55</v>
      </c>
      <c r="G46" s="8"/>
      <c r="H46" s="8"/>
    </row>
    <row r="47" spans="1:8" x14ac:dyDescent="0.25">
      <c r="A47" s="8"/>
      <c r="B47" s="8"/>
      <c r="C47" s="8"/>
      <c r="D47" s="8"/>
      <c r="E47" s="8">
        <v>23</v>
      </c>
      <c r="F47" s="8">
        <f t="shared" si="3"/>
        <v>57.5</v>
      </c>
      <c r="G47" s="8"/>
      <c r="H47" s="8"/>
    </row>
    <row r="48" spans="1:8" x14ac:dyDescent="0.25">
      <c r="A48" s="8"/>
      <c r="B48" s="8"/>
      <c r="C48" s="8"/>
      <c r="D48" s="8"/>
      <c r="E48" s="8">
        <v>24</v>
      </c>
      <c r="F48" s="8">
        <f t="shared" si="3"/>
        <v>60</v>
      </c>
      <c r="G48" s="8"/>
      <c r="H48" s="8"/>
    </row>
    <row r="49" spans="1:8" x14ac:dyDescent="0.25">
      <c r="A49" s="8"/>
      <c r="B49" s="8"/>
      <c r="C49" s="8"/>
      <c r="D49" s="8"/>
      <c r="E49" s="8">
        <v>25</v>
      </c>
      <c r="F49" s="8">
        <f t="shared" si="3"/>
        <v>62.5</v>
      </c>
      <c r="G49" s="8"/>
      <c r="H49" s="8"/>
    </row>
    <row r="50" spans="1:8" x14ac:dyDescent="0.25">
      <c r="A50" s="8"/>
      <c r="B50" s="8"/>
      <c r="C50" s="8"/>
      <c r="D50" s="8"/>
      <c r="E50" s="8">
        <v>26</v>
      </c>
      <c r="F50" s="8">
        <f t="shared" si="3"/>
        <v>65</v>
      </c>
      <c r="G50" s="8"/>
      <c r="H50" s="8"/>
    </row>
    <row r="51" spans="1:8" x14ac:dyDescent="0.25">
      <c r="A51" s="8"/>
      <c r="B51" s="8"/>
      <c r="C51" s="8"/>
      <c r="D51" s="8"/>
      <c r="E51" s="8">
        <v>27</v>
      </c>
      <c r="F51" s="8">
        <f t="shared" si="3"/>
        <v>67.5</v>
      </c>
      <c r="G51" s="8"/>
      <c r="H51" s="8"/>
    </row>
    <row r="52" spans="1:8" x14ac:dyDescent="0.25">
      <c r="A52" s="8"/>
      <c r="B52" s="8"/>
      <c r="C52" s="8"/>
      <c r="D52" s="8"/>
      <c r="E52" s="8">
        <v>28</v>
      </c>
      <c r="F52" s="8">
        <f t="shared" si="3"/>
        <v>70</v>
      </c>
      <c r="G52" s="8"/>
      <c r="H52" s="8"/>
    </row>
    <row r="53" spans="1:8" x14ac:dyDescent="0.25">
      <c r="A53" s="8"/>
      <c r="B53" s="8"/>
      <c r="C53" s="8"/>
      <c r="D53" s="8"/>
      <c r="E53" s="8">
        <v>29</v>
      </c>
      <c r="F53" s="8">
        <f t="shared" si="3"/>
        <v>72.5</v>
      </c>
      <c r="G53" s="8"/>
      <c r="H53" s="8"/>
    </row>
    <row r="54" spans="1:8" x14ac:dyDescent="0.25">
      <c r="A54" s="8"/>
      <c r="B54" s="8"/>
      <c r="C54" s="8"/>
      <c r="D54" s="8"/>
      <c r="E54" s="8">
        <v>30</v>
      </c>
      <c r="F54" s="8">
        <f t="shared" si="3"/>
        <v>75</v>
      </c>
      <c r="G54" s="8"/>
      <c r="H54" s="8"/>
    </row>
    <row r="55" spans="1:8" x14ac:dyDescent="0.25">
      <c r="A55" s="8"/>
      <c r="B55" s="8"/>
      <c r="C55" s="8"/>
      <c r="D55" s="8"/>
      <c r="E55" s="8">
        <v>31</v>
      </c>
      <c r="F55" s="8">
        <f t="shared" si="3"/>
        <v>77.5</v>
      </c>
      <c r="G55" s="8"/>
      <c r="H55" s="8"/>
    </row>
    <row r="56" spans="1:8" x14ac:dyDescent="0.25">
      <c r="A56" s="8"/>
      <c r="B56" s="8"/>
      <c r="C56" s="8"/>
      <c r="D56" s="8"/>
      <c r="E56" s="8">
        <v>32</v>
      </c>
      <c r="F56" s="8">
        <f t="shared" si="3"/>
        <v>80</v>
      </c>
      <c r="G56" s="8"/>
      <c r="H56" s="8"/>
    </row>
    <row r="57" spans="1:8" x14ac:dyDescent="0.25">
      <c r="A57" s="8"/>
      <c r="B57" s="8"/>
      <c r="C57" s="8"/>
      <c r="D57" s="8"/>
      <c r="E57" s="8">
        <v>33</v>
      </c>
      <c r="F57" s="8">
        <f t="shared" si="3"/>
        <v>82.5</v>
      </c>
      <c r="G57" s="8"/>
      <c r="H57" s="8"/>
    </row>
    <row r="58" spans="1:8" x14ac:dyDescent="0.25">
      <c r="A58" s="8"/>
      <c r="B58" s="8"/>
      <c r="C58" s="8"/>
      <c r="D58" s="8"/>
      <c r="E58" s="8">
        <v>34</v>
      </c>
      <c r="F58" s="8">
        <f t="shared" si="3"/>
        <v>85</v>
      </c>
      <c r="G58" s="8"/>
      <c r="H58" s="8"/>
    </row>
    <row r="59" spans="1:8" x14ac:dyDescent="0.25">
      <c r="A59" s="8"/>
      <c r="B59" s="8"/>
      <c r="C59" s="8"/>
      <c r="D59" s="8"/>
      <c r="E59" s="8">
        <v>35</v>
      </c>
      <c r="F59" s="8">
        <f t="shared" si="3"/>
        <v>87.5</v>
      </c>
      <c r="G59" s="8"/>
      <c r="H59" s="8"/>
    </row>
    <row r="60" spans="1:8" x14ac:dyDescent="0.25">
      <c r="A60" s="8"/>
      <c r="B60" s="8"/>
      <c r="C60" s="8"/>
      <c r="D60" s="8"/>
      <c r="E60" s="8">
        <v>36</v>
      </c>
      <c r="F60" s="8">
        <f t="shared" si="3"/>
        <v>90</v>
      </c>
      <c r="G60" s="8"/>
      <c r="H60" s="8"/>
    </row>
    <row r="61" spans="1:8" x14ac:dyDescent="0.25">
      <c r="A61" s="8"/>
      <c r="B61" s="8"/>
      <c r="C61" s="8"/>
      <c r="D61" s="8"/>
      <c r="E61" s="8">
        <v>37</v>
      </c>
      <c r="F61" s="8">
        <f t="shared" si="3"/>
        <v>92.5</v>
      </c>
      <c r="G61" s="8"/>
      <c r="H61" s="8"/>
    </row>
    <row r="62" spans="1:8" x14ac:dyDescent="0.25">
      <c r="A62" s="8"/>
      <c r="B62" s="8"/>
      <c r="C62" s="8"/>
      <c r="D62" s="8"/>
      <c r="E62" s="8">
        <v>38</v>
      </c>
      <c r="F62" s="8">
        <f t="shared" si="3"/>
        <v>95</v>
      </c>
      <c r="G62" s="8"/>
      <c r="H62" s="8"/>
    </row>
    <row r="63" spans="1:8" x14ac:dyDescent="0.25">
      <c r="A63" s="8"/>
      <c r="B63" s="8"/>
      <c r="C63" s="8"/>
      <c r="D63" s="8"/>
      <c r="E63" s="8">
        <v>39</v>
      </c>
      <c r="F63" s="8">
        <f t="shared" si="3"/>
        <v>97.5</v>
      </c>
      <c r="G63" s="8"/>
      <c r="H63" s="8"/>
    </row>
    <row r="64" spans="1:8" x14ac:dyDescent="0.25">
      <c r="A64" s="8"/>
      <c r="B64" s="8"/>
      <c r="C64" s="8"/>
      <c r="D64" s="8"/>
      <c r="E64" s="8">
        <v>40</v>
      </c>
      <c r="F64" s="8">
        <f t="shared" si="3"/>
        <v>100</v>
      </c>
      <c r="G64" s="8"/>
      <c r="H64" s="8"/>
    </row>
    <row r="65" spans="1:8" x14ac:dyDescent="0.25">
      <c r="A65" s="8"/>
      <c r="B65" s="8"/>
      <c r="C65" s="8"/>
      <c r="D65" s="8"/>
      <c r="E65" s="8"/>
      <c r="F65" s="8" t="s">
        <v>1</v>
      </c>
      <c r="G65" s="8"/>
      <c r="H65" s="8"/>
    </row>
    <row r="66" spans="1:8" x14ac:dyDescent="0.25">
      <c r="A66" s="8"/>
      <c r="B66" s="8"/>
      <c r="C66" s="8"/>
      <c r="D66" s="8"/>
      <c r="E66" s="8"/>
      <c r="F66" s="8">
        <f>VLOOKUP(A13+A15+A17+A19,E24:F64,2)</f>
        <v>100</v>
      </c>
      <c r="G66" s="8"/>
      <c r="H66" s="8"/>
    </row>
    <row r="67" spans="1:8" x14ac:dyDescent="0.25">
      <c r="A67" s="8"/>
      <c r="B67" s="8"/>
      <c r="C67" s="8"/>
      <c r="D67" s="8"/>
      <c r="E67" s="8"/>
      <c r="F67" s="8"/>
      <c r="G67" s="8"/>
      <c r="H67" s="8"/>
    </row>
    <row r="68" spans="1:8" x14ac:dyDescent="0.25">
      <c r="A68" s="8"/>
      <c r="B68" s="8"/>
      <c r="C68" s="8"/>
      <c r="D68" s="8"/>
      <c r="E68" s="8"/>
      <c r="F68" s="8"/>
      <c r="G68" s="8"/>
      <c r="H68" s="8"/>
    </row>
    <row r="69" spans="1:8" x14ac:dyDescent="0.25">
      <c r="A69" s="8"/>
      <c r="B69" s="8"/>
      <c r="C69" s="8"/>
      <c r="D69" s="8"/>
      <c r="E69" s="8"/>
      <c r="F69" s="8"/>
      <c r="G69" s="8"/>
      <c r="H69" s="8"/>
    </row>
    <row r="70" spans="1:8" x14ac:dyDescent="0.25">
      <c r="A70" s="8"/>
      <c r="B70" s="8"/>
      <c r="C70" s="8"/>
      <c r="D70" s="8"/>
      <c r="E70" s="8"/>
      <c r="F70" s="8"/>
      <c r="G70" s="8"/>
      <c r="H70" s="8"/>
    </row>
    <row r="71" spans="1:8" x14ac:dyDescent="0.25">
      <c r="A71" s="8"/>
      <c r="B71" s="8"/>
      <c r="C71" s="8"/>
      <c r="D71" s="8"/>
      <c r="E71" s="8"/>
      <c r="F71" s="8"/>
      <c r="G71" s="8"/>
      <c r="H71" s="8"/>
    </row>
    <row r="72" spans="1:8" x14ac:dyDescent="0.25">
      <c r="A72" s="8"/>
      <c r="B72" s="8"/>
      <c r="C72" s="8"/>
      <c r="D72" s="8"/>
      <c r="E72" s="8"/>
      <c r="F72" s="8"/>
      <c r="G72" s="8"/>
      <c r="H72" s="8"/>
    </row>
    <row r="73" spans="1:8" x14ac:dyDescent="0.25">
      <c r="A73" s="8"/>
      <c r="B73" s="8"/>
      <c r="C73" s="8"/>
      <c r="D73" s="8"/>
      <c r="E73" s="8"/>
      <c r="F73" s="8"/>
      <c r="G73" s="8"/>
      <c r="H73" s="8"/>
    </row>
  </sheetData>
  <mergeCells count="1">
    <mergeCell ref="A1:H1"/>
  </mergeCells>
  <pageMargins left="0.7" right="0.7" top="0.78740157499999996" bottom="0.78740157499999996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pinner 1">
              <controlPr defaultSize="0" autoPict="0">
                <anchor moveWithCells="1" sizeWithCells="1">
                  <from>
                    <xdr:col>1</xdr:col>
                    <xdr:colOff>1200150</xdr:colOff>
                    <xdr:row>4</xdr:row>
                    <xdr:rowOff>0</xdr:rowOff>
                  </from>
                  <to>
                    <xdr:col>2</xdr:col>
                    <xdr:colOff>123825</xdr:colOff>
                    <xdr:row>6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Group Box 2">
              <controlPr defaultSize="0" autoFill="0" autoPict="0">
                <anchor moveWithCells="1">
                  <from>
                    <xdr:col>3</xdr:col>
                    <xdr:colOff>361950</xdr:colOff>
                    <xdr:row>3</xdr:row>
                    <xdr:rowOff>9525</xdr:rowOff>
                  </from>
                  <to>
                    <xdr:col>4</xdr:col>
                    <xdr:colOff>933450</xdr:colOff>
                    <xdr:row>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Option Button 3">
              <controlPr defaultSize="0" autoFill="0" autoLine="0" autoPict="0">
                <anchor moveWithCells="1">
                  <from>
                    <xdr:col>3</xdr:col>
                    <xdr:colOff>447675</xdr:colOff>
                    <xdr:row>3</xdr:row>
                    <xdr:rowOff>133350</xdr:rowOff>
                  </from>
                  <to>
                    <xdr:col>4</xdr:col>
                    <xdr:colOff>152400</xdr:colOff>
                    <xdr:row>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Option Button 4">
              <controlPr defaultSize="0" autoFill="0" autoLine="0" autoPict="0">
                <anchor moveWithCells="1">
                  <from>
                    <xdr:col>3</xdr:col>
                    <xdr:colOff>457200</xdr:colOff>
                    <xdr:row>4</xdr:row>
                    <xdr:rowOff>114300</xdr:rowOff>
                  </from>
                  <to>
                    <xdr:col>4</xdr:col>
                    <xdr:colOff>161925</xdr:colOff>
                    <xdr:row>5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7" name="Check Box 11">
              <controlPr defaultSize="0" autoFill="0" autoLine="0" autoPict="0">
                <anchor moveWithCells="1">
                  <from>
                    <xdr:col>1</xdr:col>
                    <xdr:colOff>38100</xdr:colOff>
                    <xdr:row>11</xdr:row>
                    <xdr:rowOff>9525</xdr:rowOff>
                  </from>
                  <to>
                    <xdr:col>1</xdr:col>
                    <xdr:colOff>1114425</xdr:colOff>
                    <xdr:row>12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Drop Down 13">
              <controlPr defaultSize="0" autoLine="0" autoPict="0">
                <anchor moveWithCells="1">
                  <from>
                    <xdr:col>1</xdr:col>
                    <xdr:colOff>57150</xdr:colOff>
                    <xdr:row>8</xdr:row>
                    <xdr:rowOff>9525</xdr:rowOff>
                  </from>
                  <to>
                    <xdr:col>1</xdr:col>
                    <xdr:colOff>895350</xdr:colOff>
                    <xdr:row>9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Drop Down 14">
              <controlPr defaultSize="0" autoLine="0" autoPict="0">
                <anchor moveWithCells="1">
                  <from>
                    <xdr:col>2</xdr:col>
                    <xdr:colOff>57150</xdr:colOff>
                    <xdr:row>8</xdr:row>
                    <xdr:rowOff>19050</xdr:rowOff>
                  </from>
                  <to>
                    <xdr:col>2</xdr:col>
                    <xdr:colOff>895350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Drop Down 15">
              <controlPr defaultSize="0" autoLine="0" autoPict="0">
                <anchor moveWithCells="1">
                  <from>
                    <xdr:col>3</xdr:col>
                    <xdr:colOff>38100</xdr:colOff>
                    <xdr:row>8</xdr:row>
                    <xdr:rowOff>28575</xdr:rowOff>
                  </from>
                  <to>
                    <xdr:col>3</xdr:col>
                    <xdr:colOff>876300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1" name="Drop Down 16">
              <controlPr defaultSize="0" autoLine="0" autoPict="0">
                <anchor moveWithCells="1">
                  <from>
                    <xdr:col>4</xdr:col>
                    <xdr:colOff>28575</xdr:colOff>
                    <xdr:row>8</xdr:row>
                    <xdr:rowOff>38100</xdr:rowOff>
                  </from>
                  <to>
                    <xdr:col>4</xdr:col>
                    <xdr:colOff>866775</xdr:colOff>
                    <xdr:row>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2" name="Drop Down 17">
              <controlPr defaultSize="0" autoLine="0" autoPict="0">
                <anchor moveWithCells="1">
                  <from>
                    <xdr:col>5</xdr:col>
                    <xdr:colOff>38100</xdr:colOff>
                    <xdr:row>8</xdr:row>
                    <xdr:rowOff>38100</xdr:rowOff>
                  </from>
                  <to>
                    <xdr:col>5</xdr:col>
                    <xdr:colOff>876300</xdr:colOff>
                    <xdr:row>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3" name="Drop Down 18">
              <controlPr defaultSize="0" autoLine="0" autoPict="0">
                <anchor moveWithCells="1">
                  <from>
                    <xdr:col>6</xdr:col>
                    <xdr:colOff>38100</xdr:colOff>
                    <xdr:row>8</xdr:row>
                    <xdr:rowOff>57150</xdr:rowOff>
                  </from>
                  <to>
                    <xdr:col>6</xdr:col>
                    <xdr:colOff>876300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A6" sqref="A6"/>
    </sheetView>
  </sheetViews>
  <sheetFormatPr baseColWidth="10" defaultColWidth="9.140625" defaultRowHeight="15" x14ac:dyDescent="0.25"/>
  <cols>
    <col min="1" max="1" width="23.85546875" customWidth="1"/>
    <col min="2" max="2" width="21.7109375" customWidth="1"/>
  </cols>
  <sheetData>
    <row r="1" spans="1:2" ht="31.5" x14ac:dyDescent="0.5">
      <c r="A1" s="22" t="s">
        <v>15</v>
      </c>
      <c r="B1" s="22"/>
    </row>
    <row r="2" spans="1:2" x14ac:dyDescent="0.25">
      <c r="A2" s="1" t="s">
        <v>16</v>
      </c>
      <c r="B2" s="2" t="s">
        <v>17</v>
      </c>
    </row>
    <row r="3" spans="1:2" x14ac:dyDescent="0.25">
      <c r="A3" s="1">
        <v>0</v>
      </c>
      <c r="B3" s="3">
        <v>0</v>
      </c>
    </row>
    <row r="4" spans="1:2" x14ac:dyDescent="0.25">
      <c r="A4" s="1">
        <v>5</v>
      </c>
      <c r="B4" s="3">
        <v>0.05</v>
      </c>
    </row>
    <row r="5" spans="1:2" x14ac:dyDescent="0.25">
      <c r="A5" s="1">
        <v>10</v>
      </c>
      <c r="B5" s="3">
        <v>0.1</v>
      </c>
    </row>
    <row r="6" spans="1:2" x14ac:dyDescent="0.25">
      <c r="A6" s="4">
        <v>20</v>
      </c>
      <c r="B6" s="5">
        <v>0.25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Kinobesuch</vt:lpstr>
      <vt:lpstr>Rabattstaffel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P135U19</dc:creator>
  <cp:keywords/>
  <dc:description/>
  <cp:lastModifiedBy>Marvin Ahl</cp:lastModifiedBy>
  <cp:revision/>
  <dcterms:created xsi:type="dcterms:W3CDTF">2015-06-05T18:19:34Z</dcterms:created>
  <dcterms:modified xsi:type="dcterms:W3CDTF">2024-04-03T13:48:24Z</dcterms:modified>
  <cp:category/>
  <cp:contentStatus/>
</cp:coreProperties>
</file>