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chnierer\11 BG PI\Excel\Abgabe_Aufgaben\Marvin Ahl\Aufgabe 3\"/>
    </mc:Choice>
  </mc:AlternateContent>
  <xr:revisionPtr revIDLastSave="0" documentId="13_ncr:1_{EE3061F4-6898-40D0-B2A2-2E8D184DDA45}" xr6:coauthVersionLast="47" xr6:coauthVersionMax="47" xr10:uidLastSave="{00000000-0000-0000-0000-000000000000}"/>
  <bookViews>
    <workbookView xWindow="-120" yWindow="-120" windowWidth="29040" windowHeight="15840" activeTab="1" xr2:uid="{3FFFC08A-BC7C-4225-81CD-3BD1AD0601FB}"/>
  </bookViews>
  <sheets>
    <sheet name="Aufgabe 1" sheetId="1" r:id="rId1"/>
    <sheet name="Aufgab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5" i="2"/>
  <c r="B6" i="2"/>
  <c r="B15" i="2"/>
  <c r="B17" i="2" s="1"/>
  <c r="G6" i="1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B16" i="2" l="1"/>
  <c r="B18" i="2"/>
  <c r="B7" i="2"/>
</calcChain>
</file>

<file path=xl/sharedStrings.xml><?xml version="1.0" encoding="utf-8"?>
<sst xmlns="http://schemas.openxmlformats.org/spreadsheetml/2006/main" count="26" uniqueCount="21">
  <si>
    <t>Name</t>
  </si>
  <si>
    <t>Umsatz (€)</t>
  </si>
  <si>
    <t>Grundgehalt (€)</t>
  </si>
  <si>
    <t>Prämie 1</t>
  </si>
  <si>
    <t>Prämie 2</t>
  </si>
  <si>
    <t>Prämie 3</t>
  </si>
  <si>
    <t>Meier</t>
  </si>
  <si>
    <t>Müller</t>
  </si>
  <si>
    <t>Schulze</t>
  </si>
  <si>
    <t>Schmidt</t>
  </si>
  <si>
    <t>Summe</t>
  </si>
  <si>
    <t>Gesamt</t>
  </si>
  <si>
    <t>Bestellte Menge</t>
  </si>
  <si>
    <t>Stückpreis (Netto)</t>
  </si>
  <si>
    <t>Nettowarenwert</t>
  </si>
  <si>
    <t>Jubliäumsrabatt 7,5%</t>
  </si>
  <si>
    <t>Mehrwertsteuer 19%</t>
  </si>
  <si>
    <t>Bruttobetrag</t>
  </si>
  <si>
    <t>Bestellformular</t>
  </si>
  <si>
    <t>Bestellformular 2</t>
  </si>
  <si>
    <t>Bestellmengenrabatt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</si>
</sst>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2" borderId="1" xfId="0" applyFill="1" applyBorder="1"/>
    <xf numFmtId="44" fontId="0" fillId="2" borderId="1" xfId="1" applyFont="1" applyFill="1" applyBorder="1"/>
    <xf numFmtId="44" fontId="0" fillId="0" borderId="1" xfId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7FF-C683-4D58-A8ED-CDF3EBEE9E1D}">
  <dimension ref="A1:G6"/>
  <sheetViews>
    <sheetView workbookViewId="0">
      <selection activeCell="A7" sqref="A7"/>
    </sheetView>
  </sheetViews>
  <sheetFormatPr baseColWidth="10" defaultRowHeight="15" x14ac:dyDescent="0.25"/>
  <cols>
    <col min="2" max="2" width="12" bestFit="1" customWidth="1"/>
    <col min="3" max="3" width="16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5">
      <c r="A2" s="2" t="s">
        <v>6</v>
      </c>
      <c r="B2" s="3">
        <v>10000</v>
      </c>
      <c r="C2" s="3">
        <v>2500</v>
      </c>
      <c r="D2" s="3">
        <f>IF(B2&gt;2000, 340, 0)</f>
        <v>340</v>
      </c>
      <c r="E2" s="3">
        <f>IF(B2&gt;C2*4, C2 *0.02, 0)</f>
        <v>0</v>
      </c>
      <c r="F2" s="3">
        <f>IF(D2+E2=0,100, 0)</f>
        <v>0</v>
      </c>
      <c r="G2" s="4">
        <f>SUM(C2:F2)</f>
        <v>2840</v>
      </c>
    </row>
    <row r="3" spans="1:7" x14ac:dyDescent="0.25">
      <c r="A3" s="2" t="s">
        <v>7</v>
      </c>
      <c r="B3" s="3">
        <v>20000</v>
      </c>
      <c r="C3" s="3">
        <v>2000</v>
      </c>
      <c r="D3" s="3">
        <f t="shared" ref="D3:D5" si="0">IF(B3&gt;2000, 340, 0)</f>
        <v>340</v>
      </c>
      <c r="E3" s="3">
        <f t="shared" ref="E3:E5" si="1">IF(B3&gt;C3*4, C3 *0.02, 0)</f>
        <v>40</v>
      </c>
      <c r="F3" s="3">
        <f t="shared" ref="F3:F5" si="2">IF(D3+E3=0,100, 0)</f>
        <v>0</v>
      </c>
      <c r="G3" s="4">
        <f t="shared" ref="G3:G5" si="3">SUM(C3:F3)</f>
        <v>2380</v>
      </c>
    </row>
    <row r="4" spans="1:7" x14ac:dyDescent="0.25">
      <c r="A4" s="2" t="s">
        <v>8</v>
      </c>
      <c r="B4" s="3">
        <v>30000</v>
      </c>
      <c r="C4" s="3">
        <v>3000</v>
      </c>
      <c r="D4" s="3">
        <f t="shared" si="0"/>
        <v>340</v>
      </c>
      <c r="E4" s="3">
        <f t="shared" si="1"/>
        <v>60</v>
      </c>
      <c r="F4" s="3">
        <f t="shared" si="2"/>
        <v>0</v>
      </c>
      <c r="G4" s="4">
        <f t="shared" si="3"/>
        <v>3400</v>
      </c>
    </row>
    <row r="5" spans="1:7" x14ac:dyDescent="0.25">
      <c r="A5" s="2" t="s">
        <v>9</v>
      </c>
      <c r="B5" s="3">
        <v>8000</v>
      </c>
      <c r="C5" s="3">
        <v>2800</v>
      </c>
      <c r="D5" s="3">
        <f t="shared" si="0"/>
        <v>340</v>
      </c>
      <c r="E5" s="3">
        <f t="shared" si="1"/>
        <v>0</v>
      </c>
      <c r="F5" s="3">
        <f t="shared" si="2"/>
        <v>0</v>
      </c>
      <c r="G5" s="4">
        <f t="shared" si="3"/>
        <v>3140</v>
      </c>
    </row>
    <row r="6" spans="1:7" x14ac:dyDescent="0.25">
      <c r="A6" s="2" t="s">
        <v>10</v>
      </c>
      <c r="B6" s="7"/>
      <c r="C6" s="7"/>
      <c r="D6" s="7"/>
      <c r="E6" s="7"/>
      <c r="F6" s="7"/>
      <c r="G6" s="4">
        <f>SUM(G2:G5)</f>
        <v>11760</v>
      </c>
    </row>
  </sheetData>
  <mergeCells count="1">
    <mergeCell ref="B6:F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FF34-7DFB-4FA1-B478-D926464DED61}">
  <dimension ref="A1:B18"/>
  <sheetViews>
    <sheetView tabSelected="1" workbookViewId="0">
      <selection activeCell="B13" sqref="B13"/>
    </sheetView>
  </sheetViews>
  <sheetFormatPr baseColWidth="10" defaultRowHeight="15" x14ac:dyDescent="0.25"/>
  <cols>
    <col min="1" max="1" width="25.42578125" customWidth="1"/>
    <col min="2" max="2" width="15.7109375" customWidth="1"/>
  </cols>
  <sheetData>
    <row r="1" spans="1:2" x14ac:dyDescent="0.25">
      <c r="A1" s="8" t="s">
        <v>18</v>
      </c>
      <c r="B1" s="9"/>
    </row>
    <row r="2" spans="1:2" x14ac:dyDescent="0.25">
      <c r="A2" s="10"/>
      <c r="B2" s="11"/>
    </row>
    <row r="3" spans="1:2" x14ac:dyDescent="0.25">
      <c r="A3" s="1" t="s">
        <v>12</v>
      </c>
      <c r="B3" s="5">
        <v>2000</v>
      </c>
    </row>
    <row r="4" spans="1:2" x14ac:dyDescent="0.25">
      <c r="A4" s="1" t="s">
        <v>13</v>
      </c>
      <c r="B4" s="6">
        <v>20</v>
      </c>
    </row>
    <row r="5" spans="1:2" x14ac:dyDescent="0.25">
      <c r="A5" s="1" t="s">
        <v>14</v>
      </c>
      <c r="B5" s="4">
        <f>SUM(B3*B6)</f>
        <v>37200</v>
      </c>
    </row>
    <row r="6" spans="1:2" x14ac:dyDescent="0.25">
      <c r="A6" s="1" t="s">
        <v>15</v>
      </c>
      <c r="B6" s="4">
        <f>SUM(B4*0.93)</f>
        <v>18.600000000000001</v>
      </c>
    </row>
    <row r="7" spans="1:2" x14ac:dyDescent="0.25">
      <c r="A7" s="1" t="s">
        <v>16</v>
      </c>
      <c r="B7" s="4">
        <f>SUM(B5*0.19)</f>
        <v>7068</v>
      </c>
    </row>
    <row r="8" spans="1:2" x14ac:dyDescent="0.25">
      <c r="A8" s="1" t="s">
        <v>17</v>
      </c>
      <c r="B8" s="4">
        <f>SUM(B5+B7)</f>
        <v>44268</v>
      </c>
    </row>
    <row r="11" spans="1:2" x14ac:dyDescent="0.25">
      <c r="A11" s="8" t="s">
        <v>19</v>
      </c>
      <c r="B11" s="9"/>
    </row>
    <row r="12" spans="1:2" x14ac:dyDescent="0.25">
      <c r="A12" s="10"/>
      <c r="B12" s="11"/>
    </row>
    <row r="13" spans="1:2" x14ac:dyDescent="0.25">
      <c r="A13" s="1" t="s">
        <v>12</v>
      </c>
      <c r="B13" s="5">
        <v>500</v>
      </c>
    </row>
    <row r="14" spans="1:2" x14ac:dyDescent="0.25">
      <c r="A14" s="1" t="s">
        <v>13</v>
      </c>
      <c r="B14" s="6">
        <v>20</v>
      </c>
    </row>
    <row r="15" spans="1:2" x14ac:dyDescent="0.25">
      <c r="A15" s="1" t="s">
        <v>14</v>
      </c>
      <c r="B15" s="4">
        <f>SUM(B13*B14)</f>
        <v>10000</v>
      </c>
    </row>
    <row r="16" spans="1:2" x14ac:dyDescent="0.25">
      <c r="A16" s="1" t="s">
        <v>20</v>
      </c>
      <c r="B16" s="4">
        <f>IF(B13&lt;500, 0, B15*0.95)</f>
        <v>9500</v>
      </c>
    </row>
    <row r="17" spans="1:2" x14ac:dyDescent="0.25">
      <c r="A17" s="1" t="s">
        <v>16</v>
      </c>
      <c r="B17" s="4">
        <f>SUM(B15*0.19)</f>
        <v>1900</v>
      </c>
    </row>
    <row r="18" spans="1:2" x14ac:dyDescent="0.25">
      <c r="A18" s="1" t="s">
        <v>17</v>
      </c>
      <c r="B18" s="4">
        <f>SUM(B16+B17)</f>
        <v>11400</v>
      </c>
    </row>
  </sheetData>
  <mergeCells count="2">
    <mergeCell ref="A1:B2"/>
    <mergeCell ref="A11:B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1</vt:lpstr>
      <vt:lpstr>Aufgabe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P135U19</dc:creator>
  <cp:lastModifiedBy>P135U19</cp:lastModifiedBy>
  <dcterms:created xsi:type="dcterms:W3CDTF">2023-01-11T10:44:26Z</dcterms:created>
  <dcterms:modified xsi:type="dcterms:W3CDTF">2023-01-11T11:41:53Z</dcterms:modified>
</cp:coreProperties>
</file>