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S:\Schnierer\11 BG PI\Excel\Abgabe_Aufgaben\Marvin Ahl\Aufgabe 5\"/>
    </mc:Choice>
  </mc:AlternateContent>
  <xr:revisionPtr revIDLastSave="0" documentId="13_ncr:1_{B319923F-CF30-4D75-BA88-941A4A390B5F}" xr6:coauthVersionLast="47" xr6:coauthVersionMax="47" xr10:uidLastSave="{00000000-0000-0000-0000-000000000000}"/>
  <bookViews>
    <workbookView xWindow="-120" yWindow="-120" windowWidth="29040" windowHeight="15840" activeTab="2" xr2:uid="{11F7D3D9-7A45-754D-A153-925F214E4DAB}"/>
  </bookViews>
  <sheets>
    <sheet name="Rabatt" sheetId="2" r:id="rId1"/>
    <sheet name="Präsente" sheetId="1" r:id="rId2"/>
    <sheet name="Bah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 l="1"/>
  <c r="D5" i="3"/>
  <c r="D6" i="3"/>
  <c r="D7" i="3"/>
  <c r="D3" i="3"/>
  <c r="D4" i="2"/>
  <c r="D5" i="2"/>
  <c r="D6" i="2"/>
  <c r="D3" i="2"/>
  <c r="F10" i="1"/>
  <c r="F4" i="1"/>
  <c r="F5" i="1"/>
  <c r="F6" i="1"/>
  <c r="F7" i="1"/>
  <c r="F8" i="1"/>
  <c r="F9" i="1"/>
  <c r="F3" i="1"/>
  <c r="E4" i="1"/>
  <c r="E5" i="1"/>
  <c r="E6" i="1"/>
  <c r="E7" i="1"/>
  <c r="E8" i="1"/>
  <c r="E9" i="1"/>
  <c r="E3" i="1"/>
</calcChain>
</file>

<file path=xl/sharedStrings.xml><?xml version="1.0" encoding="utf-8"?>
<sst xmlns="http://schemas.openxmlformats.org/spreadsheetml/2006/main" count="32" uniqueCount="27">
  <si>
    <t>Heinrich UG: Kundenpräsente zu Weihnachten</t>
  </si>
  <si>
    <t>Kundennr.</t>
  </si>
  <si>
    <t>Umsatz 2018</t>
  </si>
  <si>
    <t>Umsatz 2019</t>
  </si>
  <si>
    <t>Umsatz 2020</t>
  </si>
  <si>
    <t>Durchschnitt</t>
  </si>
  <si>
    <t>Präsent</t>
  </si>
  <si>
    <t>Anzahl Präsente:</t>
  </si>
  <si>
    <t xml:space="preserve">Heinrich UG: Rabatt für Neukunden </t>
  </si>
  <si>
    <t>Neukunde</t>
  </si>
  <si>
    <t>Bestellwert</t>
  </si>
  <si>
    <t>Rabatt</t>
  </si>
  <si>
    <t>Ja</t>
  </si>
  <si>
    <t>Nein</t>
  </si>
  <si>
    <t>Sparticket der Bahn</t>
  </si>
  <si>
    <t>Bernd</t>
  </si>
  <si>
    <t>Sina</t>
  </si>
  <si>
    <t>Lilly</t>
  </si>
  <si>
    <t>Klaus</t>
  </si>
  <si>
    <t>Nils</t>
  </si>
  <si>
    <t>Name</t>
  </si>
  <si>
    <t>Alter</t>
  </si>
  <si>
    <t>Bahn</t>
  </si>
  <si>
    <t>Sparticket</t>
  </si>
  <si>
    <t>Intercity</t>
  </si>
  <si>
    <t>Regionalbahn</t>
  </si>
  <si>
    <t>Intercity-Express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</si>
</sst>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_-* #,##0.00\ [$€-407]_-;\-* #,##0.00\ [$€-407]_-;_-* &quot;-&quot;??\ [$€-407]_-;_-@_-"/>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B8DB9B"/>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4" xfId="0" applyFont="1" applyFill="1" applyBorder="1"/>
    <xf numFmtId="0" fontId="0" fillId="0" borderId="4" xfId="0" applyBorder="1" applyAlignment="1">
      <alignment horizontal="left"/>
    </xf>
    <xf numFmtId="164" fontId="0" fillId="0" borderId="4" xfId="0" applyNumberFormat="1" applyBorder="1"/>
    <xf numFmtId="0" fontId="0" fillId="0" borderId="4" xfId="0" applyBorder="1"/>
    <xf numFmtId="0" fontId="0" fillId="0" borderId="4" xfId="0" applyBorder="1" applyAlignment="1">
      <alignment wrapText="1"/>
    </xf>
    <xf numFmtId="0" fontId="1" fillId="0" borderId="4" xfId="0" applyFont="1" applyBorder="1"/>
    <xf numFmtId="165" fontId="0" fillId="0" borderId="4" xfId="0" applyNumberFormat="1" applyBorder="1"/>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296332</xdr:colOff>
      <xdr:row>2</xdr:row>
      <xdr:rowOff>118533</xdr:rowOff>
    </xdr:from>
    <xdr:to>
      <xdr:col>9</xdr:col>
      <xdr:colOff>321732</xdr:colOff>
      <xdr:row>9</xdr:row>
      <xdr:rowOff>67733</xdr:rowOff>
    </xdr:to>
    <xdr:sp macro="" textlink="">
      <xdr:nvSpPr>
        <xdr:cNvPr id="2" name="Textfeld 1">
          <a:extLst>
            <a:ext uri="{FF2B5EF4-FFF2-40B4-BE49-F238E27FC236}">
              <a16:creationId xmlns:a16="http://schemas.microsoft.com/office/drawing/2014/main" id="{AEDA4E8B-A754-394A-8D42-51F84566ED4A}"/>
            </a:ext>
          </a:extLst>
        </xdr:cNvPr>
        <xdr:cNvSpPr txBox="1"/>
      </xdr:nvSpPr>
      <xdr:spPr>
        <a:xfrm>
          <a:off x="3615265" y="524933"/>
          <a:ext cx="4174067" cy="1371600"/>
        </a:xfrm>
        <a:prstGeom prst="rect">
          <a:avLst/>
        </a:prstGeom>
        <a:solidFill>
          <a:srgbClr val="A9D28E"/>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defTabSz="914400" eaLnBrk="0" fontAlgn="base" hangingPunct="0">
            <a:spcBef>
              <a:spcPct val="0"/>
            </a:spcBef>
            <a:spcAft>
              <a:spcPct val="0"/>
            </a:spcAft>
          </a:pPr>
          <a:r>
            <a:rPr lang="de-DE" altLang="de-DE" sz="1100" dirty="0">
              <a:latin typeface="Arial" panose="020B0604020202020204" pitchFamily="34" charset="0"/>
            </a:rPr>
            <a:t>Die Heinrich UG möchte potenzielle Neukunden locken. Daher bekommen Neukunden einen Rabatt, wenn ihre Bestellungen mindestens 50,00 Euro beträgt. Bestandskunden müssen den vollen Preis zahlen. Die Excel-Tabelle wurde bereits erstellt (siehe OneNote).</a:t>
          </a:r>
        </a:p>
        <a:p>
          <a:pPr algn="just" defTabSz="914400" eaLnBrk="0" fontAlgn="base" hangingPunct="0">
            <a:spcBef>
              <a:spcPct val="0"/>
            </a:spcBef>
            <a:spcAft>
              <a:spcPct val="0"/>
            </a:spcAft>
          </a:pPr>
          <a:r>
            <a:rPr lang="de-DE" altLang="de-DE" sz="1100" i="1" dirty="0">
              <a:latin typeface="Arial" panose="020B0604020202020204" pitchFamily="34" charset="0"/>
            </a:rPr>
            <a:t>Wenden</a:t>
          </a:r>
          <a:r>
            <a:rPr lang="de-DE" altLang="de-DE" sz="1100" dirty="0">
              <a:latin typeface="Arial" panose="020B0604020202020204" pitchFamily="34" charset="0"/>
            </a:rPr>
            <a:t> Sie für die Auswertung des Rabats (Spalte D) geeignete Funktionen in Excel </a:t>
          </a:r>
          <a:r>
            <a:rPr lang="de-DE" altLang="de-DE" sz="1100" i="1" dirty="0">
              <a:latin typeface="Arial" panose="020B0604020202020204" pitchFamily="34" charset="0"/>
            </a:rPr>
            <a:t>an</a:t>
          </a:r>
          <a:r>
            <a:rPr lang="de-DE" altLang="de-DE" sz="1100" dirty="0">
              <a:latin typeface="Arial" panose="020B0604020202020204" pitchFamily="34" charset="0"/>
            </a:rPr>
            <a:t>.</a:t>
          </a:r>
        </a:p>
        <a:p>
          <a:pPr lvl="0" algn="just" defTabSz="914400" eaLnBrk="0" fontAlgn="base" hangingPunct="0">
            <a:spcBef>
              <a:spcPct val="0"/>
            </a:spcBef>
            <a:spcAft>
              <a:spcPct val="0"/>
            </a:spcAft>
          </a:pPr>
          <a:endParaRPr lang="de-DE" altLang="de-DE" sz="1100" dirty="0">
            <a:latin typeface="Arial" panose="020B0604020202020204" pitchFamily="34" charset="0"/>
          </a:endParaRPr>
        </a:p>
        <a:p>
          <a:endParaRPr lang="de-D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520700</xdr:colOff>
      <xdr:row>1</xdr:row>
      <xdr:rowOff>152400</xdr:rowOff>
    </xdr:from>
    <xdr:to>
      <xdr:col>12</xdr:col>
      <xdr:colOff>482600</xdr:colOff>
      <xdr:row>10</xdr:row>
      <xdr:rowOff>50800</xdr:rowOff>
    </xdr:to>
    <xdr:sp macro="" textlink="">
      <xdr:nvSpPr>
        <xdr:cNvPr id="2" name="Textfeld 1">
          <a:extLst>
            <a:ext uri="{FF2B5EF4-FFF2-40B4-BE49-F238E27FC236}">
              <a16:creationId xmlns:a16="http://schemas.microsoft.com/office/drawing/2014/main" id="{30B3DD3D-0EE6-0D4A-837C-4FFA82A531E6}"/>
            </a:ext>
          </a:extLst>
        </xdr:cNvPr>
        <xdr:cNvSpPr txBox="1"/>
      </xdr:nvSpPr>
      <xdr:spPr>
        <a:xfrm>
          <a:off x="6261100" y="355600"/>
          <a:ext cx="4914900" cy="1955800"/>
        </a:xfrm>
        <a:prstGeom prst="rect">
          <a:avLst/>
        </a:prstGeom>
        <a:solidFill>
          <a:srgbClr val="A9D28E"/>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just" defTabSz="914400" eaLnBrk="0" fontAlgn="base" hangingPunct="0">
            <a:spcBef>
              <a:spcPct val="0"/>
            </a:spcBef>
            <a:spcAft>
              <a:spcPct val="0"/>
            </a:spcAft>
          </a:pPr>
          <a:r>
            <a:rPr lang="de-DE" altLang="de-DE" sz="1100" dirty="0">
              <a:latin typeface="Arial" panose="020B0604020202020204" pitchFamily="34" charset="0"/>
            </a:rPr>
            <a:t>Alljährlich werden in der Heinrich UG zu Weihnachten Präsente an Kunden verteilt. Als Kriterien dafür wurden festgelegt, dass der Kunde im Durchschnitt der letzten drei Jahre mehr als 250.000,00 Euro erreicht oder dass der Umsatz im Jahr 2020 über 300.000,00 Euro betrug. Zudem soll die Anzahl der Präsente berechnet werden. Die Excel-Tabelle wurde bereits erstellt (siehe OneNote).</a:t>
          </a:r>
        </a:p>
        <a:p>
          <a:pPr lvl="0" algn="just" defTabSz="914400" eaLnBrk="0" fontAlgn="base" hangingPunct="0">
            <a:spcBef>
              <a:spcPct val="0"/>
            </a:spcBef>
            <a:spcAft>
              <a:spcPct val="0"/>
            </a:spcAft>
          </a:pPr>
          <a:r>
            <a:rPr lang="de-DE" altLang="de-DE" sz="1100" i="1" dirty="0">
              <a:latin typeface="Arial" panose="020B0604020202020204" pitchFamily="34" charset="0"/>
            </a:rPr>
            <a:t>Wenden</a:t>
          </a:r>
          <a:r>
            <a:rPr lang="de-DE" altLang="de-DE" sz="1100" dirty="0">
              <a:latin typeface="Arial" panose="020B0604020202020204" pitchFamily="34" charset="0"/>
            </a:rPr>
            <a:t> Sie </a:t>
          </a:r>
        </a:p>
        <a:p>
          <a:pPr marL="628650" lvl="1" indent="-171450" algn="just" defTabSz="914400" eaLnBrk="0" fontAlgn="base" hangingPunct="0">
            <a:spcBef>
              <a:spcPct val="0"/>
            </a:spcBef>
            <a:spcAft>
              <a:spcPct val="0"/>
            </a:spcAft>
            <a:buFont typeface="Arial" panose="020B0604020202020204" pitchFamily="34" charset="0"/>
            <a:buChar char="•"/>
          </a:pPr>
          <a:r>
            <a:rPr lang="de-DE" altLang="de-DE" sz="1100" dirty="0">
              <a:latin typeface="Arial" panose="020B0604020202020204" pitchFamily="34" charset="0"/>
            </a:rPr>
            <a:t>für die Berechnung des Durchschnitts der Umsätze (Spalte E)</a:t>
          </a:r>
        </a:p>
        <a:p>
          <a:pPr marL="628650" lvl="1" indent="-171450" algn="just" defTabSz="914400" eaLnBrk="0" fontAlgn="base" hangingPunct="0">
            <a:spcBef>
              <a:spcPct val="0"/>
            </a:spcBef>
            <a:spcAft>
              <a:spcPct val="0"/>
            </a:spcAft>
            <a:buFont typeface="Arial" panose="020B0604020202020204" pitchFamily="34" charset="0"/>
            <a:buChar char="•"/>
          </a:pPr>
          <a:r>
            <a:rPr lang="de-DE" altLang="de-DE" sz="1100" dirty="0">
              <a:latin typeface="Arial" panose="020B0604020202020204" pitchFamily="34" charset="0"/>
            </a:rPr>
            <a:t>für die Auswertung der Präsente (Spalte F)</a:t>
          </a:r>
        </a:p>
        <a:p>
          <a:pPr marL="628650" lvl="1" indent="-171450" algn="just" defTabSz="914400" eaLnBrk="0" fontAlgn="base" hangingPunct="0">
            <a:spcBef>
              <a:spcPct val="0"/>
            </a:spcBef>
            <a:spcAft>
              <a:spcPct val="0"/>
            </a:spcAft>
            <a:buFont typeface="Arial" panose="020B0604020202020204" pitchFamily="34" charset="0"/>
            <a:buChar char="•"/>
          </a:pPr>
          <a:r>
            <a:rPr lang="de-DE" altLang="de-DE" sz="1100" dirty="0">
              <a:latin typeface="Arial" panose="020B0604020202020204" pitchFamily="34" charset="0"/>
            </a:rPr>
            <a:t>für die Auswertung der Präsentanzahl (Zelle F10)</a:t>
          </a:r>
        </a:p>
        <a:p>
          <a:pPr lvl="0" algn="just" defTabSz="914400" eaLnBrk="0" fontAlgn="base" hangingPunct="0">
            <a:spcBef>
              <a:spcPct val="0"/>
            </a:spcBef>
            <a:spcAft>
              <a:spcPct val="0"/>
            </a:spcAft>
          </a:pPr>
          <a:r>
            <a:rPr lang="de-DE" altLang="de-DE" sz="1100" dirty="0">
              <a:latin typeface="Arial" panose="020B0604020202020204" pitchFamily="34" charset="0"/>
            </a:rPr>
            <a:t>geeignete Funktionen in Excel </a:t>
          </a:r>
          <a:r>
            <a:rPr lang="de-DE" altLang="de-DE" sz="1100" i="1" dirty="0">
              <a:latin typeface="Arial" panose="020B0604020202020204" pitchFamily="34" charset="0"/>
            </a:rPr>
            <a:t>an</a:t>
          </a:r>
          <a:r>
            <a:rPr lang="de-DE" altLang="de-DE" sz="1100" dirty="0">
              <a:latin typeface="Arial" panose="020B0604020202020204" pitchFamily="34" charset="0"/>
            </a:rPr>
            <a:t>. </a:t>
          </a:r>
          <a:endParaRPr lang="de-DE"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223425</xdr:colOff>
      <xdr:row>1</xdr:row>
      <xdr:rowOff>35276</xdr:rowOff>
    </xdr:from>
    <xdr:to>
      <xdr:col>8</xdr:col>
      <xdr:colOff>458513</xdr:colOff>
      <xdr:row>8</xdr:row>
      <xdr:rowOff>82314</xdr:rowOff>
    </xdr:to>
    <xdr:sp macro="" textlink="">
      <xdr:nvSpPr>
        <xdr:cNvPr id="2" name="Textfeld 1">
          <a:extLst>
            <a:ext uri="{FF2B5EF4-FFF2-40B4-BE49-F238E27FC236}">
              <a16:creationId xmlns:a16="http://schemas.microsoft.com/office/drawing/2014/main" id="{1159DC57-97C2-114D-9515-EE489A863C39}"/>
            </a:ext>
          </a:extLst>
        </xdr:cNvPr>
        <xdr:cNvSpPr txBox="1"/>
      </xdr:nvSpPr>
      <xdr:spPr>
        <a:xfrm>
          <a:off x="3798240" y="241063"/>
          <a:ext cx="3527680" cy="1487547"/>
        </a:xfrm>
        <a:prstGeom prst="rect">
          <a:avLst/>
        </a:prstGeom>
        <a:solidFill>
          <a:srgbClr val="A9D28E"/>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aseline="0"/>
            <a:t>Berechnen Sie den Tarif des Spartickets mit folgenden Bedingungen: </a:t>
          </a:r>
        </a:p>
        <a:p>
          <a:r>
            <a:rPr lang="de-DE" sz="1100" baseline="0"/>
            <a:t>- Personen unter 6 oder über 65 Jahren bezahlen den Sparpreis (Sparpreis)</a:t>
          </a:r>
        </a:p>
        <a:p>
          <a:r>
            <a:rPr lang="de-DE" sz="1100" baseline="0"/>
            <a:t>-Personen von 6 bis 18 Jahren, die die Regionalbahn nehmen bezahlen den ermäßigten Tarif (ermäßigter Tarif)</a:t>
          </a:r>
        </a:p>
        <a:p>
          <a:r>
            <a:rPr lang="de-DE" sz="1100" baseline="0"/>
            <a:t>- sonst voller Preis (Normaler Tarif)</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E631-D15E-DC48-AC74-E694C0B2A4A9}">
  <dimension ref="A1:D6"/>
  <sheetViews>
    <sheetView zoomScale="150" workbookViewId="0">
      <selection activeCell="D8" sqref="D8"/>
    </sheetView>
  </sheetViews>
  <sheetFormatPr baseColWidth="10" defaultRowHeight="15.75" x14ac:dyDescent="0.25"/>
  <sheetData>
    <row r="1" spans="1:4" x14ac:dyDescent="0.25">
      <c r="A1" s="8" t="s">
        <v>8</v>
      </c>
      <c r="B1" s="8"/>
      <c r="C1" s="8"/>
      <c r="D1" s="8"/>
    </row>
    <row r="2" spans="1:4" x14ac:dyDescent="0.25">
      <c r="A2" s="6" t="s">
        <v>1</v>
      </c>
      <c r="B2" s="6" t="s">
        <v>9</v>
      </c>
      <c r="C2" s="6" t="s">
        <v>10</v>
      </c>
      <c r="D2" s="6" t="s">
        <v>11</v>
      </c>
    </row>
    <row r="3" spans="1:4" x14ac:dyDescent="0.25">
      <c r="A3" s="2">
        <v>22521</v>
      </c>
      <c r="B3" s="4" t="s">
        <v>12</v>
      </c>
      <c r="C3" s="7">
        <v>50</v>
      </c>
      <c r="D3" s="4" t="str">
        <f>IF(AND(B3="Ja", C3&gt;=50),"Ja", "Nein")</f>
        <v>Ja</v>
      </c>
    </row>
    <row r="4" spans="1:4" x14ac:dyDescent="0.25">
      <c r="A4" s="2">
        <v>22642</v>
      </c>
      <c r="B4" s="4" t="s">
        <v>12</v>
      </c>
      <c r="C4" s="7">
        <v>49</v>
      </c>
      <c r="D4" s="4" t="str">
        <f t="shared" ref="D4:D6" si="0">IF(AND(B4="Ja", C4&gt;=50),"Ja", "Nein")</f>
        <v>Nein</v>
      </c>
    </row>
    <row r="5" spans="1:4" x14ac:dyDescent="0.25">
      <c r="A5" s="2">
        <v>22783</v>
      </c>
      <c r="B5" s="4" t="s">
        <v>13</v>
      </c>
      <c r="C5" s="7">
        <v>40</v>
      </c>
      <c r="D5" s="4" t="str">
        <f t="shared" si="0"/>
        <v>Nein</v>
      </c>
    </row>
    <row r="6" spans="1:4" x14ac:dyDescent="0.25">
      <c r="A6" s="2">
        <v>22935</v>
      </c>
      <c r="B6" s="4" t="s">
        <v>12</v>
      </c>
      <c r="C6" s="7">
        <v>110</v>
      </c>
      <c r="D6" s="4" t="str">
        <f t="shared" si="0"/>
        <v>Ja</v>
      </c>
    </row>
  </sheetData>
  <mergeCells count="1">
    <mergeCell ref="A1:D1"/>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ADBA-0DAB-F541-8BCA-DC8D3E828906}">
  <dimension ref="A1:F10"/>
  <sheetViews>
    <sheetView zoomScale="194" workbookViewId="0">
      <selection activeCell="F2" sqref="F2"/>
    </sheetView>
  </sheetViews>
  <sheetFormatPr baseColWidth="10" defaultRowHeight="15.75" x14ac:dyDescent="0.25"/>
  <cols>
    <col min="2" max="2" width="13" customWidth="1"/>
    <col min="3" max="3" width="13.5" customWidth="1"/>
    <col min="4" max="4" width="13.125" customWidth="1"/>
    <col min="5" max="5" width="14" customWidth="1"/>
  </cols>
  <sheetData>
    <row r="1" spans="1:6" x14ac:dyDescent="0.25">
      <c r="A1" s="9" t="s">
        <v>0</v>
      </c>
      <c r="B1" s="10"/>
      <c r="C1" s="10"/>
      <c r="D1" s="10"/>
      <c r="E1" s="10"/>
      <c r="F1" s="11"/>
    </row>
    <row r="2" spans="1:6" x14ac:dyDescent="0.25">
      <c r="A2" s="1" t="s">
        <v>1</v>
      </c>
      <c r="B2" s="1" t="s">
        <v>2</v>
      </c>
      <c r="C2" s="1" t="s">
        <v>3</v>
      </c>
      <c r="D2" s="1" t="s">
        <v>4</v>
      </c>
      <c r="E2" s="1" t="s">
        <v>5</v>
      </c>
      <c r="F2" s="1" t="s">
        <v>6</v>
      </c>
    </row>
    <row r="3" spans="1:6" x14ac:dyDescent="0.25">
      <c r="A3" s="2">
        <v>22001</v>
      </c>
      <c r="B3" s="3">
        <v>230000</v>
      </c>
      <c r="C3" s="3">
        <v>240000</v>
      </c>
      <c r="D3" s="3">
        <v>290000</v>
      </c>
      <c r="E3" s="3">
        <f>AVERAGE(B3:D3)</f>
        <v>253333.33333333334</v>
      </c>
      <c r="F3" s="4" t="str">
        <f>IF(OR(E3&gt;250000, D3&gt;300000), "Ja", "Nein")</f>
        <v>Ja</v>
      </c>
    </row>
    <row r="4" spans="1:6" x14ac:dyDescent="0.25">
      <c r="A4" s="2">
        <v>22002</v>
      </c>
      <c r="B4" s="3">
        <v>190000</v>
      </c>
      <c r="C4" s="3">
        <v>300000</v>
      </c>
      <c r="D4" s="3">
        <v>300000</v>
      </c>
      <c r="E4" s="3">
        <f t="shared" ref="E4:E9" si="0">AVERAGE(B4:D4)</f>
        <v>263333.33333333331</v>
      </c>
      <c r="F4" s="4" t="str">
        <f t="shared" ref="F4:F9" si="1">IF(OR(E4&gt;250000, D4&gt;300000), "Ja", "Nein")</f>
        <v>Ja</v>
      </c>
    </row>
    <row r="5" spans="1:6" x14ac:dyDescent="0.25">
      <c r="A5" s="2">
        <v>22003</v>
      </c>
      <c r="B5" s="3">
        <v>90000</v>
      </c>
      <c r="C5" s="3">
        <v>130000</v>
      </c>
      <c r="D5" s="3">
        <v>160000</v>
      </c>
      <c r="E5" s="3">
        <f t="shared" si="0"/>
        <v>126666.66666666667</v>
      </c>
      <c r="F5" s="4" t="str">
        <f t="shared" si="1"/>
        <v>Nein</v>
      </c>
    </row>
    <row r="6" spans="1:6" x14ac:dyDescent="0.25">
      <c r="A6" s="2">
        <v>22005</v>
      </c>
      <c r="B6" s="3">
        <v>130000</v>
      </c>
      <c r="C6" s="3">
        <v>140000</v>
      </c>
      <c r="D6" s="3">
        <v>310000</v>
      </c>
      <c r="E6" s="3">
        <f t="shared" si="0"/>
        <v>193333.33333333334</v>
      </c>
      <c r="F6" s="4" t="str">
        <f t="shared" si="1"/>
        <v>Ja</v>
      </c>
    </row>
    <row r="7" spans="1:6" x14ac:dyDescent="0.25">
      <c r="A7" s="2">
        <v>22006</v>
      </c>
      <c r="B7" s="3">
        <v>45000</v>
      </c>
      <c r="C7" s="3">
        <v>300000</v>
      </c>
      <c r="D7" s="3">
        <v>260000</v>
      </c>
      <c r="E7" s="3">
        <f t="shared" si="0"/>
        <v>201666.66666666666</v>
      </c>
      <c r="F7" s="4" t="str">
        <f t="shared" si="1"/>
        <v>Nein</v>
      </c>
    </row>
    <row r="8" spans="1:6" x14ac:dyDescent="0.25">
      <c r="A8" s="2">
        <v>22008</v>
      </c>
      <c r="B8" s="3">
        <v>200000</v>
      </c>
      <c r="C8" s="3">
        <v>140000</v>
      </c>
      <c r="D8" s="3">
        <v>270000</v>
      </c>
      <c r="E8" s="3">
        <f t="shared" si="0"/>
        <v>203333.33333333334</v>
      </c>
      <c r="F8" s="4" t="str">
        <f t="shared" si="1"/>
        <v>Nein</v>
      </c>
    </row>
    <row r="9" spans="1:6" x14ac:dyDescent="0.25">
      <c r="A9" s="2">
        <v>22009</v>
      </c>
      <c r="B9" s="3">
        <v>180000</v>
      </c>
      <c r="C9" s="3">
        <v>210000</v>
      </c>
      <c r="D9" s="3">
        <v>120000</v>
      </c>
      <c r="E9" s="3">
        <f t="shared" si="0"/>
        <v>170000</v>
      </c>
      <c r="F9" s="4" t="str">
        <f t="shared" si="1"/>
        <v>Nein</v>
      </c>
    </row>
    <row r="10" spans="1:6" ht="31.5" x14ac:dyDescent="0.25">
      <c r="E10" s="5" t="s">
        <v>7</v>
      </c>
      <c r="F10" s="4">
        <f>COUNTA(F3:F9)</f>
        <v>7</v>
      </c>
    </row>
  </sheetData>
  <mergeCells count="1">
    <mergeCell ref="A1:F1"/>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40DBC-BBE9-1D4C-AA37-39000950FAFA}">
  <dimension ref="A1:D7"/>
  <sheetViews>
    <sheetView tabSelected="1" zoomScale="216" workbookViewId="0">
      <selection activeCell="D9" sqref="D9"/>
    </sheetView>
  </sheetViews>
  <sheetFormatPr baseColWidth="10" defaultRowHeight="15.75" x14ac:dyDescent="0.25"/>
  <cols>
    <col min="3" max="3" width="14.5" customWidth="1"/>
    <col min="4" max="4" width="16.125" customWidth="1"/>
  </cols>
  <sheetData>
    <row r="1" spans="1:4" x14ac:dyDescent="0.25">
      <c r="A1" s="8" t="s">
        <v>14</v>
      </c>
      <c r="B1" s="8"/>
      <c r="C1" s="8"/>
      <c r="D1" s="8"/>
    </row>
    <row r="2" spans="1:4" x14ac:dyDescent="0.25">
      <c r="A2" s="6" t="s">
        <v>20</v>
      </c>
      <c r="B2" s="6" t="s">
        <v>21</v>
      </c>
      <c r="C2" s="6" t="s">
        <v>22</v>
      </c>
      <c r="D2" s="6" t="s">
        <v>23</v>
      </c>
    </row>
    <row r="3" spans="1:4" x14ac:dyDescent="0.25">
      <c r="A3" s="4" t="s">
        <v>15</v>
      </c>
      <c r="B3" s="4">
        <v>17</v>
      </c>
      <c r="C3" s="4" t="s">
        <v>25</v>
      </c>
      <c r="D3" s="4" t="str">
        <f>IF(OR(B3&gt;65,B3&lt;6),"Sparpreis",IF(OR(B3&lt;7,B3&lt;19),"ermäßigter Tarif","Normaler Tarif"))</f>
        <v>ermäßigter Tarif</v>
      </c>
    </row>
    <row r="4" spans="1:4" x14ac:dyDescent="0.25">
      <c r="A4" s="4" t="s">
        <v>16</v>
      </c>
      <c r="B4" s="4">
        <v>20</v>
      </c>
      <c r="C4" s="4" t="s">
        <v>24</v>
      </c>
      <c r="D4" s="4" t="str">
        <f t="shared" ref="D4:D7" si="0">IF(OR(B4&gt;65,B4&lt;6),"Sparpreis",IF(OR(B4&lt;7,B4&lt;19),"ermäßigter Tarif","Normaler Tarif"))</f>
        <v>Normaler Tarif</v>
      </c>
    </row>
    <row r="5" spans="1:4" x14ac:dyDescent="0.25">
      <c r="A5" s="4" t="s">
        <v>17</v>
      </c>
      <c r="B5" s="4">
        <v>22</v>
      </c>
      <c r="C5" s="4" t="s">
        <v>25</v>
      </c>
      <c r="D5" s="4" t="str">
        <f t="shared" si="0"/>
        <v>Normaler Tarif</v>
      </c>
    </row>
    <row r="6" spans="1:4" x14ac:dyDescent="0.25">
      <c r="A6" s="4" t="s">
        <v>18</v>
      </c>
      <c r="B6" s="4">
        <v>70</v>
      </c>
      <c r="C6" s="4" t="s">
        <v>24</v>
      </c>
      <c r="D6" s="4" t="str">
        <f t="shared" si="0"/>
        <v>Sparpreis</v>
      </c>
    </row>
    <row r="7" spans="1:4" x14ac:dyDescent="0.25">
      <c r="A7" s="4" t="s">
        <v>19</v>
      </c>
      <c r="B7" s="4">
        <v>3</v>
      </c>
      <c r="C7" s="4" t="s">
        <v>26</v>
      </c>
      <c r="D7" s="4" t="str">
        <f t="shared" si="0"/>
        <v>Sparpreis</v>
      </c>
    </row>
  </sheetData>
  <mergeCells count="1">
    <mergeCell ref="A1:D1"/>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Rabatt</vt:lpstr>
      <vt:lpstr>Präsente</vt:lpstr>
      <vt:lpstr>Bahn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Julie-Fleur Schnierer</dc:creator>
  <cp:lastModifiedBy>P135U19</cp:lastModifiedBy>
  <dcterms:created xsi:type="dcterms:W3CDTF">2021-03-11T18:01:15Z</dcterms:created>
  <dcterms:modified xsi:type="dcterms:W3CDTF">2023-01-11T11:41:16Z</dcterms:modified>
</cp:coreProperties>
</file>