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OneDrive\MecFlu A\Exercicio 2\"/>
    </mc:Choice>
  </mc:AlternateContent>
  <xr:revisionPtr revIDLastSave="0" documentId="13_ncr:1_{71B88F40-EF87-4E97-85C9-11EC4F0A5413}" xr6:coauthVersionLast="47" xr6:coauthVersionMax="47" xr10:uidLastSave="{00000000-0000-0000-0000-000000000000}"/>
  <bookViews>
    <workbookView xWindow="-120" yWindow="-120" windowWidth="29040" windowHeight="15840" xr2:uid="{8E1DD179-8105-4F42-B0EB-97F3619AB40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1" l="1"/>
  <c r="K3" i="1"/>
  <c r="K4" i="1"/>
  <c r="K5" i="1"/>
  <c r="K6" i="1"/>
  <c r="K2" i="1"/>
  <c r="J3" i="1"/>
  <c r="J4" i="1"/>
  <c r="J5" i="1"/>
  <c r="J6" i="1"/>
  <c r="J7" i="1"/>
  <c r="J2" i="1"/>
  <c r="I3" i="1"/>
  <c r="I4" i="1"/>
  <c r="I5" i="1"/>
  <c r="I6" i="1"/>
  <c r="I7" i="1"/>
  <c r="I2" i="1"/>
  <c r="H2" i="1"/>
  <c r="H4" i="1"/>
  <c r="H3" i="1"/>
  <c r="H5" i="1"/>
  <c r="H6" i="1"/>
  <c r="H7" i="1"/>
  <c r="B3" i="1"/>
  <c r="B4" i="1"/>
  <c r="B5" i="1"/>
  <c r="B6" i="1"/>
  <c r="B7" i="1"/>
  <c r="B2" i="1"/>
</calcChain>
</file>

<file path=xl/sharedStrings.xml><?xml version="1.0" encoding="utf-8"?>
<sst xmlns="http://schemas.openxmlformats.org/spreadsheetml/2006/main" count="18" uniqueCount="13">
  <si>
    <t>t=0</t>
  </si>
  <si>
    <t>t=6</t>
  </si>
  <si>
    <t>t=12</t>
  </si>
  <si>
    <t>t=18</t>
  </si>
  <si>
    <t>t=24</t>
  </si>
  <si>
    <t>N</t>
  </si>
  <si>
    <t>Δt / [s]</t>
  </si>
  <si>
    <t>ε(t=6)</t>
  </si>
  <si>
    <t>ε(t=12)</t>
  </si>
  <si>
    <t>ε(t=18)</t>
  </si>
  <si>
    <t>ε(t=24)</t>
  </si>
  <si>
    <t>Tempo</t>
  </si>
  <si>
    <t>y Analítico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</si>
</sst>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00"/>
    <numFmt numFmtId="173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172" fontId="0" fillId="0" borderId="0" xfId="0" applyNumberFormat="1"/>
    <xf numFmtId="173" fontId="0" fillId="0" borderId="0" xfId="0" applyNumberFormat="1"/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numFmt numFmtId="172" formatCode="0.000"/>
    </dxf>
    <dxf>
      <numFmt numFmtId="172" formatCode="0.000"/>
    </dxf>
    <dxf>
      <numFmt numFmtId="172" formatCode="0.000"/>
    </dxf>
    <dxf>
      <alignment horizontal="center" vertical="bottom" textRotation="0" wrapText="0" indent="0" justifyLastLine="0" shrinkToFit="0" readingOrder="0"/>
    </dxf>
    <dxf>
      <numFmt numFmtId="173" formatCode="0.0"/>
    </dxf>
    <dxf>
      <numFmt numFmtId="173" formatCode="0.0"/>
    </dxf>
    <dxf>
      <numFmt numFmtId="173" formatCode="0.0"/>
    </dxf>
    <dxf>
      <numFmt numFmtId="173" formatCode="0.0"/>
    </dxf>
    <dxf>
      <numFmt numFmtId="172" formatCode="0.000"/>
    </dxf>
    <dxf>
      <numFmt numFmtId="172" formatCode="0.000"/>
    </dxf>
    <dxf>
      <numFmt numFmtId="172" formatCode="0.000"/>
    </dxf>
    <dxf>
      <numFmt numFmtId="172" formatCode="0.000"/>
    </dxf>
    <dxf>
      <alignment horizontal="righ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DF6536-074C-4C5C-A783-CE1552F7AFA5}" name="Tabela3" displayName="Tabela3" ref="A1:K7" totalsRowShown="0" headerRowDxfId="4">
  <autoFilter ref="A1:K7" xr:uid="{8EDF6536-074C-4C5C-A783-CE1552F7AFA5}"/>
  <tableColumns count="11">
    <tableColumn id="1" xr3:uid="{A55D28FE-3B4E-450E-A15E-BD247A0598A6}" name="N" dataDxfId="13"/>
    <tableColumn id="2" xr3:uid="{6561BBFF-871A-4737-B048-060FA54D5986}" name="Δt / [s]">
      <calculatedColumnFormula>24/A2</calculatedColumnFormula>
    </tableColumn>
    <tableColumn id="3" xr3:uid="{07CAB24D-2433-4B83-9344-08C37CBFAA8D}" name="t=0"/>
    <tableColumn id="4" xr3:uid="{4EBE87F9-B5A5-4F0B-876B-306C84D726DC}" name="t=6" dataDxfId="12"/>
    <tableColumn id="5" xr3:uid="{5AF43394-0BA0-4170-9E32-C6FA70F54F93}" name="t=12" dataDxfId="11"/>
    <tableColumn id="6" xr3:uid="{0CA4D25B-02E1-4BEB-9CAF-9DA03831D46A}" name="t=18" dataDxfId="10"/>
    <tableColumn id="7" xr3:uid="{A1109A25-C46E-4244-AE0D-D0E4B44DD2FD}" name="t=24" dataDxfId="9"/>
    <tableColumn id="8" xr3:uid="{059F0913-3E2A-4B64-AE45-6B96418E652E}" name="ε(t=6)" dataDxfId="8">
      <calculatedColumnFormula>ABS(D2-$C$10)/$C$10*100</calculatedColumnFormula>
    </tableColumn>
    <tableColumn id="9" xr3:uid="{5DBC7393-5016-4C01-B8DC-A58F21262969}" name="ε(t=12)" dataDxfId="7">
      <calculatedColumnFormula>ABS(E2-$D$10)/$D$10*100</calculatedColumnFormula>
    </tableColumn>
    <tableColumn id="10" xr3:uid="{F612858C-E3A5-47EE-B709-678B9619F35B}" name="ε(t=18)" dataDxfId="6">
      <calculatedColumnFormula>ABS(F2-$E$10)/$E$10*100</calculatedColumnFormula>
    </tableColumn>
    <tableColumn id="11" xr3:uid="{BA7DB268-3BDF-40AD-A494-1E2BB38C6EE4}" name="ε(t=24)" dataDxfId="5">
      <calculatedColumnFormula>ABS(G2-$F$10)/$F$10*100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E949AD6-D100-450C-88C0-A72D8629EB10}" name="Tabela4" displayName="Tabela4" ref="A9:F10" totalsRowShown="0" headerRowDxfId="0">
  <autoFilter ref="A9:F10" xr:uid="{5E949AD6-D100-450C-88C0-A72D8629EB10}"/>
  <tableColumns count="6">
    <tableColumn id="1" xr3:uid="{04453CD7-036F-400D-A632-CF2B4AD21211}" name="Tempo"/>
    <tableColumn id="2" xr3:uid="{281939BA-B063-485C-BC92-08929A0A501F}" name="t=0"/>
    <tableColumn id="3" xr3:uid="{B535D775-4910-46EF-9306-13BF7CA4ADD5}" name="t=6"/>
    <tableColumn id="4" xr3:uid="{957D3F1C-8E5B-4079-8336-A13A6E88269E}" name="t=12" dataDxfId="3"/>
    <tableColumn id="5" xr3:uid="{329CF1B8-FB2B-4FA2-92AD-525280DA50C8}" name="t=18" dataDxfId="2"/>
    <tableColumn id="6" xr3:uid="{037E3E4F-7F6D-4489-8331-19002193374F}" name="t=2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8D5D5-8B50-4EA8-87E1-67DAD77BA68B}">
  <dimension ref="A1:K10"/>
  <sheetViews>
    <sheetView tabSelected="1" workbookViewId="0"/>
  </sheetViews>
  <sheetFormatPr defaultRowHeight="15" x14ac:dyDescent="0.25"/>
  <cols>
    <col min="1" max="1" width="10.28515625" customWidth="1"/>
    <col min="9" max="11" width="9.28515625" customWidth="1"/>
  </cols>
  <sheetData>
    <row r="1" spans="1:11" x14ac:dyDescent="0.25">
      <c r="A1" s="1" t="s">
        <v>5</v>
      </c>
      <c r="B1" s="3" t="s">
        <v>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2">
        <v>1</v>
      </c>
      <c r="B2">
        <f>24/A2</f>
        <v>24</v>
      </c>
      <c r="C2">
        <v>0.4</v>
      </c>
      <c r="D2" s="4">
        <v>0.24691099999999999</v>
      </c>
      <c r="E2" s="4">
        <v>0.12993399999999999</v>
      </c>
      <c r="F2" s="4">
        <v>4.9384999999999998E-2</v>
      </c>
      <c r="G2" s="4">
        <v>6.0460000000000002E-3</v>
      </c>
      <c r="H2" s="5">
        <f>ABS(D2-$C$10)/$C$10*100</f>
        <v>21.863607594936713</v>
      </c>
      <c r="I2" s="5">
        <f>ABS(E2-$D$10)/$D$10*100</f>
        <v>43.993965517241385</v>
      </c>
      <c r="J2" s="5">
        <f>ABS(F2-$E$10)/$E$10*100</f>
        <v>66.631756756756758</v>
      </c>
      <c r="K2" s="5">
        <f>ABS(G2-$F$10)/$F$10*100</f>
        <v>90.553124999999994</v>
      </c>
    </row>
    <row r="3" spans="1:11" x14ac:dyDescent="0.25">
      <c r="A3" s="2">
        <v>2</v>
      </c>
      <c r="B3">
        <f t="shared" ref="B3:B7" si="0">24/A3</f>
        <v>12</v>
      </c>
      <c r="C3">
        <v>0.4</v>
      </c>
      <c r="D3" s="4">
        <v>0.31967000000000001</v>
      </c>
      <c r="E3" s="4">
        <v>0.248255</v>
      </c>
      <c r="F3" s="4">
        <v>0.18576699999999999</v>
      </c>
      <c r="G3" s="4">
        <v>0.13222300000000001</v>
      </c>
      <c r="H3" s="5">
        <f>ABS(D3-$C$10)/$C$10*100</f>
        <v>1.1613924050632931</v>
      </c>
      <c r="I3" s="5">
        <f>ABS(E3-$D$10)/$D$10*100</f>
        <v>7.0064655172413755</v>
      </c>
      <c r="J3" s="5">
        <f>ABS(F3-$E$10)/$E$10*100</f>
        <v>25.518243243243244</v>
      </c>
      <c r="K3" s="5">
        <f>ABS(G3-$F$10)/$F$10*100</f>
        <v>106.5984375</v>
      </c>
    </row>
    <row r="4" spans="1:11" x14ac:dyDescent="0.25">
      <c r="A4" s="2">
        <v>3</v>
      </c>
      <c r="B4">
        <f t="shared" si="0"/>
        <v>8</v>
      </c>
      <c r="C4">
        <v>0.4</v>
      </c>
      <c r="D4" s="4">
        <v>0.34561599999999998</v>
      </c>
      <c r="E4" s="4">
        <v>0.29518100000000003</v>
      </c>
      <c r="F4" s="4">
        <v>0.248697</v>
      </c>
      <c r="G4" s="4">
        <v>0.20616499999999999</v>
      </c>
      <c r="H4" s="5">
        <f>ABS(D4-$C$10)/$C$10*100</f>
        <v>9.3721518987341703</v>
      </c>
      <c r="I4" s="5">
        <f>ABS(E4-$D$10)/$D$10*100</f>
        <v>27.233189655172417</v>
      </c>
      <c r="J4" s="5">
        <f>ABS(F4-$E$10)/$E$10*100</f>
        <v>68.038513513513522</v>
      </c>
      <c r="K4" s="5">
        <f>ABS(G4-$F$10)/$F$10*100</f>
        <v>222.1328125</v>
      </c>
    </row>
    <row r="5" spans="1:11" x14ac:dyDescent="0.25">
      <c r="A5" s="2">
        <v>4</v>
      </c>
      <c r="B5">
        <f t="shared" si="0"/>
        <v>6</v>
      </c>
      <c r="C5">
        <v>0.4</v>
      </c>
      <c r="D5" s="4">
        <v>0.358902</v>
      </c>
      <c r="E5" s="4">
        <v>0.32002199999999997</v>
      </c>
      <c r="F5" s="4">
        <v>0.28336</v>
      </c>
      <c r="G5" s="4">
        <v>0.248917</v>
      </c>
      <c r="H5" s="5">
        <f>ABS(D5-$C$10)/$C$10*100</f>
        <v>13.576582278481011</v>
      </c>
      <c r="I5" s="5">
        <f>ABS(E5-$D$10)/$D$10*100</f>
        <v>37.94051724137929</v>
      </c>
      <c r="J5" s="5">
        <f>ABS(F5-$E$10)/$E$10*100</f>
        <v>91.459459459459467</v>
      </c>
      <c r="K5" s="5">
        <f>ABS(G5-$F$10)/$F$10*100</f>
        <v>288.93281250000001</v>
      </c>
    </row>
    <row r="6" spans="1:11" x14ac:dyDescent="0.25">
      <c r="A6" s="2">
        <v>5</v>
      </c>
      <c r="B6">
        <f t="shared" si="0"/>
        <v>4.8</v>
      </c>
      <c r="C6">
        <v>0.4</v>
      </c>
      <c r="D6" s="4">
        <v>0.36697400000000002</v>
      </c>
      <c r="E6" s="4">
        <v>0.33536500000000002</v>
      </c>
      <c r="F6" s="4">
        <v>0.305174</v>
      </c>
      <c r="G6" s="4">
        <v>0.27640199999999998</v>
      </c>
      <c r="H6" s="5">
        <f>ABS(D6-$C$10)/$C$10*100</f>
        <v>16.131012658227853</v>
      </c>
      <c r="I6" s="5">
        <f>ABS(E6-$D$10)/$D$10*100</f>
        <v>44.553879310344833</v>
      </c>
      <c r="J6" s="5">
        <f>ABS(F6-$E$10)/$E$10*100</f>
        <v>106.19864864864866</v>
      </c>
      <c r="K6" s="5">
        <f>ABS(G6-$F$10)/$F$10*100</f>
        <v>331.87812499999995</v>
      </c>
    </row>
    <row r="7" spans="1:11" x14ac:dyDescent="0.25">
      <c r="A7" s="2">
        <v>6</v>
      </c>
      <c r="B7">
        <f t="shared" si="0"/>
        <v>4</v>
      </c>
      <c r="C7">
        <v>0.4</v>
      </c>
      <c r="D7" s="4">
        <v>0.372396</v>
      </c>
      <c r="E7" s="4">
        <v>0.345775</v>
      </c>
      <c r="F7" s="4">
        <v>0.32013900000000001</v>
      </c>
      <c r="G7" s="4">
        <v>0.295487</v>
      </c>
      <c r="H7" s="5">
        <f>ABS(D7-$C$10)/$C$10*100</f>
        <v>17.846835443037975</v>
      </c>
      <c r="I7" s="5">
        <f>ABS(E7-$D$10)/$D$10*100</f>
        <v>49.040948275862064</v>
      </c>
      <c r="J7" s="5">
        <f>ABS(F7-$E$10)/$E$10*100</f>
        <v>116.31013513513516</v>
      </c>
      <c r="K7" s="5">
        <f>ABS(G7-$F$10)/$F$10*100</f>
        <v>361.69843750000001</v>
      </c>
    </row>
    <row r="9" spans="1:11" x14ac:dyDescent="0.25">
      <c r="A9" t="s">
        <v>11</v>
      </c>
      <c r="B9" s="3" t="s">
        <v>0</v>
      </c>
      <c r="C9" s="3" t="s">
        <v>1</v>
      </c>
      <c r="D9" s="3" t="s">
        <v>2</v>
      </c>
      <c r="E9" s="3" t="s">
        <v>3</v>
      </c>
      <c r="F9" s="3" t="s">
        <v>4</v>
      </c>
    </row>
    <row r="10" spans="1:11" x14ac:dyDescent="0.25">
      <c r="A10" t="s">
        <v>12</v>
      </c>
      <c r="B10">
        <v>0.4</v>
      </c>
      <c r="C10">
        <v>0.316</v>
      </c>
      <c r="D10" s="4">
        <v>0.23200000000000001</v>
      </c>
      <c r="E10" s="4">
        <v>0.14799999999999999</v>
      </c>
      <c r="F10" s="4">
        <v>6.4000000000000001E-2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Lopes Camilo</dc:creator>
  <cp:lastModifiedBy>Mariana Lopes Camilo</cp:lastModifiedBy>
  <dcterms:created xsi:type="dcterms:W3CDTF">2021-08-02T19:42:02Z</dcterms:created>
  <dcterms:modified xsi:type="dcterms:W3CDTF">2021-08-02T20:27:29Z</dcterms:modified>
</cp:coreProperties>
</file>