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-\Desktop\introduction_to_algorithms\Chapter 1\1.2\Problem 1-1\"/>
    </mc:Choice>
  </mc:AlternateContent>
  <bookViews>
    <workbookView xWindow="0" yWindow="0" windowWidth="747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8" i="1"/>
  <c r="D39" i="1"/>
  <c r="D40" i="1"/>
  <c r="D4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2" i="1"/>
  <c r="D16" i="1"/>
  <c r="E16" i="1"/>
  <c r="F16" i="1"/>
  <c r="G16" i="1"/>
  <c r="H16" i="1"/>
  <c r="I16" i="1"/>
  <c r="C16" i="1"/>
  <c r="D15" i="1"/>
  <c r="E15" i="1"/>
  <c r="F15" i="1"/>
  <c r="G15" i="1"/>
  <c r="H15" i="1"/>
  <c r="I15" i="1"/>
  <c r="D14" i="1"/>
  <c r="E14" i="1"/>
  <c r="F14" i="1"/>
  <c r="G14" i="1"/>
  <c r="H14" i="1"/>
  <c r="I14" i="1"/>
  <c r="C13" i="1"/>
  <c r="D12" i="1"/>
  <c r="E12" i="1"/>
  <c r="F12" i="1"/>
  <c r="G12" i="1"/>
  <c r="H12" i="1"/>
  <c r="I12" i="1"/>
  <c r="D11" i="1"/>
  <c r="E11" i="1"/>
  <c r="F11" i="1"/>
  <c r="G11" i="1"/>
  <c r="H11" i="1"/>
  <c r="I11" i="1"/>
  <c r="C17" i="1"/>
  <c r="C15" i="1"/>
  <c r="C14" i="1"/>
  <c r="C12" i="1"/>
  <c r="C11" i="1"/>
  <c r="C8" i="1"/>
  <c r="D8" i="1" l="1"/>
  <c r="E8" i="1" l="1"/>
  <c r="F8" i="1" l="1"/>
  <c r="G8" i="1" l="1"/>
  <c r="H8" i="1" l="1"/>
  <c r="I8" i="1" l="1"/>
</calcChain>
</file>

<file path=xl/sharedStrings.xml><?xml version="1.0" encoding="utf-8"?>
<sst xmlns="http://schemas.openxmlformats.org/spreadsheetml/2006/main" count="30" uniqueCount="21">
  <si>
    <t>Minute</t>
  </si>
  <si>
    <t>Hour</t>
  </si>
  <si>
    <t>Second</t>
  </si>
  <si>
    <t>Day</t>
  </si>
  <si>
    <t>Month</t>
  </si>
  <si>
    <t>Year</t>
  </si>
  <si>
    <t>Century</t>
  </si>
  <si>
    <t># of usec</t>
  </si>
  <si>
    <t>Time</t>
  </si>
  <si>
    <t>convert</t>
  </si>
  <si>
    <t>lg(n)</t>
  </si>
  <si>
    <t>sqrt(n)</t>
  </si>
  <si>
    <t>n</t>
  </si>
  <si>
    <t>n*lg(n)</t>
  </si>
  <si>
    <t>n^2</t>
  </si>
  <si>
    <t>n^3</t>
  </si>
  <si>
    <t>2^n</t>
  </si>
  <si>
    <t>n!</t>
  </si>
  <si>
    <t>Inf</t>
  </si>
  <si>
    <t>HARD*</t>
  </si>
  <si>
    <t>* Excel does not have the capacity to calculate Lambert W or inverse factorial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</si>
</sst>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E+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67" fontId="0" fillId="0" borderId="0" xfId="0" applyNumberFormat="1"/>
    <xf numFmtId="1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76200</xdr:rowOff>
    </xdr:from>
    <xdr:ext cx="4700902" cy="609013"/>
    <xdr:sp macro="" textlink="">
      <xdr:nvSpPr>
        <xdr:cNvPr id="2" name="TextBox 1"/>
        <xdr:cNvSpPr txBox="1"/>
      </xdr:nvSpPr>
      <xdr:spPr>
        <a:xfrm>
          <a:off x="133350" y="76200"/>
          <a:ext cx="4700902" cy="6090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For each function f(n) and time t in the following table, determine the largest</a:t>
          </a:r>
        </a:p>
        <a:p>
          <a:r>
            <a:rPr lang="en-US" sz="1100"/>
            <a:t>size n of a problem that can be solved in time t, assuming that the algorithm to</a:t>
          </a:r>
        </a:p>
        <a:p>
          <a:r>
            <a:rPr lang="en-US" sz="1100"/>
            <a:t>solve the problem takes f(n) microseconds.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5F5F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J16" sqref="J16"/>
    </sheetView>
  </sheetViews>
  <sheetFormatPr defaultRowHeight="15" x14ac:dyDescent="0.25"/>
  <cols>
    <col min="1" max="1" width="9.140625" customWidth="1"/>
    <col min="3" max="9" width="12.5703125" bestFit="1" customWidth="1"/>
  </cols>
  <sheetData>
    <row r="1" spans="1:10" x14ac:dyDescent="0.25">
      <c r="A1" s="1"/>
    </row>
    <row r="6" spans="1:10" x14ac:dyDescent="0.25">
      <c r="B6" t="s">
        <v>9</v>
      </c>
      <c r="C6" s="2">
        <v>1000000</v>
      </c>
      <c r="D6">
        <v>60</v>
      </c>
      <c r="E6">
        <v>60</v>
      </c>
      <c r="F6">
        <v>24</v>
      </c>
      <c r="G6">
        <v>30</v>
      </c>
      <c r="H6">
        <v>12</v>
      </c>
      <c r="I6">
        <v>100</v>
      </c>
    </row>
    <row r="7" spans="1:10" x14ac:dyDescent="0.25">
      <c r="B7" t="s">
        <v>8</v>
      </c>
      <c r="C7" t="s">
        <v>2</v>
      </c>
      <c r="D7" t="s">
        <v>0</v>
      </c>
      <c r="E7" t="s">
        <v>1</v>
      </c>
      <c r="F7" t="s">
        <v>3</v>
      </c>
      <c r="G7" t="s">
        <v>4</v>
      </c>
      <c r="H7" t="s">
        <v>5</v>
      </c>
      <c r="I7" t="s">
        <v>6</v>
      </c>
    </row>
    <row r="8" spans="1:10" x14ac:dyDescent="0.25">
      <c r="B8" t="s">
        <v>7</v>
      </c>
      <c r="C8" s="3">
        <f>C6</f>
        <v>1000000</v>
      </c>
      <c r="D8" s="3">
        <f>C8*D6</f>
        <v>60000000</v>
      </c>
      <c r="E8" s="3">
        <f t="shared" ref="E8:I8" si="0">D8*E6</f>
        <v>3600000000</v>
      </c>
      <c r="F8" s="3">
        <f t="shared" si="0"/>
        <v>86400000000</v>
      </c>
      <c r="G8" s="3">
        <f t="shared" si="0"/>
        <v>2592000000000</v>
      </c>
      <c r="H8" s="3">
        <f t="shared" si="0"/>
        <v>31104000000000</v>
      </c>
      <c r="I8" s="3">
        <f t="shared" si="0"/>
        <v>3110400000000000</v>
      </c>
    </row>
    <row r="10" spans="1:10" x14ac:dyDescent="0.25">
      <c r="B10" t="s">
        <v>10</v>
      </c>
      <c r="C10" s="4" t="s">
        <v>18</v>
      </c>
      <c r="D10" s="4" t="s">
        <v>18</v>
      </c>
      <c r="E10" s="4" t="s">
        <v>18</v>
      </c>
      <c r="F10" s="4" t="s">
        <v>18</v>
      </c>
      <c r="G10" s="4" t="s">
        <v>18</v>
      </c>
      <c r="H10" s="4" t="s">
        <v>18</v>
      </c>
      <c r="I10" s="4" t="s">
        <v>18</v>
      </c>
    </row>
    <row r="11" spans="1:10" x14ac:dyDescent="0.25">
      <c r="B11" t="s">
        <v>11</v>
      </c>
      <c r="C11" s="4">
        <f>C8^2</f>
        <v>1000000000000</v>
      </c>
      <c r="D11" s="4">
        <f t="shared" ref="D11:I11" si="1">D8^2</f>
        <v>3600000000000000</v>
      </c>
      <c r="E11" s="4">
        <f t="shared" si="1"/>
        <v>1.296E+19</v>
      </c>
      <c r="F11" s="4">
        <f t="shared" si="1"/>
        <v>7.46496E+21</v>
      </c>
      <c r="G11" s="4">
        <f t="shared" si="1"/>
        <v>6.7184639999999997E+24</v>
      </c>
      <c r="H11" s="4">
        <f t="shared" si="1"/>
        <v>9.67458816E+26</v>
      </c>
      <c r="I11" s="4">
        <f t="shared" si="1"/>
        <v>9.6745881599999996E+30</v>
      </c>
    </row>
    <row r="12" spans="1:10" x14ac:dyDescent="0.25">
      <c r="B12" t="s">
        <v>12</v>
      </c>
      <c r="C12" s="4">
        <f>C8</f>
        <v>1000000</v>
      </c>
      <c r="D12" s="4">
        <f t="shared" ref="D12:I12" si="2">D8</f>
        <v>60000000</v>
      </c>
      <c r="E12" s="4">
        <f t="shared" si="2"/>
        <v>3600000000</v>
      </c>
      <c r="F12" s="4">
        <f t="shared" si="2"/>
        <v>86400000000</v>
      </c>
      <c r="G12" s="4">
        <f t="shared" si="2"/>
        <v>2592000000000</v>
      </c>
      <c r="H12" s="4">
        <f t="shared" si="2"/>
        <v>31104000000000</v>
      </c>
      <c r="I12" s="4">
        <f t="shared" si="2"/>
        <v>3110400000000000</v>
      </c>
    </row>
    <row r="13" spans="1:10" x14ac:dyDescent="0.25">
      <c r="B13" t="s">
        <v>13</v>
      </c>
      <c r="C13" s="4">
        <f>62746</f>
        <v>62746</v>
      </c>
      <c r="D13" s="4">
        <v>3950000</v>
      </c>
      <c r="E13" s="4">
        <v>189000000</v>
      </c>
      <c r="F13" s="4">
        <v>3910000000</v>
      </c>
      <c r="G13" s="4">
        <v>102000000000</v>
      </c>
      <c r="H13" s="4">
        <v>1120000000000</v>
      </c>
      <c r="I13" s="4">
        <v>96600000000000</v>
      </c>
      <c r="J13" t="s">
        <v>19</v>
      </c>
    </row>
    <row r="14" spans="1:10" x14ac:dyDescent="0.25">
      <c r="B14" t="s">
        <v>14</v>
      </c>
      <c r="C14" s="4">
        <f>SQRT(C8)</f>
        <v>1000</v>
      </c>
      <c r="D14" s="4">
        <f t="shared" ref="D14:I14" si="3">SQRT(D8)</f>
        <v>7745.9666924148341</v>
      </c>
      <c r="E14" s="4">
        <f t="shared" si="3"/>
        <v>60000</v>
      </c>
      <c r="F14" s="4">
        <f t="shared" si="3"/>
        <v>293938.76913398138</v>
      </c>
      <c r="G14" s="4">
        <f t="shared" si="3"/>
        <v>1609968.9437998487</v>
      </c>
      <c r="H14" s="4">
        <f t="shared" si="3"/>
        <v>5577096.0185386799</v>
      </c>
      <c r="I14" s="4">
        <f t="shared" si="3"/>
        <v>55770960.185386807</v>
      </c>
    </row>
    <row r="15" spans="1:10" x14ac:dyDescent="0.25">
      <c r="B15" t="s">
        <v>15</v>
      </c>
      <c r="C15" s="4">
        <f>C8^(1/3)</f>
        <v>99.999999999999957</v>
      </c>
      <c r="D15" s="4">
        <f t="shared" ref="D15:I15" si="4">D8^(1/3)</f>
        <v>391.48676411688615</v>
      </c>
      <c r="E15" s="4">
        <f t="shared" si="4"/>
        <v>1532.6188647871065</v>
      </c>
      <c r="F15" s="4">
        <f t="shared" si="4"/>
        <v>4420.8377983684622</v>
      </c>
      <c r="G15" s="4">
        <f t="shared" si="4"/>
        <v>13736.570910639979</v>
      </c>
      <c r="H15" s="4">
        <f t="shared" si="4"/>
        <v>31448.896730506764</v>
      </c>
      <c r="I15" s="4">
        <f t="shared" si="4"/>
        <v>145972.84789376165</v>
      </c>
    </row>
    <row r="16" spans="1:10" x14ac:dyDescent="0.25">
      <c r="B16" t="s">
        <v>16</v>
      </c>
      <c r="C16" s="4">
        <f>LN(C8)/LN(2)</f>
        <v>19.931568569324174</v>
      </c>
      <c r="D16" s="4">
        <f t="shared" ref="D16:I16" si="5">LN(D8)/LN(2)</f>
        <v>25.838459164932694</v>
      </c>
      <c r="E16" s="4">
        <f t="shared" si="5"/>
        <v>31.745349760541213</v>
      </c>
      <c r="F16" s="4">
        <f t="shared" si="5"/>
        <v>36.330312261262371</v>
      </c>
      <c r="G16" s="4">
        <f t="shared" si="5"/>
        <v>41.237202856870887</v>
      </c>
      <c r="H16" s="4">
        <f t="shared" si="5"/>
        <v>44.822165357592041</v>
      </c>
      <c r="I16" s="4">
        <f t="shared" si="5"/>
        <v>51.466021547366772</v>
      </c>
    </row>
    <row r="17" spans="2:10" x14ac:dyDescent="0.25">
      <c r="B17" t="s">
        <v>17</v>
      </c>
      <c r="C17" s="5">
        <f>9</f>
        <v>9</v>
      </c>
      <c r="D17" s="5">
        <v>11</v>
      </c>
      <c r="E17" s="5">
        <v>12</v>
      </c>
      <c r="F17" s="5">
        <v>13</v>
      </c>
      <c r="G17" s="5">
        <v>15</v>
      </c>
      <c r="H17" s="5">
        <v>17</v>
      </c>
      <c r="I17" s="5">
        <v>17</v>
      </c>
      <c r="J17" t="s">
        <v>19</v>
      </c>
    </row>
    <row r="20" spans="2:10" x14ac:dyDescent="0.25">
      <c r="B20" t="s">
        <v>20</v>
      </c>
    </row>
    <row r="21" spans="2:10" x14ac:dyDescent="0.25">
      <c r="C21" t="s">
        <v>12</v>
      </c>
      <c r="D21" t="s">
        <v>17</v>
      </c>
    </row>
    <row r="22" spans="2:10" x14ac:dyDescent="0.25">
      <c r="C22">
        <v>1</v>
      </c>
      <c r="D22" s="2">
        <f>FACT(C22)</f>
        <v>1</v>
      </c>
    </row>
    <row r="23" spans="2:10" x14ac:dyDescent="0.25">
      <c r="C23">
        <v>2</v>
      </c>
      <c r="D23" s="2">
        <f t="shared" ref="D23:D41" si="6">FACT(C23)</f>
        <v>2</v>
      </c>
    </row>
    <row r="24" spans="2:10" x14ac:dyDescent="0.25">
      <c r="C24">
        <v>3</v>
      </c>
      <c r="D24" s="2">
        <f t="shared" si="6"/>
        <v>6</v>
      </c>
    </row>
    <row r="25" spans="2:10" x14ac:dyDescent="0.25">
      <c r="C25">
        <v>4</v>
      </c>
      <c r="D25" s="2">
        <f t="shared" si="6"/>
        <v>24</v>
      </c>
    </row>
    <row r="26" spans="2:10" x14ac:dyDescent="0.25">
      <c r="C26">
        <v>5</v>
      </c>
      <c r="D26" s="2">
        <f t="shared" si="6"/>
        <v>120</v>
      </c>
    </row>
    <row r="27" spans="2:10" x14ac:dyDescent="0.25">
      <c r="C27">
        <v>6</v>
      </c>
      <c r="D27" s="2">
        <f t="shared" si="6"/>
        <v>720</v>
      </c>
    </row>
    <row r="28" spans="2:10" x14ac:dyDescent="0.25">
      <c r="C28">
        <v>7</v>
      </c>
      <c r="D28" s="2">
        <f t="shared" si="6"/>
        <v>5040</v>
      </c>
    </row>
    <row r="29" spans="2:10" x14ac:dyDescent="0.25">
      <c r="C29">
        <v>8</v>
      </c>
      <c r="D29" s="2">
        <f t="shared" si="6"/>
        <v>40320</v>
      </c>
    </row>
    <row r="30" spans="2:10" x14ac:dyDescent="0.25">
      <c r="C30">
        <v>9</v>
      </c>
      <c r="D30" s="2">
        <f t="shared" si="6"/>
        <v>362880</v>
      </c>
    </row>
    <row r="31" spans="2:10" x14ac:dyDescent="0.25">
      <c r="C31">
        <v>10</v>
      </c>
      <c r="D31" s="2">
        <f t="shared" si="6"/>
        <v>3628800</v>
      </c>
    </row>
    <row r="32" spans="2:10" x14ac:dyDescent="0.25">
      <c r="C32">
        <v>11</v>
      </c>
      <c r="D32" s="2">
        <f t="shared" si="6"/>
        <v>39916800</v>
      </c>
    </row>
    <row r="33" spans="3:4" x14ac:dyDescent="0.25">
      <c r="C33">
        <v>12</v>
      </c>
      <c r="D33" s="2">
        <f t="shared" si="6"/>
        <v>479001600</v>
      </c>
    </row>
    <row r="34" spans="3:4" x14ac:dyDescent="0.25">
      <c r="C34">
        <v>13</v>
      </c>
      <c r="D34" s="2">
        <f t="shared" si="6"/>
        <v>6227020800</v>
      </c>
    </row>
    <row r="35" spans="3:4" x14ac:dyDescent="0.25">
      <c r="C35">
        <v>14</v>
      </c>
      <c r="D35" s="2">
        <f t="shared" si="6"/>
        <v>87178291200</v>
      </c>
    </row>
    <row r="36" spans="3:4" x14ac:dyDescent="0.25">
      <c r="C36">
        <v>15</v>
      </c>
      <c r="D36" s="2">
        <f t="shared" si="6"/>
        <v>1307674368000</v>
      </c>
    </row>
    <row r="37" spans="3:4" x14ac:dyDescent="0.25">
      <c r="C37">
        <v>16</v>
      </c>
      <c r="D37" s="2">
        <f>FACT(C37)</f>
        <v>20922789888000</v>
      </c>
    </row>
    <row r="38" spans="3:4" x14ac:dyDescent="0.25">
      <c r="C38">
        <v>17</v>
      </c>
      <c r="D38" s="2">
        <f t="shared" si="6"/>
        <v>355687428096000</v>
      </c>
    </row>
    <row r="39" spans="3:4" x14ac:dyDescent="0.25">
      <c r="C39">
        <v>18</v>
      </c>
      <c r="D39" s="2">
        <f t="shared" si="6"/>
        <v>6402373705728000</v>
      </c>
    </row>
    <row r="40" spans="3:4" x14ac:dyDescent="0.25">
      <c r="C40">
        <v>19</v>
      </c>
      <c r="D40" s="2">
        <f t="shared" si="6"/>
        <v>1.21645100408832E+17</v>
      </c>
    </row>
    <row r="41" spans="3:4" x14ac:dyDescent="0.25">
      <c r="C41">
        <v>20</v>
      </c>
      <c r="D41" s="2">
        <f t="shared" si="6"/>
        <v>2.43290200817664E+18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2015-02-26T20:36:04Z</dcterms:created>
  <dcterms:modified xsi:type="dcterms:W3CDTF">2015-02-26T23:51:45Z</dcterms:modified>
</cp:coreProperties>
</file>