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<sst xmlns="http://schemas.openxmlformats.org/spreadsheetml/2006/main" count="12" uniqueCount="10">
  <si>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Month</t>
  </si>
  <si>
    <t xml:space="preserve">Budget</t>
  </si>
  <si>
    <t xml:space="preserve">YTD Budget</t>
  </si>
  <si>
    <t xml:space="preserve">Month Spend</t>
  </si>
  <si>
    <t xml:space="preserve">YTD Spend</t>
  </si>
  <si>
    <t xml:space="preserve">Surplus/Shortfall</t>
  </si>
  <si>
    <t xml:space="preserve">Adjustment</t>
  </si>
  <si>
    <t xml:space="preserve">NEW BUDGET</t>
  </si>
  <si>
    <t xml:space="preserve">Borrowed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</si>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</sst>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9" min="2" style="0" width="12.66"/>
  </cols>
  <sheetData>
    <row r="3" customFormat="false" ht="12.8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0" t="s">
        <v>6</v>
      </c>
      <c r="I3" s="0" t="s">
        <v>7</v>
      </c>
      <c r="J3" s="3"/>
      <c r="K3" s="1" t="s">
        <v>8</v>
      </c>
    </row>
    <row r="4" customFormat="false" ht="12.8" hidden="false" customHeight="false" outlineLevel="0" collapsed="false">
      <c r="J4" s="3"/>
    </row>
    <row r="5" customFormat="false" ht="12.8" hidden="false" customHeight="false" outlineLevel="0" collapsed="false">
      <c r="B5" s="0" t="n">
        <v>202406</v>
      </c>
      <c r="C5" s="0" t="n">
        <v>30000</v>
      </c>
      <c r="D5" s="0" t="n">
        <f aca="false">D4+C5</f>
        <v>30000</v>
      </c>
      <c r="E5" s="0" t="n">
        <v>19406.6</v>
      </c>
      <c r="F5" s="0" t="n">
        <f aca="false">F4+E5</f>
        <v>19406.6</v>
      </c>
      <c r="G5" s="0" t="n">
        <f aca="false">D5-F5</f>
        <v>10593.4</v>
      </c>
      <c r="H5" s="0" t="n">
        <v>0</v>
      </c>
      <c r="I5" s="0" t="n">
        <v>30000</v>
      </c>
      <c r="J5" s="3"/>
      <c r="K5" s="0" t="n">
        <v>30000</v>
      </c>
    </row>
    <row r="6" customFormat="false" ht="12.8" hidden="false" customHeight="false" outlineLevel="0" collapsed="false">
      <c r="B6" s="0" t="n">
        <v>202407</v>
      </c>
      <c r="C6" s="0" t="n">
        <v>30000</v>
      </c>
      <c r="D6" s="0" t="n">
        <f aca="false">D5+C6</f>
        <v>60000</v>
      </c>
      <c r="E6" s="0" t="n">
        <v>48644.6</v>
      </c>
      <c r="F6" s="0" t="n">
        <f aca="false">F5+E6</f>
        <v>68051.2</v>
      </c>
      <c r="G6" s="0" t="n">
        <f aca="false">D6-F6</f>
        <v>-8051.2</v>
      </c>
      <c r="H6" s="0" t="n">
        <v>0</v>
      </c>
      <c r="I6" s="0" t="n">
        <v>30000</v>
      </c>
      <c r="J6" s="3"/>
      <c r="K6" s="0" t="n">
        <v>30000</v>
      </c>
    </row>
    <row r="7" customFormat="false" ht="12.8" hidden="false" customHeight="false" outlineLevel="0" collapsed="false">
      <c r="B7" s="0" t="n">
        <v>202408</v>
      </c>
      <c r="C7" s="0" t="n">
        <v>30000</v>
      </c>
      <c r="D7" s="0" t="n">
        <f aca="false">D6+C7</f>
        <v>90000</v>
      </c>
      <c r="E7" s="0" t="n">
        <v>13510.6</v>
      </c>
      <c r="F7" s="0" t="n">
        <f aca="false">F6+E7</f>
        <v>81561.8</v>
      </c>
      <c r="G7" s="0" t="n">
        <f aca="false">D7-F7</f>
        <v>8438.2</v>
      </c>
      <c r="H7" s="0" t="n">
        <v>0</v>
      </c>
      <c r="I7" s="0" t="n">
        <v>30000</v>
      </c>
      <c r="J7" s="3"/>
      <c r="K7" s="0" t="n">
        <v>30000</v>
      </c>
    </row>
    <row r="8" customFormat="false" ht="12.8" hidden="false" customHeight="false" outlineLevel="0" collapsed="false">
      <c r="B8" s="0" t="n">
        <v>202409</v>
      </c>
      <c r="C8" s="0" t="n">
        <v>30000</v>
      </c>
      <c r="D8" s="0" t="n">
        <f aca="false">D7+C8</f>
        <v>120000</v>
      </c>
      <c r="E8" s="0" t="n">
        <v>37976</v>
      </c>
      <c r="F8" s="0" t="n">
        <f aca="false">F7+E8</f>
        <v>119537.8</v>
      </c>
      <c r="G8" s="0" t="n">
        <f aca="false">D8-F8</f>
        <v>462.199999999997</v>
      </c>
      <c r="H8" s="0" t="n">
        <v>0</v>
      </c>
      <c r="I8" s="0" t="n">
        <v>30000</v>
      </c>
      <c r="J8" s="3"/>
      <c r="K8" s="0" t="n">
        <v>29537.8</v>
      </c>
    </row>
    <row r="9" customFormat="false" ht="12.8" hidden="false" customHeight="false" outlineLevel="0" collapsed="false">
      <c r="B9" s="0" t="n">
        <v>202410</v>
      </c>
      <c r="C9" s="3" t="n">
        <v>30000</v>
      </c>
      <c r="D9" s="3" t="n">
        <f aca="false">D8+C9</f>
        <v>150000</v>
      </c>
      <c r="E9" s="3" t="n">
        <v>0</v>
      </c>
      <c r="F9" s="3" t="n">
        <f aca="false">F8+E9</f>
        <v>119537.8</v>
      </c>
      <c r="G9" s="3" t="n">
        <f aca="false">D9-F9</f>
        <v>30462.2</v>
      </c>
      <c r="H9" s="3" t="n">
        <v>0</v>
      </c>
      <c r="I9" s="0" t="n">
        <v>30000</v>
      </c>
      <c r="J9" s="3"/>
      <c r="K9" s="0" t="n">
        <v>0</v>
      </c>
    </row>
    <row r="10" customFormat="false" ht="12.8" hidden="false" customHeight="false" outlineLevel="0" collapsed="false">
      <c r="B10" s="0" t="n">
        <v>202411</v>
      </c>
      <c r="C10" s="3" t="n">
        <v>30000</v>
      </c>
      <c r="D10" s="3" t="n">
        <f aca="false">D9+C10</f>
        <v>180000</v>
      </c>
      <c r="E10" s="3" t="n">
        <v>0</v>
      </c>
      <c r="F10" s="3" t="n">
        <f aca="false">F9+E10</f>
        <v>119537.8</v>
      </c>
      <c r="G10" s="3" t="n">
        <f aca="false">D10-F10</f>
        <v>60462.2</v>
      </c>
      <c r="H10" s="3" t="n">
        <v>0</v>
      </c>
      <c r="I10" s="0" t="n">
        <f aca="false">C10+H10</f>
        <v>30000</v>
      </c>
      <c r="J10" s="3"/>
      <c r="K10" s="0" t="n">
        <v>0</v>
      </c>
    </row>
    <row r="11" customFormat="false" ht="12.8" hidden="false" customHeight="false" outlineLevel="0" collapsed="false">
      <c r="B11" s="0" t="n">
        <v>202412</v>
      </c>
      <c r="C11" s="3" t="n">
        <v>30000</v>
      </c>
      <c r="D11" s="3" t="n">
        <f aca="false">D10+C11</f>
        <v>210000</v>
      </c>
      <c r="E11" s="3" t="n">
        <v>0</v>
      </c>
      <c r="F11" s="3" t="n">
        <f aca="false">F10+E11</f>
        <v>119537.8</v>
      </c>
      <c r="G11" s="3" t="n">
        <f aca="false">D11-F11</f>
        <v>90462.2</v>
      </c>
      <c r="H11" s="3" t="n">
        <f aca="false">E11-G11</f>
        <v>-90462.2</v>
      </c>
      <c r="I11" s="0" t="n">
        <f aca="false">C11+H11</f>
        <v>-60462.2</v>
      </c>
      <c r="J11" s="3"/>
      <c r="K11" s="0" t="n">
        <v>0</v>
      </c>
    </row>
    <row r="12" customFormat="false" ht="12.8" hidden="false" customHeight="false" outlineLevel="0" collapsed="false">
      <c r="B12" s="0" t="n">
        <v>202501</v>
      </c>
      <c r="C12" s="0" t="n">
        <v>30000</v>
      </c>
      <c r="D12" s="0" t="n">
        <f aca="false">D11+C12</f>
        <v>240000</v>
      </c>
      <c r="E12" s="1" t="s">
        <v>9</v>
      </c>
      <c r="F12" s="1" t="s">
        <v>9</v>
      </c>
      <c r="G12" s="1" t="s">
        <v>9</v>
      </c>
      <c r="H12" s="0" t="n">
        <f aca="false">C12+(I11)*-1</f>
        <v>90462.2</v>
      </c>
      <c r="I12" s="0" t="n">
        <f aca="false">C12+H12</f>
        <v>120462.2</v>
      </c>
      <c r="J12" s="3"/>
      <c r="K12" s="0" t="n">
        <v>120462.2</v>
      </c>
    </row>
    <row r="13" customFormat="false" ht="12.8" hidden="false" customHeight="false" outlineLevel="0" collapsed="false">
      <c r="J13" s="3"/>
    </row>
    <row r="14" customFormat="false" ht="12.8" hidden="false" customHeight="false" outlineLevel="0" collapsed="false">
      <c r="C14" s="0" t="n">
        <f aca="false">SUM(C5:C13)</f>
        <v>240000</v>
      </c>
      <c r="E14" s="0" t="n">
        <f aca="false">SUM(E5:E13)</f>
        <v>119537.8</v>
      </c>
      <c r="H14" s="0" t="n">
        <f aca="false">SUM(H5:H13)</f>
        <v>0</v>
      </c>
      <c r="I14" s="0" t="n">
        <f aca="false">SUM(I5:I12)</f>
        <v>240000</v>
      </c>
      <c r="J14" s="3"/>
      <c r="K14" s="0" t="n">
        <f aca="false">SUM(K5:K13)</f>
        <v>240000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2025-01-29T09:17:51Z</dcterms:created>
  <dc:creator/>
  <dc:description/>
  <dc:language>en-ZA</dc:language>
  <cp:lastModifiedBy/>
  <dcterms:modified xsi:type="dcterms:W3CDTF">2025-01-29T09:19:32Z</dcterms:modified>
  <cp:revision>1</cp:revision>
  <dc:subject/>
  <dc:title/>
</cp:coreProperties>
</file>