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525" windowWidth="18015" windowHeight="13275"/>
  </bookViews>
  <sheets>
    <sheet name="B반 일정" sheetId="1" r:id="rId1"/>
    <sheet name="멀캠 공유 일정190409" sheetId="2" r:id="rId2"/>
  </sheets>
  <definedNames>
    <definedName name="_xlnm._FilterDatabase" localSheetId="0" hidden="1">'B반 일정'!$A$10:$D$171</definedName>
    <definedName name="_xlnm._FilterDatabase" localSheetId="1" hidden="1">'멀캠 공유 일정190409'!$A$4:$C$4</definedName>
  </definedNames>
  <calcPr calcId="144525"/>
  <extLst>
    <ext uri="GoogleSheetsCustomDataVersion1">
      <go:sheetsCustomData xmlns:go="http://customooxmlschemas.google.com/" r:id="rId5" roundtripDataSignature="AMtx7mjRYpYKZKE1itRdcc4Sg9G+EJ5eng=="/>
    </ext>
  </extLst>
</workbook>
</file>

<file path=xl/calcChain.xml><?xml version="1.0" encoding="utf-8"?>
<calcChain xmlns="http://schemas.openxmlformats.org/spreadsheetml/2006/main">
  <c r="D172" i="1" l="1"/>
  <c r="K144" i="1"/>
  <c r="J144" i="1"/>
  <c r="K115" i="1"/>
  <c r="J115" i="1"/>
  <c r="K106" i="1"/>
  <c r="K97" i="1"/>
  <c r="K92" i="1"/>
  <c r="J92" i="1"/>
  <c r="K85" i="1"/>
  <c r="K83" i="1"/>
  <c r="K79" i="1"/>
  <c r="K75" i="1"/>
  <c r="J75" i="1"/>
  <c r="K70" i="1"/>
  <c r="J70" i="1"/>
  <c r="K65" i="1"/>
  <c r="K60" i="1"/>
  <c r="J60" i="1"/>
  <c r="K57" i="1"/>
  <c r="K51" i="1"/>
  <c r="K46" i="1"/>
  <c r="J46" i="1"/>
  <c r="K44" i="1"/>
  <c r="K39" i="1"/>
  <c r="K36" i="1"/>
  <c r="K34" i="1"/>
  <c r="J34" i="1"/>
  <c r="K26" i="1"/>
  <c r="J26" i="1"/>
  <c r="K23" i="1"/>
  <c r="K17" i="1"/>
  <c r="K12" i="1"/>
  <c r="J12" i="1"/>
</calcChain>
</file>

<file path=xl/comments1.xml><?xml version="1.0" encoding="utf-8"?>
<comments xmlns="http://schemas.openxmlformats.org/spreadsheetml/2006/main">
  <authors>
    <author/>
  </authors>
  <commentList>
    <comment ref="O10" authorId="0">
      <text>
        <r>
          <rPr>
            <sz val="11"/>
            <color rgb="FF000000"/>
            <rFont val="Malgun Gothic"/>
          </rPr>
          <t>======
ID#AAAADJUaLpA
Windows 사용자    (2019-06-05 01:07:08)
처음 제안서 내용
평가 항목 출제 기준</t>
        </r>
      </text>
    </comment>
    <comment ref="P10" authorId="0">
      <text>
        <r>
          <rPr>
            <sz val="11"/>
            <color rgb="FF000000"/>
            <rFont val="Malgun Gothic"/>
          </rPr>
          <t>======
ID#AAAADJUaLpE
Windows 사용자    (2019-06-05 01:07:08)
강사님이 실제로 강의하실 내용</t>
        </r>
      </text>
    </comment>
  </commentList>
  <extLst>
    <ext xmlns:r="http://schemas.openxmlformats.org/officeDocument/2006/relationships" uri="GoogleSheetsCustomDataVersion1">
      <go:sheetsCustomData xmlns:go="http://customooxmlschemas.google.com/" r:id="rId1" roundtripDataSignature="AMtx7mjfPN/IgzIaclhuhjOlZ4rP0Uk2ng=="/>
    </ext>
  </extLst>
</comments>
</file>

<file path=xl/sharedStrings.xml><?xml version="1.0" encoding="utf-8"?>
<sst xmlns="http://schemas.openxmlformats.org/spreadsheetml/2006/main" count="636" uniqueCount="351">
  <si>
    <t>Open API를 활용한 빅데이터 전처리·시각화</t>
  </si>
  <si>
    <t>강의장</t>
  </si>
  <si>
    <t>502호</t>
  </si>
  <si>
    <t>일정</t>
  </si>
  <si>
    <t>B반</t>
  </si>
  <si>
    <t>비고</t>
  </si>
  <si>
    <t>시작</t>
  </si>
  <si>
    <t>B반 개강 연기</t>
  </si>
  <si>
    <t>취업특강1</t>
  </si>
  <si>
    <t>취업특강 강사진</t>
  </si>
  <si>
    <t>휴강</t>
  </si>
  <si>
    <t>[ 4차 산업혁명 선도인력 양성훈련 ]</t>
  </si>
  <si>
    <t>근로자의 날</t>
  </si>
  <si>
    <t>어린이날 대체공휴일</t>
  </si>
  <si>
    <t>인사이트/협약기업 특강1</t>
  </si>
  <si>
    <t>-</t>
  </si>
  <si>
    <t>강의장: B반 503호/ 신솔 매니저</t>
  </si>
  <si>
    <r>
      <t xml:space="preserve">인사이트 - 나용찬
</t>
    </r>
    <r>
      <rPr>
        <b/>
        <sz val="10"/>
        <color rgb="FFFF0000"/>
        <rFont val="맑은 고딕"/>
        <family val="3"/>
        <charset val="129"/>
      </rPr>
      <t>협약기업 특강-박영진멘토</t>
    </r>
  </si>
  <si>
    <t>□ 과정명 : Open API를 활용한 빅데이터 전처리·시각화</t>
  </si>
  <si>
    <t>깃허브 특강1</t>
  </si>
  <si>
    <t>□ 훈련과정의 차별성(특장점) :</t>
  </si>
  <si>
    <t>1. R 언어를 활용한 시각화 방법을 통해 빅데이터 분석을 위한 데이터 정제방법을 학습합니다.</t>
  </si>
  <si>
    <t>김탁희 (오전/오후)</t>
  </si>
  <si>
    <t>2. D3.js를 활용해 시각화된 빅데이터를 실시간 Web 화면상에 구현하는 방법을 학습합니다.</t>
  </si>
  <si>
    <t>3. Naver, Google에서 제공하는 Open API들의 구현 방법과 응용 방법을 학습합니다.</t>
  </si>
  <si>
    <r>
      <t>인사이트 - 나용찬</t>
    </r>
    <r>
      <rPr>
        <b/>
        <sz val="10"/>
        <color rgb="FFFF0000"/>
        <rFont val="맑은 고딕"/>
        <family val="3"/>
        <charset val="129"/>
      </rPr>
      <t xml:space="preserve"> (b반 변경 날짜 반영)</t>
    </r>
    <r>
      <rPr>
        <b/>
        <sz val="10"/>
        <color rgb="FF000000"/>
        <rFont val="맑은 고딕"/>
        <family val="3"/>
        <charset val="129"/>
      </rPr>
      <t xml:space="preserve">
</t>
    </r>
    <r>
      <rPr>
        <b/>
        <sz val="10"/>
        <color rgb="FFFF0000"/>
        <rFont val="맑은 고딕"/>
        <family val="3"/>
        <charset val="129"/>
      </rPr>
      <t>협약기업 특강 섭외 요청</t>
    </r>
  </si>
  <si>
    <t>현충일</t>
  </si>
  <si>
    <t>샌드위치 휴강</t>
  </si>
  <si>
    <t>취업특강2</t>
  </si>
  <si>
    <t>김홍태 (b반 변경 날짜 반영)</t>
  </si>
  <si>
    <t>인사이트/협약기업 특강2</t>
  </si>
  <si>
    <t>인사이트 - 나용찬, 협약기업 - 정성택</t>
  </si>
  <si>
    <t>광복절</t>
  </si>
  <si>
    <t>취업특강3</t>
  </si>
  <si>
    <t xml:space="preserve">□ 세부 교육구성 </t>
  </si>
  <si>
    <t>↓평가항목 출제기준</t>
  </si>
  <si>
    <t>No.</t>
  </si>
  <si>
    <t>김홍태</t>
  </si>
  <si>
    <t>깃허브 특강2</t>
  </si>
  <si>
    <t>김탁희</t>
  </si>
  <si>
    <t>깃허브 특강3</t>
  </si>
  <si>
    <t>추석연휴</t>
  </si>
  <si>
    <t>날짜</t>
  </si>
  <si>
    <t>요일</t>
  </si>
  <si>
    <t>시간</t>
  </si>
  <si>
    <t>분야</t>
  </si>
  <si>
    <t>NCS 수준 맞춤</t>
  </si>
  <si>
    <t>취업특강4</t>
  </si>
  <si>
    <t>교과목</t>
  </si>
  <si>
    <t>교과목 학습목표</t>
  </si>
  <si>
    <t>교과목시간</t>
  </si>
  <si>
    <t>단원시간</t>
  </si>
  <si>
    <t>세부시간</t>
  </si>
  <si>
    <t>단원</t>
  </si>
  <si>
    <t>개천절</t>
  </si>
  <si>
    <t>단원 학습목표</t>
  </si>
  <si>
    <t>단원 내용 (기존 제안서 내용)</t>
  </si>
  <si>
    <t>단원 내용 (제안 후 보완된 내용)</t>
  </si>
  <si>
    <t>세부 내용 (제안 후 보완된 단원 내용에 맞춰 보완해야 함)</t>
  </si>
  <si>
    <t>강사</t>
  </si>
  <si>
    <t>한글날</t>
  </si>
  <si>
    <t>교재</t>
  </si>
  <si>
    <t>활용SW</t>
  </si>
  <si>
    <t>프로젝트 멘토링1</t>
  </si>
  <si>
    <t>장비</t>
  </si>
  <si>
    <t>강사 B반</t>
  </si>
  <si>
    <t>평가</t>
  </si>
  <si>
    <t>2019년 09월 17일(화) 오후</t>
  </si>
  <si>
    <t>4h</t>
  </si>
  <si>
    <t>프로젝트 멘토링2</t>
  </si>
  <si>
    <t>2019년 09월 27일(금) 오전</t>
  </si>
  <si>
    <t>프로젝트 멘토링3</t>
  </si>
  <si>
    <t>2019년 10월 18일(금) 오전</t>
  </si>
  <si>
    <t>프로젝트 멘토링4</t>
  </si>
  <si>
    <t>2019년 11월 05일(화) 오후</t>
  </si>
  <si>
    <t>종합 PJT 실습 시작</t>
  </si>
  <si>
    <t>금</t>
  </si>
  <si>
    <t>취업특강1 (Job Clinic Day)</t>
  </si>
  <si>
    <t>1차 아이디어톤</t>
  </si>
  <si>
    <t>2차 아이디어톤</t>
  </si>
  <si>
    <t>종합 PJT 실습 종료</t>
  </si>
  <si>
    <t>해커톤</t>
  </si>
  <si>
    <t>12/11 ~ 12/13</t>
  </si>
  <si>
    <t>과정시작일자별 진행</t>
  </si>
  <si>
    <t>교육종료(수료식)</t>
  </si>
  <si>
    <t>특강</t>
  </si>
  <si>
    <t>월</t>
  </si>
  <si>
    <t>Java 기반의 프로그래밍 기초</t>
  </si>
  <si>
    <t>빅데이터 플랫폼인 Hadoop이 Java 기반으로 만들어진 엔진이기 때문에 Hadoop 내에서 데이터 처리작업을 하기 위해 Java 학습이 필요함. 
Java의 배열을 활용하여 TF, TFIDF, 데이터 정규성 등 다량의 데이터 처리 알고리즘 학습, 텍스트 마이닝에서 필수로 사용하는 정규표현식의 작성방법과 활용방법 학습, CSV, JSON, XML 문서 형식의 처리, Java로 구현하는 데이터 수집 등에 대하여 학습함.</t>
  </si>
  <si>
    <t>Java의 기초 구문</t>
  </si>
  <si>
    <t>데이터 타입과 연산자, 제어문 등 Java의 기초구문을 습득할 수 있다.</t>
  </si>
  <si>
    <t>- Java 개발환경 구축
- Java에서 지원하는 데이터 타입, 연산자
- Java의 제어문</t>
  </si>
  <si>
    <t xml:space="preserve">- Java 개발 환경의 구축
- 데이터 타입
- 연산자 와 제어문
- 배열
- 2차원과 3차원 데이터셋 관련 데이터 처리 알고리즘 </t>
  </si>
  <si>
    <t>Java 개발 환경 구축, 특징 점검, 컴파일과 실행</t>
  </si>
  <si>
    <t>김정현</t>
  </si>
  <si>
    <t>박태정</t>
  </si>
  <si>
    <t>자바의 정석 (남궁성, 도우출판, 2016.01.27, 30,000원)</t>
  </si>
  <si>
    <t>Java SE Development Kit 11.0.1
Eclipse IDE for Java EE Developers</t>
  </si>
  <si>
    <t>필답평가
평가자체크리스트
태도평가</t>
  </si>
  <si>
    <t>화</t>
  </si>
  <si>
    <t>Java에서 지원하는 데이터 타입의 종류</t>
  </si>
  <si>
    <t>수</t>
  </si>
  <si>
    <t>Java에서 지원하는 연산자의 종류와 구현 방법</t>
  </si>
  <si>
    <t>목</t>
  </si>
  <si>
    <t>Java의 제어문 종류와 다양한 알고리즘 적용 방법</t>
  </si>
  <si>
    <t xml:space="preserve">배열의 정의와 활용 </t>
  </si>
  <si>
    <t>Java의 OOP 구문</t>
  </si>
  <si>
    <t>Java의 OOP 관련 구문을 학습하고, 활용할 수 있다.</t>
  </si>
  <si>
    <t>- 클래스 정의와 객체 생성, 상속
- 다형성, 추상클래스, 인터페이스</t>
  </si>
  <si>
    <t>- 클래스 정의와 객체 생성
- 추상클래스와 인터페이스 정의와 활용
- 예외처리와 파일 입출력 프로그래밍
- Collection API의 활용과 제네릭스 구문
- Stream API와 람다식 활용</t>
  </si>
  <si>
    <t>클래스 정의와 객체 생성</t>
  </si>
  <si>
    <t>상속 구문</t>
  </si>
  <si>
    <t>다형성의 정의와 활용</t>
  </si>
  <si>
    <t>깃허브 특강1 4시간(오전)</t>
  </si>
  <si>
    <t>오후? 4시간</t>
  </si>
  <si>
    <t>추상클래스와 인터페이스 정의와 활용</t>
  </si>
  <si>
    <t>예외처리 구문</t>
  </si>
  <si>
    <t>Java의 기본 API 활용</t>
  </si>
  <si>
    <t>Java의 기본 API의 종류를 점검하고, 활용 방법을 습득할 수 있다.</t>
  </si>
  <si>
    <t>- java.lang 패키지의 API
- 파일 입출력 API와 멀티 스레드 프로그래밍</t>
  </si>
  <si>
    <t>- String API와 빅데이터 처리를 위한 정규표현식 활용
- 파일 입출력 API와 멀티 스레드 프로그래밍
- 빅데이터 처리를 위한 CSV, JSON, XML 문서 처리
- Jsoup Java HTML Parser를 이용한 SNS 빅데이터 수집</t>
  </si>
  <si>
    <t>java.lang 패키지의 주요 API</t>
  </si>
  <si>
    <t>Collection API</t>
  </si>
  <si>
    <t>파일 입출력 API와 멀티 스레드 프로그래밍</t>
  </si>
  <si>
    <t>데이터베이스와 SQL</t>
  </si>
  <si>
    <t>데이터베이스의 주요 구성 요소를 파악하고 SQL 언어를 통한 데이터의 CRUD 처리 방법을 익힘. 시계열에 따른 데이터 분석, 이상치 검출, 중복 검출, SQL 분석함수 등을 학습함.</t>
  </si>
  <si>
    <t>SQL &amp; JDBC</t>
  </si>
  <si>
    <t>Oracle 기반으로 SQL의 주요 구문을 학습하고, 활용할 수 있다.</t>
  </si>
  <si>
    <t>- Oracle 설치와 DBMS
- SELECT, DDL, DML
- 트랜잭션
- JDBC 프로그래밍</t>
  </si>
  <si>
    <t>- Oracle 설치와 DBMS
- SELECT, DDL, DML
- 트랜잭션
- 빅데이터 전처리와 분석을 위한 SQL 고급
- JDBC 프로그래밍</t>
  </si>
  <si>
    <t>Oracle 설치와 DBMS 개론</t>
  </si>
  <si>
    <t>Do it! 오라클로 배우는 데이터베이스 입문 (이지훈, 이지스퍼블리싱, 2018.10.30, 25,000원)</t>
  </si>
  <si>
    <t>Oracle 11g Express Edition
SQL Developer</t>
  </si>
  <si>
    <t>인사이트/협약기업 특강3</t>
  </si>
  <si>
    <t>인사이트/협약기업 특강4</t>
  </si>
  <si>
    <t>인사이트/협약기업 특강5</t>
  </si>
  <si>
    <t xml:space="preserve"> 오전 인사이트 / 오후 협약기업특강- 박영진</t>
  </si>
  <si>
    <t>SELECT 명령(where 절, group by 절, order by 절, JOIN 등)</t>
  </si>
  <si>
    <t>DDL 명령과 DML 명령</t>
  </si>
  <si>
    <t>트랜잭션의 정의와 활용, Oracle의 주요 객체들</t>
  </si>
  <si>
    <t>JDBC 프로그래밍</t>
  </si>
  <si>
    <t>Web Client 프로그래밍</t>
  </si>
  <si>
    <t>Web Client 프로그래밍 기술들인 HTML5, CSS3, JavaScript, Ajax를 학습하고 활용 역량을 강화함.
Web 크롤링을 이용한 빅데이터 수집에서 많이 사용하는 CSS Selector와 Xpath 구현 방법 학습, Ajax로 생성되는 Web 페이지를 크롤링하려면 Ajax 기술을 활용한 비동기 통신 방식을 이해하고 있어야 함, 본 교과에서 Ajax 기술을 심도 있게 학습함.</t>
  </si>
  <si>
    <t>HTML5</t>
  </si>
  <si>
    <t>Web 프로그래밍 환경 구축 방법과 HTML 태그를 구현할 수 있다.</t>
  </si>
  <si>
    <t>- Tomcat 서버 설치 및 태그 구현</t>
  </si>
  <si>
    <t>- Web 프로그램 테스트 환경 구축
- HTML5.3을 기반으로한 시멘틱 태그, 멀티미디어 태그, 폼태그 학습</t>
  </si>
  <si>
    <t>Tomcat 서버의 설치 방법, HTML5의 기초 태그들</t>
  </si>
  <si>
    <r>
      <t xml:space="preserve">한 권으로 끝내는 실무 Java 웹 개발서 (김정현,김계희, 남가람북스, 2019.01.27, 32000원)
</t>
    </r>
    <r>
      <rPr>
        <strike/>
        <sz val="10"/>
        <rFont val="맑은 고딕"/>
        <family val="3"/>
        <charset val="129"/>
      </rPr>
      <t>(기존)HTML5 데이터 처리와 구현 (고르기 코세브,미테 미트레스키 지음 / 김태원 옮김, 에이콘출판사, 2014.08.27, 35,000원)</t>
    </r>
  </si>
  <si>
    <t>Java SE Development Kit 11.0.1
Eclipse IDE for Java EE Developers
Tomcat 9.0
Oracle 11g Express Edition
Chrome Browser
Junit
Spring FrameWork 5
MyBatis
D3.js
Naver Open API
Google Open API</t>
  </si>
  <si>
    <t xml:space="preserve">HTM5에서 추가되거나 향상된 태그들의 구현 방법 </t>
  </si>
  <si>
    <t>CSS3</t>
  </si>
  <si>
    <t>CSS를 이용한 Web 페이지의 스타일을 설정하는 방법을 학습하고, 실습할 수 있다.</t>
  </si>
  <si>
    <t>- CSS 역할과 속성
- HTML과 CSS
- Web 페이지 작성 실습</t>
  </si>
  <si>
    <t>- Web 표준에 기반한 웹 사이트의 개발 필요성
- CSS의 주요속성과 Selector의 종류
- SNS 및 Web에서 빅데이터 수집시 추출하려는 컨텐트 지정에 사용하는 CSS Selector와 Xpath 기술 학습</t>
  </si>
  <si>
    <t>CSS의 역할과 CSS3의 주요 속성들의 종류와 활용</t>
  </si>
  <si>
    <t>CSS3를 기반으로 하는 선택자</t>
  </si>
  <si>
    <t>HTML과 CSS 를 적용한 Web 페이지 작성 실습</t>
  </si>
  <si>
    <t>JavaScript</t>
  </si>
  <si>
    <t>JavaScript의 주요 구문과 주요 API의 구현 방법을 학습하고, 활용할 수 있다.</t>
  </si>
  <si>
    <t>- JavaScript 기초 구문과 함수
- 표준 API 활용
- DOM 프로그래밍과 이벤트 처리
- HTTP 통신의 특징과 비동기 통신의 필요성</t>
  </si>
  <si>
    <t>- JavaScript 기초 구문과 함수, 객체 정의와 활용
- 표준 API 활용
- DOM 프로그래밍과 이벤트 처리
- 빅데이터를 수집하기 위해 동적으로 생성되는 Web 페이지 크롤링시 사용되는 JavaScript 구문 학습</t>
  </si>
  <si>
    <t>JavaScript의 기초 구문(데이터 타입, 연산자, 제어문)</t>
  </si>
  <si>
    <t>모던 자바스크립트 입문 (이소 히로시 지음 / 서재원 옮김, 길벗, 2018.03.30, 32,000원)</t>
  </si>
  <si>
    <t>함수 정의와 활용, 매개변수 활용, 가변형 인자 처리</t>
  </si>
  <si>
    <t>객체 정의와 활용, 객체 리터럴 방식과 생성자 함수 이용 방법</t>
  </si>
  <si>
    <t>표준 API 활용, BOM 활용</t>
  </si>
  <si>
    <t>DOM 프로그래밍과 이벤트 처리</t>
  </si>
  <si>
    <t>Ajax</t>
  </si>
  <si>
    <t>JavaScript 기반으로 Ajax 프로그램의 구현 방법을 습득할 수 있다.</t>
  </si>
  <si>
    <t>- Ajax 프로그램의 구현 방법</t>
  </si>
  <si>
    <t>- HTTP 통신의 특징과 비동기 통신의 필요성
- Ajax 프로그램의 구현 방법
- 빅데이터를 수집하기 위해 Ajax로 생성되는 Web 페이지 크롤링시 사용되는 Ajax 기술 학습</t>
  </si>
  <si>
    <t>HTTP 통신의 특징과 비동기 통신의 필요성</t>
  </si>
  <si>
    <t>Ajax 프로그램의 구현 방법(GET방식 요청, POST 방식 요청, JSON 받기, XML 받기, 이미지 받기)</t>
  </si>
  <si>
    <t>Web Server 프로그래밍</t>
  </si>
  <si>
    <t>Web 사이트가 개발될 때 사용되는 기술들 중에서 Web Server 프로그래밍 기술들인 Servlet, JSP, Spring, MyBatis를 각각 기본부터 응용 방법까지 학습함. RDBMS, NoSQL 서버 등 다양한 데이터 저장소를 지원하는 Spring Data 기술을 학습함.</t>
  </si>
  <si>
    <t>MVC 기반의 Servlet &amp; JSP</t>
  </si>
  <si>
    <t>MVC 패턴을 적용한 Servlet과 JSP의 구현 방법을 습득할 수 있다.</t>
  </si>
  <si>
    <t>- Servlet의 구현 방법과 활용
- JSP 주요 태그 종료와 활용</t>
  </si>
  <si>
    <t>- Servlet의 구현 방법과 활용
- JSP 주요 태그 종료와 활용
- MVC 패턴을 적용한 Servlet&amp;JSP 구현</t>
  </si>
  <si>
    <t>Servlet의 구현 방법과 활용, GET방식, POST 방식 처리</t>
  </si>
  <si>
    <t>스프링5 프로그래밍 입문 (최범균, 가메, 2018.07.20, 26,500원)</t>
  </si>
  <si>
    <t>HttpSession을 이용한 상태정보 유지, 요청 재지정</t>
  </si>
  <si>
    <t>JSP의 주요 태그의 종류와 활용, 내장 객체, EL의 구현</t>
  </si>
  <si>
    <t>Servlet과 JSP 간의 객체 공유, JSTL 황용</t>
  </si>
  <si>
    <t>Servlet과 JSP을 활용한 뉴스 게시판 구현 실습</t>
  </si>
  <si>
    <t>Spring FrameWork</t>
  </si>
  <si>
    <t>Spring MVC 기반의 웹 프로그래밍 방법을 학습하고, 실습할 수 있다.</t>
  </si>
  <si>
    <t>- Spring Framework 개발환경 구축
- IoC 프로그래밍
- AOP 프로그래밍
- Spring MVC 기반의 Web 프로그래밍</t>
  </si>
  <si>
    <t>- Spring FrameWork 5 버전을 기반으로 하는 개발환경 구축(MAVEN 기반)
- 설정 파일 기반의 IoC 프로그래밍
- 애노테이션 기반의 IoC 프로그래밍
- Spring MVC 기반의 웹서버 프로그램 구현
- Spring Boot 기반의 환경 구축과 애플리케이션 개발
- Spring Data를 이용한 JDBC와 MongoDB</t>
  </si>
  <si>
    <t>Spring FrameWork 개발환경 구축, MAVEN 개발 환경 구축</t>
  </si>
  <si>
    <t>설정 파일 기반의 IoC 프로그래밍</t>
  </si>
  <si>
    <t>애노테이션 기반의 IoC 프로그래밍</t>
  </si>
  <si>
    <t>AOP 프로그래밍</t>
  </si>
  <si>
    <t>취업특강2 (Job Clinic Day)</t>
  </si>
  <si>
    <t>Spring MVC 기반의 Web 프로그래밍, Spring MVC 기반의 뉴스 게시판 구현 실습</t>
  </si>
  <si>
    <t>MyBatis</t>
  </si>
  <si>
    <t>MyBatis를 활용한 DB 연동을 구현하고, 메퍼 파일의 작성하여 적용할 수 있다.</t>
  </si>
  <si>
    <t>- MyBatis를 활용한 DB 연동 구현</t>
  </si>
  <si>
    <t>- MyBatis를 활용한 DB 연동 구현
- SQL Mapper의 필요성
- Mapper 파일의 작성 방법과 적용</t>
  </si>
  <si>
    <t>MyBatis를 활용한 DB 연동 구현</t>
  </si>
  <si>
    <t>메퍼 파일의 작성과 적용</t>
  </si>
  <si>
    <t>뉴스 게시판에 Mybatis를 적용한 DB 연동 기능 추가 실습</t>
  </si>
  <si>
    <t xml:space="preserve"> </t>
  </si>
  <si>
    <t>Open API를 활용한 데이터 시각화</t>
  </si>
  <si>
    <t>Open API 활용 방법과 D3.js를 학습하여 동적이고 인터렉티브한 정보시각화 구현 방법을 익히고, Naver와 Google에서 제공하는 음성과 텍스트 변환 API의 구현 방법과 번역기능 구현 API 등을 학습하여 Open API의 활용 역량을 향상시킴.</t>
  </si>
  <si>
    <t>Open API 시각화 - D3.js</t>
  </si>
  <si>
    <t>D3.js를 이용한 Web에서의 데이터 시각화를 구현할 수 있다.</t>
  </si>
  <si>
    <t>- D3.js와 SVC
- 데이터 읽어오기와 시각화 구현 방법</t>
  </si>
  <si>
    <t>- 빅데이터 시각화 이론
- D3.js 구현 방법과 SVG 활용
- 다양한 형식의 파일로부터 데이터 읽어오기(TSV, CSV, JSON, XML)
- Web 기반의 인터랙티브한 데이터 시각화
- Google Chart를 활용한 데이터 시각화</t>
  </si>
  <si>
    <t>D3.js의 개요, 메서드 체인, D3.js의 기본 흐름</t>
  </si>
  <si>
    <t>D3.js 인 액션 (일리야 미크스 지음 / 강석주 옮김, 한빛미디어, 2016.07.01, 30,000원)</t>
  </si>
  <si>
    <t>SGV 개요, D3.js와 SVG</t>
  </si>
  <si>
    <t>다양한 형식의 파일로부터 데이터 읽어오기(TSV, CSV, JSON, XML)</t>
  </si>
  <si>
    <t>세로막대 그래프 그리기, 원 그래프, 파이 차트 그리기, 꺽은선 그래프</t>
  </si>
  <si>
    <t>산포도, 히스토그램, 트리맵, 히트맵, 지도맵</t>
  </si>
  <si>
    <t>Naver &amp; Google Open API</t>
  </si>
  <si>
    <t>Naver와 Google의 Open API를 활용한 Web 프로그램을 구현할 수 있다.</t>
  </si>
  <si>
    <t>- Naver PAPAGO API
- Naver Clover AI
- Naver MAP API
- Google Cloud Text-to-Speech API
- Google Cloud Speech-to-Text API</t>
  </si>
  <si>
    <t>- Naver PAPAGO API를 사용한 다국어 채팅 프로그램 개발
- Naver Clover API를 활용한 음성 인식 프로그램 개발
- Naver MAP API 지도서비스 개발
- Google Cloud Text-to-Speech API와 Google Cloud Speech-to-Text API를 이용한 음성과 텍스트 변환 프로그램 개발</t>
  </si>
  <si>
    <t>Naver PAPAGO API의 구현 방법과 활용</t>
  </si>
  <si>
    <r>
      <t xml:space="preserve">대시보드 설계와 데이터 시각화 ( 스티브 웩슬러 외, 책만, 2018-12-20, 33,000원)
</t>
    </r>
    <r>
      <rPr>
        <strike/>
        <sz val="10"/>
        <rFont val="맑은 고딕"/>
        <family val="3"/>
        <charset val="129"/>
      </rPr>
      <t>NHN 오픈 API를 활용한 매시업 (나해빈, 오창훈, 옥상훈, 정상혁, 위키북스, 2012.09.14, 27,000원)</t>
    </r>
  </si>
  <si>
    <t>Naver Clover API의 구현 방법과 활용</t>
  </si>
  <si>
    <t>Naver Map API의 구현 방법과 활용</t>
  </si>
  <si>
    <t>Google Cloud Text-to-Speech API의 구현 방법과 활용</t>
  </si>
  <si>
    <t>Google Cloud Speech-to-Text API의 구현 방법과 활용</t>
  </si>
  <si>
    <t>Open API와 Web을 활용한 시각화 실습 프로젝트</t>
  </si>
  <si>
    <t>Open API를 활용하여 Web 사이트를 개발하는 미니 팀 프로젝트를 진행하여 학습한 내용의 활용력을 높임.</t>
  </si>
  <si>
    <t>Naver 또는 Google의 Open API를 활용한 Spring MVC 기반의  Web 프로젝트를 실습할 수 있다.</t>
  </si>
  <si>
    <t>- 개발 계획서 작성
- Open API를 활용한 Web 사이트 개발
- 테스팅
- 개발 완료보고서 작성</t>
  </si>
  <si>
    <t>- 개발 계획서 작성
- Open API를 활용한 Web 사이트 개발
- 로그 수집과 분석, 시각화 처리
- 정형 데이터의 전처리와 분석, 시각화 처리 
- 테스팅
- 개발 완료보고서 작성</t>
  </si>
  <si>
    <t>팀빌딩, 개발 아이템 선정, 개발 계획서 작성</t>
  </si>
  <si>
    <t>교재 없음</t>
  </si>
  <si>
    <t>평가자체크리스트
태도평가</t>
  </si>
  <si>
    <t>DB 설계, Open API 선정, Web Client 구현</t>
  </si>
  <si>
    <t>Web Server 구현, Web Client 구현, DB 연동 구현</t>
  </si>
  <si>
    <t>Web Server 구현, Web Client 구현</t>
  </si>
  <si>
    <t>테스팅과 개발 완료 보고서 작성</t>
  </si>
  <si>
    <t>빅데이터 인프라 구축</t>
  </si>
  <si>
    <t>Hadoop Cluster 구축을 위한 LINUX 운영체제의 사용 방법과 Hadoop의 설치 방법부터 HDFS를 활용한 빅데이터의 분산 저장, MapReduce를 활용한 분산처리, 장애 조치(failover) 클러스터 구축 방법, Flume, Hive, Mahout, Sqoop을 이용한 Hadoop EcoSystem의 역할과 구축방법, 실전을 적용한 프로그램 구현 방법 학습, Spark을 이용한 인메모리 방식의 빅데이터 처리, 별령 분산처리 등을 학습하고 빅데이터 인프라 구축 방법을 학습함.</t>
  </si>
  <si>
    <t>LINUX 설치와 활용</t>
  </si>
  <si>
    <t>CentOS 7 기반의 LINUX 설치와 사용 방법을 습득할 수 있다.</t>
  </si>
  <si>
    <t>- Virtual Machine와 CentOS 7 설치
- LINUX 개요와 구조
- LINUX 명령어
- vi 에디터의 사용</t>
  </si>
  <si>
    <t>- Virtual Machine과 CentOS 7 설치
- LINUX 개요와 구조
- 빅데이터 수집과 저장 서버 구축을 위한 LINUX 명령어
- LINUX에서의 Java 프로그래밍 환경 구축
- vi 에디터의 사용
- Hadoop Cluster 구축을 위한 LINUX 가상머신 실습</t>
  </si>
  <si>
    <t>Virtual Machine 설치와 CentOS 7 설치</t>
  </si>
  <si>
    <t>이것이 리눅스다 (우재남, 한빛미디어, 2015.07.01, 30,000원)</t>
  </si>
  <si>
    <t>VMWare Player
CentOS 7</t>
  </si>
  <si>
    <t>(장비)
(클라우드 서버) AWS EMR Base EC2 Service
(리얼 서버) Hadoop DFS Single Client Workstation Lab.</t>
  </si>
  <si>
    <t>LINUX 개요와 구조, LINUX 관리자 명령어의 종류와 사용 방법</t>
  </si>
  <si>
    <t>인사이트/협약기업 특강6</t>
  </si>
  <si>
    <t>오후 인사이트 / 오후 협약기업 - 정성택(멀캠섭외)</t>
  </si>
  <si>
    <t>LINUX의 사용자 명령어의 종류와 사용 방법, vi 에디터의 사용</t>
  </si>
  <si>
    <t>Hadoop 설치와 활용</t>
  </si>
  <si>
    <t>Hadoop을 기반으로 하는 분산 데이터 저장과 처리 방법을 습득할 수 있다.</t>
  </si>
  <si>
    <t>- Hadoop 설치와 설정
- Hadoop HDFS
- Hadoop MapReduce</t>
  </si>
  <si>
    <t>- Hadoop 설치와 설정
- 분산환경의 빅데이터 서버의 구성 방법
- 장애 조치(failover) 클러스터 구축 방법
- Hadoop HDFS를 활용한 빅데이터 분산 저장
- Hadoop MapReduce을 활용한 빅데이터 분산 처리</t>
  </si>
  <si>
    <t xml:space="preserve">완전 분산모드로 Hadoop 설치와 설정 </t>
  </si>
  <si>
    <t>빅데이터 전문가의 하둡 관리 (샘 R. 알라파티, 안진섭 지음 / 안진섭 옮김, 성안당, 2018.11.05, 40,000원)</t>
  </si>
  <si>
    <t>VMWare Player
CentOS 7
Hadoop 3.1</t>
  </si>
  <si>
    <t>Hadoop HDFS를 활용한 분산 데이터 저장</t>
  </si>
  <si>
    <t>Hadoop MapReduce를 활용한 분산 데이터 처리</t>
  </si>
  <si>
    <t>Hadoop EcoSystem 리뷰</t>
  </si>
  <si>
    <t>Hadoop의 분산처리를 보강하는 다양한 EcoSystem의 종류와 기능을 학습하고, 활용할 수 있다.</t>
  </si>
  <si>
    <t>- Hadoop EcoSystem
- 아파치 스쿱, 아파치 플룸, 아파치 카프카, 아파치 하이브</t>
  </si>
  <si>
    <t>Hadoop EcoSystem의 종류 리뷰</t>
  </si>
  <si>
    <t>아파치 스쿱, 아파치 플룸, 아파치 카프카, 아파치 하이브</t>
  </si>
  <si>
    <t>Spark를 활용한 데이터 분석</t>
  </si>
  <si>
    <t>Spark를 이용한 메모리 기반의 분산 데이터를 처리할 수 있다.</t>
  </si>
  <si>
    <t>- Spark 설치와 환경 설정
- Spark SQL
- Spark 스트리밍
- Spark Mlib</t>
  </si>
  <si>
    <t>- Spark 설치와 환경 설정
- Spark SQL을 활용한 구조적 데이터 처리
- 실시간 빅데이터 처리를 위한 Spark의 스트리밍 개념과 처리방식
- Spark Mlib을 활용한 머신러닝 처리
- Spark을 이용한 인메모리 방식의 빅데이터 병렬분산처리</t>
  </si>
  <si>
    <t>Spark의 설치와 환경 설정</t>
  </si>
  <si>
    <t>아파치 스파크 입문 (사루타 고스케 , 도바시 마사루, 요시다 고요, 사사키 도루, 쓰즈키 마사요시 지음 / 김진용 옮김, 한빛미디어, 2017.09.01, 25,000원)</t>
  </si>
  <si>
    <t>Apache Spark 2.4</t>
  </si>
  <si>
    <t>Spark 처리 모델</t>
  </si>
  <si>
    <t>Spark SQL 구현과 활용</t>
  </si>
  <si>
    <t>Spark 스트리밍 구현과 활용</t>
  </si>
  <si>
    <t>Spark Mlib 구현과 활용</t>
  </si>
  <si>
    <t>8시간</t>
  </si>
  <si>
    <t>R을 활용한 빅데이터 수집, 처리, 시각화</t>
  </si>
  <si>
    <t>R이라는 통계분석 언어를 활용한 빅데이터의 분석과 시각화를 학습함. R 언어의 구문부터 공공DB와 SNS를 통한 데이터 수집 및 JavaScript, Ajax로 생성되는 Web 페이지 크롤링을 통한 데이터 수집 방법을 학습하고 다양한 알고리즘을 적용한 데이터 마이닝과 텍스트 마이닝 그리고 다양한 시각화 방법을 학습하여 빅데이터 개발자로서의 역량을 향상시킴. R의 메모리 관리, 성능을 개선하기 위한 코드 최적화 및 ggpot2, Leaflet, rChart, ggplotly 패키지를 이용한 R의 고급 시각화 구현 방법을 학습함</t>
  </si>
  <si>
    <t>R 구문</t>
  </si>
  <si>
    <t>R 언어의 기본 구문을 학습하고, 구현할 수 있다.</t>
  </si>
  <si>
    <t>- R 데이터셋의 종류와 활용
- 데이터 프레임의 주요 특성
- R의 연산자와 제어문, 함수</t>
  </si>
  <si>
    <t>- R 데이터셋의 종류와 활용
- 데이터 프레임의 주요 특성
- R의 연산자와 제어문, 함수정의와 활용
- R의 통계 분석 함수
- S3를 활용한 R의 객체 지향 프로그래밍</t>
  </si>
  <si>
    <t>R의 데이터 타입과 데이터셋의 종류와 활용</t>
  </si>
  <si>
    <t>처음 시작하는 R 데이터 분석 (강전희, 엄동란, 한빛미디어, 2018.10.05, 19,800원)</t>
  </si>
  <si>
    <t>R 3.5.1
R Studio 1.1</t>
  </si>
  <si>
    <t>(장비)
(클라우드 서버) AWS EMR Base EC2 Service
제안서에는 안 들어감
(리얼 서버) Hadoop DFS Single Client Workstation Lab.</t>
  </si>
  <si>
    <t>취업특강3 (Job Clinic Day)</t>
  </si>
  <si>
    <t>데이터 프레임의 주요 특성, 외부데이터 읽고 출력하기</t>
  </si>
  <si>
    <t>R의 연산자와 제어문</t>
  </si>
  <si>
    <t>R의 함수 정의와 활용</t>
  </si>
  <si>
    <t>R을 활용한 빅데이터 수집과 전처리</t>
  </si>
  <si>
    <t>R을 이용한 데이터 수집 방법을 학습하고, 다양한 방법으로 데이터를 처리할 수 있다.</t>
  </si>
  <si>
    <t>- R을 이용한 웹 페이지 크롤링
- SNS 데이터 수집
- 공공DB 데이터 수집
- R 패키지를 활용한 데이터 전처리</t>
  </si>
  <si>
    <t>- R을 이용한 웹 페이지 크롤링
- SNS 데이터 수집
- 공공DB 데이터 수집
- R 패키지를 활용한 데이터 전처리
- 대용량 데이터 처리시의 메모리의 효율적 관리
- 성능을 개선하는 빅데이터처리 R 프로그래밍</t>
  </si>
  <si>
    <t>R을 이용한 웹 페이지의 정적 크롤링</t>
  </si>
  <si>
    <t>R을 이용한 웹 페이지의 동적 크롤링</t>
  </si>
  <si>
    <t>트위터, 네이버 블로그 등 SNS 데이터 수집</t>
  </si>
  <si>
    <t>공공DB 데이터 수집</t>
  </si>
  <si>
    <t>정규수업</t>
  </si>
  <si>
    <t>R의 기본 패키지와 dplyr 패키지를 활용한 데이터 전처리</t>
  </si>
  <si>
    <t>멘토링</t>
  </si>
  <si>
    <t>멘토링 오후 14~18시- 프로젝트 주제선정 멘토링(김은기,허주용,박영진)</t>
  </si>
  <si>
    <t>R을 이용한 빅데이터 분석 시각화</t>
  </si>
  <si>
    <t>R의 기본 패키지에서 제공하는 기본 시각화 방법과 ggplot2 패키지를 이용한 고급 시각화를 구현할 수 있다.</t>
  </si>
  <si>
    <t>- R의 기본 패키지를 이용한 ERD를 위한 시각화
- ggplot2 패키지를 이용한 데이터 분석 결과 시각화
- rChart 패키지를 이용한 데이터 분석 결과의 동적 시각화
- 비정형 데이터의 분석 결과를 워드클라우딩 시각화
- rJava 패키지를 이용한 Java와 R 연동</t>
  </si>
  <si>
    <t>- R의 기본 패키지를 이용한 ERD를 위한 시각화
- ggplot2 패키지를 이용한 데이터 분석 결과 시각화
- rChart, ggplotly 패키지를 이용한 데이터 분석 결과의 인터랙티브 시각화
- Leafelt 패키지를 이용한 인터랙티브한 지도 시각화
- 비정형 데이터의 분석 결과를 워드클리우딩 시각화
- rJava 패키지를 이용한 Java와 R 연동</t>
  </si>
  <si>
    <t>R의 기본 패키지를 이용한 ERD를 위한 시각화</t>
  </si>
  <si>
    <t>R데이터 시각화 (김지형, 북앤에듀, 2018.05.09, 40,000원)</t>
  </si>
  <si>
    <t>ggplot2 패키지를 이용한 데이터 분석 결과 시각화</t>
  </si>
  <si>
    <t>rChart 패키지를 이용한 데이터 분석 결과의 동적 시각화</t>
  </si>
  <si>
    <t>비정형 데이터의 분석 결과를 워드클리우딩 시각화</t>
  </si>
  <si>
    <t>관계분석과 시각화</t>
  </si>
  <si>
    <t>예측분석과 시각화</t>
  </si>
  <si>
    <t>rJava 패키지를 이용한 Java와 R 연동</t>
  </si>
  <si>
    <t>멘토링 오전 09~13시- 프로젝트 선정 주제 멘토링(김은기,허주용,박영진)</t>
  </si>
  <si>
    <t>빅데이터 전처리 및 시각화 실습 프로젝트</t>
  </si>
  <si>
    <t>빅데이터의 수집, 저장, 분석 기능을 활용하고, Open API를 적용한 Web 사이트를 개발하는 팀 프로젝트를 통해서 앞에서 학습한 내용을 점검하고 보강하며 개발 기술들의 활용력을 강화시키고 취업시 도움이 되는 개발관련 포트폴리오를 제작하고자 함.
(멘토링)
현업 실무 프로젝트 주제를 소개하여 프로젝트 주제 선정에 도움을 주고, 프로젝트를 진행 상황에 대한 점검 및 코칭을 하여 최종 결과를 도출할 수 있음.</t>
  </si>
  <si>
    <t>빅데이터의 수집, 저장 그리고 분석 결과를 서비스하는 Spring MVC 기반의  Web 프로젝트를 진행하여 산출물을 도출할 수 있다.</t>
  </si>
  <si>
    <t>- 개발 계획서 작성
- 빅데이터 수집
- 빅데이터 저장
- 빅데이터 분석
- 빅데이터 시각화
- Web Client 프로그래밍
- Web Server 프로그래밍
- 테스팅
- 개발 완료보고서 작성</t>
  </si>
  <si>
    <t>팀 빌딩, 개발 아이템 선정 회의</t>
  </si>
  <si>
    <t>Java SE Development Kit 11.0.1
Eclipse IDE for Java EE Developers
Tomcat 9.0
Oracle 11g Express Edition
Chrome Browser
Junit
Spring FrameWork 5
MyBatis
D3.js
Naver Open API
Google Open API
VMWare Player
CentOS 7
Hadoop 3.1
Apache Spark 2.4
R 3.5.1
R Studio 1.1</t>
  </si>
  <si>
    <t>포트폴리오
태도평가</t>
  </si>
  <si>
    <t>취업특강4 (Job Clinic Day)</t>
  </si>
  <si>
    <t>개발 아이템 선정 회의, 개발 계획서 작성</t>
  </si>
  <si>
    <t>개천철</t>
  </si>
  <si>
    <t>개발 계획서 작성과 팀별 개발 계획서 발표</t>
  </si>
  <si>
    <t>DB 설계, 빅데이터 수집, 개발 시스템 구축</t>
  </si>
  <si>
    <t>빅데이터 수집과 데이터 전처리</t>
  </si>
  <si>
    <t>데이터 분석</t>
  </si>
  <si>
    <t>데이터 분석과 시각화</t>
  </si>
  <si>
    <t>HTML5, CSS3, JavaScript, Ajax, Open API를 활용한 Web Client 개발(4시간)</t>
  </si>
  <si>
    <t>멘토링 오전 09~13시- 프로젝트 중간점검(김은기,허주용,박영진)</t>
  </si>
  <si>
    <t>HTML5, CSS3, JavaScript, Ajax, Open API를 활용한 Web Client 개발</t>
  </si>
  <si>
    <t>Web Server 개발, DB 연동 개발</t>
  </si>
  <si>
    <t>구현 기능 테스팅, 팀별 개발 중간 발표</t>
  </si>
  <si>
    <t>구현 기능 테스팅, 구현 기능 보강, 기능 추가</t>
  </si>
  <si>
    <t>개발 완료 보고서 작성</t>
  </si>
  <si>
    <t>개발 완료 보고서 작성, 개발 완료 발표, 데모 시연 (정규수업 오전 4시간)</t>
  </si>
  <si>
    <t>멘토링 오후 14~18시 - 발표회, 심사(김은기,허주용,박영진)</t>
  </si>
  <si>
    <t>(오후)종합 PJT 실습 시작</t>
  </si>
  <si>
    <t>종합 PJT 실습</t>
  </si>
  <si>
    <t>Agile 방법론을 통한 서비스 설계 및 개발 절차를 구현하고자 하는 아이디어에 적용하여, Iteration의 설정 및 그에 따른 프로젝트 설계 능력을 함양시킴. 주강사 외에도 보조강사 1명을 투입하여 개인별 밀착학습지원을 통해 훈련생들의 산출물의 완성도를 높임.</t>
  </si>
  <si>
    <t>멋쟁이 사자처럼</t>
  </si>
  <si>
    <t>멋사</t>
  </si>
  <si>
    <t>해커톤 시작</t>
  </si>
  <si>
    <t>취업특강(Job Clinic Day)</t>
  </si>
  <si>
    <t>인사이트/협약기업 특강</t>
  </si>
  <si>
    <t>깃허브 특강 4시간</t>
  </si>
  <si>
    <t>GSC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</si>
</sst>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F800]dddd\,\ mmmm\ dd\,\ yyyy"/>
  </numFmts>
  <fonts count="19">
    <font>
      <sz val="11"/>
      <color rgb="FF000000"/>
      <name val="Malgun Gothic"/>
    </font>
    <font>
      <b/>
      <sz val="12"/>
      <color rgb="FFFFFFFF"/>
      <name val="Malgun Gothic"/>
      <family val="3"/>
      <charset val="129"/>
    </font>
    <font>
      <sz val="11"/>
      <name val="Malgun Gothic"/>
      <family val="3"/>
      <charset val="129"/>
    </font>
    <font>
      <b/>
      <sz val="12"/>
      <color rgb="FF000000"/>
      <name val="Malgun Gothic"/>
      <family val="3"/>
      <charset val="129"/>
    </font>
    <font>
      <b/>
      <sz val="10"/>
      <color rgb="FFFFFFFF"/>
      <name val="Malgun Gothic"/>
      <family val="3"/>
      <charset val="129"/>
    </font>
    <font>
      <b/>
      <sz val="10"/>
      <color rgb="FF000000"/>
      <name val="Malgun Gothic"/>
      <family val="3"/>
      <charset val="129"/>
    </font>
    <font>
      <b/>
      <sz val="10"/>
      <color rgb="FF7F7F7F"/>
      <name val="Malgun Gothic"/>
      <family val="3"/>
      <charset val="129"/>
    </font>
    <font>
      <b/>
      <sz val="10"/>
      <name val="Malgun Gothic"/>
      <family val="3"/>
      <charset val="129"/>
    </font>
    <font>
      <sz val="10"/>
      <color rgb="FF000000"/>
      <name val="Malgun Gothic"/>
      <family val="3"/>
      <charset val="129"/>
    </font>
    <font>
      <b/>
      <sz val="10"/>
      <color rgb="FFFF0000"/>
      <name val="Malgun Gothic"/>
      <family val="3"/>
      <charset val="129"/>
    </font>
    <font>
      <b/>
      <sz val="10"/>
      <color rgb="FF0000FF"/>
      <name val="Malgun Gothic"/>
      <family val="3"/>
      <charset val="129"/>
    </font>
    <font>
      <sz val="9"/>
      <color rgb="FF000000"/>
      <name val="Malgun Gothic"/>
      <family val="3"/>
      <charset val="129"/>
    </font>
    <font>
      <sz val="10"/>
      <name val="Malgun Gothic"/>
      <family val="3"/>
      <charset val="129"/>
    </font>
    <font>
      <sz val="10"/>
      <color rgb="FF0000FF"/>
      <name val="Malgun Gothic"/>
      <family val="3"/>
      <charset val="129"/>
    </font>
    <font>
      <sz val="10"/>
      <color rgb="FFFF0000"/>
      <name val="Malgun Gothic"/>
      <family val="3"/>
      <charset val="129"/>
    </font>
    <font>
      <b/>
      <sz val="10"/>
      <color rgb="FFFF0000"/>
      <name val="맑은 고딕"/>
      <family val="3"/>
      <charset val="129"/>
    </font>
    <font>
      <b/>
      <sz val="10"/>
      <color rgb="FF000000"/>
      <name val="맑은 고딕"/>
      <family val="3"/>
      <charset val="129"/>
    </font>
    <font>
      <strike/>
      <sz val="10"/>
      <name val="맑은 고딕"/>
      <family val="3"/>
      <charset val="129"/>
    </font>
    <font>
      <sz val="8"/>
      <name val="돋움"/>
      <family val="3"/>
      <charset val="129"/>
    </font>
  </fonts>
  <fills count="14">
    <fill>
      <patternFill patternType="none"/>
    </fill>
    <fill>
      <patternFill patternType="gray125"/>
    </fill>
    <fill>
      <patternFill patternType="solid">
        <fgColor rgb="FFC00000"/>
        <bgColor rgb="FFC00000"/>
      </patternFill>
    </fill>
    <fill>
      <patternFill patternType="solid">
        <fgColor rgb="FF000000"/>
        <bgColor rgb="FF000000"/>
      </patternFill>
    </fill>
    <fill>
      <patternFill patternType="solid">
        <fgColor rgb="FFFFFF99"/>
        <bgColor rgb="FFFFFF99"/>
      </patternFill>
    </fill>
    <fill>
      <patternFill patternType="solid">
        <fgColor rgb="FF99FFCC"/>
        <bgColor rgb="FF99FFCC"/>
      </patternFill>
    </fill>
    <fill>
      <patternFill patternType="solid">
        <fgColor rgb="FFFEF2CB"/>
        <bgColor rgb="FFFEF2CB"/>
      </patternFill>
    </fill>
    <fill>
      <patternFill patternType="solid">
        <fgColor rgb="FFFFFF00"/>
        <bgColor rgb="FFFFFF00"/>
      </patternFill>
    </fill>
    <fill>
      <patternFill patternType="solid">
        <fgColor rgb="FFD9E2F3"/>
        <bgColor rgb="FFD9E2F3"/>
      </patternFill>
    </fill>
    <fill>
      <patternFill patternType="solid">
        <fgColor rgb="FF29B9BD"/>
        <bgColor rgb="FF29B9BD"/>
      </patternFill>
    </fill>
    <fill>
      <patternFill patternType="solid">
        <fgColor rgb="FFFFD5CD"/>
        <bgColor rgb="FFFFD5CD"/>
      </patternFill>
    </fill>
    <fill>
      <patternFill patternType="solid">
        <fgColor rgb="FF548135"/>
        <bgColor rgb="FF548135"/>
      </patternFill>
    </fill>
    <fill>
      <patternFill patternType="solid">
        <fgColor rgb="FFFFC000"/>
        <bgColor rgb="FFFFC000"/>
      </patternFill>
    </fill>
    <fill>
      <patternFill patternType="solid">
        <fgColor rgb="FFBFBFBF"/>
        <bgColor rgb="FFBFBFBF"/>
      </patternFill>
    </fill>
  </fills>
  <borders count="2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s>
  <cellStyleXfs count="1">
    <xf numFmtId="0" fontId="0" fillId="0" borderId="0"/>
  </cellStyleXfs>
  <cellXfs count="175">
    <xf numFmtId="0" fontId="0" fillId="0" borderId="0" xfId="0" applyFont="1" applyAlignment="1">
      <alignment vertical="center"/>
    </xf>
    <xf numFmtId="176" fontId="0" fillId="0" borderId="0" xfId="0" applyNumberFormat="1" applyFont="1" applyAlignment="1">
      <alignment horizontal="center" vertical="center"/>
    </xf>
    <xf numFmtId="0" fontId="3" fillId="0" borderId="4" xfId="0" applyFont="1" applyBorder="1" applyAlignment="1">
      <alignment horizontal="center" vertical="center"/>
    </xf>
    <xf numFmtId="0" fontId="1" fillId="0" borderId="0" xfId="0" applyFont="1" applyAlignment="1">
      <alignment horizontal="center" vertical="center"/>
    </xf>
    <xf numFmtId="0" fontId="4" fillId="3" borderId="5" xfId="0" applyFont="1" applyFill="1" applyBorder="1" applyAlignment="1">
      <alignment horizontal="center" vertical="center"/>
    </xf>
    <xf numFmtId="176" fontId="4" fillId="3" borderId="5" xfId="0" applyNumberFormat="1" applyFont="1" applyFill="1" applyBorder="1" applyAlignment="1">
      <alignment horizontal="center" vertical="center"/>
    </xf>
    <xf numFmtId="0" fontId="5" fillId="4" borderId="4" xfId="0" applyFont="1" applyFill="1" applyBorder="1" applyAlignment="1">
      <alignment horizontal="center" vertical="center"/>
    </xf>
    <xf numFmtId="176" fontId="5" fillId="4" borderId="4" xfId="0" applyNumberFormat="1" applyFont="1" applyFill="1" applyBorder="1" applyAlignment="1">
      <alignment horizontal="center" vertical="center"/>
    </xf>
    <xf numFmtId="0" fontId="6" fillId="0" borderId="4" xfId="0" applyFont="1" applyBorder="1" applyAlignment="1">
      <alignment horizontal="center" vertical="center"/>
    </xf>
    <xf numFmtId="176" fontId="6" fillId="0" borderId="4" xfId="0" applyNumberFormat="1" applyFont="1" applyBorder="1" applyAlignment="1">
      <alignment horizontal="center" vertical="center"/>
    </xf>
    <xf numFmtId="0" fontId="7" fillId="0" borderId="0" xfId="0" applyFont="1" applyAlignment="1">
      <alignment vertical="center"/>
    </xf>
    <xf numFmtId="0" fontId="5" fillId="5" borderId="4" xfId="0" applyFont="1" applyFill="1" applyBorder="1" applyAlignment="1">
      <alignment horizontal="center" vertical="center"/>
    </xf>
    <xf numFmtId="0" fontId="0" fillId="0" borderId="0" xfId="0" applyFont="1" applyAlignment="1">
      <alignment vertical="center"/>
    </xf>
    <xf numFmtId="0" fontId="8" fillId="0" borderId="0" xfId="0" applyFont="1" applyAlignment="1">
      <alignment vertical="center"/>
    </xf>
    <xf numFmtId="176" fontId="9" fillId="5" borderId="4" xfId="0" quotePrefix="1" applyNumberFormat="1" applyFont="1" applyFill="1" applyBorder="1" applyAlignment="1">
      <alignment horizontal="center" vertical="center"/>
    </xf>
    <xf numFmtId="0" fontId="5" fillId="0" borderId="0" xfId="0" applyFont="1" applyAlignment="1">
      <alignment vertical="center"/>
    </xf>
    <xf numFmtId="0" fontId="0" fillId="0" borderId="0" xfId="0" applyFont="1" applyAlignment="1">
      <alignment horizontal="left" vertical="center"/>
    </xf>
    <xf numFmtId="176" fontId="5" fillId="5" borderId="4" xfId="0" applyNumberFormat="1" applyFont="1" applyFill="1" applyBorder="1" applyAlignment="1">
      <alignment horizontal="center" vertical="center" wrapText="1"/>
    </xf>
    <xf numFmtId="0" fontId="10" fillId="0" borderId="0" xfId="0" applyFont="1" applyAlignment="1">
      <alignment vertical="center"/>
    </xf>
    <xf numFmtId="0" fontId="5" fillId="6" borderId="4" xfId="0" applyFont="1" applyFill="1" applyBorder="1" applyAlignment="1">
      <alignment horizontal="center" vertical="center"/>
    </xf>
    <xf numFmtId="0" fontId="11" fillId="0" borderId="0" xfId="0" applyFont="1" applyAlignment="1">
      <alignment vertical="center"/>
    </xf>
    <xf numFmtId="176" fontId="5" fillId="6" borderId="4" xfId="0" applyNumberFormat="1" applyFont="1" applyFill="1" applyBorder="1" applyAlignment="1">
      <alignment horizontal="center" vertical="center"/>
    </xf>
    <xf numFmtId="176" fontId="5" fillId="6" borderId="4" xfId="0" applyNumberFormat="1" applyFont="1" applyFill="1" applyBorder="1" applyAlignment="1">
      <alignment horizontal="center" vertical="center" wrapText="1"/>
    </xf>
    <xf numFmtId="0" fontId="12" fillId="0" borderId="0" xfId="0" applyFont="1" applyAlignment="1">
      <alignment horizontal="center" vertical="center" wrapText="1"/>
    </xf>
    <xf numFmtId="176" fontId="9" fillId="5" borderId="4" xfId="0" applyNumberFormat="1" applyFont="1" applyFill="1" applyBorder="1" applyAlignment="1">
      <alignment horizontal="center" vertical="center"/>
    </xf>
    <xf numFmtId="14" fontId="8" fillId="0" borderId="0" xfId="0" applyNumberFormat="1"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xf>
    <xf numFmtId="176" fontId="9" fillId="4" borderId="4" xfId="0" applyNumberFormat="1" applyFont="1" applyFill="1" applyBorder="1" applyAlignment="1">
      <alignment horizontal="center" vertical="center"/>
    </xf>
    <xf numFmtId="0" fontId="0" fillId="0" borderId="0" xfId="0" applyFont="1" applyAlignment="1">
      <alignment vertical="center" wrapText="1"/>
    </xf>
    <xf numFmtId="176" fontId="9" fillId="4" borderId="4" xfId="0" applyNumberFormat="1" applyFont="1" applyFill="1" applyBorder="1" applyAlignment="1">
      <alignment horizontal="center" vertical="center" wrapText="1"/>
    </xf>
    <xf numFmtId="0" fontId="8" fillId="0" borderId="0" xfId="0" applyFont="1" applyAlignment="1">
      <alignment vertical="center" wrapText="1"/>
    </xf>
    <xf numFmtId="176" fontId="5" fillId="5" borderId="4" xfId="0" applyNumberFormat="1" applyFont="1" applyFill="1" applyBorder="1" applyAlignment="1">
      <alignment horizontal="center" vertical="center"/>
    </xf>
    <xf numFmtId="0" fontId="8" fillId="0" borderId="0" xfId="0" applyFont="1" applyAlignment="1">
      <alignment horizontal="left" vertical="center" wrapText="1"/>
    </xf>
    <xf numFmtId="176" fontId="9" fillId="4" borderId="4" xfId="0" quotePrefix="1" applyNumberFormat="1" applyFont="1" applyFill="1" applyBorder="1" applyAlignment="1">
      <alignment horizontal="center" vertical="center"/>
    </xf>
    <xf numFmtId="0" fontId="7" fillId="7" borderId="4" xfId="0" applyFont="1" applyFill="1" applyBorder="1" applyAlignment="1">
      <alignment horizontal="center" vertical="center" wrapText="1"/>
    </xf>
    <xf numFmtId="0" fontId="5" fillId="8" borderId="4" xfId="0" applyFont="1" applyFill="1" applyBorder="1" applyAlignment="1">
      <alignment horizontal="center" vertical="center"/>
    </xf>
    <xf numFmtId="0" fontId="7" fillId="0" borderId="0" xfId="0" applyFont="1" applyAlignment="1">
      <alignment horizontal="center" vertical="center" wrapText="1"/>
    </xf>
    <xf numFmtId="176" fontId="5" fillId="8" borderId="4" xfId="0" applyNumberFormat="1" applyFont="1" applyFill="1" applyBorder="1" applyAlignment="1">
      <alignment horizontal="center" vertical="center"/>
    </xf>
    <xf numFmtId="0" fontId="12" fillId="9" borderId="5" xfId="0" applyFont="1" applyFill="1" applyBorder="1" applyAlignment="1">
      <alignment horizontal="center" vertical="center" wrapText="1"/>
    </xf>
    <xf numFmtId="176" fontId="9" fillId="8" borderId="4" xfId="0" applyNumberFormat="1" applyFont="1" applyFill="1" applyBorder="1" applyAlignment="1">
      <alignment horizontal="center" vertical="center"/>
    </xf>
    <xf numFmtId="14" fontId="8" fillId="9" borderId="5" xfId="0" applyNumberFormat="1" applyFont="1" applyFill="1" applyBorder="1" applyAlignment="1">
      <alignment horizontal="center" vertical="center"/>
    </xf>
    <xf numFmtId="0" fontId="5" fillId="10" borderId="4" xfId="0" applyFont="1" applyFill="1" applyBorder="1" applyAlignment="1">
      <alignment horizontal="center" vertical="center"/>
    </xf>
    <xf numFmtId="0" fontId="8" fillId="9" borderId="5" xfId="0" applyFont="1" applyFill="1" applyBorder="1" applyAlignment="1">
      <alignment horizontal="center" vertical="center"/>
    </xf>
    <xf numFmtId="176" fontId="5" fillId="10" borderId="4" xfId="0" applyNumberFormat="1" applyFont="1" applyFill="1" applyBorder="1" applyAlignment="1">
      <alignment horizontal="center" vertical="center"/>
    </xf>
    <xf numFmtId="0" fontId="8" fillId="9" borderId="5" xfId="0" applyFont="1" applyFill="1" applyBorder="1" applyAlignment="1">
      <alignment vertical="center"/>
    </xf>
    <xf numFmtId="0" fontId="4" fillId="3" borderId="4" xfId="0" applyFont="1" applyFill="1" applyBorder="1" applyAlignment="1">
      <alignment horizontal="center" vertical="center"/>
    </xf>
    <xf numFmtId="0" fontId="12" fillId="9" borderId="5" xfId="0" applyFont="1" applyFill="1" applyBorder="1" applyAlignment="1">
      <alignment vertical="center" wrapText="1"/>
    </xf>
    <xf numFmtId="176" fontId="4" fillId="3" borderId="4" xfId="0" applyNumberFormat="1" applyFont="1" applyFill="1" applyBorder="1" applyAlignment="1">
      <alignment horizontal="center" vertical="center"/>
    </xf>
    <xf numFmtId="0" fontId="12" fillId="9" borderId="6" xfId="0" applyFont="1" applyFill="1" applyBorder="1" applyAlignment="1">
      <alignment horizontal="center" vertical="center" wrapText="1"/>
    </xf>
    <xf numFmtId="0" fontId="12" fillId="9" borderId="5" xfId="0" applyFont="1" applyFill="1" applyBorder="1" applyAlignment="1">
      <alignment horizontal="left" vertical="center" wrapText="1"/>
    </xf>
    <xf numFmtId="0" fontId="12" fillId="9" borderId="5" xfId="0" applyFont="1" applyFill="1" applyBorder="1" applyAlignment="1">
      <alignment vertical="center"/>
    </xf>
    <xf numFmtId="0" fontId="12" fillId="9" borderId="5" xfId="0" applyFont="1" applyFill="1" applyBorder="1" applyAlignment="1">
      <alignment horizontal="left" vertical="center"/>
    </xf>
    <xf numFmtId="0" fontId="12" fillId="0" borderId="4" xfId="0" applyFont="1" applyBorder="1" applyAlignment="1">
      <alignment horizontal="center" vertical="center" wrapText="1"/>
    </xf>
    <xf numFmtId="14" fontId="8" fillId="0" borderId="4" xfId="0" applyNumberFormat="1" applyFont="1" applyBorder="1" applyAlignment="1">
      <alignment horizontal="center" vertical="center"/>
    </xf>
    <xf numFmtId="0" fontId="8" fillId="0" borderId="4" xfId="0" applyFont="1" applyBorder="1" applyAlignment="1">
      <alignment horizontal="center" vertical="center"/>
    </xf>
    <xf numFmtId="0" fontId="12" fillId="0" borderId="4" xfId="0" applyFont="1" applyBorder="1" applyAlignment="1">
      <alignment vertical="center" wrapText="1"/>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2" xfId="0" applyFont="1" applyBorder="1" applyAlignment="1">
      <alignment horizontal="left" vertical="center" wrapText="1"/>
    </xf>
    <xf numFmtId="0" fontId="12" fillId="0" borderId="11" xfId="0" applyFont="1" applyBorder="1" applyAlignment="1">
      <alignment horizontal="center" vertical="center" wrapText="1"/>
    </xf>
    <xf numFmtId="0" fontId="0" fillId="0" borderId="4" xfId="0" applyFont="1" applyBorder="1" applyAlignment="1">
      <alignment vertical="center" wrapText="1"/>
    </xf>
    <xf numFmtId="0" fontId="12" fillId="0" borderId="14" xfId="0" applyFont="1" applyBorder="1" applyAlignment="1">
      <alignment horizontal="left" vertical="center" wrapText="1"/>
    </xf>
    <xf numFmtId="0" fontId="12" fillId="11" borderId="4" xfId="0" applyFont="1" applyFill="1" applyBorder="1" applyAlignment="1">
      <alignment horizontal="center" vertical="center" wrapText="1"/>
    </xf>
    <xf numFmtId="14" fontId="8" fillId="11" borderId="4" xfId="0" applyNumberFormat="1" applyFont="1" applyFill="1" applyBorder="1" applyAlignment="1">
      <alignment horizontal="center" vertical="center"/>
    </xf>
    <xf numFmtId="0" fontId="8" fillId="11" borderId="4" xfId="0" applyFont="1" applyFill="1" applyBorder="1" applyAlignment="1">
      <alignment horizontal="center" vertical="center"/>
    </xf>
    <xf numFmtId="0" fontId="8" fillId="11" borderId="4" xfId="0" applyFont="1" applyFill="1" applyBorder="1" applyAlignment="1">
      <alignment horizontal="left" vertical="center"/>
    </xf>
    <xf numFmtId="0" fontId="0" fillId="11" borderId="4" xfId="0" applyFont="1" applyFill="1" applyBorder="1" applyAlignment="1">
      <alignment horizontal="center" vertical="center"/>
    </xf>
    <xf numFmtId="0" fontId="0" fillId="11" borderId="4" xfId="0" applyFont="1" applyFill="1" applyBorder="1" applyAlignment="1">
      <alignment vertical="center"/>
    </xf>
    <xf numFmtId="0" fontId="8" fillId="11" borderId="4" xfId="0" applyFont="1" applyFill="1" applyBorder="1" applyAlignment="1">
      <alignment vertical="center"/>
    </xf>
    <xf numFmtId="0" fontId="12" fillId="0" borderId="15" xfId="0" applyFont="1" applyBorder="1" applyAlignment="1">
      <alignment horizontal="center" vertical="center" wrapText="1"/>
    </xf>
    <xf numFmtId="0" fontId="0" fillId="0" borderId="4" xfId="0" applyFont="1" applyBorder="1" applyAlignment="1">
      <alignment vertical="center"/>
    </xf>
    <xf numFmtId="0" fontId="0" fillId="0" borderId="8" xfId="0" applyFont="1" applyBorder="1" applyAlignment="1">
      <alignment vertical="center"/>
    </xf>
    <xf numFmtId="0" fontId="12" fillId="0" borderId="10" xfId="0" applyFont="1" applyBorder="1" applyAlignment="1">
      <alignment horizontal="left" vertical="center" wrapText="1"/>
    </xf>
    <xf numFmtId="0" fontId="8" fillId="0" borderId="8" xfId="0" applyFont="1" applyBorder="1" applyAlignment="1">
      <alignment horizontal="center" vertical="center"/>
    </xf>
    <xf numFmtId="0" fontId="8" fillId="0" borderId="14" xfId="0" applyFont="1" applyBorder="1" applyAlignment="1">
      <alignment vertical="center"/>
    </xf>
    <xf numFmtId="0" fontId="12" fillId="12" borderId="4" xfId="0" applyFont="1" applyFill="1" applyBorder="1" applyAlignment="1">
      <alignment horizontal="center" vertical="center" wrapText="1"/>
    </xf>
    <xf numFmtId="14" fontId="8" fillId="12" borderId="4" xfId="0" applyNumberFormat="1" applyFont="1" applyFill="1" applyBorder="1" applyAlignment="1">
      <alignment horizontal="center" vertical="center"/>
    </xf>
    <xf numFmtId="0" fontId="8" fillId="12" borderId="4" xfId="0" applyFont="1" applyFill="1" applyBorder="1" applyAlignment="1">
      <alignment horizontal="center" vertical="center"/>
    </xf>
    <xf numFmtId="0" fontId="8" fillId="12" borderId="4" xfId="0" applyFont="1" applyFill="1" applyBorder="1" applyAlignment="1">
      <alignment horizontal="left" vertical="center"/>
    </xf>
    <xf numFmtId="0" fontId="8" fillId="12" borderId="4" xfId="0" applyFont="1" applyFill="1" applyBorder="1" applyAlignment="1">
      <alignment vertical="center"/>
    </xf>
    <xf numFmtId="0" fontId="8" fillId="0" borderId="11" xfId="0" applyFont="1" applyBorder="1" applyAlignment="1">
      <alignment horizontal="center" vertical="center"/>
    </xf>
    <xf numFmtId="0" fontId="12" fillId="0" borderId="18" xfId="0" applyFont="1" applyBorder="1" applyAlignment="1">
      <alignment horizontal="left" vertical="center" wrapText="1"/>
    </xf>
    <xf numFmtId="0" fontId="12" fillId="0" borderId="19" xfId="0" applyFont="1" applyBorder="1" applyAlignment="1">
      <alignment horizontal="left" vertical="center" wrapText="1"/>
    </xf>
    <xf numFmtId="0" fontId="12" fillId="13" borderId="4" xfId="0" applyFont="1" applyFill="1" applyBorder="1" applyAlignment="1">
      <alignment horizontal="center" vertical="center" wrapText="1"/>
    </xf>
    <xf numFmtId="14" fontId="8" fillId="13" borderId="4" xfId="0" applyNumberFormat="1" applyFont="1" applyFill="1" applyBorder="1" applyAlignment="1">
      <alignment horizontal="center" vertical="center"/>
    </xf>
    <xf numFmtId="0" fontId="8" fillId="13" borderId="4" xfId="0" applyFont="1" applyFill="1" applyBorder="1" applyAlignment="1">
      <alignment horizontal="center" vertical="center"/>
    </xf>
    <xf numFmtId="0" fontId="0" fillId="13" borderId="4" xfId="0" applyFont="1" applyFill="1" applyBorder="1" applyAlignment="1">
      <alignment vertical="center"/>
    </xf>
    <xf numFmtId="0" fontId="8" fillId="13" borderId="4" xfId="0" applyFont="1" applyFill="1" applyBorder="1" applyAlignment="1">
      <alignment vertical="center"/>
    </xf>
    <xf numFmtId="0" fontId="8" fillId="13" borderId="4" xfId="0" applyFont="1" applyFill="1" applyBorder="1" applyAlignment="1">
      <alignment horizontal="right" vertical="center"/>
    </xf>
    <xf numFmtId="0" fontId="12" fillId="0" borderId="7" xfId="0" applyFont="1" applyBorder="1" applyAlignment="1">
      <alignment horizontal="left" vertical="center" wrapText="1"/>
    </xf>
    <xf numFmtId="0" fontId="8" fillId="0" borderId="15" xfId="0" applyFont="1" applyBorder="1" applyAlignment="1">
      <alignment horizontal="center" vertical="center"/>
    </xf>
    <xf numFmtId="0" fontId="12" fillId="0" borderId="0" xfId="0" applyFont="1" applyAlignment="1">
      <alignment horizontal="left" vertical="center" wrapText="1"/>
    </xf>
    <xf numFmtId="0" fontId="8" fillId="0" borderId="19" xfId="0" applyFont="1" applyBorder="1" applyAlignment="1">
      <alignment vertical="center"/>
    </xf>
    <xf numFmtId="0" fontId="12" fillId="0" borderId="4" xfId="0" applyFont="1" applyBorder="1" applyAlignment="1">
      <alignment horizontal="left" vertical="center" wrapText="1"/>
    </xf>
    <xf numFmtId="0" fontId="12" fillId="0" borderId="18" xfId="0" applyFont="1" applyBorder="1" applyAlignment="1">
      <alignment horizontal="left" vertical="top" wrapText="1"/>
    </xf>
    <xf numFmtId="0" fontId="8" fillId="0" borderId="15" xfId="0" applyFont="1" applyBorder="1" applyAlignment="1">
      <alignment horizontal="center" vertical="center" wrapText="1"/>
    </xf>
    <xf numFmtId="0" fontId="8" fillId="0" borderId="4" xfId="0" applyFont="1" applyBorder="1" applyAlignment="1">
      <alignment vertical="center"/>
    </xf>
    <xf numFmtId="0" fontId="12" fillId="9" borderId="4" xfId="0" applyFont="1" applyFill="1" applyBorder="1" applyAlignment="1">
      <alignment horizontal="center" vertical="center" wrapText="1"/>
    </xf>
    <xf numFmtId="14" fontId="8" fillId="9" borderId="4" xfId="0" applyNumberFormat="1" applyFont="1" applyFill="1" applyBorder="1" applyAlignment="1">
      <alignment horizontal="center" vertical="center"/>
    </xf>
    <xf numFmtId="0" fontId="8" fillId="9" borderId="4" xfId="0" applyFont="1" applyFill="1" applyBorder="1" applyAlignment="1">
      <alignment horizontal="center" vertical="center"/>
    </xf>
    <xf numFmtId="0" fontId="8" fillId="9" borderId="4" xfId="0" applyFont="1" applyFill="1" applyBorder="1" applyAlignment="1">
      <alignment horizontal="left" vertical="center"/>
    </xf>
    <xf numFmtId="0" fontId="0" fillId="9" borderId="4" xfId="0" applyFont="1" applyFill="1" applyBorder="1" applyAlignment="1">
      <alignment vertical="center"/>
    </xf>
    <xf numFmtId="0" fontId="8" fillId="9" borderId="4" xfId="0" applyFont="1" applyFill="1" applyBorder="1" applyAlignment="1">
      <alignment vertical="center"/>
    </xf>
    <xf numFmtId="0" fontId="12" fillId="0" borderId="14" xfId="0" applyFont="1" applyBorder="1" applyAlignment="1">
      <alignment horizontal="left" vertical="top" wrapText="1"/>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0" borderId="12" xfId="0" applyFont="1" applyBorder="1" applyAlignment="1">
      <alignment vertical="center" wrapText="1"/>
    </xf>
    <xf numFmtId="0" fontId="8" fillId="12" borderId="20" xfId="0" applyFont="1" applyFill="1" applyBorder="1" applyAlignment="1">
      <alignment vertical="center"/>
    </xf>
    <xf numFmtId="0" fontId="8" fillId="13" borderId="20" xfId="0" applyFont="1" applyFill="1" applyBorder="1" applyAlignment="1">
      <alignment vertical="center"/>
    </xf>
    <xf numFmtId="0" fontId="8" fillId="11" borderId="4" xfId="0" applyFont="1" applyFill="1" applyBorder="1" applyAlignment="1">
      <alignment horizontal="center" vertical="center" wrapText="1"/>
    </xf>
    <xf numFmtId="0" fontId="8" fillId="11" borderId="4" xfId="0" applyFont="1" applyFill="1" applyBorder="1" applyAlignment="1">
      <alignment horizontal="left" vertical="center" wrapText="1"/>
    </xf>
    <xf numFmtId="0" fontId="8" fillId="0" borderId="11" xfId="0" applyFont="1" applyBorder="1" applyAlignment="1">
      <alignment horizontal="center" vertical="center" wrapText="1"/>
    </xf>
    <xf numFmtId="0" fontId="8" fillId="0" borderId="13" xfId="0" applyFont="1" applyBorder="1" applyAlignment="1">
      <alignment horizontal="center" vertical="center" wrapText="1"/>
    </xf>
    <xf numFmtId="0" fontId="8" fillId="11" borderId="5" xfId="0" applyFont="1" applyFill="1" applyBorder="1" applyAlignment="1">
      <alignment horizontal="left" vertical="center" wrapText="1"/>
    </xf>
    <xf numFmtId="0" fontId="8" fillId="9" borderId="20" xfId="0" applyFont="1" applyFill="1" applyBorder="1" applyAlignment="1">
      <alignment vertical="center"/>
    </xf>
    <xf numFmtId="0" fontId="12" fillId="0" borderId="19" xfId="0" applyFont="1" applyBorder="1" applyAlignment="1">
      <alignment vertical="center" wrapText="1"/>
    </xf>
    <xf numFmtId="0" fontId="12" fillId="7" borderId="21" xfId="0" applyFont="1" applyFill="1" applyBorder="1" applyAlignment="1">
      <alignment horizontal="center" vertical="center" wrapText="1"/>
    </xf>
    <xf numFmtId="14" fontId="8" fillId="7" borderId="21" xfId="0" applyNumberFormat="1" applyFont="1" applyFill="1" applyBorder="1" applyAlignment="1">
      <alignment horizontal="center" vertical="center"/>
    </xf>
    <xf numFmtId="0" fontId="8" fillId="7" borderId="21" xfId="0" applyFont="1" applyFill="1" applyBorder="1" applyAlignment="1">
      <alignment horizontal="center" vertical="center"/>
    </xf>
    <xf numFmtId="0" fontId="14" fillId="7" borderId="4" xfId="0" applyFont="1" applyFill="1" applyBorder="1" applyAlignment="1">
      <alignment horizontal="center" vertical="center"/>
    </xf>
    <xf numFmtId="0" fontId="14" fillId="0" borderId="4" xfId="0" applyFont="1" applyBorder="1" applyAlignment="1">
      <alignment horizontal="center" vertical="center"/>
    </xf>
    <xf numFmtId="0" fontId="12" fillId="7" borderId="5" xfId="0" applyFont="1" applyFill="1" applyBorder="1" applyAlignment="1">
      <alignment horizontal="center" vertical="center" wrapText="1"/>
    </xf>
    <xf numFmtId="14" fontId="8" fillId="7" borderId="5" xfId="0" applyNumberFormat="1" applyFont="1" applyFill="1" applyBorder="1" applyAlignment="1">
      <alignment horizontal="center" vertical="center"/>
    </xf>
    <xf numFmtId="0" fontId="8" fillId="7" borderId="5" xfId="0" applyFont="1" applyFill="1" applyBorder="1" applyAlignment="1">
      <alignment horizontal="center" vertical="center"/>
    </xf>
    <xf numFmtId="0" fontId="0" fillId="7" borderId="4" xfId="0" applyFont="1" applyFill="1" applyBorder="1" applyAlignment="1">
      <alignment vertical="center"/>
    </xf>
    <xf numFmtId="0" fontId="12" fillId="7" borderId="4" xfId="0" applyFont="1" applyFill="1" applyBorder="1" applyAlignment="1">
      <alignment horizontal="center" vertical="center" wrapText="1"/>
    </xf>
    <xf numFmtId="0" fontId="12" fillId="7" borderId="20" xfId="0" applyFont="1" applyFill="1" applyBorder="1" applyAlignment="1">
      <alignment vertical="center" wrapText="1"/>
    </xf>
    <xf numFmtId="14" fontId="8" fillId="0" borderId="8" xfId="0" applyNumberFormat="1" applyFont="1" applyBorder="1" applyAlignment="1">
      <alignment horizontal="center" vertical="center"/>
    </xf>
    <xf numFmtId="14" fontId="8" fillId="0" borderId="15" xfId="0" applyNumberFormat="1" applyFont="1" applyBorder="1" applyAlignment="1">
      <alignment horizontal="center" vertical="center"/>
    </xf>
    <xf numFmtId="0" fontId="12" fillId="0" borderId="7" xfId="0" applyFont="1" applyBorder="1" applyAlignment="1">
      <alignment vertical="center" wrapText="1"/>
    </xf>
    <xf numFmtId="0" fontId="12" fillId="0" borderId="22" xfId="0" applyFont="1" applyBorder="1" applyAlignment="1">
      <alignment vertical="center" wrapText="1"/>
    </xf>
    <xf numFmtId="0" fontId="8" fillId="0" borderId="22" xfId="0" applyFont="1" applyBorder="1" applyAlignment="1">
      <alignment vertical="center" wrapText="1"/>
    </xf>
    <xf numFmtId="0" fontId="8" fillId="0" borderId="22" xfId="0" applyFont="1" applyBorder="1" applyAlignment="1">
      <alignment horizontal="left" vertical="center" wrapText="1"/>
    </xf>
    <xf numFmtId="0" fontId="8" fillId="0" borderId="4" xfId="0" applyFont="1" applyBorder="1" applyAlignment="1">
      <alignment horizontal="center" vertical="center" wrapText="1"/>
    </xf>
    <xf numFmtId="0" fontId="8" fillId="0" borderId="14" xfId="0" applyFont="1" applyBorder="1" applyAlignment="1">
      <alignment horizontal="center" vertical="center" wrapText="1"/>
    </xf>
    <xf numFmtId="0" fontId="5" fillId="10" borderId="4" xfId="0" applyFont="1" applyFill="1" applyBorder="1" applyAlignment="1">
      <alignment horizontal="left" vertical="center"/>
    </xf>
    <xf numFmtId="0" fontId="0" fillId="0" borderId="0" xfId="0" applyFont="1" applyAlignment="1">
      <alignment horizontal="center" vertical="center"/>
    </xf>
    <xf numFmtId="0" fontId="8" fillId="9" borderId="6" xfId="0" applyFont="1" applyFill="1" applyBorder="1" applyAlignment="1">
      <alignment horizontal="center" vertical="center"/>
    </xf>
    <xf numFmtId="0" fontId="8" fillId="9" borderId="6" xfId="0" applyFont="1" applyFill="1" applyBorder="1" applyAlignment="1">
      <alignment horizontal="right" vertical="center"/>
    </xf>
    <xf numFmtId="0" fontId="8" fillId="12" borderId="6" xfId="0" applyFont="1" applyFill="1" applyBorder="1" applyAlignment="1">
      <alignment horizontal="right" vertical="center"/>
    </xf>
    <xf numFmtId="0" fontId="8" fillId="11" borderId="6" xfId="0" applyFont="1" applyFill="1" applyBorder="1" applyAlignment="1">
      <alignment horizontal="center" vertical="center"/>
    </xf>
    <xf numFmtId="0" fontId="8" fillId="0" borderId="8" xfId="0" quotePrefix="1" applyFont="1" applyBorder="1" applyAlignment="1">
      <alignment horizontal="left" vertical="top" wrapText="1"/>
    </xf>
    <xf numFmtId="0" fontId="2" fillId="0" borderId="15" xfId="0" applyFont="1" applyBorder="1" applyAlignment="1">
      <alignment vertical="center"/>
    </xf>
    <xf numFmtId="0" fontId="12" fillId="0" borderId="8" xfId="0" applyFont="1" applyBorder="1" applyAlignment="1">
      <alignment horizontal="center" vertical="center" wrapText="1"/>
    </xf>
    <xf numFmtId="0" fontId="2" fillId="0" borderId="11" xfId="0" applyFont="1" applyBorder="1" applyAlignment="1">
      <alignment vertical="center"/>
    </xf>
    <xf numFmtId="0" fontId="12" fillId="0" borderId="8" xfId="0" applyFont="1" applyBorder="1" applyAlignment="1">
      <alignment horizontal="left" vertical="center" wrapText="1"/>
    </xf>
    <xf numFmtId="0" fontId="13" fillId="0" borderId="8" xfId="0" applyFont="1" applyBorder="1" applyAlignment="1">
      <alignment horizontal="left" vertical="center" wrapText="1"/>
    </xf>
    <xf numFmtId="0" fontId="8" fillId="0" borderId="8" xfId="0" quotePrefix="1" applyFont="1" applyBorder="1" applyAlignment="1">
      <alignment horizontal="left" vertical="center" wrapText="1"/>
    </xf>
    <xf numFmtId="0" fontId="8" fillId="0" borderId="11" xfId="0" quotePrefix="1" applyFont="1" applyBorder="1" applyAlignment="1">
      <alignment horizontal="left" vertical="center" wrapText="1"/>
    </xf>
    <xf numFmtId="0" fontId="12" fillId="0" borderId="8" xfId="0" quotePrefix="1" applyFont="1" applyBorder="1" applyAlignment="1">
      <alignment horizontal="left" vertical="center" wrapText="1"/>
    </xf>
    <xf numFmtId="0" fontId="12" fillId="0" borderId="8" xfId="0" applyFont="1" applyBorder="1" applyAlignment="1">
      <alignment horizontal="left" vertical="top" wrapText="1"/>
    </xf>
    <xf numFmtId="0" fontId="12" fillId="0" borderId="11" xfId="0" applyFont="1" applyBorder="1" applyAlignment="1">
      <alignment horizontal="center" vertical="center" wrapText="1"/>
    </xf>
    <xf numFmtId="0" fontId="12" fillId="0" borderId="11" xfId="0" applyFont="1" applyBorder="1" applyAlignment="1">
      <alignment horizontal="left" vertical="center" wrapText="1"/>
    </xf>
    <xf numFmtId="0" fontId="8" fillId="0" borderId="8" xfId="0" applyFont="1" applyBorder="1" applyAlignment="1">
      <alignment horizontal="left" vertical="center" wrapText="1"/>
    </xf>
    <xf numFmtId="0" fontId="12" fillId="0" borderId="10" xfId="0" applyFont="1" applyBorder="1" applyAlignment="1">
      <alignment horizontal="center" vertical="center" wrapText="1"/>
    </xf>
    <xf numFmtId="0" fontId="2" fillId="0" borderId="13" xfId="0" applyFont="1" applyBorder="1" applyAlignment="1">
      <alignment vertical="center"/>
    </xf>
    <xf numFmtId="0" fontId="2" fillId="0" borderId="12" xfId="0" applyFont="1" applyBorder="1" applyAlignment="1">
      <alignment vertical="center"/>
    </xf>
    <xf numFmtId="0" fontId="8" fillId="0" borderId="8" xfId="0" applyFont="1" applyBorder="1" applyAlignment="1">
      <alignment horizontal="center" vertical="center"/>
    </xf>
    <xf numFmtId="0" fontId="12" fillId="0" borderId="10" xfId="0" applyFont="1" applyBorder="1" applyAlignment="1">
      <alignment horizontal="left" vertical="center" wrapText="1"/>
    </xf>
    <xf numFmtId="0" fontId="8" fillId="0" borderId="10" xfId="0" quotePrefix="1" applyFont="1" applyBorder="1" applyAlignment="1">
      <alignment horizontal="left" vertical="center" wrapText="1"/>
    </xf>
    <xf numFmtId="0" fontId="8" fillId="0" borderId="11" xfId="0" applyFont="1" applyBorder="1" applyAlignment="1">
      <alignment horizontal="left" vertical="center"/>
    </xf>
    <xf numFmtId="0" fontId="13" fillId="0" borderId="8" xfId="0" applyFont="1" applyBorder="1" applyAlignment="1">
      <alignment horizontal="center" vertical="center" wrapText="1"/>
    </xf>
    <xf numFmtId="0" fontId="8" fillId="0" borderId="11" xfId="0" applyFont="1" applyBorder="1" applyAlignment="1">
      <alignment horizontal="center" vertical="center"/>
    </xf>
    <xf numFmtId="0" fontId="8" fillId="0" borderId="8"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0" xfId="0" applyFont="1" applyBorder="1" applyAlignment="1">
      <alignment horizontal="left" vertical="center" wrapText="1"/>
    </xf>
    <xf numFmtId="0" fontId="12" fillId="0" borderId="16" xfId="0" applyFont="1" applyBorder="1" applyAlignment="1">
      <alignment horizontal="center" vertical="center" wrapText="1"/>
    </xf>
    <xf numFmtId="0" fontId="2" fillId="0" borderId="17" xfId="0" applyFont="1" applyBorder="1" applyAlignment="1">
      <alignment vertical="center"/>
    </xf>
    <xf numFmtId="0" fontId="2" fillId="0" borderId="9" xfId="0" applyFont="1" applyBorder="1" applyAlignment="1">
      <alignment vertical="center"/>
    </xf>
    <xf numFmtId="0" fontId="12" fillId="0" borderId="7" xfId="0" applyFont="1" applyBorder="1" applyAlignment="1">
      <alignment horizontal="center" vertical="center" wrapText="1"/>
    </xf>
    <xf numFmtId="0" fontId="0" fillId="0" borderId="0" xfId="0" applyFont="1" applyAlignment="1">
      <alignment vertical="center"/>
    </xf>
    <xf numFmtId="0" fontId="1" fillId="2" borderId="1" xfId="0" applyFont="1" applyFill="1" applyBorder="1" applyAlignment="1">
      <alignment horizontal="center" vertical="center" wrapText="1"/>
    </xf>
    <xf numFmtId="0" fontId="2" fillId="0" borderId="2" xfId="0" applyFont="1" applyBorder="1" applyAlignment="1">
      <alignment vertical="center"/>
    </xf>
    <xf numFmtId="0" fontId="2" fillId="0" borderId="3" xfId="0" applyFont="1" applyBorder="1" applyAlignme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AD47"/>
  </sheetPr>
  <dimension ref="A1:AC1000"/>
  <sheetViews>
    <sheetView tabSelected="1" workbookViewId="0">
      <pane xSplit="8" ySplit="10" topLeftCell="I11" activePane="bottomRight" state="frozen"/>
      <selection pane="topRight" activeCell="I1" sqref="I1"/>
      <selection pane="bottomLeft" activeCell="A11" sqref="A11"/>
      <selection pane="bottomRight" activeCell="I11" sqref="I11"/>
    </sheetView>
  </sheetViews>
  <sheetFormatPr defaultColWidth="12.625" defaultRowHeight="15" customHeight="1"/>
  <cols>
    <col min="1" max="1" width="7.625" customWidth="1"/>
    <col min="2" max="2" width="9.625" customWidth="1"/>
    <col min="3" max="3" width="7.625" customWidth="1"/>
    <col min="4" max="4" width="7.875" customWidth="1"/>
    <col min="5" max="5" width="7.875" hidden="1" customWidth="1"/>
    <col min="6" max="7" width="10.625" hidden="1" customWidth="1"/>
    <col min="8" max="8" width="20.125" customWidth="1"/>
    <col min="9" max="9" width="21" customWidth="1"/>
    <col min="10" max="11" width="9.25" customWidth="1"/>
    <col min="12" max="12" width="8.625" customWidth="1"/>
    <col min="13" max="14" width="22.125" customWidth="1"/>
    <col min="15" max="16" width="26.875" customWidth="1"/>
    <col min="17" max="17" width="50.625" customWidth="1"/>
    <col min="18" max="19" width="8.625" hidden="1" customWidth="1"/>
    <col min="20" max="20" width="26.125" customWidth="1"/>
    <col min="21" max="21" width="26" customWidth="1"/>
    <col min="22" max="22" width="17" customWidth="1"/>
    <col min="23" max="23" width="10.625" customWidth="1"/>
    <col min="24" max="24" width="14.25" customWidth="1"/>
    <col min="25" max="29" width="7.875" customWidth="1"/>
  </cols>
  <sheetData>
    <row r="1" spans="1:29" ht="16.5" customHeight="1">
      <c r="A1" s="10" t="s">
        <v>11</v>
      </c>
      <c r="B1" s="10"/>
      <c r="D1" s="12"/>
      <c r="E1" s="10"/>
      <c r="G1" s="13"/>
      <c r="H1" s="10" t="s">
        <v>16</v>
      </c>
      <c r="I1" s="13"/>
      <c r="L1" s="13"/>
      <c r="N1" s="15"/>
      <c r="O1" s="13"/>
      <c r="P1" s="13"/>
      <c r="Q1" s="13"/>
      <c r="U1" s="16"/>
      <c r="X1" s="16"/>
      <c r="Y1" s="12"/>
      <c r="Z1" s="12"/>
      <c r="AA1" s="12"/>
      <c r="AB1" s="12"/>
      <c r="AC1" s="12"/>
    </row>
    <row r="2" spans="1:29" ht="16.5" hidden="1" customHeight="1">
      <c r="A2" s="13"/>
      <c r="B2" s="13"/>
      <c r="F2" s="13"/>
      <c r="G2" s="13"/>
      <c r="H2" s="13"/>
      <c r="I2" s="13"/>
      <c r="L2" s="13"/>
      <c r="N2" s="13"/>
      <c r="O2" s="13"/>
      <c r="P2" s="13"/>
      <c r="Q2" s="13"/>
      <c r="U2" s="16"/>
      <c r="X2" s="16"/>
      <c r="Y2" s="12"/>
      <c r="Z2" s="12"/>
      <c r="AA2" s="12"/>
      <c r="AB2" s="12"/>
      <c r="AC2" s="12"/>
    </row>
    <row r="3" spans="1:29" ht="16.5" customHeight="1">
      <c r="A3" s="18" t="s">
        <v>18</v>
      </c>
      <c r="B3" s="18"/>
      <c r="F3" s="13"/>
      <c r="G3" s="13"/>
      <c r="H3" s="12"/>
      <c r="I3" s="12"/>
      <c r="L3" s="13"/>
      <c r="M3" s="20"/>
      <c r="N3" s="13"/>
      <c r="O3" s="13"/>
      <c r="P3" s="13"/>
      <c r="Q3" s="13"/>
      <c r="U3" s="16"/>
      <c r="X3" s="16"/>
      <c r="Y3" s="12"/>
      <c r="Z3" s="12"/>
      <c r="AA3" s="12"/>
      <c r="AB3" s="12"/>
      <c r="AC3" s="12"/>
    </row>
    <row r="4" spans="1:29" ht="16.5" hidden="1" customHeight="1">
      <c r="A4" s="18" t="s">
        <v>20</v>
      </c>
      <c r="B4" s="18"/>
      <c r="F4" s="13"/>
      <c r="G4" s="13"/>
      <c r="H4" s="12"/>
      <c r="I4" s="12"/>
      <c r="J4" s="20"/>
      <c r="K4" s="20"/>
      <c r="L4" s="12"/>
      <c r="M4" s="20"/>
      <c r="N4" s="13"/>
      <c r="O4" s="13"/>
      <c r="P4" s="13"/>
      <c r="Q4" s="13"/>
      <c r="U4" s="16"/>
      <c r="X4" s="16"/>
      <c r="Y4" s="12"/>
      <c r="Z4" s="12"/>
      <c r="AA4" s="12"/>
      <c r="AB4" s="12"/>
      <c r="AC4" s="12"/>
    </row>
    <row r="5" spans="1:29" ht="16.5" hidden="1" customHeight="1">
      <c r="A5" s="18" t="s">
        <v>21</v>
      </c>
      <c r="B5" s="18"/>
      <c r="F5" s="13"/>
      <c r="G5" s="13"/>
      <c r="H5" s="12"/>
      <c r="I5" s="12"/>
      <c r="J5" s="20"/>
      <c r="K5" s="20"/>
      <c r="L5" s="12"/>
      <c r="M5" s="20"/>
      <c r="N5" s="13"/>
      <c r="O5" s="13"/>
      <c r="P5" s="13"/>
      <c r="Q5" s="13"/>
      <c r="U5" s="16"/>
      <c r="X5" s="16"/>
      <c r="Y5" s="12"/>
      <c r="Z5" s="12"/>
      <c r="AA5" s="12"/>
      <c r="AB5" s="12"/>
      <c r="AC5" s="12"/>
    </row>
    <row r="6" spans="1:29" ht="16.5" hidden="1" customHeight="1">
      <c r="A6" s="18" t="s">
        <v>23</v>
      </c>
      <c r="B6" s="18"/>
      <c r="F6" s="13"/>
      <c r="G6" s="13"/>
      <c r="H6" s="12"/>
      <c r="I6" s="12"/>
      <c r="J6" s="20"/>
      <c r="K6" s="20"/>
      <c r="L6" s="12"/>
      <c r="M6" s="20"/>
      <c r="N6" s="13"/>
      <c r="O6" s="13"/>
      <c r="P6" s="13"/>
      <c r="Q6" s="13"/>
      <c r="U6" s="16"/>
      <c r="X6" s="16"/>
      <c r="Y6" s="12"/>
      <c r="Z6" s="12"/>
      <c r="AA6" s="12"/>
      <c r="AB6" s="12"/>
      <c r="AC6" s="12"/>
    </row>
    <row r="7" spans="1:29" ht="16.5" hidden="1" customHeight="1">
      <c r="A7" s="18" t="s">
        <v>24</v>
      </c>
      <c r="B7" s="18"/>
      <c r="F7" s="13"/>
      <c r="G7" s="13"/>
      <c r="H7" s="12"/>
      <c r="I7" s="12"/>
      <c r="J7" s="20"/>
      <c r="K7" s="20"/>
      <c r="L7" s="12"/>
      <c r="M7" s="20"/>
      <c r="N7" s="13"/>
      <c r="O7" s="13"/>
      <c r="P7" s="13"/>
      <c r="Q7" s="13"/>
      <c r="U7" s="16"/>
      <c r="X7" s="16"/>
      <c r="Y7" s="12"/>
      <c r="Z7" s="12"/>
      <c r="AA7" s="12"/>
      <c r="AB7" s="12"/>
      <c r="AC7" s="12"/>
    </row>
    <row r="8" spans="1:29" ht="16.5" customHeight="1">
      <c r="A8" s="23"/>
      <c r="B8" s="25"/>
      <c r="C8" s="26"/>
      <c r="D8" s="27"/>
      <c r="E8" s="26"/>
      <c r="F8" s="29"/>
      <c r="G8" s="29"/>
      <c r="H8" s="31"/>
      <c r="I8" s="31"/>
      <c r="J8" s="31"/>
      <c r="K8" s="31"/>
      <c r="L8" s="13"/>
      <c r="M8" s="31"/>
      <c r="N8" s="31"/>
      <c r="O8" s="31"/>
      <c r="P8" s="31"/>
      <c r="Q8" s="13"/>
      <c r="R8" s="31"/>
      <c r="S8" s="31"/>
      <c r="T8" s="31"/>
      <c r="U8" s="33"/>
      <c r="V8" s="31"/>
      <c r="W8" s="31"/>
      <c r="X8" s="33"/>
      <c r="Y8" s="12"/>
      <c r="Z8" s="12"/>
      <c r="AA8" s="12"/>
      <c r="AB8" s="12"/>
      <c r="AC8" s="12"/>
    </row>
    <row r="9" spans="1:29" ht="34.5" customHeight="1">
      <c r="A9" s="18" t="s">
        <v>34</v>
      </c>
      <c r="B9" s="31"/>
      <c r="C9" s="31"/>
      <c r="D9" s="31"/>
      <c r="E9" s="31"/>
      <c r="F9" s="31"/>
      <c r="G9" s="31"/>
      <c r="H9" s="31"/>
      <c r="I9" s="31"/>
      <c r="J9" s="31"/>
      <c r="K9" s="31"/>
      <c r="L9" s="31"/>
      <c r="M9" s="31"/>
      <c r="N9" s="31"/>
      <c r="O9" s="31" t="s">
        <v>35</v>
      </c>
      <c r="P9" s="31"/>
      <c r="Q9" s="31"/>
      <c r="R9" s="31"/>
      <c r="S9" s="31"/>
      <c r="T9" s="31"/>
      <c r="U9" s="33"/>
      <c r="V9" s="31"/>
      <c r="W9" s="31"/>
      <c r="X9" s="33"/>
      <c r="Y9" s="29"/>
      <c r="Z9" s="29"/>
      <c r="AA9" s="29"/>
      <c r="AB9" s="29"/>
      <c r="AC9" s="29"/>
    </row>
    <row r="10" spans="1:29" ht="16.5" customHeight="1">
      <c r="A10" s="35" t="s">
        <v>36</v>
      </c>
      <c r="B10" s="35" t="s">
        <v>42</v>
      </c>
      <c r="C10" s="35" t="s">
        <v>43</v>
      </c>
      <c r="D10" s="35" t="s">
        <v>44</v>
      </c>
      <c r="E10" s="35"/>
      <c r="F10" s="35" t="s">
        <v>45</v>
      </c>
      <c r="G10" s="35" t="s">
        <v>46</v>
      </c>
      <c r="H10" s="35" t="s">
        <v>48</v>
      </c>
      <c r="I10" s="35" t="s">
        <v>49</v>
      </c>
      <c r="J10" s="35" t="s">
        <v>50</v>
      </c>
      <c r="K10" s="35" t="s">
        <v>51</v>
      </c>
      <c r="L10" s="35" t="s">
        <v>52</v>
      </c>
      <c r="M10" s="35" t="s">
        <v>53</v>
      </c>
      <c r="N10" s="35" t="s">
        <v>55</v>
      </c>
      <c r="O10" s="35" t="s">
        <v>56</v>
      </c>
      <c r="P10" s="35" t="s">
        <v>57</v>
      </c>
      <c r="Q10" s="35" t="s">
        <v>58</v>
      </c>
      <c r="R10" s="35" t="s">
        <v>59</v>
      </c>
      <c r="S10" s="35" t="s">
        <v>59</v>
      </c>
      <c r="T10" s="35" t="s">
        <v>61</v>
      </c>
      <c r="U10" s="35" t="s">
        <v>62</v>
      </c>
      <c r="V10" s="35" t="s">
        <v>64</v>
      </c>
      <c r="W10" s="35" t="s">
        <v>65</v>
      </c>
      <c r="X10" s="35" t="s">
        <v>66</v>
      </c>
      <c r="Y10" s="37"/>
      <c r="Z10" s="37"/>
      <c r="AA10" s="37"/>
      <c r="AB10" s="37"/>
      <c r="AC10" s="37"/>
    </row>
    <row r="11" spans="1:29" ht="16.5" customHeight="1">
      <c r="A11" s="39"/>
      <c r="B11" s="41">
        <v>43595</v>
      </c>
      <c r="C11" s="43" t="s">
        <v>76</v>
      </c>
      <c r="D11" s="45" t="s">
        <v>77</v>
      </c>
      <c r="E11" s="43">
        <v>8</v>
      </c>
      <c r="F11" s="39" t="s">
        <v>85</v>
      </c>
      <c r="G11" s="39">
        <v>3</v>
      </c>
      <c r="H11" s="39" t="s">
        <v>85</v>
      </c>
      <c r="I11" s="47" t="s">
        <v>85</v>
      </c>
      <c r="J11" s="39"/>
      <c r="K11" s="49"/>
      <c r="L11" s="39"/>
      <c r="M11" s="39"/>
      <c r="N11" s="47"/>
      <c r="O11" s="39"/>
      <c r="P11" s="39"/>
      <c r="Q11" s="50"/>
      <c r="R11" s="39"/>
      <c r="S11" s="39"/>
      <c r="T11" s="51"/>
      <c r="U11" s="52"/>
      <c r="V11" s="51"/>
      <c r="W11" s="39"/>
      <c r="X11" s="50"/>
      <c r="Y11" s="12"/>
      <c r="Z11" s="12"/>
      <c r="AA11" s="12"/>
      <c r="AB11" s="12"/>
      <c r="AC11" s="12"/>
    </row>
    <row r="12" spans="1:29" ht="16.5" customHeight="1">
      <c r="A12" s="53">
        <v>1</v>
      </c>
      <c r="B12" s="54">
        <v>43598</v>
      </c>
      <c r="C12" s="55" t="s">
        <v>86</v>
      </c>
      <c r="D12" s="55">
        <v>8</v>
      </c>
      <c r="E12" s="55">
        <v>8</v>
      </c>
      <c r="F12" s="56"/>
      <c r="G12" s="56"/>
      <c r="H12" s="170" t="s">
        <v>87</v>
      </c>
      <c r="I12" s="144" t="s">
        <v>88</v>
      </c>
      <c r="J12" s="144">
        <f>SUM(L12:L25)</f>
        <v>104</v>
      </c>
      <c r="K12" s="144">
        <f>SUM(L12:L16)</f>
        <v>40</v>
      </c>
      <c r="L12" s="58">
        <v>8</v>
      </c>
      <c r="M12" s="155" t="s">
        <v>89</v>
      </c>
      <c r="N12" s="153" t="s">
        <v>90</v>
      </c>
      <c r="O12" s="150" t="s">
        <v>91</v>
      </c>
      <c r="P12" s="150" t="s">
        <v>92</v>
      </c>
      <c r="Q12" s="59" t="s">
        <v>93</v>
      </c>
      <c r="R12" s="152" t="s">
        <v>94</v>
      </c>
      <c r="S12" s="152" t="s">
        <v>95</v>
      </c>
      <c r="T12" s="153" t="s">
        <v>96</v>
      </c>
      <c r="U12" s="153" t="s">
        <v>97</v>
      </c>
      <c r="V12" s="153" t="s">
        <v>15</v>
      </c>
      <c r="W12" s="144" t="s">
        <v>95</v>
      </c>
      <c r="X12" s="153" t="s">
        <v>98</v>
      </c>
      <c r="Y12" s="12"/>
      <c r="Z12" s="12"/>
      <c r="AA12" s="12"/>
      <c r="AB12" s="12"/>
      <c r="AC12" s="12"/>
    </row>
    <row r="13" spans="1:29" ht="16.5" customHeight="1">
      <c r="A13" s="53">
        <v>2</v>
      </c>
      <c r="B13" s="54">
        <v>43599</v>
      </c>
      <c r="C13" s="55" t="s">
        <v>99</v>
      </c>
      <c r="D13" s="55">
        <v>8</v>
      </c>
      <c r="E13" s="55">
        <v>8</v>
      </c>
      <c r="F13" s="61"/>
      <c r="G13" s="61"/>
      <c r="H13" s="171"/>
      <c r="I13" s="145"/>
      <c r="J13" s="145"/>
      <c r="K13" s="145"/>
      <c r="L13" s="58">
        <v>8</v>
      </c>
      <c r="M13" s="156"/>
      <c r="N13" s="145"/>
      <c r="O13" s="145"/>
      <c r="P13" s="145"/>
      <c r="Q13" s="62" t="s">
        <v>100</v>
      </c>
      <c r="R13" s="145"/>
      <c r="S13" s="145"/>
      <c r="T13" s="145"/>
      <c r="U13" s="145"/>
      <c r="V13" s="145"/>
      <c r="W13" s="145"/>
      <c r="X13" s="145"/>
      <c r="Y13" s="12"/>
      <c r="Z13" s="12"/>
      <c r="AA13" s="12"/>
      <c r="AB13" s="12"/>
      <c r="AC13" s="12"/>
    </row>
    <row r="14" spans="1:29" ht="16.5" customHeight="1">
      <c r="A14" s="53">
        <v>3</v>
      </c>
      <c r="B14" s="54">
        <v>43600</v>
      </c>
      <c r="C14" s="55" t="s">
        <v>101</v>
      </c>
      <c r="D14" s="55">
        <v>8</v>
      </c>
      <c r="E14" s="55">
        <v>8</v>
      </c>
      <c r="F14" s="61"/>
      <c r="G14" s="61"/>
      <c r="H14" s="171"/>
      <c r="I14" s="145"/>
      <c r="J14" s="145"/>
      <c r="K14" s="145"/>
      <c r="L14" s="58">
        <v>8</v>
      </c>
      <c r="M14" s="156"/>
      <c r="N14" s="145"/>
      <c r="O14" s="145"/>
      <c r="P14" s="145"/>
      <c r="Q14" s="62" t="s">
        <v>102</v>
      </c>
      <c r="R14" s="145"/>
      <c r="S14" s="145"/>
      <c r="T14" s="145"/>
      <c r="U14" s="145"/>
      <c r="V14" s="145"/>
      <c r="W14" s="145"/>
      <c r="X14" s="145"/>
      <c r="Y14" s="12"/>
      <c r="Z14" s="12"/>
      <c r="AA14" s="12"/>
      <c r="AB14" s="12"/>
      <c r="AC14" s="12"/>
    </row>
    <row r="15" spans="1:29" ht="16.5" customHeight="1">
      <c r="A15" s="53">
        <v>4</v>
      </c>
      <c r="B15" s="54">
        <v>43601</v>
      </c>
      <c r="C15" s="55" t="s">
        <v>103</v>
      </c>
      <c r="D15" s="55">
        <v>8</v>
      </c>
      <c r="E15" s="55">
        <v>8</v>
      </c>
      <c r="F15" s="61"/>
      <c r="G15" s="61"/>
      <c r="H15" s="171"/>
      <c r="I15" s="145"/>
      <c r="J15" s="145"/>
      <c r="K15" s="145"/>
      <c r="L15" s="58">
        <v>8</v>
      </c>
      <c r="M15" s="156"/>
      <c r="N15" s="145"/>
      <c r="O15" s="145"/>
      <c r="P15" s="145"/>
      <c r="Q15" s="62" t="s">
        <v>104</v>
      </c>
      <c r="R15" s="145"/>
      <c r="S15" s="145"/>
      <c r="T15" s="145"/>
      <c r="U15" s="145"/>
      <c r="V15" s="145"/>
      <c r="W15" s="145"/>
      <c r="X15" s="145"/>
      <c r="Y15" s="12"/>
      <c r="Z15" s="12"/>
      <c r="AA15" s="12"/>
      <c r="AB15" s="12"/>
      <c r="AC15" s="12"/>
    </row>
    <row r="16" spans="1:29" ht="16.5" customHeight="1">
      <c r="A16" s="53">
        <v>5</v>
      </c>
      <c r="B16" s="54">
        <v>43602</v>
      </c>
      <c r="C16" s="55" t="s">
        <v>76</v>
      </c>
      <c r="D16" s="55">
        <v>8</v>
      </c>
      <c r="E16" s="55">
        <v>8</v>
      </c>
      <c r="F16" s="61"/>
      <c r="G16" s="61"/>
      <c r="H16" s="171"/>
      <c r="I16" s="145"/>
      <c r="J16" s="145"/>
      <c r="K16" s="143"/>
      <c r="L16" s="58">
        <v>8</v>
      </c>
      <c r="M16" s="156"/>
      <c r="N16" s="143"/>
      <c r="O16" s="143"/>
      <c r="P16" s="143"/>
      <c r="Q16" s="62" t="s">
        <v>105</v>
      </c>
      <c r="R16" s="143"/>
      <c r="S16" s="143"/>
      <c r="T16" s="145"/>
      <c r="U16" s="145"/>
      <c r="V16" s="145"/>
      <c r="W16" s="145"/>
      <c r="X16" s="145"/>
      <c r="Y16" s="12"/>
      <c r="Z16" s="12"/>
      <c r="AA16" s="12"/>
      <c r="AB16" s="12"/>
      <c r="AC16" s="12"/>
    </row>
    <row r="17" spans="1:29" ht="16.5" customHeight="1">
      <c r="A17" s="53">
        <v>6</v>
      </c>
      <c r="B17" s="54">
        <v>43605</v>
      </c>
      <c r="C17" s="55" t="s">
        <v>86</v>
      </c>
      <c r="D17" s="55">
        <v>8</v>
      </c>
      <c r="E17" s="55">
        <v>8</v>
      </c>
      <c r="F17" s="61"/>
      <c r="G17" s="61"/>
      <c r="H17" s="171"/>
      <c r="I17" s="145"/>
      <c r="J17" s="145"/>
      <c r="K17" s="155">
        <f>SUM(L17:L22)</f>
        <v>40</v>
      </c>
      <c r="L17" s="53">
        <v>8</v>
      </c>
      <c r="M17" s="167" t="s">
        <v>106</v>
      </c>
      <c r="N17" s="146" t="s">
        <v>107</v>
      </c>
      <c r="O17" s="150" t="s">
        <v>108</v>
      </c>
      <c r="P17" s="150" t="s">
        <v>109</v>
      </c>
      <c r="Q17" s="62" t="s">
        <v>110</v>
      </c>
      <c r="R17" s="152" t="s">
        <v>94</v>
      </c>
      <c r="S17" s="152" t="s">
        <v>95</v>
      </c>
      <c r="T17" s="145"/>
      <c r="U17" s="145"/>
      <c r="V17" s="145"/>
      <c r="W17" s="145"/>
      <c r="X17" s="145"/>
      <c r="Y17" s="12"/>
      <c r="Z17" s="12"/>
      <c r="AA17" s="12"/>
      <c r="AB17" s="12"/>
      <c r="AC17" s="12"/>
    </row>
    <row r="18" spans="1:29" ht="16.5" customHeight="1">
      <c r="A18" s="53">
        <v>7</v>
      </c>
      <c r="B18" s="54">
        <v>43606</v>
      </c>
      <c r="C18" s="55" t="s">
        <v>99</v>
      </c>
      <c r="D18" s="55">
        <v>8</v>
      </c>
      <c r="E18" s="55">
        <v>8</v>
      </c>
      <c r="F18" s="61"/>
      <c r="G18" s="61"/>
      <c r="H18" s="171"/>
      <c r="I18" s="145"/>
      <c r="J18" s="145"/>
      <c r="K18" s="156"/>
      <c r="L18" s="53">
        <v>8</v>
      </c>
      <c r="M18" s="168"/>
      <c r="N18" s="145"/>
      <c r="O18" s="145"/>
      <c r="P18" s="145"/>
      <c r="Q18" s="62" t="s">
        <v>111</v>
      </c>
      <c r="R18" s="145"/>
      <c r="S18" s="145"/>
      <c r="T18" s="145"/>
      <c r="U18" s="145"/>
      <c r="V18" s="145"/>
      <c r="W18" s="145"/>
      <c r="X18" s="145"/>
      <c r="Y18" s="12"/>
      <c r="Z18" s="12"/>
      <c r="AA18" s="12"/>
      <c r="AB18" s="12"/>
      <c r="AC18" s="12"/>
    </row>
    <row r="19" spans="1:29" ht="16.5" customHeight="1">
      <c r="A19" s="53">
        <v>8</v>
      </c>
      <c r="B19" s="54">
        <v>43607</v>
      </c>
      <c r="C19" s="55" t="s">
        <v>101</v>
      </c>
      <c r="D19" s="55">
        <v>8</v>
      </c>
      <c r="E19" s="55">
        <v>8</v>
      </c>
      <c r="F19" s="61"/>
      <c r="G19" s="61"/>
      <c r="H19" s="171"/>
      <c r="I19" s="145"/>
      <c r="J19" s="145"/>
      <c r="K19" s="156"/>
      <c r="L19" s="53">
        <v>8</v>
      </c>
      <c r="M19" s="168"/>
      <c r="N19" s="145"/>
      <c r="O19" s="145"/>
      <c r="P19" s="145"/>
      <c r="Q19" s="62" t="s">
        <v>112</v>
      </c>
      <c r="R19" s="145"/>
      <c r="S19" s="145"/>
      <c r="T19" s="145"/>
      <c r="U19" s="145"/>
      <c r="V19" s="145"/>
      <c r="W19" s="145"/>
      <c r="X19" s="145"/>
      <c r="Y19" s="12"/>
      <c r="Z19" s="12"/>
      <c r="AA19" s="12"/>
      <c r="AB19" s="12"/>
      <c r="AC19" s="12"/>
    </row>
    <row r="20" spans="1:29" ht="16.5" customHeight="1">
      <c r="A20" s="63"/>
      <c r="B20" s="64">
        <v>43608</v>
      </c>
      <c r="C20" s="65" t="s">
        <v>103</v>
      </c>
      <c r="D20" s="66" t="s">
        <v>113</v>
      </c>
      <c r="E20" s="65">
        <v>4</v>
      </c>
      <c r="F20" s="67" t="s">
        <v>114</v>
      </c>
      <c r="G20" s="68"/>
      <c r="H20" s="171"/>
      <c r="I20" s="145"/>
      <c r="J20" s="145"/>
      <c r="K20" s="156"/>
      <c r="L20" s="63"/>
      <c r="M20" s="168"/>
      <c r="N20" s="145"/>
      <c r="O20" s="145"/>
      <c r="P20" s="145"/>
      <c r="Q20" s="69"/>
      <c r="R20" s="145"/>
      <c r="S20" s="145"/>
      <c r="T20" s="145"/>
      <c r="U20" s="145"/>
      <c r="V20" s="145"/>
      <c r="W20" s="145"/>
      <c r="X20" s="145"/>
      <c r="Y20" s="12"/>
      <c r="Z20" s="12"/>
      <c r="AA20" s="12"/>
      <c r="AB20" s="12"/>
      <c r="AC20" s="12"/>
    </row>
    <row r="21" spans="1:29" ht="16.5" customHeight="1">
      <c r="A21" s="53">
        <v>9</v>
      </c>
      <c r="B21" s="54">
        <v>43609</v>
      </c>
      <c r="C21" s="55" t="s">
        <v>76</v>
      </c>
      <c r="D21" s="55">
        <v>8</v>
      </c>
      <c r="E21" s="55">
        <v>8</v>
      </c>
      <c r="F21" s="61"/>
      <c r="G21" s="61"/>
      <c r="H21" s="171"/>
      <c r="I21" s="145"/>
      <c r="J21" s="145"/>
      <c r="K21" s="156"/>
      <c r="L21" s="53">
        <v>8</v>
      </c>
      <c r="M21" s="168"/>
      <c r="N21" s="145"/>
      <c r="O21" s="145"/>
      <c r="P21" s="145"/>
      <c r="Q21" s="62" t="s">
        <v>115</v>
      </c>
      <c r="R21" s="145"/>
      <c r="S21" s="145"/>
      <c r="T21" s="145"/>
      <c r="U21" s="145"/>
      <c r="V21" s="145"/>
      <c r="W21" s="145"/>
      <c r="X21" s="145"/>
      <c r="Y21" s="12"/>
      <c r="Z21" s="12"/>
      <c r="AA21" s="12"/>
      <c r="AB21" s="12"/>
      <c r="AC21" s="12"/>
    </row>
    <row r="22" spans="1:29" ht="16.5" customHeight="1">
      <c r="A22" s="53">
        <v>10</v>
      </c>
      <c r="B22" s="54">
        <v>43612</v>
      </c>
      <c r="C22" s="55" t="s">
        <v>86</v>
      </c>
      <c r="D22" s="55">
        <v>8</v>
      </c>
      <c r="E22" s="55">
        <v>8</v>
      </c>
      <c r="F22" s="61"/>
      <c r="G22" s="61"/>
      <c r="H22" s="171"/>
      <c r="I22" s="145"/>
      <c r="J22" s="145"/>
      <c r="K22" s="157"/>
      <c r="L22" s="53">
        <v>8</v>
      </c>
      <c r="M22" s="169"/>
      <c r="N22" s="143"/>
      <c r="O22" s="143"/>
      <c r="P22" s="143"/>
      <c r="Q22" s="62" t="s">
        <v>116</v>
      </c>
      <c r="R22" s="143"/>
      <c r="S22" s="143"/>
      <c r="T22" s="145"/>
      <c r="U22" s="145"/>
      <c r="V22" s="145"/>
      <c r="W22" s="145"/>
      <c r="X22" s="145"/>
      <c r="Y22" s="12"/>
      <c r="Z22" s="12"/>
      <c r="AA22" s="12"/>
      <c r="AB22" s="12"/>
      <c r="AC22" s="12"/>
    </row>
    <row r="23" spans="1:29" ht="16.5" customHeight="1">
      <c r="A23" s="53">
        <v>11</v>
      </c>
      <c r="B23" s="54">
        <v>43613</v>
      </c>
      <c r="C23" s="55" t="s">
        <v>99</v>
      </c>
      <c r="D23" s="55">
        <v>8</v>
      </c>
      <c r="E23" s="55">
        <v>8</v>
      </c>
      <c r="F23" s="61"/>
      <c r="G23" s="61"/>
      <c r="H23" s="171"/>
      <c r="I23" s="145"/>
      <c r="J23" s="145"/>
      <c r="K23" s="144">
        <f>SUM(L23:L25)</f>
        <v>24</v>
      </c>
      <c r="L23" s="70">
        <v>8</v>
      </c>
      <c r="M23" s="144" t="s">
        <v>117</v>
      </c>
      <c r="N23" s="146" t="s">
        <v>118</v>
      </c>
      <c r="O23" s="150" t="s">
        <v>119</v>
      </c>
      <c r="P23" s="150" t="s">
        <v>120</v>
      </c>
      <c r="Q23" s="62" t="s">
        <v>121</v>
      </c>
      <c r="R23" s="144" t="s">
        <v>94</v>
      </c>
      <c r="S23" s="144" t="s">
        <v>95</v>
      </c>
      <c r="T23" s="145"/>
      <c r="U23" s="145"/>
      <c r="V23" s="145"/>
      <c r="W23" s="145"/>
      <c r="X23" s="145"/>
      <c r="Y23" s="12"/>
      <c r="Z23" s="12"/>
      <c r="AA23" s="12"/>
      <c r="AB23" s="12"/>
      <c r="AC23" s="12"/>
    </row>
    <row r="24" spans="1:29" ht="16.5" customHeight="1">
      <c r="A24" s="53">
        <v>12</v>
      </c>
      <c r="B24" s="54">
        <v>43614</v>
      </c>
      <c r="C24" s="55" t="s">
        <v>101</v>
      </c>
      <c r="D24" s="55">
        <v>8</v>
      </c>
      <c r="E24" s="55">
        <v>8</v>
      </c>
      <c r="F24" s="71"/>
      <c r="G24" s="71"/>
      <c r="H24" s="171"/>
      <c r="I24" s="145"/>
      <c r="J24" s="145"/>
      <c r="K24" s="145"/>
      <c r="L24" s="70">
        <v>8</v>
      </c>
      <c r="M24" s="145"/>
      <c r="N24" s="145"/>
      <c r="O24" s="145"/>
      <c r="P24" s="145"/>
      <c r="Q24" s="62" t="s">
        <v>122</v>
      </c>
      <c r="R24" s="145"/>
      <c r="S24" s="145"/>
      <c r="T24" s="145"/>
      <c r="U24" s="145"/>
      <c r="V24" s="145"/>
      <c r="W24" s="145"/>
      <c r="X24" s="145"/>
      <c r="Y24" s="12"/>
      <c r="Z24" s="12"/>
      <c r="AA24" s="12"/>
      <c r="AB24" s="12"/>
      <c r="AC24" s="12"/>
    </row>
    <row r="25" spans="1:29" ht="16.5" customHeight="1">
      <c r="A25" s="53">
        <v>13</v>
      </c>
      <c r="B25" s="54">
        <v>43615</v>
      </c>
      <c r="C25" s="55" t="s">
        <v>103</v>
      </c>
      <c r="D25" s="55">
        <v>8</v>
      </c>
      <c r="E25" s="55">
        <v>8</v>
      </c>
      <c r="F25" s="72"/>
      <c r="G25" s="72"/>
      <c r="H25" s="171"/>
      <c r="I25" s="143"/>
      <c r="J25" s="143"/>
      <c r="K25" s="145"/>
      <c r="L25" s="60">
        <v>8</v>
      </c>
      <c r="M25" s="143"/>
      <c r="N25" s="143"/>
      <c r="O25" s="143"/>
      <c r="P25" s="143"/>
      <c r="Q25" s="73" t="s">
        <v>123</v>
      </c>
      <c r="R25" s="143"/>
      <c r="S25" s="143"/>
      <c r="T25" s="143"/>
      <c r="U25" s="143"/>
      <c r="V25" s="143"/>
      <c r="W25" s="143"/>
      <c r="X25" s="143"/>
      <c r="Y25" s="12"/>
      <c r="Z25" s="12"/>
      <c r="AA25" s="12"/>
      <c r="AB25" s="12"/>
      <c r="AC25" s="12"/>
    </row>
    <row r="26" spans="1:29" ht="16.5" customHeight="1">
      <c r="A26" s="53">
        <v>14</v>
      </c>
      <c r="B26" s="54">
        <v>43616</v>
      </c>
      <c r="C26" s="55" t="s">
        <v>76</v>
      </c>
      <c r="D26" s="55">
        <v>8</v>
      </c>
      <c r="E26" s="55">
        <v>8</v>
      </c>
      <c r="F26" s="71"/>
      <c r="G26" s="71"/>
      <c r="H26" s="74" t="s">
        <v>124</v>
      </c>
      <c r="I26" s="164" t="s">
        <v>125</v>
      </c>
      <c r="J26" s="158">
        <f>SUM(L26:L33)</f>
        <v>40</v>
      </c>
      <c r="K26" s="144">
        <f>SUM(L26:L33)</f>
        <v>40</v>
      </c>
      <c r="L26" s="53">
        <v>8</v>
      </c>
      <c r="M26" s="158" t="s">
        <v>126</v>
      </c>
      <c r="N26" s="154" t="s">
        <v>127</v>
      </c>
      <c r="O26" s="148" t="s">
        <v>128</v>
      </c>
      <c r="P26" s="148" t="s">
        <v>129</v>
      </c>
      <c r="Q26" s="75" t="s">
        <v>130</v>
      </c>
      <c r="R26" s="158" t="s">
        <v>94</v>
      </c>
      <c r="S26" s="158" t="s">
        <v>95</v>
      </c>
      <c r="T26" s="146" t="s">
        <v>131</v>
      </c>
      <c r="U26" s="154" t="s">
        <v>132</v>
      </c>
      <c r="V26" s="146" t="s">
        <v>15</v>
      </c>
      <c r="W26" s="144" t="s">
        <v>95</v>
      </c>
      <c r="X26" s="146" t="s">
        <v>98</v>
      </c>
      <c r="Y26" s="12"/>
      <c r="Z26" s="12"/>
      <c r="AA26" s="12"/>
      <c r="AB26" s="12"/>
      <c r="AC26" s="12"/>
    </row>
    <row r="27" spans="1:29" ht="16.5" customHeight="1">
      <c r="A27" s="76"/>
      <c r="B27" s="77">
        <v>43619</v>
      </c>
      <c r="C27" s="78" t="s">
        <v>86</v>
      </c>
      <c r="D27" s="79" t="s">
        <v>14</v>
      </c>
      <c r="E27" s="79" t="s">
        <v>30</v>
      </c>
      <c r="F27" s="79" t="s">
        <v>133</v>
      </c>
      <c r="G27" s="79" t="s">
        <v>134</v>
      </c>
      <c r="H27" s="79" t="s">
        <v>135</v>
      </c>
      <c r="I27" s="145"/>
      <c r="J27" s="145"/>
      <c r="K27" s="145"/>
      <c r="L27" s="80"/>
      <c r="M27" s="145"/>
      <c r="N27" s="145"/>
      <c r="O27" s="145"/>
      <c r="P27" s="145"/>
      <c r="Q27" s="80" t="s">
        <v>136</v>
      </c>
      <c r="R27" s="145"/>
      <c r="S27" s="145"/>
      <c r="T27" s="145"/>
      <c r="U27" s="145"/>
      <c r="V27" s="145"/>
      <c r="W27" s="145"/>
      <c r="X27" s="145"/>
      <c r="Y27" s="12"/>
      <c r="Z27" s="12"/>
      <c r="AA27" s="12"/>
      <c r="AB27" s="12"/>
      <c r="AC27" s="12"/>
    </row>
    <row r="28" spans="1:29" ht="16.5" customHeight="1">
      <c r="A28" s="53">
        <v>15</v>
      </c>
      <c r="B28" s="54">
        <v>43620</v>
      </c>
      <c r="C28" s="55" t="s">
        <v>99</v>
      </c>
      <c r="D28" s="55">
        <v>8</v>
      </c>
      <c r="E28" s="55">
        <v>8</v>
      </c>
      <c r="F28" s="71"/>
      <c r="G28" s="71"/>
      <c r="H28" s="81"/>
      <c r="I28" s="145"/>
      <c r="J28" s="145"/>
      <c r="K28" s="145"/>
      <c r="L28" s="53">
        <v>8</v>
      </c>
      <c r="M28" s="145"/>
      <c r="N28" s="145"/>
      <c r="O28" s="145"/>
      <c r="P28" s="145"/>
      <c r="Q28" s="82" t="s">
        <v>137</v>
      </c>
      <c r="R28" s="145"/>
      <c r="S28" s="145"/>
      <c r="T28" s="145"/>
      <c r="U28" s="145"/>
      <c r="V28" s="145"/>
      <c r="W28" s="145"/>
      <c r="X28" s="145"/>
      <c r="Y28" s="12"/>
      <c r="Z28" s="12"/>
      <c r="AA28" s="12"/>
      <c r="AB28" s="12"/>
      <c r="AC28" s="12"/>
    </row>
    <row r="29" spans="1:29" ht="16.5" customHeight="1">
      <c r="A29" s="53">
        <v>16</v>
      </c>
      <c r="B29" s="54">
        <v>43621</v>
      </c>
      <c r="C29" s="55" t="s">
        <v>101</v>
      </c>
      <c r="D29" s="55">
        <v>8</v>
      </c>
      <c r="E29" s="55">
        <v>8</v>
      </c>
      <c r="F29" s="71"/>
      <c r="G29" s="71"/>
      <c r="H29" s="81"/>
      <c r="I29" s="145"/>
      <c r="J29" s="145"/>
      <c r="K29" s="145"/>
      <c r="L29" s="53">
        <v>8</v>
      </c>
      <c r="M29" s="145"/>
      <c r="N29" s="145"/>
      <c r="O29" s="145"/>
      <c r="P29" s="145"/>
      <c r="Q29" s="83" t="s">
        <v>138</v>
      </c>
      <c r="R29" s="145"/>
      <c r="S29" s="145"/>
      <c r="T29" s="145"/>
      <c r="U29" s="145"/>
      <c r="V29" s="145"/>
      <c r="W29" s="145"/>
      <c r="X29" s="145"/>
      <c r="Y29" s="12"/>
      <c r="Z29" s="12"/>
      <c r="AA29" s="12"/>
      <c r="AB29" s="12"/>
      <c r="AC29" s="12"/>
    </row>
    <row r="30" spans="1:29" ht="16.5" customHeight="1">
      <c r="A30" s="84"/>
      <c r="B30" s="85">
        <v>43622</v>
      </c>
      <c r="C30" s="86" t="s">
        <v>103</v>
      </c>
      <c r="D30" s="86" t="s">
        <v>26</v>
      </c>
      <c r="E30" s="86">
        <v>0</v>
      </c>
      <c r="F30" s="87"/>
      <c r="G30" s="87"/>
      <c r="H30" s="81"/>
      <c r="I30" s="145"/>
      <c r="J30" s="145"/>
      <c r="K30" s="145"/>
      <c r="L30" s="88"/>
      <c r="M30" s="145"/>
      <c r="N30" s="145"/>
      <c r="O30" s="145"/>
      <c r="P30" s="145"/>
      <c r="Q30" s="88"/>
      <c r="R30" s="145"/>
      <c r="S30" s="145"/>
      <c r="T30" s="145"/>
      <c r="U30" s="145"/>
      <c r="V30" s="145"/>
      <c r="W30" s="145"/>
      <c r="X30" s="145"/>
      <c r="Y30" s="12"/>
      <c r="Z30" s="12"/>
      <c r="AA30" s="12"/>
      <c r="AB30" s="12"/>
      <c r="AC30" s="12"/>
    </row>
    <row r="31" spans="1:29" ht="16.5" customHeight="1">
      <c r="A31" s="84"/>
      <c r="B31" s="85">
        <v>43623</v>
      </c>
      <c r="C31" s="86" t="s">
        <v>76</v>
      </c>
      <c r="D31" s="89" t="s">
        <v>27</v>
      </c>
      <c r="E31" s="86">
        <v>0</v>
      </c>
      <c r="F31" s="87"/>
      <c r="G31" s="87"/>
      <c r="H31" s="81"/>
      <c r="I31" s="145"/>
      <c r="J31" s="145"/>
      <c r="K31" s="145"/>
      <c r="L31" s="88"/>
      <c r="M31" s="145"/>
      <c r="N31" s="145"/>
      <c r="O31" s="145"/>
      <c r="P31" s="145"/>
      <c r="Q31" s="88"/>
      <c r="R31" s="145"/>
      <c r="S31" s="145"/>
      <c r="T31" s="145"/>
      <c r="U31" s="145"/>
      <c r="V31" s="145"/>
      <c r="W31" s="145"/>
      <c r="X31" s="145"/>
      <c r="Y31" s="12"/>
      <c r="Z31" s="12"/>
      <c r="AA31" s="12"/>
      <c r="AB31" s="12"/>
      <c r="AC31" s="12"/>
    </row>
    <row r="32" spans="1:29" ht="16.5" customHeight="1">
      <c r="A32" s="53">
        <v>17</v>
      </c>
      <c r="B32" s="54">
        <v>43626</v>
      </c>
      <c r="C32" s="55" t="s">
        <v>86</v>
      </c>
      <c r="D32" s="55">
        <v>8</v>
      </c>
      <c r="E32" s="55">
        <v>8</v>
      </c>
      <c r="F32" s="71"/>
      <c r="G32" s="71"/>
      <c r="H32" s="81"/>
      <c r="I32" s="145"/>
      <c r="J32" s="145"/>
      <c r="K32" s="145"/>
      <c r="L32" s="53">
        <v>8</v>
      </c>
      <c r="M32" s="145"/>
      <c r="N32" s="145"/>
      <c r="O32" s="145"/>
      <c r="P32" s="145"/>
      <c r="Q32" s="90" t="s">
        <v>139</v>
      </c>
      <c r="R32" s="145"/>
      <c r="S32" s="145"/>
      <c r="T32" s="145"/>
      <c r="U32" s="145"/>
      <c r="V32" s="145"/>
      <c r="W32" s="145"/>
      <c r="X32" s="145"/>
      <c r="Y32" s="12"/>
      <c r="Z32" s="12"/>
      <c r="AA32" s="12"/>
      <c r="AB32" s="12"/>
      <c r="AC32" s="12"/>
    </row>
    <row r="33" spans="1:29" ht="16.5" customHeight="1">
      <c r="A33" s="53">
        <v>18</v>
      </c>
      <c r="B33" s="54">
        <v>43627</v>
      </c>
      <c r="C33" s="55" t="s">
        <v>99</v>
      </c>
      <c r="D33" s="55">
        <v>8</v>
      </c>
      <c r="E33" s="55">
        <v>8</v>
      </c>
      <c r="F33" s="71"/>
      <c r="G33" s="71"/>
      <c r="H33" s="91"/>
      <c r="I33" s="143"/>
      <c r="J33" s="143"/>
      <c r="K33" s="143"/>
      <c r="L33" s="53">
        <v>8</v>
      </c>
      <c r="M33" s="143"/>
      <c r="N33" s="145"/>
      <c r="O33" s="143"/>
      <c r="P33" s="143"/>
      <c r="Q33" s="90" t="s">
        <v>140</v>
      </c>
      <c r="R33" s="145"/>
      <c r="S33" s="145"/>
      <c r="T33" s="145"/>
      <c r="U33" s="145"/>
      <c r="V33" s="145"/>
      <c r="W33" s="143"/>
      <c r="X33" s="145"/>
      <c r="Y33" s="12"/>
      <c r="Z33" s="12"/>
      <c r="AA33" s="12"/>
      <c r="AB33" s="12"/>
      <c r="AC33" s="12"/>
    </row>
    <row r="34" spans="1:29" ht="16.5" customHeight="1">
      <c r="A34" s="53">
        <v>19</v>
      </c>
      <c r="B34" s="54">
        <v>43628</v>
      </c>
      <c r="C34" s="55" t="s">
        <v>101</v>
      </c>
      <c r="D34" s="55">
        <v>8</v>
      </c>
      <c r="E34" s="55">
        <v>8</v>
      </c>
      <c r="F34" s="71"/>
      <c r="G34" s="71"/>
      <c r="H34" s="158" t="s">
        <v>141</v>
      </c>
      <c r="I34" s="164" t="s">
        <v>142</v>
      </c>
      <c r="J34" s="158">
        <f>SUM(L34:L45)</f>
        <v>96</v>
      </c>
      <c r="K34" s="158">
        <f>SUM(L34:L35)</f>
        <v>16</v>
      </c>
      <c r="L34" s="53">
        <v>8</v>
      </c>
      <c r="M34" s="158" t="s">
        <v>143</v>
      </c>
      <c r="N34" s="154" t="s">
        <v>144</v>
      </c>
      <c r="O34" s="148" t="s">
        <v>145</v>
      </c>
      <c r="P34" s="148" t="s">
        <v>146</v>
      </c>
      <c r="Q34" s="75" t="s">
        <v>147</v>
      </c>
      <c r="R34" s="144" t="s">
        <v>94</v>
      </c>
      <c r="S34" s="144" t="s">
        <v>95</v>
      </c>
      <c r="T34" s="151" t="s">
        <v>148</v>
      </c>
      <c r="U34" s="146" t="s">
        <v>149</v>
      </c>
      <c r="V34" s="146" t="s">
        <v>15</v>
      </c>
      <c r="W34" s="144" t="s">
        <v>95</v>
      </c>
      <c r="X34" s="146" t="s">
        <v>98</v>
      </c>
      <c r="Y34" s="12"/>
      <c r="Z34" s="12"/>
      <c r="AA34" s="12"/>
      <c r="AB34" s="12"/>
      <c r="AC34" s="12"/>
    </row>
    <row r="35" spans="1:29" ht="16.5" customHeight="1">
      <c r="A35" s="53">
        <v>20</v>
      </c>
      <c r="B35" s="54">
        <v>43629</v>
      </c>
      <c r="C35" s="55" t="s">
        <v>103</v>
      </c>
      <c r="D35" s="55">
        <v>8</v>
      </c>
      <c r="E35" s="55">
        <v>8</v>
      </c>
      <c r="F35" s="71"/>
      <c r="G35" s="71"/>
      <c r="H35" s="145"/>
      <c r="I35" s="145"/>
      <c r="J35" s="145"/>
      <c r="K35" s="143"/>
      <c r="L35" s="53">
        <v>8</v>
      </c>
      <c r="M35" s="143"/>
      <c r="N35" s="143"/>
      <c r="O35" s="143"/>
      <c r="P35" s="143"/>
      <c r="Q35" s="75" t="s">
        <v>150</v>
      </c>
      <c r="R35" s="143"/>
      <c r="S35" s="143"/>
      <c r="T35" s="145"/>
      <c r="U35" s="145"/>
      <c r="V35" s="145"/>
      <c r="W35" s="145"/>
      <c r="X35" s="145"/>
      <c r="Y35" s="12"/>
      <c r="Z35" s="12"/>
      <c r="AA35" s="12"/>
      <c r="AB35" s="12"/>
      <c r="AC35" s="12"/>
    </row>
    <row r="36" spans="1:29" ht="16.5" customHeight="1">
      <c r="A36" s="53">
        <v>21</v>
      </c>
      <c r="B36" s="54">
        <v>43630</v>
      </c>
      <c r="C36" s="55" t="s">
        <v>76</v>
      </c>
      <c r="D36" s="55">
        <v>8</v>
      </c>
      <c r="E36" s="55">
        <v>8</v>
      </c>
      <c r="F36" s="71"/>
      <c r="G36" s="71"/>
      <c r="H36" s="145"/>
      <c r="I36" s="145"/>
      <c r="J36" s="145"/>
      <c r="K36" s="158">
        <f>SUM(L36:L38)</f>
        <v>24</v>
      </c>
      <c r="L36" s="53">
        <v>8</v>
      </c>
      <c r="M36" s="158" t="s">
        <v>151</v>
      </c>
      <c r="N36" s="146" t="s">
        <v>152</v>
      </c>
      <c r="O36" s="150" t="s">
        <v>153</v>
      </c>
      <c r="P36" s="150" t="s">
        <v>154</v>
      </c>
      <c r="Q36" s="82" t="s">
        <v>155</v>
      </c>
      <c r="R36" s="144" t="s">
        <v>94</v>
      </c>
      <c r="S36" s="144" t="s">
        <v>95</v>
      </c>
      <c r="T36" s="145"/>
      <c r="U36" s="145"/>
      <c r="V36" s="145"/>
      <c r="W36" s="145"/>
      <c r="X36" s="145"/>
      <c r="Y36" s="12"/>
      <c r="Z36" s="12"/>
      <c r="AA36" s="12"/>
      <c r="AB36" s="12"/>
      <c r="AC36" s="12"/>
    </row>
    <row r="37" spans="1:29" ht="16.5" customHeight="1">
      <c r="A37" s="53">
        <v>22</v>
      </c>
      <c r="B37" s="54">
        <v>43633</v>
      </c>
      <c r="C37" s="55" t="s">
        <v>86</v>
      </c>
      <c r="D37" s="55">
        <v>8</v>
      </c>
      <c r="E37" s="55">
        <v>8</v>
      </c>
      <c r="F37" s="71"/>
      <c r="G37" s="71"/>
      <c r="H37" s="145"/>
      <c r="I37" s="145"/>
      <c r="J37" s="145"/>
      <c r="K37" s="145"/>
      <c r="L37" s="53">
        <v>8</v>
      </c>
      <c r="M37" s="145"/>
      <c r="N37" s="145"/>
      <c r="O37" s="145"/>
      <c r="P37" s="145"/>
      <c r="Q37" s="92" t="s">
        <v>156</v>
      </c>
      <c r="R37" s="145"/>
      <c r="S37" s="145"/>
      <c r="T37" s="145"/>
      <c r="U37" s="145"/>
      <c r="V37" s="145"/>
      <c r="W37" s="145"/>
      <c r="X37" s="145"/>
      <c r="Y37" s="12"/>
      <c r="Z37" s="12"/>
      <c r="AA37" s="12"/>
      <c r="AB37" s="12"/>
      <c r="AC37" s="12"/>
    </row>
    <row r="38" spans="1:29" ht="16.5" customHeight="1">
      <c r="A38" s="53">
        <v>23</v>
      </c>
      <c r="B38" s="54">
        <v>43634</v>
      </c>
      <c r="C38" s="55" t="s">
        <v>99</v>
      </c>
      <c r="D38" s="55">
        <v>8</v>
      </c>
      <c r="E38" s="55">
        <v>8</v>
      </c>
      <c r="F38" s="71"/>
      <c r="G38" s="71"/>
      <c r="H38" s="145"/>
      <c r="I38" s="145"/>
      <c r="J38" s="145"/>
      <c r="K38" s="143"/>
      <c r="L38" s="53">
        <v>8</v>
      </c>
      <c r="M38" s="143"/>
      <c r="N38" s="145"/>
      <c r="O38" s="143"/>
      <c r="P38" s="143"/>
      <c r="Q38" s="90" t="s">
        <v>157</v>
      </c>
      <c r="R38" s="145"/>
      <c r="S38" s="145"/>
      <c r="T38" s="145"/>
      <c r="U38" s="145"/>
      <c r="V38" s="145"/>
      <c r="W38" s="145"/>
      <c r="X38" s="145"/>
      <c r="Y38" s="12"/>
      <c r="Z38" s="12"/>
      <c r="AA38" s="12"/>
      <c r="AB38" s="12"/>
      <c r="AC38" s="12"/>
    </row>
    <row r="39" spans="1:29" ht="16.5" customHeight="1">
      <c r="A39" s="53">
        <v>24</v>
      </c>
      <c r="B39" s="54">
        <v>43635</v>
      </c>
      <c r="C39" s="55" t="s">
        <v>101</v>
      </c>
      <c r="D39" s="55">
        <v>8</v>
      </c>
      <c r="E39" s="55">
        <v>8</v>
      </c>
      <c r="F39" s="71"/>
      <c r="G39" s="71"/>
      <c r="H39" s="145"/>
      <c r="I39" s="145"/>
      <c r="J39" s="145"/>
      <c r="K39" s="158">
        <f>SUM(L39:L43)</f>
        <v>40</v>
      </c>
      <c r="L39" s="53">
        <v>8</v>
      </c>
      <c r="M39" s="158" t="s">
        <v>158</v>
      </c>
      <c r="N39" s="154" t="s">
        <v>159</v>
      </c>
      <c r="O39" s="148" t="s">
        <v>160</v>
      </c>
      <c r="P39" s="142" t="s">
        <v>161</v>
      </c>
      <c r="Q39" s="93" t="s">
        <v>162</v>
      </c>
      <c r="R39" s="143"/>
      <c r="S39" s="143"/>
      <c r="T39" s="146" t="s">
        <v>163</v>
      </c>
      <c r="U39" s="145"/>
      <c r="V39" s="145"/>
      <c r="W39" s="145"/>
      <c r="X39" s="145"/>
      <c r="Y39" s="12"/>
      <c r="Z39" s="12"/>
      <c r="AA39" s="12"/>
      <c r="AB39" s="12"/>
      <c r="AC39" s="12"/>
    </row>
    <row r="40" spans="1:29" ht="16.5" customHeight="1">
      <c r="A40" s="53">
        <v>25</v>
      </c>
      <c r="B40" s="54">
        <v>43636</v>
      </c>
      <c r="C40" s="55" t="s">
        <v>103</v>
      </c>
      <c r="D40" s="55">
        <v>8</v>
      </c>
      <c r="E40" s="55">
        <v>8</v>
      </c>
      <c r="F40" s="71"/>
      <c r="G40" s="71"/>
      <c r="H40" s="145"/>
      <c r="I40" s="145"/>
      <c r="J40" s="145"/>
      <c r="K40" s="145"/>
      <c r="L40" s="53">
        <v>8</v>
      </c>
      <c r="M40" s="145"/>
      <c r="N40" s="145"/>
      <c r="O40" s="145"/>
      <c r="P40" s="145"/>
      <c r="Q40" s="94" t="s">
        <v>164</v>
      </c>
      <c r="R40" s="152"/>
      <c r="S40" s="152"/>
      <c r="T40" s="145"/>
      <c r="U40" s="145"/>
      <c r="V40" s="145"/>
      <c r="W40" s="145"/>
      <c r="X40" s="145"/>
      <c r="Y40" s="12"/>
      <c r="Z40" s="12"/>
      <c r="AA40" s="12"/>
      <c r="AB40" s="12"/>
      <c r="AC40" s="12"/>
    </row>
    <row r="41" spans="1:29" ht="16.5" customHeight="1">
      <c r="A41" s="53">
        <v>26</v>
      </c>
      <c r="B41" s="54">
        <v>43637</v>
      </c>
      <c r="C41" s="55" t="s">
        <v>76</v>
      </c>
      <c r="D41" s="55">
        <v>8</v>
      </c>
      <c r="E41" s="55">
        <v>8</v>
      </c>
      <c r="F41" s="71"/>
      <c r="G41" s="71"/>
      <c r="H41" s="145"/>
      <c r="I41" s="145"/>
      <c r="J41" s="145"/>
      <c r="K41" s="145"/>
      <c r="L41" s="53">
        <v>8</v>
      </c>
      <c r="M41" s="145"/>
      <c r="N41" s="145"/>
      <c r="O41" s="145"/>
      <c r="P41" s="145"/>
      <c r="Q41" s="94" t="s">
        <v>165</v>
      </c>
      <c r="R41" s="145"/>
      <c r="S41" s="145"/>
      <c r="T41" s="145"/>
      <c r="U41" s="145"/>
      <c r="V41" s="145"/>
      <c r="W41" s="145"/>
      <c r="X41" s="145"/>
      <c r="Y41" s="12"/>
      <c r="Z41" s="12"/>
      <c r="AA41" s="12"/>
      <c r="AB41" s="12"/>
      <c r="AC41" s="12"/>
    </row>
    <row r="42" spans="1:29" ht="16.5" customHeight="1">
      <c r="A42" s="53">
        <v>27</v>
      </c>
      <c r="B42" s="54">
        <v>43640</v>
      </c>
      <c r="C42" s="55" t="s">
        <v>86</v>
      </c>
      <c r="D42" s="55">
        <v>8</v>
      </c>
      <c r="E42" s="55">
        <v>8</v>
      </c>
      <c r="F42" s="71"/>
      <c r="G42" s="71"/>
      <c r="H42" s="145"/>
      <c r="I42" s="145"/>
      <c r="J42" s="145"/>
      <c r="K42" s="145"/>
      <c r="L42" s="53">
        <v>8</v>
      </c>
      <c r="M42" s="145"/>
      <c r="N42" s="145"/>
      <c r="O42" s="145"/>
      <c r="P42" s="145"/>
      <c r="Q42" s="94" t="s">
        <v>166</v>
      </c>
      <c r="R42" s="145"/>
      <c r="S42" s="145"/>
      <c r="T42" s="145"/>
      <c r="U42" s="145"/>
      <c r="V42" s="145"/>
      <c r="W42" s="145"/>
      <c r="X42" s="145"/>
      <c r="Y42" s="12"/>
      <c r="Z42" s="12"/>
      <c r="AA42" s="12"/>
      <c r="AB42" s="12"/>
      <c r="AC42" s="12"/>
    </row>
    <row r="43" spans="1:29" ht="16.5" customHeight="1">
      <c r="A43" s="53">
        <v>28</v>
      </c>
      <c r="B43" s="54">
        <v>43641</v>
      </c>
      <c r="C43" s="55" t="s">
        <v>99</v>
      </c>
      <c r="D43" s="55">
        <v>8</v>
      </c>
      <c r="E43" s="55">
        <v>8</v>
      </c>
      <c r="F43" s="71"/>
      <c r="G43" s="71"/>
      <c r="H43" s="145"/>
      <c r="I43" s="145"/>
      <c r="J43" s="145"/>
      <c r="K43" s="143"/>
      <c r="L43" s="53">
        <v>8</v>
      </c>
      <c r="M43" s="143"/>
      <c r="N43" s="143"/>
      <c r="O43" s="143"/>
      <c r="P43" s="143"/>
      <c r="Q43" s="94" t="s">
        <v>167</v>
      </c>
      <c r="R43" s="145"/>
      <c r="S43" s="145"/>
      <c r="T43" s="145"/>
      <c r="U43" s="145"/>
      <c r="V43" s="145"/>
      <c r="W43" s="145"/>
      <c r="X43" s="145"/>
      <c r="Y43" s="12"/>
      <c r="Z43" s="12"/>
      <c r="AA43" s="12"/>
      <c r="AB43" s="12"/>
      <c r="AC43" s="12"/>
    </row>
    <row r="44" spans="1:29" ht="16.5" customHeight="1">
      <c r="A44" s="53">
        <v>29</v>
      </c>
      <c r="B44" s="54">
        <v>43642</v>
      </c>
      <c r="C44" s="55" t="s">
        <v>101</v>
      </c>
      <c r="D44" s="55">
        <v>8</v>
      </c>
      <c r="E44" s="55">
        <v>8</v>
      </c>
      <c r="F44" s="71"/>
      <c r="G44" s="71"/>
      <c r="H44" s="145"/>
      <c r="I44" s="145"/>
      <c r="J44" s="145"/>
      <c r="K44" s="158">
        <f>SUM(L44:L45)</f>
        <v>16</v>
      </c>
      <c r="L44" s="53">
        <v>8</v>
      </c>
      <c r="M44" s="158" t="s">
        <v>168</v>
      </c>
      <c r="N44" s="146" t="s">
        <v>169</v>
      </c>
      <c r="O44" s="148" t="s">
        <v>170</v>
      </c>
      <c r="P44" s="148" t="s">
        <v>171</v>
      </c>
      <c r="Q44" s="94" t="s">
        <v>172</v>
      </c>
      <c r="R44" s="143"/>
      <c r="S44" s="143"/>
      <c r="T44" s="145"/>
      <c r="U44" s="145"/>
      <c r="V44" s="145"/>
      <c r="W44" s="145"/>
      <c r="X44" s="145"/>
      <c r="Y44" s="12"/>
      <c r="Z44" s="12"/>
      <c r="AA44" s="12"/>
      <c r="AB44" s="12"/>
      <c r="AC44" s="12"/>
    </row>
    <row r="45" spans="1:29" ht="16.5" customHeight="1">
      <c r="A45" s="53">
        <v>30</v>
      </c>
      <c r="B45" s="54">
        <v>43643</v>
      </c>
      <c r="C45" s="55" t="s">
        <v>103</v>
      </c>
      <c r="D45" s="55">
        <v>8</v>
      </c>
      <c r="E45" s="55">
        <v>8</v>
      </c>
      <c r="F45" s="71"/>
      <c r="G45" s="71"/>
      <c r="H45" s="143"/>
      <c r="I45" s="143"/>
      <c r="J45" s="143"/>
      <c r="K45" s="143"/>
      <c r="L45" s="53">
        <v>8</v>
      </c>
      <c r="M45" s="143"/>
      <c r="N45" s="143"/>
      <c r="O45" s="143"/>
      <c r="P45" s="143"/>
      <c r="Q45" s="95" t="s">
        <v>173</v>
      </c>
      <c r="R45" s="96"/>
      <c r="S45" s="96"/>
      <c r="T45" s="143"/>
      <c r="U45" s="143"/>
      <c r="V45" s="143"/>
      <c r="W45" s="143"/>
      <c r="X45" s="143"/>
      <c r="Y45" s="12"/>
      <c r="Z45" s="12"/>
      <c r="AA45" s="12"/>
      <c r="AB45" s="12"/>
      <c r="AC45" s="12"/>
    </row>
    <row r="46" spans="1:29" ht="16.5" customHeight="1">
      <c r="A46" s="53">
        <v>31</v>
      </c>
      <c r="B46" s="54">
        <v>43644</v>
      </c>
      <c r="C46" s="55" t="s">
        <v>76</v>
      </c>
      <c r="D46" s="55">
        <v>8</v>
      </c>
      <c r="E46" s="55">
        <v>8</v>
      </c>
      <c r="F46" s="71"/>
      <c r="G46" s="71"/>
      <c r="H46" s="158" t="s">
        <v>174</v>
      </c>
      <c r="I46" s="164" t="s">
        <v>175</v>
      </c>
      <c r="J46" s="158">
        <f>SUM(L46:L59)</f>
        <v>104</v>
      </c>
      <c r="K46" s="158">
        <f>SUM(L46:L50)</f>
        <v>40</v>
      </c>
      <c r="L46" s="53">
        <v>8</v>
      </c>
      <c r="M46" s="158" t="s">
        <v>176</v>
      </c>
      <c r="N46" s="153" t="s">
        <v>177</v>
      </c>
      <c r="O46" s="148" t="s">
        <v>178</v>
      </c>
      <c r="P46" s="148" t="s">
        <v>179</v>
      </c>
      <c r="Q46" s="62" t="s">
        <v>180</v>
      </c>
      <c r="R46" s="144" t="s">
        <v>94</v>
      </c>
      <c r="S46" s="144" t="s">
        <v>95</v>
      </c>
      <c r="T46" s="146" t="s">
        <v>181</v>
      </c>
      <c r="U46" s="154" t="s">
        <v>149</v>
      </c>
      <c r="V46" s="146" t="s">
        <v>15</v>
      </c>
      <c r="W46" s="144" t="s">
        <v>95</v>
      </c>
      <c r="X46" s="146" t="s">
        <v>98</v>
      </c>
      <c r="Y46" s="12"/>
      <c r="Z46" s="12"/>
      <c r="AA46" s="12"/>
      <c r="AB46" s="12"/>
      <c r="AC46" s="12"/>
    </row>
    <row r="47" spans="1:29" ht="16.5" customHeight="1">
      <c r="A47" s="53">
        <v>32</v>
      </c>
      <c r="B47" s="54">
        <v>43647</v>
      </c>
      <c r="C47" s="55" t="s">
        <v>86</v>
      </c>
      <c r="D47" s="55">
        <v>8</v>
      </c>
      <c r="E47" s="55">
        <v>8</v>
      </c>
      <c r="F47" s="71"/>
      <c r="G47" s="71"/>
      <c r="H47" s="145"/>
      <c r="I47" s="145"/>
      <c r="J47" s="145"/>
      <c r="K47" s="145"/>
      <c r="L47" s="53">
        <v>8</v>
      </c>
      <c r="M47" s="145"/>
      <c r="N47" s="145"/>
      <c r="O47" s="145"/>
      <c r="P47" s="145"/>
      <c r="Q47" s="62" t="s">
        <v>182</v>
      </c>
      <c r="R47" s="145"/>
      <c r="S47" s="145"/>
      <c r="T47" s="145"/>
      <c r="U47" s="145"/>
      <c r="V47" s="145"/>
      <c r="W47" s="145"/>
      <c r="X47" s="145"/>
      <c r="Y47" s="12"/>
      <c r="Z47" s="12"/>
      <c r="AA47" s="12"/>
      <c r="AB47" s="12"/>
      <c r="AC47" s="12"/>
    </row>
    <row r="48" spans="1:29" ht="16.5" customHeight="1">
      <c r="A48" s="53">
        <v>33</v>
      </c>
      <c r="B48" s="54">
        <v>43648</v>
      </c>
      <c r="C48" s="55" t="s">
        <v>99</v>
      </c>
      <c r="D48" s="55">
        <v>8</v>
      </c>
      <c r="E48" s="55">
        <v>8</v>
      </c>
      <c r="F48" s="71"/>
      <c r="G48" s="71"/>
      <c r="H48" s="145"/>
      <c r="I48" s="145"/>
      <c r="J48" s="145"/>
      <c r="K48" s="145"/>
      <c r="L48" s="53">
        <v>8</v>
      </c>
      <c r="M48" s="145"/>
      <c r="N48" s="145"/>
      <c r="O48" s="145"/>
      <c r="P48" s="145"/>
      <c r="Q48" s="62" t="s">
        <v>183</v>
      </c>
      <c r="R48" s="145"/>
      <c r="S48" s="145"/>
      <c r="T48" s="145"/>
      <c r="U48" s="145"/>
      <c r="V48" s="145"/>
      <c r="W48" s="145"/>
      <c r="X48" s="145"/>
      <c r="Y48" s="12"/>
      <c r="Z48" s="12"/>
      <c r="AA48" s="12"/>
      <c r="AB48" s="12"/>
      <c r="AC48" s="12"/>
    </row>
    <row r="49" spans="1:29" ht="16.5" customHeight="1">
      <c r="A49" s="53">
        <v>34</v>
      </c>
      <c r="B49" s="54">
        <v>43649</v>
      </c>
      <c r="C49" s="55" t="s">
        <v>101</v>
      </c>
      <c r="D49" s="55">
        <v>8</v>
      </c>
      <c r="E49" s="55">
        <v>8</v>
      </c>
      <c r="F49" s="71"/>
      <c r="G49" s="71"/>
      <c r="H49" s="145"/>
      <c r="I49" s="145"/>
      <c r="J49" s="145"/>
      <c r="K49" s="145"/>
      <c r="L49" s="53">
        <v>8</v>
      </c>
      <c r="M49" s="145"/>
      <c r="N49" s="145"/>
      <c r="O49" s="145"/>
      <c r="P49" s="145"/>
      <c r="Q49" s="62" t="s">
        <v>184</v>
      </c>
      <c r="R49" s="145"/>
      <c r="S49" s="145"/>
      <c r="T49" s="145"/>
      <c r="U49" s="145"/>
      <c r="V49" s="145"/>
      <c r="W49" s="145"/>
      <c r="X49" s="145"/>
      <c r="Y49" s="12"/>
      <c r="Z49" s="12"/>
      <c r="AA49" s="12"/>
      <c r="AB49" s="12"/>
      <c r="AC49" s="12"/>
    </row>
    <row r="50" spans="1:29" ht="16.5" customHeight="1">
      <c r="A50" s="53">
        <v>35</v>
      </c>
      <c r="B50" s="54">
        <v>43650</v>
      </c>
      <c r="C50" s="55" t="s">
        <v>103</v>
      </c>
      <c r="D50" s="55">
        <v>8</v>
      </c>
      <c r="E50" s="55">
        <v>8</v>
      </c>
      <c r="F50" s="71"/>
      <c r="G50" s="71"/>
      <c r="H50" s="145"/>
      <c r="I50" s="145"/>
      <c r="J50" s="145"/>
      <c r="K50" s="143"/>
      <c r="L50" s="53">
        <v>8</v>
      </c>
      <c r="M50" s="143"/>
      <c r="N50" s="143"/>
      <c r="O50" s="143"/>
      <c r="P50" s="143"/>
      <c r="Q50" s="62" t="s">
        <v>185</v>
      </c>
      <c r="R50" s="143"/>
      <c r="S50" s="143"/>
      <c r="T50" s="145"/>
      <c r="U50" s="145"/>
      <c r="V50" s="145"/>
      <c r="W50" s="145"/>
      <c r="X50" s="145"/>
      <c r="Y50" s="12"/>
      <c r="Z50" s="12"/>
      <c r="AA50" s="12"/>
      <c r="AB50" s="12"/>
      <c r="AC50" s="12"/>
    </row>
    <row r="51" spans="1:29" ht="16.5" customHeight="1">
      <c r="A51" s="53">
        <v>36</v>
      </c>
      <c r="B51" s="54">
        <v>43651</v>
      </c>
      <c r="C51" s="55" t="s">
        <v>76</v>
      </c>
      <c r="D51" s="55">
        <v>8</v>
      </c>
      <c r="E51" s="55">
        <v>8</v>
      </c>
      <c r="F51" s="71"/>
      <c r="G51" s="71"/>
      <c r="H51" s="145"/>
      <c r="I51" s="145"/>
      <c r="J51" s="145"/>
      <c r="K51" s="158">
        <f>SUM(L51:L56)</f>
        <v>40</v>
      </c>
      <c r="L51" s="53">
        <v>8</v>
      </c>
      <c r="M51" s="144" t="s">
        <v>186</v>
      </c>
      <c r="N51" s="159" t="s">
        <v>187</v>
      </c>
      <c r="O51" s="148" t="s">
        <v>188</v>
      </c>
      <c r="P51" s="148" t="s">
        <v>189</v>
      </c>
      <c r="Q51" s="62" t="s">
        <v>190</v>
      </c>
      <c r="R51" s="144" t="s">
        <v>94</v>
      </c>
      <c r="S51" s="144" t="s">
        <v>95</v>
      </c>
      <c r="T51" s="145"/>
      <c r="U51" s="145"/>
      <c r="V51" s="145"/>
      <c r="W51" s="145"/>
      <c r="X51" s="145"/>
      <c r="Y51" s="12"/>
      <c r="Z51" s="12"/>
      <c r="AA51" s="12"/>
      <c r="AB51" s="12"/>
      <c r="AC51" s="12"/>
    </row>
    <row r="52" spans="1:29" ht="16.5" customHeight="1">
      <c r="A52" s="53">
        <v>37</v>
      </c>
      <c r="B52" s="54">
        <v>43654</v>
      </c>
      <c r="C52" s="55" t="s">
        <v>86</v>
      </c>
      <c r="D52" s="55">
        <v>8</v>
      </c>
      <c r="E52" s="55">
        <v>8</v>
      </c>
      <c r="F52" s="71"/>
      <c r="G52" s="71"/>
      <c r="H52" s="145"/>
      <c r="I52" s="145"/>
      <c r="J52" s="145"/>
      <c r="K52" s="145"/>
      <c r="L52" s="53">
        <v>8</v>
      </c>
      <c r="M52" s="145"/>
      <c r="N52" s="156"/>
      <c r="O52" s="145"/>
      <c r="P52" s="145"/>
      <c r="Q52" s="97" t="s">
        <v>191</v>
      </c>
      <c r="R52" s="145"/>
      <c r="S52" s="145"/>
      <c r="T52" s="145"/>
      <c r="U52" s="145"/>
      <c r="V52" s="145"/>
      <c r="W52" s="145"/>
      <c r="X52" s="145"/>
      <c r="Y52" s="12"/>
      <c r="Z52" s="12"/>
      <c r="AA52" s="12"/>
      <c r="AB52" s="12"/>
      <c r="AC52" s="12"/>
    </row>
    <row r="53" spans="1:29" ht="16.5" customHeight="1">
      <c r="A53" s="53">
        <v>38</v>
      </c>
      <c r="B53" s="54">
        <v>43655</v>
      </c>
      <c r="C53" s="55" t="s">
        <v>99</v>
      </c>
      <c r="D53" s="55">
        <v>8</v>
      </c>
      <c r="E53" s="55">
        <v>8</v>
      </c>
      <c r="F53" s="71"/>
      <c r="G53" s="71"/>
      <c r="H53" s="145"/>
      <c r="I53" s="145"/>
      <c r="J53" s="145"/>
      <c r="K53" s="145"/>
      <c r="L53" s="53">
        <v>8</v>
      </c>
      <c r="M53" s="145"/>
      <c r="N53" s="156"/>
      <c r="O53" s="145"/>
      <c r="P53" s="145"/>
      <c r="Q53" s="62" t="s">
        <v>192</v>
      </c>
      <c r="R53" s="145"/>
      <c r="S53" s="145"/>
      <c r="T53" s="145"/>
      <c r="U53" s="145"/>
      <c r="V53" s="145"/>
      <c r="W53" s="145"/>
      <c r="X53" s="145"/>
      <c r="Y53" s="12"/>
      <c r="Z53" s="12"/>
      <c r="AA53" s="12"/>
      <c r="AB53" s="12"/>
      <c r="AC53" s="12"/>
    </row>
    <row r="54" spans="1:29" ht="16.5" customHeight="1">
      <c r="A54" s="53">
        <v>39</v>
      </c>
      <c r="B54" s="54">
        <v>43656</v>
      </c>
      <c r="C54" s="55" t="s">
        <v>101</v>
      </c>
      <c r="D54" s="55">
        <v>8</v>
      </c>
      <c r="E54" s="55">
        <v>8</v>
      </c>
      <c r="F54" s="71"/>
      <c r="G54" s="71"/>
      <c r="H54" s="145"/>
      <c r="I54" s="145"/>
      <c r="J54" s="145"/>
      <c r="K54" s="145"/>
      <c r="L54" s="53">
        <v>8</v>
      </c>
      <c r="M54" s="145"/>
      <c r="N54" s="156"/>
      <c r="O54" s="145"/>
      <c r="P54" s="145"/>
      <c r="Q54" s="62" t="s">
        <v>193</v>
      </c>
      <c r="R54" s="145"/>
      <c r="S54" s="145"/>
      <c r="T54" s="145"/>
      <c r="U54" s="145"/>
      <c r="V54" s="145"/>
      <c r="W54" s="145"/>
      <c r="X54" s="145"/>
      <c r="Y54" s="12"/>
      <c r="Z54" s="12"/>
      <c r="AA54" s="12"/>
      <c r="AB54" s="12"/>
      <c r="AC54" s="12"/>
    </row>
    <row r="55" spans="1:29" ht="16.5" customHeight="1">
      <c r="A55" s="98"/>
      <c r="B55" s="99">
        <v>43657</v>
      </c>
      <c r="C55" s="100" t="s">
        <v>103</v>
      </c>
      <c r="D55" s="101" t="s">
        <v>194</v>
      </c>
      <c r="E55" s="43">
        <v>8</v>
      </c>
      <c r="F55" s="102"/>
      <c r="G55" s="102"/>
      <c r="H55" s="145"/>
      <c r="I55" s="145"/>
      <c r="J55" s="145"/>
      <c r="K55" s="145"/>
      <c r="L55" s="98"/>
      <c r="M55" s="145"/>
      <c r="N55" s="156"/>
      <c r="O55" s="145"/>
      <c r="P55" s="145"/>
      <c r="Q55" s="103"/>
      <c r="R55" s="145"/>
      <c r="S55" s="145"/>
      <c r="T55" s="145"/>
      <c r="U55" s="145"/>
      <c r="V55" s="145"/>
      <c r="W55" s="145"/>
      <c r="X55" s="145"/>
      <c r="Y55" s="12"/>
      <c r="Z55" s="12"/>
      <c r="AA55" s="12"/>
      <c r="AB55" s="12"/>
      <c r="AC55" s="12"/>
    </row>
    <row r="56" spans="1:29" ht="16.5" customHeight="1">
      <c r="A56" s="53">
        <v>40</v>
      </c>
      <c r="B56" s="54">
        <v>43658</v>
      </c>
      <c r="C56" s="55" t="s">
        <v>76</v>
      </c>
      <c r="D56" s="55">
        <v>8</v>
      </c>
      <c r="E56" s="55">
        <v>8</v>
      </c>
      <c r="F56" s="71"/>
      <c r="G56" s="71"/>
      <c r="H56" s="145"/>
      <c r="I56" s="145"/>
      <c r="J56" s="145"/>
      <c r="K56" s="143"/>
      <c r="L56" s="53">
        <v>8</v>
      </c>
      <c r="M56" s="145"/>
      <c r="N56" s="156"/>
      <c r="O56" s="143"/>
      <c r="P56" s="143"/>
      <c r="Q56" s="104" t="s">
        <v>195</v>
      </c>
      <c r="R56" s="145"/>
      <c r="S56" s="145"/>
      <c r="T56" s="145"/>
      <c r="U56" s="145"/>
      <c r="V56" s="145"/>
      <c r="W56" s="145"/>
      <c r="X56" s="145"/>
      <c r="Y56" s="12"/>
      <c r="Z56" s="12"/>
      <c r="AA56" s="12"/>
      <c r="AB56" s="12"/>
      <c r="AC56" s="12"/>
    </row>
    <row r="57" spans="1:29" ht="16.5" customHeight="1">
      <c r="A57" s="53">
        <v>41</v>
      </c>
      <c r="B57" s="54">
        <v>43661</v>
      </c>
      <c r="C57" s="55" t="s">
        <v>86</v>
      </c>
      <c r="D57" s="55">
        <v>8</v>
      </c>
      <c r="E57" s="55">
        <v>8</v>
      </c>
      <c r="F57" s="71"/>
      <c r="G57" s="71"/>
      <c r="H57" s="145"/>
      <c r="I57" s="145"/>
      <c r="J57" s="145"/>
      <c r="K57" s="158">
        <f>SUM(L57:L59)</f>
        <v>24</v>
      </c>
      <c r="L57" s="53">
        <v>8</v>
      </c>
      <c r="M57" s="144" t="s">
        <v>196</v>
      </c>
      <c r="N57" s="159" t="s">
        <v>197</v>
      </c>
      <c r="O57" s="148" t="s">
        <v>198</v>
      </c>
      <c r="P57" s="148" t="s">
        <v>199</v>
      </c>
      <c r="Q57" s="105" t="s">
        <v>200</v>
      </c>
      <c r="R57" s="144" t="s">
        <v>94</v>
      </c>
      <c r="S57" s="144" t="s">
        <v>95</v>
      </c>
      <c r="T57" s="145"/>
      <c r="U57" s="145"/>
      <c r="V57" s="145"/>
      <c r="W57" s="145"/>
      <c r="X57" s="145"/>
      <c r="Y57" s="12"/>
      <c r="Z57" s="12"/>
      <c r="AA57" s="12"/>
      <c r="AB57" s="12"/>
      <c r="AC57" s="12"/>
    </row>
    <row r="58" spans="1:29" ht="16.5" customHeight="1">
      <c r="A58" s="53">
        <v>42</v>
      </c>
      <c r="B58" s="54">
        <v>43662</v>
      </c>
      <c r="C58" s="55" t="s">
        <v>99</v>
      </c>
      <c r="D58" s="55">
        <v>8</v>
      </c>
      <c r="E58" s="55">
        <v>8</v>
      </c>
      <c r="F58" s="71"/>
      <c r="G58" s="71"/>
      <c r="H58" s="145"/>
      <c r="I58" s="145"/>
      <c r="J58" s="145"/>
      <c r="K58" s="145"/>
      <c r="L58" s="53">
        <v>8</v>
      </c>
      <c r="M58" s="145"/>
      <c r="N58" s="156"/>
      <c r="O58" s="145"/>
      <c r="P58" s="145"/>
      <c r="Q58" s="105" t="s">
        <v>201</v>
      </c>
      <c r="R58" s="145"/>
      <c r="S58" s="145"/>
      <c r="T58" s="145"/>
      <c r="U58" s="145"/>
      <c r="V58" s="145"/>
      <c r="W58" s="145"/>
      <c r="X58" s="145"/>
      <c r="Y58" s="12"/>
      <c r="Z58" s="12"/>
      <c r="AA58" s="12"/>
      <c r="AB58" s="12"/>
      <c r="AC58" s="12"/>
    </row>
    <row r="59" spans="1:29" ht="16.5" customHeight="1">
      <c r="A59" s="53">
        <v>43</v>
      </c>
      <c r="B59" s="54">
        <v>43663</v>
      </c>
      <c r="C59" s="55" t="s">
        <v>101</v>
      </c>
      <c r="D59" s="55">
        <v>8</v>
      </c>
      <c r="E59" s="55">
        <v>8</v>
      </c>
      <c r="F59" s="71"/>
      <c r="G59" s="71"/>
      <c r="H59" s="143"/>
      <c r="I59" s="143"/>
      <c r="J59" s="143"/>
      <c r="K59" s="143"/>
      <c r="L59" s="53">
        <v>8</v>
      </c>
      <c r="M59" s="143"/>
      <c r="N59" s="157"/>
      <c r="O59" s="143"/>
      <c r="P59" s="143"/>
      <c r="Q59" s="97" t="s">
        <v>202</v>
      </c>
      <c r="R59" s="143"/>
      <c r="S59" s="143"/>
      <c r="T59" s="143"/>
      <c r="U59" s="143"/>
      <c r="V59" s="143"/>
      <c r="W59" s="143"/>
      <c r="X59" s="143"/>
      <c r="Y59" s="12"/>
      <c r="Z59" s="12"/>
      <c r="AA59" s="12"/>
      <c r="AB59" s="12"/>
      <c r="AC59" s="12"/>
    </row>
    <row r="60" spans="1:29" ht="16.5" customHeight="1">
      <c r="A60" s="53">
        <v>44</v>
      </c>
      <c r="B60" s="54">
        <v>43664</v>
      </c>
      <c r="C60" s="55" t="s">
        <v>103</v>
      </c>
      <c r="D60" s="55">
        <v>8</v>
      </c>
      <c r="E60" s="55">
        <v>8</v>
      </c>
      <c r="F60" s="71" t="s">
        <v>203</v>
      </c>
      <c r="G60" s="71"/>
      <c r="H60" s="164" t="s">
        <v>204</v>
      </c>
      <c r="I60" s="164" t="s">
        <v>205</v>
      </c>
      <c r="J60" s="158">
        <f>SUM(L60:L69)</f>
        <v>80</v>
      </c>
      <c r="K60" s="158">
        <f>SUM(L60:L64)</f>
        <v>40</v>
      </c>
      <c r="L60" s="53">
        <v>8</v>
      </c>
      <c r="M60" s="158" t="s">
        <v>206</v>
      </c>
      <c r="N60" s="146" t="s">
        <v>207</v>
      </c>
      <c r="O60" s="160" t="s">
        <v>208</v>
      </c>
      <c r="P60" s="160" t="s">
        <v>209</v>
      </c>
      <c r="Q60" s="105" t="s">
        <v>210</v>
      </c>
      <c r="R60" s="144" t="s">
        <v>94</v>
      </c>
      <c r="S60" s="144" t="s">
        <v>95</v>
      </c>
      <c r="T60" s="146" t="s">
        <v>211</v>
      </c>
      <c r="U60" s="154" t="s">
        <v>149</v>
      </c>
      <c r="V60" s="146" t="s">
        <v>15</v>
      </c>
      <c r="W60" s="144" t="s">
        <v>95</v>
      </c>
      <c r="X60" s="146" t="s">
        <v>98</v>
      </c>
      <c r="Y60" s="12"/>
      <c r="Z60" s="12"/>
      <c r="AA60" s="12"/>
      <c r="AB60" s="12"/>
      <c r="AC60" s="12"/>
    </row>
    <row r="61" spans="1:29" ht="16.5" customHeight="1">
      <c r="A61" s="53">
        <v>45</v>
      </c>
      <c r="B61" s="54">
        <v>43665</v>
      </c>
      <c r="C61" s="55" t="s">
        <v>76</v>
      </c>
      <c r="D61" s="55">
        <v>8</v>
      </c>
      <c r="E61" s="55">
        <v>8</v>
      </c>
      <c r="F61" s="71"/>
      <c r="G61" s="71"/>
      <c r="H61" s="145"/>
      <c r="I61" s="145"/>
      <c r="J61" s="145"/>
      <c r="K61" s="145"/>
      <c r="L61" s="53">
        <v>8</v>
      </c>
      <c r="M61" s="145"/>
      <c r="N61" s="145"/>
      <c r="O61" s="156"/>
      <c r="P61" s="156"/>
      <c r="Q61" s="105" t="s">
        <v>212</v>
      </c>
      <c r="R61" s="145"/>
      <c r="S61" s="145"/>
      <c r="T61" s="145"/>
      <c r="U61" s="145"/>
      <c r="V61" s="145"/>
      <c r="W61" s="145"/>
      <c r="X61" s="145"/>
      <c r="Y61" s="12"/>
      <c r="Z61" s="12"/>
      <c r="AA61" s="12"/>
      <c r="AB61" s="12"/>
      <c r="AC61" s="12"/>
    </row>
    <row r="62" spans="1:29" ht="16.5" customHeight="1">
      <c r="A62" s="53">
        <v>46</v>
      </c>
      <c r="B62" s="54">
        <v>43668</v>
      </c>
      <c r="C62" s="55" t="s">
        <v>86</v>
      </c>
      <c r="D62" s="55">
        <v>8</v>
      </c>
      <c r="E62" s="55">
        <v>8</v>
      </c>
      <c r="F62" s="71"/>
      <c r="G62" s="71"/>
      <c r="H62" s="145"/>
      <c r="I62" s="145"/>
      <c r="J62" s="145"/>
      <c r="K62" s="145"/>
      <c r="L62" s="53">
        <v>8</v>
      </c>
      <c r="M62" s="145"/>
      <c r="N62" s="145"/>
      <c r="O62" s="156"/>
      <c r="P62" s="156"/>
      <c r="Q62" s="62" t="s">
        <v>213</v>
      </c>
      <c r="R62" s="145"/>
      <c r="S62" s="145"/>
      <c r="T62" s="145"/>
      <c r="U62" s="145"/>
      <c r="V62" s="145"/>
      <c r="W62" s="145"/>
      <c r="X62" s="145"/>
      <c r="Y62" s="12"/>
      <c r="Z62" s="12"/>
      <c r="AA62" s="12"/>
      <c r="AB62" s="12"/>
      <c r="AC62" s="12"/>
    </row>
    <row r="63" spans="1:29" ht="16.5" customHeight="1">
      <c r="A63" s="53">
        <v>47</v>
      </c>
      <c r="B63" s="54">
        <v>43669</v>
      </c>
      <c r="C63" s="55" t="s">
        <v>99</v>
      </c>
      <c r="D63" s="55">
        <v>8</v>
      </c>
      <c r="E63" s="55">
        <v>8</v>
      </c>
      <c r="F63" s="71"/>
      <c r="G63" s="71"/>
      <c r="H63" s="145"/>
      <c r="I63" s="145"/>
      <c r="J63" s="145"/>
      <c r="K63" s="145"/>
      <c r="L63" s="53">
        <v>8</v>
      </c>
      <c r="M63" s="145"/>
      <c r="N63" s="145"/>
      <c r="O63" s="156"/>
      <c r="P63" s="156"/>
      <c r="Q63" s="106" t="s">
        <v>214</v>
      </c>
      <c r="R63" s="145"/>
      <c r="S63" s="145"/>
      <c r="T63" s="145"/>
      <c r="U63" s="145"/>
      <c r="V63" s="145"/>
      <c r="W63" s="145"/>
      <c r="X63" s="145"/>
      <c r="Y63" s="12"/>
      <c r="Z63" s="12"/>
      <c r="AA63" s="12"/>
      <c r="AB63" s="12"/>
      <c r="AC63" s="12"/>
    </row>
    <row r="64" spans="1:29" ht="16.5" customHeight="1">
      <c r="A64" s="53">
        <v>48</v>
      </c>
      <c r="B64" s="54">
        <v>43670</v>
      </c>
      <c r="C64" s="55" t="s">
        <v>101</v>
      </c>
      <c r="D64" s="55">
        <v>8</v>
      </c>
      <c r="E64" s="55">
        <v>8</v>
      </c>
      <c r="F64" s="71"/>
      <c r="G64" s="71"/>
      <c r="H64" s="145"/>
      <c r="I64" s="145"/>
      <c r="J64" s="145"/>
      <c r="K64" s="143"/>
      <c r="L64" s="53">
        <v>8</v>
      </c>
      <c r="M64" s="143"/>
      <c r="N64" s="145"/>
      <c r="O64" s="157"/>
      <c r="P64" s="157"/>
      <c r="Q64" s="75" t="s">
        <v>215</v>
      </c>
      <c r="R64" s="145"/>
      <c r="S64" s="145"/>
      <c r="T64" s="145"/>
      <c r="U64" s="145"/>
      <c r="V64" s="145"/>
      <c r="W64" s="145"/>
      <c r="X64" s="145"/>
      <c r="Y64" s="12"/>
      <c r="Z64" s="12"/>
      <c r="AA64" s="12"/>
      <c r="AB64" s="12"/>
      <c r="AC64" s="12"/>
    </row>
    <row r="65" spans="1:29" ht="16.5" customHeight="1">
      <c r="A65" s="53">
        <v>49</v>
      </c>
      <c r="B65" s="54">
        <v>43671</v>
      </c>
      <c r="C65" s="55" t="s">
        <v>103</v>
      </c>
      <c r="D65" s="55">
        <v>8</v>
      </c>
      <c r="E65" s="55">
        <v>8</v>
      </c>
      <c r="F65" s="71"/>
      <c r="G65" s="71"/>
      <c r="H65" s="145"/>
      <c r="I65" s="145"/>
      <c r="J65" s="145"/>
      <c r="K65" s="158">
        <f>SUM(L65:L69)</f>
        <v>40</v>
      </c>
      <c r="L65" s="53">
        <v>8</v>
      </c>
      <c r="M65" s="158" t="s">
        <v>216</v>
      </c>
      <c r="N65" s="166" t="s">
        <v>217</v>
      </c>
      <c r="O65" s="148" t="s">
        <v>218</v>
      </c>
      <c r="P65" s="148" t="s">
        <v>219</v>
      </c>
      <c r="Q65" s="75" t="s">
        <v>220</v>
      </c>
      <c r="R65" s="144" t="s">
        <v>94</v>
      </c>
      <c r="S65" s="144" t="s">
        <v>95</v>
      </c>
      <c r="T65" s="151" t="s">
        <v>221</v>
      </c>
      <c r="U65" s="145"/>
      <c r="V65" s="145"/>
      <c r="W65" s="145"/>
      <c r="X65" s="145"/>
      <c r="Y65" s="12"/>
      <c r="Z65" s="12"/>
      <c r="AA65" s="12"/>
      <c r="AB65" s="12"/>
      <c r="AC65" s="12"/>
    </row>
    <row r="66" spans="1:29" ht="16.5" customHeight="1">
      <c r="A66" s="53">
        <v>50</v>
      </c>
      <c r="B66" s="54">
        <v>43672</v>
      </c>
      <c r="C66" s="55" t="s">
        <v>76</v>
      </c>
      <c r="D66" s="55">
        <v>8</v>
      </c>
      <c r="E66" s="55">
        <v>8</v>
      </c>
      <c r="F66" s="71"/>
      <c r="G66" s="71"/>
      <c r="H66" s="145"/>
      <c r="I66" s="145"/>
      <c r="J66" s="145"/>
      <c r="K66" s="145"/>
      <c r="L66" s="53">
        <v>8</v>
      </c>
      <c r="M66" s="145"/>
      <c r="N66" s="156"/>
      <c r="O66" s="145"/>
      <c r="P66" s="145"/>
      <c r="Q66" s="75" t="s">
        <v>222</v>
      </c>
      <c r="R66" s="145"/>
      <c r="S66" s="145"/>
      <c r="T66" s="145"/>
      <c r="U66" s="145"/>
      <c r="V66" s="145"/>
      <c r="W66" s="145"/>
      <c r="X66" s="145"/>
      <c r="Y66" s="12"/>
      <c r="Z66" s="12"/>
      <c r="AA66" s="12"/>
      <c r="AB66" s="12"/>
      <c r="AC66" s="12"/>
    </row>
    <row r="67" spans="1:29" ht="16.5" customHeight="1">
      <c r="A67" s="53">
        <v>51</v>
      </c>
      <c r="B67" s="54">
        <v>43675</v>
      </c>
      <c r="C67" s="55" t="s">
        <v>86</v>
      </c>
      <c r="D67" s="55">
        <v>8</v>
      </c>
      <c r="E67" s="55">
        <v>8</v>
      </c>
      <c r="F67" s="71"/>
      <c r="G67" s="71"/>
      <c r="H67" s="145"/>
      <c r="I67" s="145"/>
      <c r="J67" s="145"/>
      <c r="K67" s="145"/>
      <c r="L67" s="53">
        <v>8</v>
      </c>
      <c r="M67" s="145"/>
      <c r="N67" s="156"/>
      <c r="O67" s="145"/>
      <c r="P67" s="145"/>
      <c r="Q67" s="75" t="s">
        <v>223</v>
      </c>
      <c r="R67" s="145"/>
      <c r="S67" s="145"/>
      <c r="T67" s="145"/>
      <c r="U67" s="145"/>
      <c r="V67" s="145"/>
      <c r="W67" s="145"/>
      <c r="X67" s="145"/>
      <c r="Y67" s="12"/>
      <c r="Z67" s="12"/>
      <c r="AA67" s="12"/>
      <c r="AB67" s="12"/>
      <c r="AC67" s="12"/>
    </row>
    <row r="68" spans="1:29" ht="16.5" customHeight="1">
      <c r="A68" s="53">
        <v>52</v>
      </c>
      <c r="B68" s="54">
        <v>43676</v>
      </c>
      <c r="C68" s="55" t="s">
        <v>99</v>
      </c>
      <c r="D68" s="55">
        <v>8</v>
      </c>
      <c r="E68" s="55">
        <v>8</v>
      </c>
      <c r="F68" s="71"/>
      <c r="G68" s="71"/>
      <c r="H68" s="145"/>
      <c r="I68" s="145"/>
      <c r="J68" s="145"/>
      <c r="K68" s="145"/>
      <c r="L68" s="53">
        <v>8</v>
      </c>
      <c r="M68" s="145"/>
      <c r="N68" s="156"/>
      <c r="O68" s="145"/>
      <c r="P68" s="145"/>
      <c r="Q68" s="75" t="s">
        <v>224</v>
      </c>
      <c r="R68" s="145"/>
      <c r="S68" s="145"/>
      <c r="T68" s="145"/>
      <c r="U68" s="145"/>
      <c r="V68" s="145"/>
      <c r="W68" s="145"/>
      <c r="X68" s="145"/>
      <c r="Y68" s="12"/>
      <c r="Z68" s="12"/>
      <c r="AA68" s="12"/>
      <c r="AB68" s="12"/>
      <c r="AC68" s="12"/>
    </row>
    <row r="69" spans="1:29" ht="16.5" customHeight="1">
      <c r="A69" s="53">
        <v>53</v>
      </c>
      <c r="B69" s="54">
        <v>43677</v>
      </c>
      <c r="C69" s="55" t="s">
        <v>101</v>
      </c>
      <c r="D69" s="55">
        <v>8</v>
      </c>
      <c r="E69" s="55">
        <v>8</v>
      </c>
      <c r="F69" s="71"/>
      <c r="G69" s="71"/>
      <c r="H69" s="143"/>
      <c r="I69" s="143"/>
      <c r="J69" s="143"/>
      <c r="K69" s="143"/>
      <c r="L69" s="53">
        <v>8</v>
      </c>
      <c r="M69" s="143"/>
      <c r="N69" s="157"/>
      <c r="O69" s="143"/>
      <c r="P69" s="143"/>
      <c r="Q69" s="107" t="s">
        <v>225</v>
      </c>
      <c r="R69" s="143"/>
      <c r="S69" s="143"/>
      <c r="T69" s="143"/>
      <c r="U69" s="143"/>
      <c r="V69" s="143"/>
      <c r="W69" s="143"/>
      <c r="X69" s="143"/>
      <c r="Y69" s="12"/>
      <c r="Z69" s="12"/>
      <c r="AA69" s="12"/>
      <c r="AB69" s="12"/>
      <c r="AC69" s="12"/>
    </row>
    <row r="70" spans="1:29" ht="16.5" customHeight="1">
      <c r="A70" s="53">
        <v>54</v>
      </c>
      <c r="B70" s="54">
        <v>43678</v>
      </c>
      <c r="C70" s="55" t="s">
        <v>103</v>
      </c>
      <c r="D70" s="55">
        <v>8</v>
      </c>
      <c r="E70" s="55">
        <v>8</v>
      </c>
      <c r="F70" s="71"/>
      <c r="G70" s="71"/>
      <c r="H70" s="144" t="s">
        <v>226</v>
      </c>
      <c r="I70" s="164" t="s">
        <v>227</v>
      </c>
      <c r="J70" s="144">
        <f>SUM(L70:L74)</f>
        <v>40</v>
      </c>
      <c r="K70" s="144">
        <f>SUM(L70:L74)</f>
        <v>40</v>
      </c>
      <c r="L70" s="70">
        <v>8</v>
      </c>
      <c r="M70" s="144" t="s">
        <v>226</v>
      </c>
      <c r="N70" s="146" t="s">
        <v>228</v>
      </c>
      <c r="O70" s="148" t="s">
        <v>229</v>
      </c>
      <c r="P70" s="148" t="s">
        <v>230</v>
      </c>
      <c r="Q70" s="105" t="s">
        <v>231</v>
      </c>
      <c r="R70" s="144" t="s">
        <v>94</v>
      </c>
      <c r="S70" s="144" t="s">
        <v>95</v>
      </c>
      <c r="T70" s="154" t="s">
        <v>232</v>
      </c>
      <c r="U70" s="154" t="s">
        <v>149</v>
      </c>
      <c r="V70" s="146" t="s">
        <v>15</v>
      </c>
      <c r="W70" s="144" t="s">
        <v>95</v>
      </c>
      <c r="X70" s="146" t="s">
        <v>233</v>
      </c>
      <c r="Y70" s="12"/>
      <c r="Z70" s="12"/>
      <c r="AA70" s="12"/>
      <c r="AB70" s="12"/>
      <c r="AC70" s="12"/>
    </row>
    <row r="71" spans="1:29" ht="16.5" customHeight="1">
      <c r="A71" s="53">
        <v>55</v>
      </c>
      <c r="B71" s="54">
        <v>43679</v>
      </c>
      <c r="C71" s="55" t="s">
        <v>76</v>
      </c>
      <c r="D71" s="55">
        <v>8</v>
      </c>
      <c r="E71" s="55">
        <v>8</v>
      </c>
      <c r="F71" s="71"/>
      <c r="G71" s="71"/>
      <c r="H71" s="145"/>
      <c r="I71" s="145"/>
      <c r="J71" s="145"/>
      <c r="K71" s="145"/>
      <c r="L71" s="70">
        <v>8</v>
      </c>
      <c r="M71" s="145"/>
      <c r="N71" s="145"/>
      <c r="O71" s="145"/>
      <c r="P71" s="145"/>
      <c r="Q71" s="105" t="s">
        <v>234</v>
      </c>
      <c r="R71" s="145"/>
      <c r="S71" s="145"/>
      <c r="T71" s="145"/>
      <c r="U71" s="145"/>
      <c r="V71" s="145"/>
      <c r="W71" s="145"/>
      <c r="X71" s="145"/>
      <c r="Y71" s="12"/>
      <c r="Z71" s="12"/>
      <c r="AA71" s="12"/>
      <c r="AB71" s="12"/>
      <c r="AC71" s="12"/>
    </row>
    <row r="72" spans="1:29" ht="16.5" customHeight="1">
      <c r="A72" s="53">
        <v>56</v>
      </c>
      <c r="B72" s="54">
        <v>43682</v>
      </c>
      <c r="C72" s="55" t="s">
        <v>86</v>
      </c>
      <c r="D72" s="55">
        <v>8</v>
      </c>
      <c r="E72" s="55">
        <v>8</v>
      </c>
      <c r="F72" s="71"/>
      <c r="G72" s="71"/>
      <c r="H72" s="145"/>
      <c r="I72" s="145"/>
      <c r="J72" s="145"/>
      <c r="K72" s="145"/>
      <c r="L72" s="70">
        <v>8</v>
      </c>
      <c r="M72" s="145"/>
      <c r="N72" s="145"/>
      <c r="O72" s="145"/>
      <c r="P72" s="145"/>
      <c r="Q72" s="62" t="s">
        <v>235</v>
      </c>
      <c r="R72" s="145"/>
      <c r="S72" s="145"/>
      <c r="T72" s="145"/>
      <c r="U72" s="145"/>
      <c r="V72" s="145"/>
      <c r="W72" s="145"/>
      <c r="X72" s="145"/>
      <c r="Y72" s="12"/>
      <c r="Z72" s="12"/>
      <c r="AA72" s="12"/>
      <c r="AB72" s="12"/>
      <c r="AC72" s="12"/>
    </row>
    <row r="73" spans="1:29" ht="16.5" customHeight="1">
      <c r="A73" s="53">
        <v>57</v>
      </c>
      <c r="B73" s="54">
        <v>43683</v>
      </c>
      <c r="C73" s="55" t="s">
        <v>99</v>
      </c>
      <c r="D73" s="55">
        <v>8</v>
      </c>
      <c r="E73" s="55">
        <v>8</v>
      </c>
      <c r="F73" s="71"/>
      <c r="G73" s="71"/>
      <c r="H73" s="145"/>
      <c r="I73" s="145"/>
      <c r="J73" s="145"/>
      <c r="K73" s="145"/>
      <c r="L73" s="70">
        <v>8</v>
      </c>
      <c r="M73" s="145"/>
      <c r="N73" s="145"/>
      <c r="O73" s="145"/>
      <c r="P73" s="145"/>
      <c r="Q73" s="62" t="s">
        <v>236</v>
      </c>
      <c r="R73" s="145"/>
      <c r="S73" s="145"/>
      <c r="T73" s="145"/>
      <c r="U73" s="145"/>
      <c r="V73" s="145"/>
      <c r="W73" s="145"/>
      <c r="X73" s="145"/>
      <c r="Y73" s="12"/>
      <c r="Z73" s="12"/>
      <c r="AA73" s="12"/>
      <c r="AB73" s="12"/>
      <c r="AC73" s="12"/>
    </row>
    <row r="74" spans="1:29" ht="16.5" customHeight="1">
      <c r="A74" s="53">
        <v>58</v>
      </c>
      <c r="B74" s="54">
        <v>43684</v>
      </c>
      <c r="C74" s="55" t="s">
        <v>101</v>
      </c>
      <c r="D74" s="55">
        <v>8</v>
      </c>
      <c r="E74" s="55">
        <v>8</v>
      </c>
      <c r="F74" s="71"/>
      <c r="G74" s="71"/>
      <c r="H74" s="143"/>
      <c r="I74" s="143"/>
      <c r="J74" s="143"/>
      <c r="K74" s="143"/>
      <c r="L74" s="70">
        <v>8</v>
      </c>
      <c r="M74" s="143"/>
      <c r="N74" s="143"/>
      <c r="O74" s="143"/>
      <c r="P74" s="143"/>
      <c r="Q74" s="105" t="s">
        <v>237</v>
      </c>
      <c r="R74" s="143"/>
      <c r="S74" s="143"/>
      <c r="T74" s="143"/>
      <c r="U74" s="143"/>
      <c r="V74" s="143"/>
      <c r="W74" s="143"/>
      <c r="X74" s="143"/>
      <c r="Y74" s="12"/>
      <c r="Z74" s="12"/>
      <c r="AA74" s="12"/>
      <c r="AB74" s="12"/>
      <c r="AC74" s="12"/>
    </row>
    <row r="75" spans="1:29" ht="16.5" customHeight="1">
      <c r="A75" s="53">
        <v>59</v>
      </c>
      <c r="B75" s="54">
        <v>43685</v>
      </c>
      <c r="C75" s="55" t="s">
        <v>103</v>
      </c>
      <c r="D75" s="55">
        <v>8</v>
      </c>
      <c r="E75" s="55">
        <v>8</v>
      </c>
      <c r="F75" s="71"/>
      <c r="G75" s="71"/>
      <c r="H75" s="74" t="s">
        <v>238</v>
      </c>
      <c r="I75" s="164" t="s">
        <v>239</v>
      </c>
      <c r="J75" s="158">
        <f>SUM(L75:L89)</f>
        <v>104</v>
      </c>
      <c r="K75" s="144">
        <f>SUM(L75:L78)</f>
        <v>24</v>
      </c>
      <c r="L75" s="70">
        <v>8</v>
      </c>
      <c r="M75" s="144" t="s">
        <v>240</v>
      </c>
      <c r="N75" s="159" t="s">
        <v>241</v>
      </c>
      <c r="O75" s="148" t="s">
        <v>242</v>
      </c>
      <c r="P75" s="148" t="s">
        <v>243</v>
      </c>
      <c r="Q75" s="105" t="s">
        <v>244</v>
      </c>
      <c r="R75" s="144" t="s">
        <v>94</v>
      </c>
      <c r="S75" s="144" t="s">
        <v>95</v>
      </c>
      <c r="T75" s="154" t="s">
        <v>245</v>
      </c>
      <c r="U75" s="146" t="s">
        <v>246</v>
      </c>
      <c r="V75" s="146" t="s">
        <v>247</v>
      </c>
      <c r="W75" s="144" t="s">
        <v>95</v>
      </c>
      <c r="X75" s="146" t="s">
        <v>98</v>
      </c>
      <c r="Y75" s="12"/>
      <c r="Z75" s="12"/>
      <c r="AA75" s="12"/>
      <c r="AB75" s="12"/>
      <c r="AC75" s="12"/>
    </row>
    <row r="76" spans="1:29" ht="16.5" customHeight="1">
      <c r="A76" s="53">
        <v>60</v>
      </c>
      <c r="B76" s="54">
        <v>43686</v>
      </c>
      <c r="C76" s="55" t="s">
        <v>76</v>
      </c>
      <c r="D76" s="55">
        <v>8</v>
      </c>
      <c r="E76" s="55">
        <v>8</v>
      </c>
      <c r="F76" s="71"/>
      <c r="G76" s="71"/>
      <c r="H76" s="81"/>
      <c r="I76" s="145"/>
      <c r="J76" s="145"/>
      <c r="K76" s="145"/>
      <c r="L76" s="70">
        <v>8</v>
      </c>
      <c r="M76" s="145"/>
      <c r="N76" s="156"/>
      <c r="O76" s="145"/>
      <c r="P76" s="145"/>
      <c r="Q76" s="105" t="s">
        <v>248</v>
      </c>
      <c r="R76" s="145"/>
      <c r="S76" s="145"/>
      <c r="T76" s="145"/>
      <c r="U76" s="145"/>
      <c r="V76" s="145"/>
      <c r="W76" s="145"/>
      <c r="X76" s="145"/>
      <c r="Y76" s="12"/>
      <c r="Z76" s="12"/>
      <c r="AA76" s="12"/>
      <c r="AB76" s="12"/>
      <c r="AC76" s="12"/>
    </row>
    <row r="77" spans="1:29" ht="16.5" customHeight="1">
      <c r="A77" s="76"/>
      <c r="B77" s="77">
        <v>43689</v>
      </c>
      <c r="C77" s="78" t="s">
        <v>86</v>
      </c>
      <c r="D77" s="79" t="s">
        <v>30</v>
      </c>
      <c r="E77" s="79" t="s">
        <v>133</v>
      </c>
      <c r="F77" s="79" t="s">
        <v>134</v>
      </c>
      <c r="G77" s="79" t="s">
        <v>135</v>
      </c>
      <c r="H77" s="79" t="s">
        <v>249</v>
      </c>
      <c r="I77" s="145"/>
      <c r="J77" s="145"/>
      <c r="K77" s="145"/>
      <c r="L77" s="76"/>
      <c r="M77" s="145"/>
      <c r="N77" s="156"/>
      <c r="O77" s="145"/>
      <c r="P77" s="145"/>
      <c r="Q77" s="108" t="s">
        <v>250</v>
      </c>
      <c r="R77" s="145"/>
      <c r="S77" s="145"/>
      <c r="T77" s="145"/>
      <c r="U77" s="145"/>
      <c r="V77" s="145"/>
      <c r="W77" s="145"/>
      <c r="X77" s="145"/>
      <c r="Y77" s="12"/>
      <c r="Z77" s="12"/>
      <c r="AA77" s="12"/>
      <c r="AB77" s="12"/>
      <c r="AC77" s="12"/>
    </row>
    <row r="78" spans="1:29" ht="16.5" customHeight="1">
      <c r="A78" s="53">
        <v>61</v>
      </c>
      <c r="B78" s="54">
        <v>43690</v>
      </c>
      <c r="C78" s="55" t="s">
        <v>99</v>
      </c>
      <c r="D78" s="55">
        <v>8</v>
      </c>
      <c r="E78" s="55">
        <v>8</v>
      </c>
      <c r="F78" s="71"/>
      <c r="G78" s="71"/>
      <c r="H78" s="81"/>
      <c r="I78" s="145"/>
      <c r="J78" s="145"/>
      <c r="K78" s="143"/>
      <c r="L78" s="70">
        <v>8</v>
      </c>
      <c r="M78" s="143"/>
      <c r="N78" s="157"/>
      <c r="O78" s="143"/>
      <c r="P78" s="143"/>
      <c r="Q78" s="97" t="s">
        <v>251</v>
      </c>
      <c r="R78" s="143"/>
      <c r="S78" s="143"/>
      <c r="T78" s="145"/>
      <c r="U78" s="143"/>
      <c r="V78" s="145"/>
      <c r="W78" s="145"/>
      <c r="X78" s="145"/>
      <c r="Y78" s="12"/>
      <c r="Z78" s="12"/>
      <c r="AA78" s="12"/>
      <c r="AB78" s="12"/>
      <c r="AC78" s="12"/>
    </row>
    <row r="79" spans="1:29" ht="16.5" customHeight="1">
      <c r="A79" s="53">
        <v>62</v>
      </c>
      <c r="B79" s="54">
        <v>43691</v>
      </c>
      <c r="C79" s="55" t="s">
        <v>101</v>
      </c>
      <c r="D79" s="55">
        <v>8</v>
      </c>
      <c r="E79" s="55">
        <v>8</v>
      </c>
      <c r="F79" s="71"/>
      <c r="G79" s="71"/>
      <c r="H79" s="81"/>
      <c r="I79" s="145"/>
      <c r="J79" s="145"/>
      <c r="K79" s="144">
        <f>SUM(L79:L82)</f>
        <v>24</v>
      </c>
      <c r="L79" s="70">
        <v>8</v>
      </c>
      <c r="M79" s="144" t="s">
        <v>252</v>
      </c>
      <c r="N79" s="146" t="s">
        <v>253</v>
      </c>
      <c r="O79" s="148" t="s">
        <v>254</v>
      </c>
      <c r="P79" s="148" t="s">
        <v>255</v>
      </c>
      <c r="Q79" s="62" t="s">
        <v>256</v>
      </c>
      <c r="R79" s="144" t="s">
        <v>94</v>
      </c>
      <c r="S79" s="144" t="s">
        <v>95</v>
      </c>
      <c r="T79" s="154" t="s">
        <v>257</v>
      </c>
      <c r="U79" s="146" t="s">
        <v>258</v>
      </c>
      <c r="V79" s="145"/>
      <c r="W79" s="145"/>
      <c r="X79" s="145"/>
      <c r="Y79" s="12"/>
      <c r="Z79" s="12"/>
      <c r="AA79" s="12"/>
      <c r="AB79" s="12"/>
      <c r="AC79" s="12"/>
    </row>
    <row r="80" spans="1:29" ht="16.5" customHeight="1">
      <c r="A80" s="84"/>
      <c r="B80" s="85">
        <v>43692</v>
      </c>
      <c r="C80" s="86" t="s">
        <v>103</v>
      </c>
      <c r="D80" s="86" t="s">
        <v>32</v>
      </c>
      <c r="E80" s="86">
        <v>0</v>
      </c>
      <c r="F80" s="87"/>
      <c r="G80" s="87"/>
      <c r="H80" s="81"/>
      <c r="I80" s="145"/>
      <c r="J80" s="145"/>
      <c r="K80" s="145"/>
      <c r="L80" s="88"/>
      <c r="M80" s="145"/>
      <c r="N80" s="145"/>
      <c r="O80" s="145"/>
      <c r="P80" s="145"/>
      <c r="Q80" s="109"/>
      <c r="R80" s="145"/>
      <c r="S80" s="145"/>
      <c r="T80" s="145"/>
      <c r="U80" s="145"/>
      <c r="V80" s="145"/>
      <c r="W80" s="145"/>
      <c r="X80" s="145"/>
      <c r="Y80" s="12"/>
      <c r="Z80" s="12"/>
      <c r="AA80" s="12"/>
      <c r="AB80" s="12"/>
      <c r="AC80" s="12"/>
    </row>
    <row r="81" spans="1:29" ht="16.5" customHeight="1">
      <c r="A81" s="53">
        <v>63</v>
      </c>
      <c r="B81" s="54">
        <v>43693</v>
      </c>
      <c r="C81" s="55" t="s">
        <v>76</v>
      </c>
      <c r="D81" s="55">
        <v>8</v>
      </c>
      <c r="E81" s="55">
        <v>8</v>
      </c>
      <c r="F81" s="71"/>
      <c r="G81" s="71"/>
      <c r="H81" s="81"/>
      <c r="I81" s="145"/>
      <c r="J81" s="145"/>
      <c r="K81" s="145"/>
      <c r="L81" s="70">
        <v>8</v>
      </c>
      <c r="M81" s="145"/>
      <c r="N81" s="145"/>
      <c r="O81" s="145"/>
      <c r="P81" s="145"/>
      <c r="Q81" s="62" t="s">
        <v>259</v>
      </c>
      <c r="R81" s="145"/>
      <c r="S81" s="145"/>
      <c r="T81" s="145"/>
      <c r="U81" s="145"/>
      <c r="V81" s="145"/>
      <c r="W81" s="145"/>
      <c r="X81" s="145"/>
      <c r="Y81" s="12"/>
      <c r="Z81" s="12"/>
      <c r="AA81" s="12"/>
      <c r="AB81" s="12"/>
      <c r="AC81" s="12"/>
    </row>
    <row r="82" spans="1:29" ht="16.5" customHeight="1">
      <c r="A82" s="53">
        <v>64</v>
      </c>
      <c r="B82" s="54">
        <v>43696</v>
      </c>
      <c r="C82" s="55" t="s">
        <v>86</v>
      </c>
      <c r="D82" s="55">
        <v>8</v>
      </c>
      <c r="E82" s="55">
        <v>8</v>
      </c>
      <c r="F82" s="71"/>
      <c r="G82" s="71"/>
      <c r="H82" s="81"/>
      <c r="I82" s="145"/>
      <c r="J82" s="145"/>
      <c r="K82" s="143"/>
      <c r="L82" s="70">
        <v>8</v>
      </c>
      <c r="M82" s="143"/>
      <c r="N82" s="143"/>
      <c r="O82" s="143"/>
      <c r="P82" s="143"/>
      <c r="Q82" s="105" t="s">
        <v>260</v>
      </c>
      <c r="R82" s="143"/>
      <c r="S82" s="143"/>
      <c r="T82" s="145"/>
      <c r="U82" s="145"/>
      <c r="V82" s="145"/>
      <c r="W82" s="145"/>
      <c r="X82" s="145"/>
      <c r="Y82" s="12"/>
      <c r="Z82" s="12"/>
      <c r="AA82" s="12"/>
      <c r="AB82" s="12"/>
      <c r="AC82" s="12"/>
    </row>
    <row r="83" spans="1:29" ht="16.5" customHeight="1">
      <c r="A83" s="53">
        <v>65</v>
      </c>
      <c r="B83" s="54">
        <v>43697</v>
      </c>
      <c r="C83" s="55" t="s">
        <v>99</v>
      </c>
      <c r="D83" s="55">
        <v>8</v>
      </c>
      <c r="E83" s="55">
        <v>8</v>
      </c>
      <c r="F83" s="71"/>
      <c r="G83" s="71"/>
      <c r="H83" s="81"/>
      <c r="I83" s="145"/>
      <c r="J83" s="145"/>
      <c r="K83" s="144">
        <f>SUM(L83:L84)</f>
        <v>16</v>
      </c>
      <c r="L83" s="70">
        <v>8</v>
      </c>
      <c r="M83" s="144" t="s">
        <v>261</v>
      </c>
      <c r="N83" s="146" t="s">
        <v>262</v>
      </c>
      <c r="O83" s="142" t="s">
        <v>263</v>
      </c>
      <c r="P83" s="142" t="s">
        <v>263</v>
      </c>
      <c r="Q83" s="105" t="s">
        <v>264</v>
      </c>
      <c r="R83" s="144" t="s">
        <v>94</v>
      </c>
      <c r="S83" s="144" t="s">
        <v>95</v>
      </c>
      <c r="T83" s="145"/>
      <c r="U83" s="145"/>
      <c r="V83" s="145"/>
      <c r="W83" s="145"/>
      <c r="X83" s="145"/>
      <c r="Y83" s="12"/>
      <c r="Z83" s="12"/>
      <c r="AA83" s="12"/>
      <c r="AB83" s="12"/>
      <c r="AC83" s="12"/>
    </row>
    <row r="84" spans="1:29" ht="16.5" customHeight="1">
      <c r="A84" s="53">
        <v>66</v>
      </c>
      <c r="B84" s="54">
        <v>43698</v>
      </c>
      <c r="C84" s="55" t="s">
        <v>101</v>
      </c>
      <c r="D84" s="55">
        <v>8</v>
      </c>
      <c r="E84" s="55">
        <v>8</v>
      </c>
      <c r="F84" s="71"/>
      <c r="G84" s="71"/>
      <c r="H84" s="81"/>
      <c r="I84" s="145"/>
      <c r="J84" s="145"/>
      <c r="K84" s="143"/>
      <c r="L84" s="70">
        <v>8</v>
      </c>
      <c r="M84" s="143"/>
      <c r="N84" s="143"/>
      <c r="O84" s="143"/>
      <c r="P84" s="143"/>
      <c r="Q84" s="106" t="s">
        <v>265</v>
      </c>
      <c r="R84" s="143"/>
      <c r="S84" s="143"/>
      <c r="T84" s="143"/>
      <c r="U84" s="143"/>
      <c r="V84" s="145"/>
      <c r="W84" s="145"/>
      <c r="X84" s="145"/>
      <c r="Y84" s="12"/>
      <c r="Z84" s="12"/>
      <c r="AA84" s="12"/>
      <c r="AB84" s="12"/>
      <c r="AC84" s="12"/>
    </row>
    <row r="85" spans="1:29" ht="16.5" customHeight="1">
      <c r="A85" s="53">
        <v>67</v>
      </c>
      <c r="B85" s="54">
        <v>43699</v>
      </c>
      <c r="C85" s="55" t="s">
        <v>103</v>
      </c>
      <c r="D85" s="55">
        <v>8</v>
      </c>
      <c r="E85" s="55">
        <v>8</v>
      </c>
      <c r="F85" s="71"/>
      <c r="G85" s="71"/>
      <c r="H85" s="81"/>
      <c r="I85" s="145"/>
      <c r="J85" s="145"/>
      <c r="K85" s="144">
        <f>SUM(L85:L89)</f>
        <v>40</v>
      </c>
      <c r="L85" s="70">
        <v>8</v>
      </c>
      <c r="M85" s="158" t="s">
        <v>266</v>
      </c>
      <c r="N85" s="166" t="s">
        <v>267</v>
      </c>
      <c r="O85" s="148" t="s">
        <v>268</v>
      </c>
      <c r="P85" s="148" t="s">
        <v>269</v>
      </c>
      <c r="Q85" s="75" t="s">
        <v>270</v>
      </c>
      <c r="R85" s="144" t="s">
        <v>94</v>
      </c>
      <c r="S85" s="144" t="s">
        <v>95</v>
      </c>
      <c r="T85" s="146" t="s">
        <v>271</v>
      </c>
      <c r="U85" s="146" t="s">
        <v>272</v>
      </c>
      <c r="V85" s="145"/>
      <c r="W85" s="145"/>
      <c r="X85" s="145"/>
      <c r="Y85" s="12"/>
      <c r="Z85" s="12"/>
      <c r="AA85" s="12"/>
      <c r="AB85" s="12"/>
      <c r="AC85" s="12"/>
    </row>
    <row r="86" spans="1:29" ht="16.5" customHeight="1">
      <c r="A86" s="53">
        <v>68</v>
      </c>
      <c r="B86" s="54">
        <v>43700</v>
      </c>
      <c r="C86" s="55" t="s">
        <v>76</v>
      </c>
      <c r="D86" s="55">
        <v>8</v>
      </c>
      <c r="E86" s="55">
        <v>8</v>
      </c>
      <c r="F86" s="71"/>
      <c r="G86" s="71"/>
      <c r="H86" s="81"/>
      <c r="I86" s="145"/>
      <c r="J86" s="145"/>
      <c r="K86" s="145"/>
      <c r="L86" s="70">
        <v>8</v>
      </c>
      <c r="M86" s="145"/>
      <c r="N86" s="156"/>
      <c r="O86" s="145"/>
      <c r="P86" s="145"/>
      <c r="Q86" s="59" t="s">
        <v>273</v>
      </c>
      <c r="R86" s="145"/>
      <c r="S86" s="145"/>
      <c r="T86" s="145"/>
      <c r="U86" s="145"/>
      <c r="V86" s="145"/>
      <c r="W86" s="145"/>
      <c r="X86" s="145"/>
      <c r="Y86" s="12"/>
      <c r="Z86" s="12"/>
      <c r="AA86" s="12"/>
      <c r="AB86" s="12"/>
      <c r="AC86" s="12"/>
    </row>
    <row r="87" spans="1:29" ht="16.5" customHeight="1">
      <c r="A87" s="53">
        <v>69</v>
      </c>
      <c r="B87" s="54">
        <v>43703</v>
      </c>
      <c r="C87" s="55" t="s">
        <v>86</v>
      </c>
      <c r="D87" s="55">
        <v>8</v>
      </c>
      <c r="E87" s="55">
        <v>8</v>
      </c>
      <c r="F87" s="71"/>
      <c r="G87" s="71"/>
      <c r="H87" s="81"/>
      <c r="I87" s="145"/>
      <c r="J87" s="145"/>
      <c r="K87" s="145"/>
      <c r="L87" s="70">
        <v>8</v>
      </c>
      <c r="M87" s="145"/>
      <c r="N87" s="156"/>
      <c r="O87" s="145"/>
      <c r="P87" s="145"/>
      <c r="Q87" s="62" t="s">
        <v>274</v>
      </c>
      <c r="R87" s="145"/>
      <c r="S87" s="145"/>
      <c r="T87" s="145"/>
      <c r="U87" s="145"/>
      <c r="V87" s="145"/>
      <c r="W87" s="145"/>
      <c r="X87" s="145"/>
      <c r="Y87" s="12"/>
      <c r="Z87" s="12"/>
      <c r="AA87" s="12"/>
      <c r="AB87" s="12"/>
      <c r="AC87" s="12"/>
    </row>
    <row r="88" spans="1:29" ht="16.5" customHeight="1">
      <c r="A88" s="53">
        <v>70</v>
      </c>
      <c r="B88" s="54">
        <v>43704</v>
      </c>
      <c r="C88" s="55" t="s">
        <v>99</v>
      </c>
      <c r="D88" s="55">
        <v>8</v>
      </c>
      <c r="E88" s="55">
        <v>8</v>
      </c>
      <c r="F88" s="71"/>
      <c r="G88" s="71"/>
      <c r="H88" s="81"/>
      <c r="I88" s="145"/>
      <c r="J88" s="145"/>
      <c r="K88" s="145"/>
      <c r="L88" s="70">
        <v>8</v>
      </c>
      <c r="M88" s="145"/>
      <c r="N88" s="156"/>
      <c r="O88" s="145"/>
      <c r="P88" s="145"/>
      <c r="Q88" s="62" t="s">
        <v>275</v>
      </c>
      <c r="R88" s="145"/>
      <c r="S88" s="145"/>
      <c r="T88" s="145"/>
      <c r="U88" s="145"/>
      <c r="V88" s="145"/>
      <c r="W88" s="145"/>
      <c r="X88" s="145"/>
      <c r="Y88" s="12"/>
      <c r="Z88" s="12"/>
      <c r="AA88" s="12"/>
      <c r="AB88" s="12"/>
      <c r="AC88" s="12"/>
    </row>
    <row r="89" spans="1:29" ht="16.5" customHeight="1">
      <c r="A89" s="53">
        <v>71</v>
      </c>
      <c r="B89" s="54">
        <v>43705</v>
      </c>
      <c r="C89" s="55" t="s">
        <v>101</v>
      </c>
      <c r="D89" s="55">
        <v>8</v>
      </c>
      <c r="E89" s="55">
        <v>8</v>
      </c>
      <c r="F89" s="71"/>
      <c r="G89" s="71"/>
      <c r="H89" s="91"/>
      <c r="I89" s="143"/>
      <c r="J89" s="143"/>
      <c r="K89" s="145"/>
      <c r="L89" s="60">
        <v>8</v>
      </c>
      <c r="M89" s="145"/>
      <c r="N89" s="156"/>
      <c r="O89" s="143"/>
      <c r="P89" s="143"/>
      <c r="Q89" s="73" t="s">
        <v>276</v>
      </c>
      <c r="R89" s="143"/>
      <c r="S89" s="143"/>
      <c r="T89" s="143"/>
      <c r="U89" s="143"/>
      <c r="V89" s="143"/>
      <c r="W89" s="143"/>
      <c r="X89" s="143"/>
      <c r="Y89" s="12"/>
      <c r="Z89" s="12"/>
      <c r="AA89" s="12"/>
      <c r="AB89" s="12"/>
      <c r="AC89" s="12"/>
    </row>
    <row r="90" spans="1:29" ht="16.5" customHeight="1">
      <c r="A90" s="63"/>
      <c r="B90" s="64">
        <v>43706</v>
      </c>
      <c r="C90" s="65" t="s">
        <v>103</v>
      </c>
      <c r="D90" s="66" t="s">
        <v>38</v>
      </c>
      <c r="E90" s="65">
        <v>8</v>
      </c>
      <c r="F90" s="67" t="s">
        <v>277</v>
      </c>
      <c r="G90" s="68"/>
      <c r="H90" s="110"/>
      <c r="I90" s="110"/>
      <c r="J90" s="110"/>
      <c r="K90" s="110"/>
      <c r="L90" s="63"/>
      <c r="M90" s="65"/>
      <c r="N90" s="66"/>
      <c r="O90" s="111"/>
      <c r="P90" s="111"/>
      <c r="Q90" s="69"/>
      <c r="R90" s="112"/>
      <c r="S90" s="113"/>
      <c r="T90" s="114"/>
      <c r="U90" s="114"/>
      <c r="V90" s="114"/>
      <c r="W90" s="110"/>
      <c r="X90" s="114"/>
      <c r="Y90" s="12"/>
      <c r="Z90" s="12"/>
      <c r="AA90" s="12"/>
      <c r="AB90" s="12"/>
      <c r="AC90" s="12"/>
    </row>
    <row r="91" spans="1:29" ht="16.5" customHeight="1">
      <c r="A91" s="63"/>
      <c r="B91" s="64">
        <v>43707</v>
      </c>
      <c r="C91" s="65" t="s">
        <v>76</v>
      </c>
      <c r="D91" s="66" t="s">
        <v>40</v>
      </c>
      <c r="E91" s="65">
        <v>8</v>
      </c>
      <c r="F91" s="67" t="s">
        <v>277</v>
      </c>
      <c r="G91" s="68"/>
      <c r="H91" s="110"/>
      <c r="I91" s="110"/>
      <c r="J91" s="110"/>
      <c r="K91" s="110"/>
      <c r="L91" s="63"/>
      <c r="M91" s="65"/>
      <c r="N91" s="66"/>
      <c r="O91" s="111"/>
      <c r="P91" s="111"/>
      <c r="Q91" s="69"/>
      <c r="R91" s="112"/>
      <c r="S91" s="113"/>
      <c r="T91" s="114"/>
      <c r="U91" s="114"/>
      <c r="V91" s="114"/>
      <c r="W91" s="110"/>
      <c r="X91" s="114"/>
      <c r="Y91" s="12"/>
      <c r="Z91" s="12"/>
      <c r="AA91" s="12"/>
      <c r="AB91" s="12"/>
      <c r="AC91" s="12"/>
    </row>
    <row r="92" spans="1:29" ht="16.5" customHeight="1">
      <c r="A92" s="53">
        <v>72</v>
      </c>
      <c r="B92" s="54">
        <v>43710</v>
      </c>
      <c r="C92" s="55" t="s">
        <v>86</v>
      </c>
      <c r="D92" s="55">
        <v>8</v>
      </c>
      <c r="E92" s="55">
        <v>8</v>
      </c>
      <c r="F92" s="71"/>
      <c r="G92" s="71"/>
      <c r="H92" s="164" t="s">
        <v>278</v>
      </c>
      <c r="I92" s="164" t="s">
        <v>279</v>
      </c>
      <c r="J92" s="158">
        <f>SUM(L92:L103,L105:L113)</f>
        <v>128</v>
      </c>
      <c r="K92" s="152">
        <f>SUM(L92:L96)</f>
        <v>32</v>
      </c>
      <c r="L92" s="70">
        <v>8</v>
      </c>
      <c r="M92" s="152" t="s">
        <v>280</v>
      </c>
      <c r="N92" s="153" t="s">
        <v>281</v>
      </c>
      <c r="O92" s="149" t="s">
        <v>282</v>
      </c>
      <c r="P92" s="149" t="s">
        <v>283</v>
      </c>
      <c r="Q92" s="82" t="s">
        <v>284</v>
      </c>
      <c r="R92" s="144" t="s">
        <v>94</v>
      </c>
      <c r="S92" s="155" t="s">
        <v>95</v>
      </c>
      <c r="T92" s="147" t="s">
        <v>285</v>
      </c>
      <c r="U92" s="146" t="s">
        <v>286</v>
      </c>
      <c r="V92" s="146" t="s">
        <v>287</v>
      </c>
      <c r="W92" s="144" t="s">
        <v>95</v>
      </c>
      <c r="X92" s="146" t="s">
        <v>98</v>
      </c>
      <c r="Y92" s="12"/>
      <c r="Z92" s="12"/>
      <c r="AA92" s="12"/>
      <c r="AB92" s="12"/>
      <c r="AC92" s="12"/>
    </row>
    <row r="93" spans="1:29" ht="16.5" customHeight="1">
      <c r="A93" s="98"/>
      <c r="B93" s="99">
        <v>43711</v>
      </c>
      <c r="C93" s="100" t="s">
        <v>99</v>
      </c>
      <c r="D93" s="101" t="s">
        <v>288</v>
      </c>
      <c r="E93" s="43">
        <v>8</v>
      </c>
      <c r="F93" s="102"/>
      <c r="G93" s="102"/>
      <c r="H93" s="145"/>
      <c r="I93" s="145"/>
      <c r="J93" s="145"/>
      <c r="K93" s="145"/>
      <c r="L93" s="98"/>
      <c r="M93" s="145"/>
      <c r="N93" s="145"/>
      <c r="O93" s="145"/>
      <c r="P93" s="145"/>
      <c r="Q93" s="115"/>
      <c r="R93" s="145"/>
      <c r="S93" s="156"/>
      <c r="T93" s="145"/>
      <c r="U93" s="145"/>
      <c r="V93" s="145"/>
      <c r="W93" s="145"/>
      <c r="X93" s="145"/>
      <c r="Y93" s="12"/>
      <c r="Z93" s="12"/>
      <c r="AA93" s="12"/>
      <c r="AB93" s="12"/>
      <c r="AC93" s="12"/>
    </row>
    <row r="94" spans="1:29" ht="16.5" customHeight="1">
      <c r="A94" s="53">
        <v>73</v>
      </c>
      <c r="B94" s="54">
        <v>43712</v>
      </c>
      <c r="C94" s="55" t="s">
        <v>101</v>
      </c>
      <c r="D94" s="55">
        <v>8</v>
      </c>
      <c r="E94" s="55">
        <v>8</v>
      </c>
      <c r="F94" s="71"/>
      <c r="G94" s="71"/>
      <c r="H94" s="145"/>
      <c r="I94" s="145"/>
      <c r="J94" s="145"/>
      <c r="K94" s="145"/>
      <c r="L94" s="53">
        <v>8</v>
      </c>
      <c r="M94" s="145"/>
      <c r="N94" s="145"/>
      <c r="O94" s="145"/>
      <c r="P94" s="145"/>
      <c r="Q94" s="83" t="s">
        <v>289</v>
      </c>
      <c r="R94" s="145"/>
      <c r="S94" s="156"/>
      <c r="T94" s="145"/>
      <c r="U94" s="145"/>
      <c r="V94" s="145"/>
      <c r="W94" s="145"/>
      <c r="X94" s="145"/>
      <c r="Y94" s="12"/>
      <c r="Z94" s="12"/>
      <c r="AA94" s="12"/>
      <c r="AB94" s="12"/>
      <c r="AC94" s="12"/>
    </row>
    <row r="95" spans="1:29" ht="16.5" customHeight="1">
      <c r="A95" s="53">
        <v>74</v>
      </c>
      <c r="B95" s="54">
        <v>43713</v>
      </c>
      <c r="C95" s="55" t="s">
        <v>103</v>
      </c>
      <c r="D95" s="55">
        <v>8</v>
      </c>
      <c r="E95" s="55">
        <v>8</v>
      </c>
      <c r="F95" s="71"/>
      <c r="G95" s="71"/>
      <c r="H95" s="145"/>
      <c r="I95" s="145"/>
      <c r="J95" s="145"/>
      <c r="K95" s="145"/>
      <c r="L95" s="53">
        <v>8</v>
      </c>
      <c r="M95" s="145"/>
      <c r="N95" s="145"/>
      <c r="O95" s="145"/>
      <c r="P95" s="145"/>
      <c r="Q95" s="83" t="s">
        <v>290</v>
      </c>
      <c r="R95" s="145"/>
      <c r="S95" s="156"/>
      <c r="T95" s="145"/>
      <c r="U95" s="145"/>
      <c r="V95" s="145"/>
      <c r="W95" s="145"/>
      <c r="X95" s="145"/>
      <c r="Y95" s="12"/>
      <c r="Z95" s="12"/>
      <c r="AA95" s="12"/>
      <c r="AB95" s="12"/>
      <c r="AC95" s="12"/>
    </row>
    <row r="96" spans="1:29" ht="16.5" customHeight="1">
      <c r="A96" s="53">
        <v>75</v>
      </c>
      <c r="B96" s="54">
        <v>43714</v>
      </c>
      <c r="C96" s="55" t="s">
        <v>76</v>
      </c>
      <c r="D96" s="55">
        <v>8</v>
      </c>
      <c r="E96" s="55">
        <v>8</v>
      </c>
      <c r="F96" s="71"/>
      <c r="G96" s="71"/>
      <c r="H96" s="145"/>
      <c r="I96" s="145"/>
      <c r="J96" s="145"/>
      <c r="K96" s="143"/>
      <c r="L96" s="53">
        <v>8</v>
      </c>
      <c r="M96" s="143"/>
      <c r="N96" s="143"/>
      <c r="O96" s="143"/>
      <c r="P96" s="143"/>
      <c r="Q96" s="83" t="s">
        <v>291</v>
      </c>
      <c r="R96" s="143"/>
      <c r="S96" s="157"/>
      <c r="T96" s="145"/>
      <c r="U96" s="145"/>
      <c r="V96" s="145"/>
      <c r="W96" s="145"/>
      <c r="X96" s="145"/>
      <c r="Y96" s="12"/>
      <c r="Z96" s="12"/>
      <c r="AA96" s="12"/>
      <c r="AB96" s="12"/>
      <c r="AC96" s="12"/>
    </row>
    <row r="97" spans="1:29" ht="16.5" customHeight="1">
      <c r="A97" s="53">
        <v>76</v>
      </c>
      <c r="B97" s="54">
        <v>43717</v>
      </c>
      <c r="C97" s="55" t="s">
        <v>86</v>
      </c>
      <c r="D97" s="55">
        <v>8</v>
      </c>
      <c r="E97" s="55">
        <v>8</v>
      </c>
      <c r="F97" s="71"/>
      <c r="G97" s="71"/>
      <c r="H97" s="145"/>
      <c r="I97" s="145"/>
      <c r="J97" s="145"/>
      <c r="K97" s="144">
        <f>SUM(L97:L103,L105)</f>
        <v>40</v>
      </c>
      <c r="L97" s="53">
        <v>8</v>
      </c>
      <c r="M97" s="144" t="s">
        <v>292</v>
      </c>
      <c r="N97" s="144" t="s">
        <v>293</v>
      </c>
      <c r="O97" s="148" t="s">
        <v>294</v>
      </c>
      <c r="P97" s="148" t="s">
        <v>295</v>
      </c>
      <c r="Q97" s="83" t="s">
        <v>296</v>
      </c>
      <c r="R97" s="144" t="s">
        <v>94</v>
      </c>
      <c r="S97" s="155" t="s">
        <v>95</v>
      </c>
      <c r="T97" s="145"/>
      <c r="U97" s="145"/>
      <c r="V97" s="145"/>
      <c r="W97" s="145"/>
      <c r="X97" s="145"/>
      <c r="Y97" s="12"/>
      <c r="Z97" s="12"/>
      <c r="AA97" s="12"/>
      <c r="AB97" s="12"/>
      <c r="AC97" s="12"/>
    </row>
    <row r="98" spans="1:29" ht="16.5" customHeight="1">
      <c r="A98" s="53">
        <v>77</v>
      </c>
      <c r="B98" s="54">
        <v>43718</v>
      </c>
      <c r="C98" s="55" t="s">
        <v>99</v>
      </c>
      <c r="D98" s="55">
        <v>8</v>
      </c>
      <c r="E98" s="55">
        <v>8</v>
      </c>
      <c r="F98" s="71"/>
      <c r="G98" s="71"/>
      <c r="H98" s="145"/>
      <c r="I98" s="145"/>
      <c r="J98" s="145"/>
      <c r="K98" s="145"/>
      <c r="L98" s="53">
        <v>8</v>
      </c>
      <c r="M98" s="145"/>
      <c r="N98" s="145"/>
      <c r="O98" s="145"/>
      <c r="P98" s="145"/>
      <c r="Q98" s="83" t="s">
        <v>297</v>
      </c>
      <c r="R98" s="145"/>
      <c r="S98" s="156"/>
      <c r="T98" s="145"/>
      <c r="U98" s="145"/>
      <c r="V98" s="145"/>
      <c r="W98" s="145"/>
      <c r="X98" s="145"/>
      <c r="Y98" s="12"/>
      <c r="Z98" s="12"/>
      <c r="AA98" s="12"/>
      <c r="AB98" s="12"/>
      <c r="AC98" s="12"/>
    </row>
    <row r="99" spans="1:29" ht="16.5" customHeight="1">
      <c r="A99" s="53">
        <v>78</v>
      </c>
      <c r="B99" s="54">
        <v>43719</v>
      </c>
      <c r="C99" s="55" t="s">
        <v>101</v>
      </c>
      <c r="D99" s="55">
        <v>8</v>
      </c>
      <c r="E99" s="55">
        <v>8</v>
      </c>
      <c r="F99" s="71"/>
      <c r="G99" s="71"/>
      <c r="H99" s="145"/>
      <c r="I99" s="145"/>
      <c r="J99" s="145"/>
      <c r="K99" s="145"/>
      <c r="L99" s="53">
        <v>8</v>
      </c>
      <c r="M99" s="145"/>
      <c r="N99" s="145"/>
      <c r="O99" s="145"/>
      <c r="P99" s="145"/>
      <c r="Q99" s="116" t="s">
        <v>298</v>
      </c>
      <c r="R99" s="145"/>
      <c r="S99" s="156"/>
      <c r="T99" s="145"/>
      <c r="U99" s="145"/>
      <c r="V99" s="145"/>
      <c r="W99" s="145"/>
      <c r="X99" s="145"/>
      <c r="Y99" s="12"/>
      <c r="Z99" s="12"/>
      <c r="AA99" s="12"/>
      <c r="AB99" s="12"/>
      <c r="AC99" s="12"/>
    </row>
    <row r="100" spans="1:29" ht="16.5" customHeight="1">
      <c r="A100" s="84"/>
      <c r="B100" s="85">
        <v>43720</v>
      </c>
      <c r="C100" s="86" t="s">
        <v>103</v>
      </c>
      <c r="D100" s="86" t="s">
        <v>41</v>
      </c>
      <c r="E100" s="86">
        <v>0</v>
      </c>
      <c r="F100" s="87"/>
      <c r="G100" s="87"/>
      <c r="H100" s="145"/>
      <c r="I100" s="145"/>
      <c r="J100" s="145"/>
      <c r="K100" s="145"/>
      <c r="L100" s="88"/>
      <c r="M100" s="145"/>
      <c r="N100" s="145"/>
      <c r="O100" s="145"/>
      <c r="P100" s="145"/>
      <c r="Q100" s="109"/>
      <c r="R100" s="145"/>
      <c r="S100" s="156"/>
      <c r="T100" s="145"/>
      <c r="U100" s="145"/>
      <c r="V100" s="145"/>
      <c r="W100" s="145"/>
      <c r="X100" s="145"/>
      <c r="Y100" s="12"/>
      <c r="Z100" s="12"/>
      <c r="AA100" s="12"/>
      <c r="AB100" s="12"/>
      <c r="AC100" s="12"/>
    </row>
    <row r="101" spans="1:29" ht="16.5" customHeight="1">
      <c r="A101" s="84"/>
      <c r="B101" s="85">
        <v>43721</v>
      </c>
      <c r="C101" s="86" t="s">
        <v>76</v>
      </c>
      <c r="D101" s="86" t="s">
        <v>41</v>
      </c>
      <c r="E101" s="86">
        <v>0</v>
      </c>
      <c r="F101" s="87"/>
      <c r="G101" s="87"/>
      <c r="H101" s="145"/>
      <c r="I101" s="145"/>
      <c r="J101" s="145"/>
      <c r="K101" s="145"/>
      <c r="L101" s="88"/>
      <c r="M101" s="145"/>
      <c r="N101" s="145"/>
      <c r="O101" s="145"/>
      <c r="P101" s="145"/>
      <c r="Q101" s="109"/>
      <c r="R101" s="145"/>
      <c r="S101" s="156"/>
      <c r="T101" s="145"/>
      <c r="U101" s="145"/>
      <c r="V101" s="145"/>
      <c r="W101" s="145"/>
      <c r="X101" s="145"/>
      <c r="Y101" s="12"/>
      <c r="Z101" s="12"/>
      <c r="AA101" s="12"/>
      <c r="AB101" s="12"/>
      <c r="AC101" s="12"/>
    </row>
    <row r="102" spans="1:29" ht="16.5" customHeight="1">
      <c r="A102" s="53">
        <v>79</v>
      </c>
      <c r="B102" s="54">
        <v>43724</v>
      </c>
      <c r="C102" s="55" t="s">
        <v>86</v>
      </c>
      <c r="D102" s="55">
        <v>8</v>
      </c>
      <c r="E102" s="55">
        <v>8</v>
      </c>
      <c r="F102" s="71"/>
      <c r="G102" s="71"/>
      <c r="H102" s="145"/>
      <c r="I102" s="145"/>
      <c r="J102" s="145"/>
      <c r="K102" s="145"/>
      <c r="L102" s="53">
        <v>8</v>
      </c>
      <c r="M102" s="145"/>
      <c r="N102" s="145"/>
      <c r="O102" s="145"/>
      <c r="P102" s="145"/>
      <c r="Q102" s="116" t="s">
        <v>299</v>
      </c>
      <c r="R102" s="145"/>
      <c r="S102" s="156"/>
      <c r="T102" s="145"/>
      <c r="U102" s="145"/>
      <c r="V102" s="145"/>
      <c r="W102" s="145"/>
      <c r="X102" s="145"/>
      <c r="Y102" s="12"/>
      <c r="Z102" s="12"/>
      <c r="AA102" s="12"/>
      <c r="AB102" s="12"/>
      <c r="AC102" s="12"/>
    </row>
    <row r="103" spans="1:29" ht="16.5" customHeight="1">
      <c r="A103" s="117">
        <v>80</v>
      </c>
      <c r="B103" s="118">
        <v>43725</v>
      </c>
      <c r="C103" s="119" t="s">
        <v>99</v>
      </c>
      <c r="D103" s="120">
        <v>4</v>
      </c>
      <c r="E103" s="121">
        <v>4</v>
      </c>
      <c r="F103" s="71" t="s">
        <v>300</v>
      </c>
      <c r="G103" s="71"/>
      <c r="H103" s="145"/>
      <c r="I103" s="145"/>
      <c r="J103" s="145"/>
      <c r="K103" s="145"/>
      <c r="L103" s="53">
        <v>4</v>
      </c>
      <c r="M103" s="145"/>
      <c r="N103" s="145"/>
      <c r="O103" s="145"/>
      <c r="P103" s="145"/>
      <c r="Q103" s="116" t="s">
        <v>301</v>
      </c>
      <c r="R103" s="143"/>
      <c r="S103" s="157"/>
      <c r="T103" s="145"/>
      <c r="U103" s="145"/>
      <c r="V103" s="145"/>
      <c r="W103" s="145"/>
      <c r="X103" s="145"/>
      <c r="Y103" s="12"/>
      <c r="Z103" s="12"/>
      <c r="AA103" s="12"/>
      <c r="AB103" s="12"/>
      <c r="AC103" s="12"/>
    </row>
    <row r="104" spans="1:29" ht="16.5" customHeight="1">
      <c r="A104" s="122"/>
      <c r="B104" s="123"/>
      <c r="C104" s="124"/>
      <c r="D104" s="120">
        <v>4</v>
      </c>
      <c r="E104" s="120">
        <v>4</v>
      </c>
      <c r="F104" s="125" t="s">
        <v>302</v>
      </c>
      <c r="G104" s="125"/>
      <c r="H104" s="145"/>
      <c r="I104" s="145"/>
      <c r="J104" s="145"/>
      <c r="K104" s="145"/>
      <c r="L104" s="126">
        <v>4</v>
      </c>
      <c r="M104" s="145"/>
      <c r="N104" s="145"/>
      <c r="O104" s="145"/>
      <c r="P104" s="145"/>
      <c r="Q104" s="127" t="s">
        <v>303</v>
      </c>
      <c r="R104" s="112"/>
      <c r="S104" s="113"/>
      <c r="T104" s="145"/>
      <c r="U104" s="145"/>
      <c r="V104" s="145"/>
      <c r="W104" s="145"/>
      <c r="X104" s="145"/>
      <c r="Y104" s="12"/>
      <c r="Z104" s="12"/>
      <c r="AA104" s="12"/>
      <c r="AB104" s="12"/>
      <c r="AC104" s="12"/>
    </row>
    <row r="105" spans="1:29" ht="16.5" customHeight="1">
      <c r="A105" s="57">
        <v>81</v>
      </c>
      <c r="B105" s="128">
        <v>43726</v>
      </c>
      <c r="C105" s="74" t="s">
        <v>101</v>
      </c>
      <c r="D105" s="121">
        <v>4</v>
      </c>
      <c r="E105" s="121">
        <v>4</v>
      </c>
      <c r="F105" s="71" t="s">
        <v>300</v>
      </c>
      <c r="G105" s="71"/>
      <c r="H105" s="145"/>
      <c r="I105" s="145"/>
      <c r="J105" s="145"/>
      <c r="K105" s="143"/>
      <c r="L105" s="53">
        <v>4</v>
      </c>
      <c r="M105" s="143"/>
      <c r="N105" s="143"/>
      <c r="O105" s="143"/>
      <c r="P105" s="143"/>
      <c r="Q105" s="116" t="s">
        <v>301</v>
      </c>
      <c r="R105" s="144" t="s">
        <v>94</v>
      </c>
      <c r="S105" s="155" t="s">
        <v>95</v>
      </c>
      <c r="T105" s="143"/>
      <c r="U105" s="145"/>
      <c r="V105" s="145"/>
      <c r="W105" s="145"/>
      <c r="X105" s="145"/>
      <c r="Y105" s="12"/>
      <c r="Z105" s="12"/>
      <c r="AA105" s="12"/>
      <c r="AB105" s="12"/>
      <c r="AC105" s="12"/>
    </row>
    <row r="106" spans="1:29" ht="16.5" customHeight="1">
      <c r="A106" s="70"/>
      <c r="B106" s="129"/>
      <c r="C106" s="91"/>
      <c r="D106" s="121">
        <v>4</v>
      </c>
      <c r="E106" s="121">
        <v>4</v>
      </c>
      <c r="F106" s="71" t="s">
        <v>300</v>
      </c>
      <c r="G106" s="71"/>
      <c r="H106" s="145"/>
      <c r="I106" s="145"/>
      <c r="J106" s="145"/>
      <c r="K106" s="158">
        <f>SUM(L106:L113)</f>
        <v>56</v>
      </c>
      <c r="L106" s="53">
        <v>4</v>
      </c>
      <c r="M106" s="144" t="s">
        <v>304</v>
      </c>
      <c r="N106" s="144" t="s">
        <v>305</v>
      </c>
      <c r="O106" s="148" t="s">
        <v>306</v>
      </c>
      <c r="P106" s="148" t="s">
        <v>307</v>
      </c>
      <c r="Q106" s="116" t="s">
        <v>308</v>
      </c>
      <c r="R106" s="145"/>
      <c r="S106" s="156"/>
      <c r="T106" s="162" t="s">
        <v>309</v>
      </c>
      <c r="U106" s="145"/>
      <c r="V106" s="145"/>
      <c r="W106" s="145"/>
      <c r="X106" s="145"/>
      <c r="Y106" s="12"/>
      <c r="Z106" s="12"/>
      <c r="AA106" s="12"/>
      <c r="AB106" s="12"/>
      <c r="AC106" s="12"/>
    </row>
    <row r="107" spans="1:29" ht="16.5" customHeight="1">
      <c r="A107" s="53">
        <v>82</v>
      </c>
      <c r="B107" s="54">
        <v>43727</v>
      </c>
      <c r="C107" s="55" t="s">
        <v>103</v>
      </c>
      <c r="D107" s="55">
        <v>8</v>
      </c>
      <c r="E107" s="55">
        <v>8</v>
      </c>
      <c r="F107" s="71" t="s">
        <v>203</v>
      </c>
      <c r="G107" s="71"/>
      <c r="H107" s="145"/>
      <c r="I107" s="145"/>
      <c r="J107" s="145"/>
      <c r="K107" s="145"/>
      <c r="L107" s="53">
        <v>8</v>
      </c>
      <c r="M107" s="145"/>
      <c r="N107" s="145"/>
      <c r="O107" s="145"/>
      <c r="P107" s="145"/>
      <c r="Q107" s="116" t="s">
        <v>310</v>
      </c>
      <c r="R107" s="145"/>
      <c r="S107" s="156"/>
      <c r="T107" s="145"/>
      <c r="U107" s="145"/>
      <c r="V107" s="145"/>
      <c r="W107" s="145"/>
      <c r="X107" s="145"/>
      <c r="Y107" s="12"/>
      <c r="Z107" s="12"/>
      <c r="AA107" s="12"/>
      <c r="AB107" s="12"/>
      <c r="AC107" s="12"/>
    </row>
    <row r="108" spans="1:29" ht="16.5" customHeight="1">
      <c r="A108" s="53">
        <v>83</v>
      </c>
      <c r="B108" s="54">
        <v>43728</v>
      </c>
      <c r="C108" s="55" t="s">
        <v>76</v>
      </c>
      <c r="D108" s="55">
        <v>8</v>
      </c>
      <c r="E108" s="55">
        <v>8</v>
      </c>
      <c r="F108" s="71" t="s">
        <v>203</v>
      </c>
      <c r="G108" s="71"/>
      <c r="H108" s="145"/>
      <c r="I108" s="145"/>
      <c r="J108" s="145"/>
      <c r="K108" s="145"/>
      <c r="L108" s="53">
        <v>8</v>
      </c>
      <c r="M108" s="145"/>
      <c r="N108" s="145"/>
      <c r="O108" s="145"/>
      <c r="P108" s="145"/>
      <c r="Q108" s="116" t="s">
        <v>311</v>
      </c>
      <c r="R108" s="145"/>
      <c r="S108" s="156"/>
      <c r="T108" s="145"/>
      <c r="U108" s="145"/>
      <c r="V108" s="145"/>
      <c r="W108" s="145"/>
      <c r="X108" s="145"/>
      <c r="Y108" s="12"/>
      <c r="Z108" s="12"/>
      <c r="AA108" s="12"/>
      <c r="AB108" s="12"/>
      <c r="AC108" s="12"/>
    </row>
    <row r="109" spans="1:29" ht="16.5" customHeight="1">
      <c r="A109" s="53">
        <v>84</v>
      </c>
      <c r="B109" s="54">
        <v>43731</v>
      </c>
      <c r="C109" s="55" t="s">
        <v>86</v>
      </c>
      <c r="D109" s="55">
        <v>8</v>
      </c>
      <c r="E109" s="55">
        <v>8</v>
      </c>
      <c r="F109" s="71"/>
      <c r="G109" s="71"/>
      <c r="H109" s="145"/>
      <c r="I109" s="145"/>
      <c r="J109" s="145"/>
      <c r="K109" s="145"/>
      <c r="L109" s="53">
        <v>8</v>
      </c>
      <c r="M109" s="145"/>
      <c r="N109" s="145"/>
      <c r="O109" s="145"/>
      <c r="P109" s="145"/>
      <c r="Q109" s="116" t="s">
        <v>312</v>
      </c>
      <c r="R109" s="145"/>
      <c r="S109" s="156"/>
      <c r="T109" s="145"/>
      <c r="U109" s="145"/>
      <c r="V109" s="145"/>
      <c r="W109" s="145"/>
      <c r="X109" s="145"/>
      <c r="Y109" s="12"/>
      <c r="Z109" s="12"/>
      <c r="AA109" s="12"/>
      <c r="AB109" s="12"/>
      <c r="AC109" s="12"/>
    </row>
    <row r="110" spans="1:29" ht="16.5" customHeight="1">
      <c r="A110" s="53">
        <v>85</v>
      </c>
      <c r="B110" s="54">
        <v>43732</v>
      </c>
      <c r="C110" s="55" t="s">
        <v>99</v>
      </c>
      <c r="D110" s="55">
        <v>8</v>
      </c>
      <c r="E110" s="55">
        <v>8</v>
      </c>
      <c r="F110" s="71"/>
      <c r="G110" s="71"/>
      <c r="H110" s="145"/>
      <c r="I110" s="145"/>
      <c r="J110" s="145"/>
      <c r="K110" s="145"/>
      <c r="L110" s="53">
        <v>8</v>
      </c>
      <c r="M110" s="145"/>
      <c r="N110" s="145"/>
      <c r="O110" s="145"/>
      <c r="P110" s="145"/>
      <c r="Q110" s="116" t="s">
        <v>313</v>
      </c>
      <c r="R110" s="145"/>
      <c r="S110" s="156"/>
      <c r="T110" s="145"/>
      <c r="U110" s="145"/>
      <c r="V110" s="145"/>
      <c r="W110" s="145"/>
      <c r="X110" s="145"/>
      <c r="Y110" s="12"/>
      <c r="Z110" s="12"/>
      <c r="AA110" s="12"/>
      <c r="AB110" s="12"/>
      <c r="AC110" s="12"/>
    </row>
    <row r="111" spans="1:29" ht="16.5" customHeight="1">
      <c r="A111" s="53">
        <v>86</v>
      </c>
      <c r="B111" s="54">
        <v>43733</v>
      </c>
      <c r="C111" s="55" t="s">
        <v>101</v>
      </c>
      <c r="D111" s="55">
        <v>8</v>
      </c>
      <c r="E111" s="55">
        <v>8</v>
      </c>
      <c r="F111" s="71"/>
      <c r="G111" s="71"/>
      <c r="H111" s="145"/>
      <c r="I111" s="145"/>
      <c r="J111" s="145"/>
      <c r="K111" s="145"/>
      <c r="L111" s="53">
        <v>8</v>
      </c>
      <c r="M111" s="145"/>
      <c r="N111" s="145"/>
      <c r="O111" s="145"/>
      <c r="P111" s="145"/>
      <c r="Q111" s="116" t="s">
        <v>314</v>
      </c>
      <c r="R111" s="145"/>
      <c r="S111" s="156"/>
      <c r="T111" s="145"/>
      <c r="U111" s="145"/>
      <c r="V111" s="145"/>
      <c r="W111" s="145"/>
      <c r="X111" s="145"/>
      <c r="Y111" s="12"/>
      <c r="Z111" s="12"/>
      <c r="AA111" s="12"/>
      <c r="AB111" s="12"/>
      <c r="AC111" s="12"/>
    </row>
    <row r="112" spans="1:29" ht="16.5" customHeight="1">
      <c r="A112" s="53">
        <v>87</v>
      </c>
      <c r="B112" s="54">
        <v>43734</v>
      </c>
      <c r="C112" s="55" t="s">
        <v>103</v>
      </c>
      <c r="D112" s="55">
        <v>8</v>
      </c>
      <c r="E112" s="120">
        <v>4</v>
      </c>
      <c r="F112" s="71" t="s">
        <v>300</v>
      </c>
      <c r="G112" s="71"/>
      <c r="H112" s="145"/>
      <c r="I112" s="145"/>
      <c r="J112" s="145"/>
      <c r="K112" s="145"/>
      <c r="L112" s="60">
        <v>8</v>
      </c>
      <c r="M112" s="145"/>
      <c r="N112" s="145"/>
      <c r="O112" s="145"/>
      <c r="P112" s="145"/>
      <c r="Q112" s="130" t="s">
        <v>315</v>
      </c>
      <c r="R112" s="145"/>
      <c r="S112" s="156"/>
      <c r="T112" s="145"/>
      <c r="U112" s="145"/>
      <c r="V112" s="145"/>
      <c r="W112" s="145"/>
      <c r="X112" s="145"/>
      <c r="Y112" s="12"/>
      <c r="Z112" s="12"/>
      <c r="AA112" s="12"/>
      <c r="AB112" s="12"/>
      <c r="AC112" s="12"/>
    </row>
    <row r="113" spans="1:29" ht="16.5" customHeight="1">
      <c r="A113" s="117">
        <v>88</v>
      </c>
      <c r="B113" s="118">
        <v>43735</v>
      </c>
      <c r="C113" s="119" t="s">
        <v>76</v>
      </c>
      <c r="D113" s="120">
        <v>4</v>
      </c>
      <c r="E113" s="55">
        <v>8</v>
      </c>
      <c r="F113" s="71"/>
      <c r="G113" s="71"/>
      <c r="H113" s="145"/>
      <c r="I113" s="145"/>
      <c r="J113" s="145"/>
      <c r="K113" s="145"/>
      <c r="L113" s="53">
        <v>4</v>
      </c>
      <c r="M113" s="145"/>
      <c r="N113" s="145"/>
      <c r="O113" s="145"/>
      <c r="P113" s="145"/>
      <c r="Q113" s="130" t="s">
        <v>315</v>
      </c>
      <c r="R113" s="144" t="s">
        <v>94</v>
      </c>
      <c r="S113" s="155" t="s">
        <v>95</v>
      </c>
      <c r="T113" s="145"/>
      <c r="U113" s="145"/>
      <c r="V113" s="145"/>
      <c r="W113" s="145"/>
      <c r="X113" s="145"/>
      <c r="Y113" s="12"/>
      <c r="Z113" s="12"/>
      <c r="AA113" s="12"/>
      <c r="AB113" s="12"/>
      <c r="AC113" s="12"/>
    </row>
    <row r="114" spans="1:29" ht="16.5" customHeight="1">
      <c r="A114" s="122"/>
      <c r="B114" s="123"/>
      <c r="C114" s="124"/>
      <c r="D114" s="120">
        <v>4</v>
      </c>
      <c r="E114" s="91"/>
      <c r="F114" s="71"/>
      <c r="G114" s="71"/>
      <c r="H114" s="143"/>
      <c r="I114" s="143"/>
      <c r="J114" s="143"/>
      <c r="K114" s="143"/>
      <c r="L114" s="126">
        <v>4</v>
      </c>
      <c r="M114" s="145"/>
      <c r="N114" s="145"/>
      <c r="O114" s="145"/>
      <c r="P114" s="145"/>
      <c r="Q114" s="127" t="s">
        <v>316</v>
      </c>
      <c r="R114" s="145"/>
      <c r="S114" s="156"/>
      <c r="T114" s="143"/>
      <c r="U114" s="143"/>
      <c r="V114" s="143"/>
      <c r="W114" s="143"/>
      <c r="X114" s="143"/>
      <c r="Y114" s="12"/>
      <c r="Z114" s="12"/>
      <c r="AA114" s="12"/>
      <c r="AB114" s="12"/>
      <c r="AC114" s="12"/>
    </row>
    <row r="115" spans="1:29" ht="16.5" customHeight="1">
      <c r="A115" s="53">
        <v>89</v>
      </c>
      <c r="B115" s="54">
        <v>43738</v>
      </c>
      <c r="C115" s="55" t="s">
        <v>86</v>
      </c>
      <c r="D115" s="55">
        <v>8</v>
      </c>
      <c r="E115" s="55">
        <v>8</v>
      </c>
      <c r="F115" s="71"/>
      <c r="G115" s="71"/>
      <c r="H115" s="164" t="s">
        <v>317</v>
      </c>
      <c r="I115" s="164" t="s">
        <v>318</v>
      </c>
      <c r="J115" s="158">
        <f>SUM(L104,L114,L115:L143)</f>
        <v>200</v>
      </c>
      <c r="K115" s="158">
        <f>SUM(L104,L114,L115:L143)</f>
        <v>200</v>
      </c>
      <c r="L115" s="53">
        <v>8</v>
      </c>
      <c r="M115" s="154" t="s">
        <v>317</v>
      </c>
      <c r="N115" s="154" t="s">
        <v>319</v>
      </c>
      <c r="O115" s="150" t="s">
        <v>320</v>
      </c>
      <c r="P115" s="148" t="s">
        <v>320</v>
      </c>
      <c r="Q115" s="131" t="s">
        <v>321</v>
      </c>
      <c r="R115" s="145"/>
      <c r="S115" s="156"/>
      <c r="T115" s="150" t="s">
        <v>232</v>
      </c>
      <c r="U115" s="154" t="s">
        <v>322</v>
      </c>
      <c r="V115" s="146" t="s">
        <v>247</v>
      </c>
      <c r="W115" s="144" t="s">
        <v>95</v>
      </c>
      <c r="X115" s="146" t="s">
        <v>323</v>
      </c>
      <c r="Y115" s="12"/>
      <c r="Z115" s="12"/>
      <c r="AA115" s="12"/>
      <c r="AB115" s="12"/>
      <c r="AC115" s="12"/>
    </row>
    <row r="116" spans="1:29" ht="16.5" customHeight="1">
      <c r="A116" s="98"/>
      <c r="B116" s="99">
        <v>43739</v>
      </c>
      <c r="C116" s="100" t="s">
        <v>99</v>
      </c>
      <c r="D116" s="101" t="s">
        <v>324</v>
      </c>
      <c r="E116" s="43">
        <v>8</v>
      </c>
      <c r="F116" s="102"/>
      <c r="G116" s="102"/>
      <c r="H116" s="145"/>
      <c r="I116" s="145"/>
      <c r="J116" s="145"/>
      <c r="K116" s="145"/>
      <c r="L116" s="98"/>
      <c r="M116" s="145"/>
      <c r="N116" s="145"/>
      <c r="O116" s="145"/>
      <c r="P116" s="145"/>
      <c r="Q116" s="115"/>
      <c r="R116" s="145"/>
      <c r="S116" s="156"/>
      <c r="T116" s="145"/>
      <c r="U116" s="145"/>
      <c r="V116" s="145"/>
      <c r="W116" s="145"/>
      <c r="X116" s="145"/>
      <c r="Y116" s="12"/>
      <c r="Z116" s="12"/>
      <c r="AA116" s="12"/>
      <c r="AB116" s="12"/>
      <c r="AC116" s="12"/>
    </row>
    <row r="117" spans="1:29" ht="16.5" customHeight="1">
      <c r="A117" s="53">
        <v>90</v>
      </c>
      <c r="B117" s="54">
        <v>43740</v>
      </c>
      <c r="C117" s="55" t="s">
        <v>101</v>
      </c>
      <c r="D117" s="55">
        <v>8</v>
      </c>
      <c r="E117" s="55">
        <v>8</v>
      </c>
      <c r="F117" s="71"/>
      <c r="G117" s="71"/>
      <c r="H117" s="145"/>
      <c r="I117" s="145"/>
      <c r="J117" s="145"/>
      <c r="K117" s="145"/>
      <c r="L117" s="53">
        <v>8</v>
      </c>
      <c r="M117" s="145"/>
      <c r="N117" s="145"/>
      <c r="O117" s="145"/>
      <c r="P117" s="145"/>
      <c r="Q117" s="131" t="s">
        <v>325</v>
      </c>
      <c r="R117" s="145"/>
      <c r="S117" s="156"/>
      <c r="T117" s="145"/>
      <c r="U117" s="145"/>
      <c r="V117" s="145"/>
      <c r="W117" s="145"/>
      <c r="X117" s="145"/>
      <c r="Y117" s="12"/>
      <c r="Z117" s="12"/>
      <c r="AA117" s="12"/>
      <c r="AB117" s="12"/>
      <c r="AC117" s="12"/>
    </row>
    <row r="118" spans="1:29" ht="16.5" customHeight="1">
      <c r="A118" s="84"/>
      <c r="B118" s="85">
        <v>43741</v>
      </c>
      <c r="C118" s="86" t="s">
        <v>103</v>
      </c>
      <c r="D118" s="86" t="s">
        <v>326</v>
      </c>
      <c r="E118" s="86">
        <v>0</v>
      </c>
      <c r="F118" s="87"/>
      <c r="G118" s="87"/>
      <c r="H118" s="145"/>
      <c r="I118" s="145"/>
      <c r="J118" s="145"/>
      <c r="K118" s="145"/>
      <c r="L118" s="88"/>
      <c r="M118" s="145"/>
      <c r="N118" s="145"/>
      <c r="O118" s="145"/>
      <c r="P118" s="145"/>
      <c r="Q118" s="109"/>
      <c r="R118" s="145"/>
      <c r="S118" s="156"/>
      <c r="T118" s="145"/>
      <c r="U118" s="145"/>
      <c r="V118" s="145"/>
      <c r="W118" s="145"/>
      <c r="X118" s="145"/>
      <c r="Y118" s="12"/>
      <c r="Z118" s="12"/>
      <c r="AA118" s="12"/>
      <c r="AB118" s="12"/>
      <c r="AC118" s="12"/>
    </row>
    <row r="119" spans="1:29" ht="16.5" customHeight="1">
      <c r="A119" s="53">
        <v>91</v>
      </c>
      <c r="B119" s="54">
        <v>43742</v>
      </c>
      <c r="C119" s="55" t="s">
        <v>76</v>
      </c>
      <c r="D119" s="55">
        <v>8</v>
      </c>
      <c r="E119" s="55">
        <v>8</v>
      </c>
      <c r="F119" s="71"/>
      <c r="G119" s="71"/>
      <c r="H119" s="145"/>
      <c r="I119" s="145"/>
      <c r="J119" s="145"/>
      <c r="K119" s="145"/>
      <c r="L119" s="53">
        <v>8</v>
      </c>
      <c r="M119" s="145"/>
      <c r="N119" s="145"/>
      <c r="O119" s="145"/>
      <c r="P119" s="145"/>
      <c r="Q119" s="131" t="s">
        <v>327</v>
      </c>
      <c r="R119" s="145"/>
      <c r="S119" s="156"/>
      <c r="T119" s="145"/>
      <c r="U119" s="145"/>
      <c r="V119" s="145"/>
      <c r="W119" s="145"/>
      <c r="X119" s="145"/>
      <c r="Y119" s="12"/>
      <c r="Z119" s="12"/>
      <c r="AA119" s="12"/>
      <c r="AB119" s="12"/>
      <c r="AC119" s="12"/>
    </row>
    <row r="120" spans="1:29" ht="16.5" customHeight="1">
      <c r="A120" s="53">
        <v>92</v>
      </c>
      <c r="B120" s="54">
        <v>43745</v>
      </c>
      <c r="C120" s="55" t="s">
        <v>86</v>
      </c>
      <c r="D120" s="55">
        <v>8</v>
      </c>
      <c r="E120" s="55">
        <v>8</v>
      </c>
      <c r="F120" s="71"/>
      <c r="G120" s="71"/>
      <c r="H120" s="145"/>
      <c r="I120" s="145"/>
      <c r="J120" s="145"/>
      <c r="K120" s="145"/>
      <c r="L120" s="53">
        <v>8</v>
      </c>
      <c r="M120" s="145"/>
      <c r="N120" s="145"/>
      <c r="O120" s="145"/>
      <c r="P120" s="145"/>
      <c r="Q120" s="131" t="s">
        <v>328</v>
      </c>
      <c r="R120" s="145"/>
      <c r="S120" s="156"/>
      <c r="T120" s="145"/>
      <c r="U120" s="145"/>
      <c r="V120" s="145"/>
      <c r="W120" s="145"/>
      <c r="X120" s="145"/>
      <c r="Y120" s="12"/>
      <c r="Z120" s="12"/>
      <c r="AA120" s="12"/>
      <c r="AB120" s="12"/>
      <c r="AC120" s="12"/>
    </row>
    <row r="121" spans="1:29" ht="16.5" customHeight="1">
      <c r="A121" s="53">
        <v>93</v>
      </c>
      <c r="B121" s="54">
        <v>43746</v>
      </c>
      <c r="C121" s="55" t="s">
        <v>99</v>
      </c>
      <c r="D121" s="55">
        <v>8</v>
      </c>
      <c r="E121" s="55">
        <v>8</v>
      </c>
      <c r="F121" s="71"/>
      <c r="G121" s="71"/>
      <c r="H121" s="145"/>
      <c r="I121" s="145"/>
      <c r="J121" s="145"/>
      <c r="K121" s="145"/>
      <c r="L121" s="53">
        <v>8</v>
      </c>
      <c r="M121" s="145"/>
      <c r="N121" s="145"/>
      <c r="O121" s="145"/>
      <c r="P121" s="145"/>
      <c r="Q121" s="131" t="s">
        <v>329</v>
      </c>
      <c r="R121" s="145"/>
      <c r="S121" s="156"/>
      <c r="T121" s="145"/>
      <c r="U121" s="145"/>
      <c r="V121" s="145"/>
      <c r="W121" s="145"/>
      <c r="X121" s="145"/>
      <c r="Y121" s="12"/>
      <c r="Z121" s="12"/>
      <c r="AA121" s="12"/>
      <c r="AB121" s="12"/>
      <c r="AC121" s="12"/>
    </row>
    <row r="122" spans="1:29" ht="16.5" customHeight="1">
      <c r="A122" s="84"/>
      <c r="B122" s="85">
        <v>43747</v>
      </c>
      <c r="C122" s="86" t="s">
        <v>101</v>
      </c>
      <c r="D122" s="86" t="s">
        <v>60</v>
      </c>
      <c r="E122" s="86">
        <v>0</v>
      </c>
      <c r="F122" s="87"/>
      <c r="G122" s="87"/>
      <c r="H122" s="145"/>
      <c r="I122" s="145"/>
      <c r="J122" s="145"/>
      <c r="K122" s="145"/>
      <c r="L122" s="88"/>
      <c r="M122" s="145"/>
      <c r="N122" s="145"/>
      <c r="O122" s="145"/>
      <c r="P122" s="145"/>
      <c r="Q122" s="109"/>
      <c r="R122" s="145"/>
      <c r="S122" s="156"/>
      <c r="T122" s="145"/>
      <c r="U122" s="145"/>
      <c r="V122" s="145"/>
      <c r="W122" s="145"/>
      <c r="X122" s="145"/>
      <c r="Y122" s="12"/>
      <c r="Z122" s="12"/>
      <c r="AA122" s="12"/>
      <c r="AB122" s="12"/>
      <c r="AC122" s="12"/>
    </row>
    <row r="123" spans="1:29" ht="16.5" customHeight="1">
      <c r="A123" s="53">
        <v>94</v>
      </c>
      <c r="B123" s="54">
        <v>43748</v>
      </c>
      <c r="C123" s="55" t="s">
        <v>103</v>
      </c>
      <c r="D123" s="55">
        <v>8</v>
      </c>
      <c r="E123" s="55">
        <v>8</v>
      </c>
      <c r="F123" s="71"/>
      <c r="G123" s="71"/>
      <c r="H123" s="145"/>
      <c r="I123" s="145"/>
      <c r="J123" s="145"/>
      <c r="K123" s="145"/>
      <c r="L123" s="53">
        <v>8</v>
      </c>
      <c r="M123" s="145"/>
      <c r="N123" s="145"/>
      <c r="O123" s="145"/>
      <c r="P123" s="145"/>
      <c r="Q123" s="131" t="s">
        <v>329</v>
      </c>
      <c r="R123" s="145"/>
      <c r="S123" s="156"/>
      <c r="T123" s="145"/>
      <c r="U123" s="145"/>
      <c r="V123" s="145"/>
      <c r="W123" s="145"/>
      <c r="X123" s="145"/>
      <c r="Y123" s="12"/>
      <c r="Z123" s="12"/>
      <c r="AA123" s="12"/>
      <c r="AB123" s="12"/>
      <c r="AC123" s="12"/>
    </row>
    <row r="124" spans="1:29" ht="16.5" customHeight="1">
      <c r="A124" s="53">
        <v>95</v>
      </c>
      <c r="B124" s="54">
        <v>43749</v>
      </c>
      <c r="C124" s="55" t="s">
        <v>76</v>
      </c>
      <c r="D124" s="55">
        <v>8</v>
      </c>
      <c r="E124" s="55">
        <v>8</v>
      </c>
      <c r="F124" s="71"/>
      <c r="G124" s="71"/>
      <c r="H124" s="145"/>
      <c r="I124" s="145"/>
      <c r="J124" s="145"/>
      <c r="K124" s="145"/>
      <c r="L124" s="53">
        <v>8</v>
      </c>
      <c r="M124" s="145"/>
      <c r="N124" s="145"/>
      <c r="O124" s="145"/>
      <c r="P124" s="145"/>
      <c r="Q124" s="131" t="s">
        <v>329</v>
      </c>
      <c r="R124" s="145"/>
      <c r="S124" s="156"/>
      <c r="T124" s="145"/>
      <c r="U124" s="145"/>
      <c r="V124" s="145"/>
      <c r="W124" s="145"/>
      <c r="X124" s="145"/>
      <c r="Y124" s="12"/>
      <c r="Z124" s="12"/>
      <c r="AA124" s="12"/>
      <c r="AB124" s="12"/>
      <c r="AC124" s="12"/>
    </row>
    <row r="125" spans="1:29" ht="16.5" customHeight="1">
      <c r="A125" s="53">
        <v>96</v>
      </c>
      <c r="B125" s="54">
        <v>43752</v>
      </c>
      <c r="C125" s="55" t="s">
        <v>86</v>
      </c>
      <c r="D125" s="55">
        <v>8</v>
      </c>
      <c r="E125" s="55">
        <v>8</v>
      </c>
      <c r="F125" s="71"/>
      <c r="G125" s="71"/>
      <c r="H125" s="145"/>
      <c r="I125" s="145"/>
      <c r="J125" s="145"/>
      <c r="K125" s="145"/>
      <c r="L125" s="53">
        <v>8</v>
      </c>
      <c r="M125" s="145"/>
      <c r="N125" s="145"/>
      <c r="O125" s="145"/>
      <c r="P125" s="145"/>
      <c r="Q125" s="131" t="s">
        <v>330</v>
      </c>
      <c r="R125" s="145"/>
      <c r="S125" s="156"/>
      <c r="T125" s="145"/>
      <c r="U125" s="145"/>
      <c r="V125" s="145"/>
      <c r="W125" s="145"/>
      <c r="X125" s="145"/>
      <c r="Y125" s="12"/>
      <c r="Z125" s="12"/>
      <c r="AA125" s="12"/>
      <c r="AB125" s="12"/>
      <c r="AC125" s="12"/>
    </row>
    <row r="126" spans="1:29" ht="16.5" customHeight="1">
      <c r="A126" s="53">
        <v>97</v>
      </c>
      <c r="B126" s="54">
        <v>43753</v>
      </c>
      <c r="C126" s="55" t="s">
        <v>99</v>
      </c>
      <c r="D126" s="55">
        <v>8</v>
      </c>
      <c r="E126" s="55">
        <v>8</v>
      </c>
      <c r="F126" s="71"/>
      <c r="G126" s="71"/>
      <c r="H126" s="145"/>
      <c r="I126" s="145"/>
      <c r="J126" s="145"/>
      <c r="K126" s="145"/>
      <c r="L126" s="53">
        <v>8</v>
      </c>
      <c r="M126" s="145"/>
      <c r="N126" s="145"/>
      <c r="O126" s="145"/>
      <c r="P126" s="145"/>
      <c r="Q126" s="131" t="s">
        <v>330</v>
      </c>
      <c r="R126" s="145"/>
      <c r="S126" s="156"/>
      <c r="T126" s="145"/>
      <c r="U126" s="145"/>
      <c r="V126" s="145"/>
      <c r="W126" s="145"/>
      <c r="X126" s="145"/>
      <c r="Y126" s="12"/>
      <c r="Z126" s="12"/>
      <c r="AA126" s="12"/>
      <c r="AB126" s="12"/>
      <c r="AC126" s="12"/>
    </row>
    <row r="127" spans="1:29" ht="16.5" customHeight="1">
      <c r="A127" s="53">
        <v>98</v>
      </c>
      <c r="B127" s="54">
        <v>43754</v>
      </c>
      <c r="C127" s="55" t="s">
        <v>101</v>
      </c>
      <c r="D127" s="55">
        <v>8</v>
      </c>
      <c r="E127" s="55">
        <v>8</v>
      </c>
      <c r="F127" s="71"/>
      <c r="G127" s="71"/>
      <c r="H127" s="145"/>
      <c r="I127" s="145"/>
      <c r="J127" s="145"/>
      <c r="K127" s="145"/>
      <c r="L127" s="53">
        <v>8</v>
      </c>
      <c r="M127" s="145"/>
      <c r="N127" s="145"/>
      <c r="O127" s="145"/>
      <c r="P127" s="145"/>
      <c r="Q127" s="132" t="s">
        <v>331</v>
      </c>
      <c r="R127" s="145"/>
      <c r="S127" s="156"/>
      <c r="T127" s="145"/>
      <c r="U127" s="145"/>
      <c r="V127" s="145"/>
      <c r="W127" s="145"/>
      <c r="X127" s="145"/>
      <c r="Y127" s="12"/>
      <c r="Z127" s="12"/>
      <c r="AA127" s="12"/>
      <c r="AB127" s="12"/>
      <c r="AC127" s="12"/>
    </row>
    <row r="128" spans="1:29" ht="16.5" customHeight="1">
      <c r="A128" s="53">
        <v>99</v>
      </c>
      <c r="B128" s="54">
        <v>43755</v>
      </c>
      <c r="C128" s="55" t="s">
        <v>103</v>
      </c>
      <c r="D128" s="55">
        <v>8</v>
      </c>
      <c r="E128" s="55">
        <v>8</v>
      </c>
      <c r="F128" s="71"/>
      <c r="G128" s="71"/>
      <c r="H128" s="145"/>
      <c r="I128" s="145"/>
      <c r="J128" s="145"/>
      <c r="K128" s="145"/>
      <c r="L128" s="53">
        <v>8</v>
      </c>
      <c r="M128" s="145"/>
      <c r="N128" s="145"/>
      <c r="O128" s="145"/>
      <c r="P128" s="145"/>
      <c r="Q128" s="132" t="s">
        <v>331</v>
      </c>
      <c r="R128" s="145"/>
      <c r="S128" s="156"/>
      <c r="T128" s="145"/>
      <c r="U128" s="145"/>
      <c r="V128" s="145"/>
      <c r="W128" s="145"/>
      <c r="X128" s="145"/>
      <c r="Y128" s="12"/>
      <c r="Z128" s="12"/>
      <c r="AA128" s="12"/>
      <c r="AB128" s="12"/>
      <c r="AC128" s="12"/>
    </row>
    <row r="129" spans="1:29" ht="16.5" customHeight="1">
      <c r="A129" s="117">
        <v>100</v>
      </c>
      <c r="B129" s="118">
        <v>43756</v>
      </c>
      <c r="C129" s="119" t="s">
        <v>76</v>
      </c>
      <c r="D129" s="120">
        <v>4</v>
      </c>
      <c r="E129" s="120">
        <v>4</v>
      </c>
      <c r="F129" s="71" t="s">
        <v>300</v>
      </c>
      <c r="G129" s="71"/>
      <c r="H129" s="145"/>
      <c r="I129" s="145"/>
      <c r="J129" s="145"/>
      <c r="K129" s="145"/>
      <c r="L129" s="53">
        <v>4</v>
      </c>
      <c r="M129" s="145"/>
      <c r="N129" s="145"/>
      <c r="O129" s="145"/>
      <c r="P129" s="145"/>
      <c r="Q129" s="132" t="s">
        <v>332</v>
      </c>
      <c r="R129" s="145"/>
      <c r="S129" s="156"/>
      <c r="T129" s="145"/>
      <c r="U129" s="145"/>
      <c r="V129" s="145"/>
      <c r="W129" s="145"/>
      <c r="X129" s="145"/>
      <c r="Y129" s="12"/>
      <c r="Z129" s="12"/>
      <c r="AA129" s="12"/>
      <c r="AB129" s="12"/>
      <c r="AC129" s="12"/>
    </row>
    <row r="130" spans="1:29" ht="16.5" customHeight="1">
      <c r="A130" s="122"/>
      <c r="B130" s="123"/>
      <c r="C130" s="124"/>
      <c r="D130" s="120">
        <v>4</v>
      </c>
      <c r="E130" s="120">
        <v>4</v>
      </c>
      <c r="F130" s="125" t="s">
        <v>302</v>
      </c>
      <c r="G130" s="125"/>
      <c r="H130" s="145"/>
      <c r="I130" s="145"/>
      <c r="J130" s="145"/>
      <c r="K130" s="145"/>
      <c r="L130" s="126">
        <v>4</v>
      </c>
      <c r="M130" s="145"/>
      <c r="N130" s="145"/>
      <c r="O130" s="145"/>
      <c r="P130" s="145"/>
      <c r="Q130" s="127" t="s">
        <v>333</v>
      </c>
      <c r="R130" s="145"/>
      <c r="S130" s="156"/>
      <c r="T130" s="145"/>
      <c r="U130" s="145"/>
      <c r="V130" s="145"/>
      <c r="W130" s="145"/>
      <c r="X130" s="145"/>
      <c r="Y130" s="12"/>
      <c r="Z130" s="12"/>
      <c r="AA130" s="12"/>
      <c r="AB130" s="12"/>
      <c r="AC130" s="12"/>
    </row>
    <row r="131" spans="1:29" ht="16.5" customHeight="1">
      <c r="A131" s="53">
        <v>101</v>
      </c>
      <c r="B131" s="54">
        <v>43759</v>
      </c>
      <c r="C131" s="55" t="s">
        <v>86</v>
      </c>
      <c r="D131" s="55">
        <v>8</v>
      </c>
      <c r="E131" s="55">
        <v>8</v>
      </c>
      <c r="F131" s="71" t="s">
        <v>203</v>
      </c>
      <c r="G131" s="71"/>
      <c r="H131" s="145"/>
      <c r="I131" s="145"/>
      <c r="J131" s="145"/>
      <c r="K131" s="145"/>
      <c r="L131" s="53">
        <v>8</v>
      </c>
      <c r="M131" s="145"/>
      <c r="N131" s="145"/>
      <c r="O131" s="145"/>
      <c r="P131" s="145"/>
      <c r="Q131" s="132" t="s">
        <v>334</v>
      </c>
      <c r="R131" s="145"/>
      <c r="S131" s="156"/>
      <c r="T131" s="145"/>
      <c r="U131" s="145"/>
      <c r="V131" s="145"/>
      <c r="W131" s="145"/>
      <c r="X131" s="145"/>
      <c r="Y131" s="12"/>
      <c r="Z131" s="12"/>
      <c r="AA131" s="12"/>
      <c r="AB131" s="12"/>
      <c r="AC131" s="12"/>
    </row>
    <row r="132" spans="1:29" ht="16.5" customHeight="1">
      <c r="A132" s="53">
        <v>102</v>
      </c>
      <c r="B132" s="54">
        <v>43760</v>
      </c>
      <c r="C132" s="55" t="s">
        <v>99</v>
      </c>
      <c r="D132" s="55">
        <v>8</v>
      </c>
      <c r="E132" s="55">
        <v>8</v>
      </c>
      <c r="F132" s="71"/>
      <c r="G132" s="71"/>
      <c r="H132" s="145"/>
      <c r="I132" s="145"/>
      <c r="J132" s="145"/>
      <c r="K132" s="145"/>
      <c r="L132" s="53">
        <v>8</v>
      </c>
      <c r="M132" s="145"/>
      <c r="N132" s="145"/>
      <c r="O132" s="145"/>
      <c r="P132" s="145"/>
      <c r="Q132" s="132" t="s">
        <v>334</v>
      </c>
      <c r="R132" s="145"/>
      <c r="S132" s="156"/>
      <c r="T132" s="145"/>
      <c r="U132" s="145"/>
      <c r="V132" s="145"/>
      <c r="W132" s="145"/>
      <c r="X132" s="145"/>
      <c r="Y132" s="12"/>
      <c r="Z132" s="12"/>
      <c r="AA132" s="12"/>
      <c r="AB132" s="12"/>
      <c r="AC132" s="12"/>
    </row>
    <row r="133" spans="1:29" ht="16.5" customHeight="1">
      <c r="A133" s="60">
        <v>103</v>
      </c>
      <c r="B133" s="54">
        <v>43761</v>
      </c>
      <c r="C133" s="55" t="s">
        <v>101</v>
      </c>
      <c r="D133" s="55">
        <v>8</v>
      </c>
      <c r="E133" s="55">
        <v>8</v>
      </c>
      <c r="F133" s="71"/>
      <c r="G133" s="71"/>
      <c r="H133" s="145"/>
      <c r="I133" s="145"/>
      <c r="J133" s="145"/>
      <c r="K133" s="145"/>
      <c r="L133" s="53">
        <v>8</v>
      </c>
      <c r="M133" s="145"/>
      <c r="N133" s="145"/>
      <c r="O133" s="145"/>
      <c r="P133" s="145"/>
      <c r="Q133" s="132" t="s">
        <v>334</v>
      </c>
      <c r="R133" s="145"/>
      <c r="S133" s="156"/>
      <c r="T133" s="145"/>
      <c r="U133" s="145"/>
      <c r="V133" s="145"/>
      <c r="W133" s="145"/>
      <c r="X133" s="145"/>
      <c r="Y133" s="12"/>
      <c r="Z133" s="12"/>
      <c r="AA133" s="12"/>
      <c r="AB133" s="12"/>
      <c r="AC133" s="12"/>
    </row>
    <row r="134" spans="1:29" ht="16.5" customHeight="1">
      <c r="A134" s="53">
        <v>104</v>
      </c>
      <c r="B134" s="54">
        <v>43762</v>
      </c>
      <c r="C134" s="55" t="s">
        <v>103</v>
      </c>
      <c r="D134" s="55">
        <v>8</v>
      </c>
      <c r="E134" s="55">
        <v>8</v>
      </c>
      <c r="F134" s="71"/>
      <c r="G134" s="71"/>
      <c r="H134" s="145"/>
      <c r="I134" s="145"/>
      <c r="J134" s="145"/>
      <c r="K134" s="145"/>
      <c r="L134" s="53">
        <v>8</v>
      </c>
      <c r="M134" s="145"/>
      <c r="N134" s="145"/>
      <c r="O134" s="145"/>
      <c r="P134" s="145"/>
      <c r="Q134" s="132" t="s">
        <v>335</v>
      </c>
      <c r="R134" s="145"/>
      <c r="S134" s="156"/>
      <c r="T134" s="145"/>
      <c r="U134" s="145"/>
      <c r="V134" s="145"/>
      <c r="W134" s="145"/>
      <c r="X134" s="145"/>
      <c r="Y134" s="12"/>
      <c r="Z134" s="12"/>
      <c r="AA134" s="12"/>
      <c r="AB134" s="12"/>
      <c r="AC134" s="12"/>
    </row>
    <row r="135" spans="1:29" ht="16.5" customHeight="1">
      <c r="A135" s="53">
        <v>105</v>
      </c>
      <c r="B135" s="54">
        <v>43763</v>
      </c>
      <c r="C135" s="55" t="s">
        <v>76</v>
      </c>
      <c r="D135" s="55">
        <v>8</v>
      </c>
      <c r="E135" s="55">
        <v>8</v>
      </c>
      <c r="F135" s="71"/>
      <c r="G135" s="71"/>
      <c r="H135" s="145"/>
      <c r="I135" s="145"/>
      <c r="J135" s="145"/>
      <c r="K135" s="145"/>
      <c r="L135" s="53">
        <v>8</v>
      </c>
      <c r="M135" s="145"/>
      <c r="N135" s="145"/>
      <c r="O135" s="145"/>
      <c r="P135" s="145"/>
      <c r="Q135" s="132" t="s">
        <v>335</v>
      </c>
      <c r="R135" s="145"/>
      <c r="S135" s="156"/>
      <c r="T135" s="145"/>
      <c r="U135" s="145"/>
      <c r="V135" s="145"/>
      <c r="W135" s="145"/>
      <c r="X135" s="145"/>
      <c r="Y135" s="12"/>
      <c r="Z135" s="12"/>
      <c r="AA135" s="12"/>
      <c r="AB135" s="12"/>
      <c r="AC135" s="12"/>
    </row>
    <row r="136" spans="1:29" ht="16.5" customHeight="1">
      <c r="A136" s="53">
        <v>106</v>
      </c>
      <c r="B136" s="54">
        <v>43766</v>
      </c>
      <c r="C136" s="55" t="s">
        <v>86</v>
      </c>
      <c r="D136" s="55">
        <v>8</v>
      </c>
      <c r="E136" s="55">
        <v>8</v>
      </c>
      <c r="F136" s="71"/>
      <c r="G136" s="71"/>
      <c r="H136" s="145"/>
      <c r="I136" s="145"/>
      <c r="J136" s="145"/>
      <c r="K136" s="145"/>
      <c r="L136" s="53">
        <v>8</v>
      </c>
      <c r="M136" s="145"/>
      <c r="N136" s="145"/>
      <c r="O136" s="145"/>
      <c r="P136" s="145"/>
      <c r="Q136" s="132" t="s">
        <v>335</v>
      </c>
      <c r="R136" s="145"/>
      <c r="S136" s="156"/>
      <c r="T136" s="145"/>
      <c r="U136" s="145"/>
      <c r="V136" s="145"/>
      <c r="W136" s="145"/>
      <c r="X136" s="145"/>
      <c r="Y136" s="12"/>
      <c r="Z136" s="12"/>
      <c r="AA136" s="12"/>
      <c r="AB136" s="12"/>
      <c r="AC136" s="12"/>
    </row>
    <row r="137" spans="1:29" ht="16.5" customHeight="1">
      <c r="A137" s="53">
        <v>107</v>
      </c>
      <c r="B137" s="54">
        <v>43767</v>
      </c>
      <c r="C137" s="55" t="s">
        <v>99</v>
      </c>
      <c r="D137" s="55">
        <v>8</v>
      </c>
      <c r="E137" s="55">
        <v>8</v>
      </c>
      <c r="F137" s="71"/>
      <c r="G137" s="71"/>
      <c r="H137" s="145"/>
      <c r="I137" s="145"/>
      <c r="J137" s="145"/>
      <c r="K137" s="145"/>
      <c r="L137" s="53">
        <v>8</v>
      </c>
      <c r="M137" s="145"/>
      <c r="N137" s="145"/>
      <c r="O137" s="145"/>
      <c r="P137" s="145"/>
      <c r="Q137" s="132" t="s">
        <v>335</v>
      </c>
      <c r="R137" s="145"/>
      <c r="S137" s="156"/>
      <c r="T137" s="145"/>
      <c r="U137" s="145"/>
      <c r="V137" s="145"/>
      <c r="W137" s="145"/>
      <c r="X137" s="145"/>
      <c r="Y137" s="12"/>
      <c r="Z137" s="12"/>
      <c r="AA137" s="12"/>
      <c r="AB137" s="12"/>
      <c r="AC137" s="12"/>
    </row>
    <row r="138" spans="1:29" ht="16.5" customHeight="1">
      <c r="A138" s="53">
        <v>108</v>
      </c>
      <c r="B138" s="54">
        <v>43768</v>
      </c>
      <c r="C138" s="55" t="s">
        <v>101</v>
      </c>
      <c r="D138" s="55">
        <v>8</v>
      </c>
      <c r="E138" s="55">
        <v>8</v>
      </c>
      <c r="F138" s="71"/>
      <c r="G138" s="71"/>
      <c r="H138" s="145"/>
      <c r="I138" s="145"/>
      <c r="J138" s="145"/>
      <c r="K138" s="145"/>
      <c r="L138" s="53">
        <v>8</v>
      </c>
      <c r="M138" s="145"/>
      <c r="N138" s="145"/>
      <c r="O138" s="145"/>
      <c r="P138" s="145"/>
      <c r="Q138" s="132" t="s">
        <v>335</v>
      </c>
      <c r="R138" s="145"/>
      <c r="S138" s="156"/>
      <c r="T138" s="145"/>
      <c r="U138" s="145"/>
      <c r="V138" s="145"/>
      <c r="W138" s="145"/>
      <c r="X138" s="145"/>
      <c r="Y138" s="12"/>
      <c r="Z138" s="12"/>
      <c r="AA138" s="12"/>
      <c r="AB138" s="12"/>
      <c r="AC138" s="12"/>
    </row>
    <row r="139" spans="1:29" ht="16.5" customHeight="1">
      <c r="A139" s="53">
        <v>109</v>
      </c>
      <c r="B139" s="54">
        <v>43769</v>
      </c>
      <c r="C139" s="55" t="s">
        <v>103</v>
      </c>
      <c r="D139" s="55">
        <v>8</v>
      </c>
      <c r="E139" s="55">
        <v>8</v>
      </c>
      <c r="F139" s="71"/>
      <c r="G139" s="71"/>
      <c r="H139" s="145"/>
      <c r="I139" s="145"/>
      <c r="J139" s="145"/>
      <c r="K139" s="145"/>
      <c r="L139" s="53">
        <v>8</v>
      </c>
      <c r="M139" s="145"/>
      <c r="N139" s="145"/>
      <c r="O139" s="145"/>
      <c r="P139" s="145"/>
      <c r="Q139" s="132" t="s">
        <v>336</v>
      </c>
      <c r="R139" s="145"/>
      <c r="S139" s="156"/>
      <c r="T139" s="145"/>
      <c r="U139" s="145"/>
      <c r="V139" s="145"/>
      <c r="W139" s="145"/>
      <c r="X139" s="145"/>
      <c r="Y139" s="12"/>
      <c r="Z139" s="12"/>
      <c r="AA139" s="12"/>
      <c r="AB139" s="12"/>
      <c r="AC139" s="12"/>
    </row>
    <row r="140" spans="1:29" ht="16.5" customHeight="1">
      <c r="A140" s="53">
        <v>110</v>
      </c>
      <c r="B140" s="54">
        <v>43770</v>
      </c>
      <c r="C140" s="55" t="s">
        <v>76</v>
      </c>
      <c r="D140" s="55">
        <v>8</v>
      </c>
      <c r="E140" s="55">
        <v>8</v>
      </c>
      <c r="F140" s="71"/>
      <c r="G140" s="71"/>
      <c r="H140" s="145"/>
      <c r="I140" s="145"/>
      <c r="J140" s="145"/>
      <c r="K140" s="145"/>
      <c r="L140" s="53">
        <v>8</v>
      </c>
      <c r="M140" s="145"/>
      <c r="N140" s="145"/>
      <c r="O140" s="145"/>
      <c r="P140" s="145"/>
      <c r="Q140" s="132" t="s">
        <v>337</v>
      </c>
      <c r="R140" s="145"/>
      <c r="S140" s="156"/>
      <c r="T140" s="145"/>
      <c r="U140" s="145"/>
      <c r="V140" s="145"/>
      <c r="W140" s="145"/>
      <c r="X140" s="145"/>
      <c r="Y140" s="12"/>
      <c r="Z140" s="12"/>
      <c r="AA140" s="12"/>
      <c r="AB140" s="12"/>
      <c r="AC140" s="12"/>
    </row>
    <row r="141" spans="1:29" ht="16.5" customHeight="1">
      <c r="A141" s="53">
        <v>111</v>
      </c>
      <c r="B141" s="54">
        <v>43773</v>
      </c>
      <c r="C141" s="55" t="s">
        <v>86</v>
      </c>
      <c r="D141" s="55">
        <v>8</v>
      </c>
      <c r="E141" s="55">
        <v>8</v>
      </c>
      <c r="F141" s="71"/>
      <c r="G141" s="71"/>
      <c r="H141" s="145"/>
      <c r="I141" s="145"/>
      <c r="J141" s="145"/>
      <c r="K141" s="145"/>
      <c r="L141" s="53">
        <v>8</v>
      </c>
      <c r="M141" s="145"/>
      <c r="N141" s="145"/>
      <c r="O141" s="145"/>
      <c r="P141" s="145"/>
      <c r="Q141" s="133" t="s">
        <v>338</v>
      </c>
      <c r="R141" s="145"/>
      <c r="S141" s="156"/>
      <c r="T141" s="145"/>
      <c r="U141" s="145"/>
      <c r="V141" s="145"/>
      <c r="W141" s="145"/>
      <c r="X141" s="145"/>
      <c r="Y141" s="12"/>
      <c r="Z141" s="12"/>
      <c r="AA141" s="12"/>
      <c r="AB141" s="12"/>
      <c r="AC141" s="12"/>
    </row>
    <row r="142" spans="1:29" ht="16.5" customHeight="1">
      <c r="A142" s="117">
        <v>112</v>
      </c>
      <c r="B142" s="118">
        <v>43774</v>
      </c>
      <c r="C142" s="119" t="s">
        <v>99</v>
      </c>
      <c r="D142" s="120">
        <v>4</v>
      </c>
      <c r="E142" s="120">
        <v>4</v>
      </c>
      <c r="F142" s="71" t="s">
        <v>300</v>
      </c>
      <c r="G142" s="71"/>
      <c r="H142" s="145"/>
      <c r="I142" s="145"/>
      <c r="J142" s="145"/>
      <c r="K142" s="145"/>
      <c r="L142" s="53">
        <v>4</v>
      </c>
      <c r="M142" s="145"/>
      <c r="N142" s="145"/>
      <c r="O142" s="145"/>
      <c r="P142" s="145"/>
      <c r="Q142" s="133" t="s">
        <v>339</v>
      </c>
      <c r="R142" s="143"/>
      <c r="S142" s="157"/>
      <c r="T142" s="145"/>
      <c r="U142" s="145"/>
      <c r="V142" s="145"/>
      <c r="W142" s="145"/>
      <c r="X142" s="145"/>
      <c r="Y142" s="12"/>
      <c r="Z142" s="12"/>
      <c r="AA142" s="12"/>
      <c r="AB142" s="12"/>
      <c r="AC142" s="12"/>
    </row>
    <row r="143" spans="1:29" ht="16.5" customHeight="1">
      <c r="A143" s="122"/>
      <c r="B143" s="123"/>
      <c r="C143" s="124"/>
      <c r="D143" s="120">
        <v>4</v>
      </c>
      <c r="E143" s="120">
        <v>4</v>
      </c>
      <c r="F143" s="125" t="s">
        <v>302</v>
      </c>
      <c r="G143" s="125"/>
      <c r="H143" s="143"/>
      <c r="I143" s="143"/>
      <c r="J143" s="143"/>
      <c r="K143" s="143"/>
      <c r="L143" s="126">
        <v>4</v>
      </c>
      <c r="M143" s="143"/>
      <c r="N143" s="143"/>
      <c r="O143" s="143"/>
      <c r="P143" s="143"/>
      <c r="Q143" s="127" t="s">
        <v>340</v>
      </c>
      <c r="R143" s="134"/>
      <c r="S143" s="135"/>
      <c r="T143" s="143"/>
      <c r="U143" s="143"/>
      <c r="V143" s="143"/>
      <c r="W143" s="143"/>
      <c r="X143" s="143"/>
      <c r="Y143" s="12"/>
      <c r="Z143" s="12"/>
      <c r="AA143" s="12"/>
      <c r="AB143" s="12"/>
      <c r="AC143" s="12"/>
    </row>
    <row r="144" spans="1:29" ht="16.5" customHeight="1">
      <c r="A144" s="53">
        <v>113</v>
      </c>
      <c r="B144" s="54">
        <v>43775</v>
      </c>
      <c r="C144" s="55" t="s">
        <v>101</v>
      </c>
      <c r="D144" s="55">
        <v>4</v>
      </c>
      <c r="E144" s="55">
        <v>4</v>
      </c>
      <c r="F144" s="136" t="s">
        <v>341</v>
      </c>
      <c r="G144" s="71"/>
      <c r="H144" s="163" t="s">
        <v>342</v>
      </c>
      <c r="I144" s="165" t="s">
        <v>343</v>
      </c>
      <c r="J144" s="163">
        <f>SUM(L144:L171)</f>
        <v>220</v>
      </c>
      <c r="K144" s="163">
        <f>SUM(L144:L171)</f>
        <v>220</v>
      </c>
      <c r="L144" s="91">
        <v>4</v>
      </c>
      <c r="M144" s="163"/>
      <c r="N144" s="161"/>
      <c r="O144" s="161"/>
      <c r="P144" s="161"/>
      <c r="Q144" s="158"/>
      <c r="R144" s="158" t="s">
        <v>344</v>
      </c>
      <c r="S144" s="158" t="s">
        <v>344</v>
      </c>
      <c r="T144" s="161"/>
      <c r="U144" s="161"/>
      <c r="V144" s="161"/>
      <c r="W144" s="163" t="s">
        <v>345</v>
      </c>
      <c r="X144" s="161" t="s">
        <v>15</v>
      </c>
      <c r="Y144" s="12"/>
      <c r="Z144" s="12"/>
      <c r="AA144" s="12"/>
      <c r="AB144" s="12"/>
      <c r="AC144" s="12"/>
    </row>
    <row r="145" spans="1:29" ht="16.5" customHeight="1">
      <c r="A145" s="53">
        <v>114</v>
      </c>
      <c r="B145" s="54">
        <v>43776</v>
      </c>
      <c r="C145" s="55" t="s">
        <v>103</v>
      </c>
      <c r="D145" s="55">
        <v>8</v>
      </c>
      <c r="E145" s="55">
        <v>8</v>
      </c>
      <c r="F145" s="71"/>
      <c r="G145" s="71"/>
      <c r="H145" s="145"/>
      <c r="I145" s="145"/>
      <c r="J145" s="145"/>
      <c r="K145" s="145"/>
      <c r="L145" s="55">
        <v>8</v>
      </c>
      <c r="M145" s="145"/>
      <c r="N145" s="145"/>
      <c r="O145" s="145"/>
      <c r="P145" s="145"/>
      <c r="Q145" s="145"/>
      <c r="R145" s="145"/>
      <c r="S145" s="145"/>
      <c r="T145" s="145"/>
      <c r="U145" s="145"/>
      <c r="V145" s="145"/>
      <c r="W145" s="145"/>
      <c r="X145" s="145"/>
      <c r="Y145" s="12"/>
      <c r="Z145" s="12"/>
      <c r="AA145" s="12"/>
      <c r="AB145" s="12"/>
      <c r="AC145" s="12"/>
    </row>
    <row r="146" spans="1:29" ht="16.5" customHeight="1">
      <c r="A146" s="53">
        <v>115</v>
      </c>
      <c r="B146" s="54">
        <v>43777</v>
      </c>
      <c r="C146" s="55" t="s">
        <v>76</v>
      </c>
      <c r="D146" s="55">
        <v>8</v>
      </c>
      <c r="E146" s="55">
        <v>8</v>
      </c>
      <c r="F146" s="71"/>
      <c r="G146" s="71"/>
      <c r="H146" s="145"/>
      <c r="I146" s="145"/>
      <c r="J146" s="145"/>
      <c r="K146" s="145"/>
      <c r="L146" s="55">
        <v>8</v>
      </c>
      <c r="M146" s="145"/>
      <c r="N146" s="145"/>
      <c r="O146" s="145"/>
      <c r="P146" s="145"/>
      <c r="Q146" s="145"/>
      <c r="R146" s="145"/>
      <c r="S146" s="145"/>
      <c r="T146" s="145"/>
      <c r="U146" s="145"/>
      <c r="V146" s="145"/>
      <c r="W146" s="145"/>
      <c r="X146" s="145"/>
      <c r="Y146" s="12"/>
      <c r="Z146" s="12"/>
      <c r="AA146" s="12"/>
      <c r="AB146" s="12"/>
      <c r="AC146" s="12"/>
    </row>
    <row r="147" spans="1:29" ht="16.5" customHeight="1">
      <c r="A147" s="53">
        <v>116</v>
      </c>
      <c r="B147" s="54">
        <v>43780</v>
      </c>
      <c r="C147" s="55" t="s">
        <v>86</v>
      </c>
      <c r="D147" s="55">
        <v>8</v>
      </c>
      <c r="E147" s="55">
        <v>8</v>
      </c>
      <c r="F147" s="71"/>
      <c r="G147" s="71"/>
      <c r="H147" s="145"/>
      <c r="I147" s="145"/>
      <c r="J147" s="145"/>
      <c r="K147" s="145"/>
      <c r="L147" s="55">
        <v>8</v>
      </c>
      <c r="M147" s="145"/>
      <c r="N147" s="145"/>
      <c r="O147" s="145"/>
      <c r="P147" s="145"/>
      <c r="Q147" s="145"/>
      <c r="R147" s="145"/>
      <c r="S147" s="145"/>
      <c r="T147" s="145"/>
      <c r="U147" s="145"/>
      <c r="V147" s="145"/>
      <c r="W147" s="145"/>
      <c r="X147" s="145"/>
      <c r="Y147" s="12"/>
      <c r="Z147" s="12"/>
      <c r="AA147" s="12"/>
      <c r="AB147" s="12"/>
      <c r="AC147" s="12"/>
    </row>
    <row r="148" spans="1:29" ht="16.5" customHeight="1">
      <c r="A148" s="53">
        <v>117</v>
      </c>
      <c r="B148" s="54">
        <v>43781</v>
      </c>
      <c r="C148" s="55" t="s">
        <v>99</v>
      </c>
      <c r="D148" s="55">
        <v>8</v>
      </c>
      <c r="E148" s="55">
        <v>8</v>
      </c>
      <c r="F148" s="42" t="s">
        <v>78</v>
      </c>
      <c r="G148" s="71"/>
      <c r="H148" s="145"/>
      <c r="I148" s="145"/>
      <c r="J148" s="145"/>
      <c r="K148" s="145"/>
      <c r="L148" s="55">
        <v>8</v>
      </c>
      <c r="M148" s="145"/>
      <c r="N148" s="145"/>
      <c r="O148" s="145"/>
      <c r="P148" s="145"/>
      <c r="Q148" s="145"/>
      <c r="R148" s="145"/>
      <c r="S148" s="145"/>
      <c r="T148" s="145"/>
      <c r="U148" s="145"/>
      <c r="V148" s="145"/>
      <c r="W148" s="145"/>
      <c r="X148" s="145"/>
      <c r="Y148" s="12"/>
      <c r="Z148" s="12"/>
      <c r="AA148" s="12"/>
      <c r="AB148" s="12"/>
      <c r="AC148" s="12"/>
    </row>
    <row r="149" spans="1:29" ht="16.5" customHeight="1">
      <c r="A149" s="53">
        <v>118</v>
      </c>
      <c r="B149" s="54">
        <v>43782</v>
      </c>
      <c r="C149" s="55" t="s">
        <v>101</v>
      </c>
      <c r="D149" s="55">
        <v>8</v>
      </c>
      <c r="E149" s="55">
        <v>8</v>
      </c>
      <c r="F149" s="71"/>
      <c r="G149" s="71"/>
      <c r="H149" s="145"/>
      <c r="I149" s="145"/>
      <c r="J149" s="145"/>
      <c r="K149" s="145"/>
      <c r="L149" s="55">
        <v>8</v>
      </c>
      <c r="M149" s="145"/>
      <c r="N149" s="145"/>
      <c r="O149" s="145"/>
      <c r="P149" s="145"/>
      <c r="Q149" s="145"/>
      <c r="R149" s="145"/>
      <c r="S149" s="145"/>
      <c r="T149" s="145"/>
      <c r="U149" s="145"/>
      <c r="V149" s="145"/>
      <c r="W149" s="145"/>
      <c r="X149" s="145"/>
      <c r="Y149" s="12"/>
      <c r="Z149" s="12"/>
      <c r="AA149" s="12"/>
      <c r="AB149" s="12"/>
      <c r="AC149" s="12"/>
    </row>
    <row r="150" spans="1:29" ht="16.5" customHeight="1">
      <c r="A150" s="53">
        <v>119</v>
      </c>
      <c r="B150" s="54">
        <v>43783</v>
      </c>
      <c r="C150" s="55" t="s">
        <v>103</v>
      </c>
      <c r="D150" s="55">
        <v>8</v>
      </c>
      <c r="E150" s="55">
        <v>8</v>
      </c>
      <c r="F150" s="71"/>
      <c r="G150" s="71"/>
      <c r="H150" s="145"/>
      <c r="I150" s="145"/>
      <c r="J150" s="145"/>
      <c r="K150" s="145"/>
      <c r="L150" s="55">
        <v>8</v>
      </c>
      <c r="M150" s="145"/>
      <c r="N150" s="145"/>
      <c r="O150" s="145"/>
      <c r="P150" s="145"/>
      <c r="Q150" s="145"/>
      <c r="R150" s="145"/>
      <c r="S150" s="145"/>
      <c r="T150" s="145"/>
      <c r="U150" s="145"/>
      <c r="V150" s="145"/>
      <c r="W150" s="145"/>
      <c r="X150" s="145"/>
      <c r="Y150" s="12"/>
      <c r="Z150" s="12"/>
      <c r="AA150" s="12"/>
      <c r="AB150" s="12"/>
      <c r="AC150" s="12"/>
    </row>
    <row r="151" spans="1:29" ht="16.5" customHeight="1">
      <c r="A151" s="53">
        <v>120</v>
      </c>
      <c r="B151" s="54">
        <v>43784</v>
      </c>
      <c r="C151" s="55" t="s">
        <v>76</v>
      </c>
      <c r="D151" s="55">
        <v>8</v>
      </c>
      <c r="E151" s="55">
        <v>8</v>
      </c>
      <c r="F151" s="71"/>
      <c r="G151" s="71"/>
      <c r="H151" s="145"/>
      <c r="I151" s="145"/>
      <c r="J151" s="145"/>
      <c r="K151" s="145"/>
      <c r="L151" s="55">
        <v>8</v>
      </c>
      <c r="M151" s="145"/>
      <c r="N151" s="145"/>
      <c r="O151" s="145"/>
      <c r="P151" s="145"/>
      <c r="Q151" s="145"/>
      <c r="R151" s="145"/>
      <c r="S151" s="145"/>
      <c r="T151" s="145"/>
      <c r="U151" s="145"/>
      <c r="V151" s="145"/>
      <c r="W151" s="145"/>
      <c r="X151" s="145"/>
      <c r="Y151" s="12"/>
      <c r="Z151" s="12"/>
      <c r="AA151" s="12"/>
      <c r="AB151" s="12"/>
      <c r="AC151" s="12"/>
    </row>
    <row r="152" spans="1:29" ht="16.5" customHeight="1">
      <c r="A152" s="53">
        <v>121</v>
      </c>
      <c r="B152" s="54">
        <v>43787</v>
      </c>
      <c r="C152" s="55" t="s">
        <v>86</v>
      </c>
      <c r="D152" s="55">
        <v>8</v>
      </c>
      <c r="E152" s="55">
        <v>8</v>
      </c>
      <c r="F152" s="71"/>
      <c r="G152" s="71"/>
      <c r="H152" s="145"/>
      <c r="I152" s="145"/>
      <c r="J152" s="145"/>
      <c r="K152" s="145"/>
      <c r="L152" s="55">
        <v>8</v>
      </c>
      <c r="M152" s="145"/>
      <c r="N152" s="145"/>
      <c r="O152" s="145"/>
      <c r="P152" s="145"/>
      <c r="Q152" s="145"/>
      <c r="R152" s="145"/>
      <c r="S152" s="145"/>
      <c r="T152" s="145"/>
      <c r="U152" s="145"/>
      <c r="V152" s="145"/>
      <c r="W152" s="145"/>
      <c r="X152" s="145"/>
      <c r="Y152" s="12"/>
      <c r="Z152" s="12"/>
      <c r="AA152" s="12"/>
      <c r="AB152" s="12"/>
      <c r="AC152" s="12"/>
    </row>
    <row r="153" spans="1:29" ht="16.5" customHeight="1">
      <c r="A153" s="53">
        <v>122</v>
      </c>
      <c r="B153" s="54">
        <v>43788</v>
      </c>
      <c r="C153" s="55" t="s">
        <v>99</v>
      </c>
      <c r="D153" s="55">
        <v>8</v>
      </c>
      <c r="E153" s="55">
        <v>8</v>
      </c>
      <c r="F153" s="71"/>
      <c r="G153" s="71"/>
      <c r="H153" s="145"/>
      <c r="I153" s="145"/>
      <c r="J153" s="145"/>
      <c r="K153" s="145"/>
      <c r="L153" s="55">
        <v>8</v>
      </c>
      <c r="M153" s="145"/>
      <c r="N153" s="145"/>
      <c r="O153" s="145"/>
      <c r="P153" s="145"/>
      <c r="Q153" s="145"/>
      <c r="R153" s="145"/>
      <c r="S153" s="145"/>
      <c r="T153" s="145"/>
      <c r="U153" s="145"/>
      <c r="V153" s="145"/>
      <c r="W153" s="145"/>
      <c r="X153" s="145"/>
      <c r="Y153" s="12"/>
      <c r="Z153" s="12"/>
      <c r="AA153" s="12"/>
      <c r="AB153" s="12"/>
      <c r="AC153" s="12"/>
    </row>
    <row r="154" spans="1:29" ht="16.5" customHeight="1">
      <c r="A154" s="53">
        <v>123</v>
      </c>
      <c r="B154" s="54">
        <v>43789</v>
      </c>
      <c r="C154" s="55" t="s">
        <v>101</v>
      </c>
      <c r="D154" s="55">
        <v>8</v>
      </c>
      <c r="E154" s="55">
        <v>8</v>
      </c>
      <c r="F154" s="71"/>
      <c r="G154" s="71"/>
      <c r="H154" s="145"/>
      <c r="I154" s="145"/>
      <c r="J154" s="145"/>
      <c r="K154" s="145"/>
      <c r="L154" s="55">
        <v>8</v>
      </c>
      <c r="M154" s="145"/>
      <c r="N154" s="145"/>
      <c r="O154" s="145"/>
      <c r="P154" s="145"/>
      <c r="Q154" s="145"/>
      <c r="R154" s="145"/>
      <c r="S154" s="145"/>
      <c r="T154" s="145"/>
      <c r="U154" s="145"/>
      <c r="V154" s="145"/>
      <c r="W154" s="145"/>
      <c r="X154" s="145"/>
      <c r="Y154" s="12"/>
      <c r="Z154" s="12"/>
      <c r="AA154" s="12"/>
      <c r="AB154" s="12"/>
      <c r="AC154" s="12"/>
    </row>
    <row r="155" spans="1:29" ht="16.5" customHeight="1">
      <c r="A155" s="53">
        <v>124</v>
      </c>
      <c r="B155" s="54">
        <v>43790</v>
      </c>
      <c r="C155" s="55" t="s">
        <v>103</v>
      </c>
      <c r="D155" s="55">
        <v>8</v>
      </c>
      <c r="E155" s="55">
        <v>8</v>
      </c>
      <c r="F155" s="71"/>
      <c r="G155" s="71"/>
      <c r="H155" s="145"/>
      <c r="I155" s="145"/>
      <c r="J155" s="145"/>
      <c r="K155" s="145"/>
      <c r="L155" s="55">
        <v>8</v>
      </c>
      <c r="M155" s="145"/>
      <c r="N155" s="145"/>
      <c r="O155" s="145"/>
      <c r="P155" s="145"/>
      <c r="Q155" s="145"/>
      <c r="R155" s="145"/>
      <c r="S155" s="145"/>
      <c r="T155" s="145"/>
      <c r="U155" s="145"/>
      <c r="V155" s="145"/>
      <c r="W155" s="145"/>
      <c r="X155" s="145"/>
      <c r="Y155" s="12"/>
      <c r="Z155" s="12"/>
      <c r="AA155" s="12"/>
      <c r="AB155" s="12"/>
      <c r="AC155" s="12"/>
    </row>
    <row r="156" spans="1:29" ht="16.5" customHeight="1">
      <c r="A156" s="53">
        <v>125</v>
      </c>
      <c r="B156" s="54">
        <v>43791</v>
      </c>
      <c r="C156" s="55" t="s">
        <v>76</v>
      </c>
      <c r="D156" s="55">
        <v>8</v>
      </c>
      <c r="E156" s="55">
        <v>8</v>
      </c>
      <c r="F156" s="71"/>
      <c r="G156" s="71"/>
      <c r="H156" s="145"/>
      <c r="I156" s="145"/>
      <c r="J156" s="145"/>
      <c r="K156" s="145"/>
      <c r="L156" s="55">
        <v>8</v>
      </c>
      <c r="M156" s="145"/>
      <c r="N156" s="145"/>
      <c r="O156" s="145"/>
      <c r="P156" s="145"/>
      <c r="Q156" s="145"/>
      <c r="R156" s="145"/>
      <c r="S156" s="145"/>
      <c r="T156" s="145"/>
      <c r="U156" s="145"/>
      <c r="V156" s="145"/>
      <c r="W156" s="145"/>
      <c r="X156" s="145"/>
      <c r="Y156" s="12"/>
      <c r="Z156" s="12"/>
      <c r="AA156" s="12"/>
      <c r="AB156" s="12"/>
      <c r="AC156" s="12"/>
    </row>
    <row r="157" spans="1:29" ht="16.5" customHeight="1">
      <c r="A157" s="53">
        <v>126</v>
      </c>
      <c r="B157" s="54">
        <v>43794</v>
      </c>
      <c r="C157" s="55" t="s">
        <v>86</v>
      </c>
      <c r="D157" s="55">
        <v>8</v>
      </c>
      <c r="E157" s="55">
        <v>8</v>
      </c>
      <c r="F157" s="71"/>
      <c r="G157" s="71"/>
      <c r="H157" s="145"/>
      <c r="I157" s="145"/>
      <c r="J157" s="145"/>
      <c r="K157" s="145"/>
      <c r="L157" s="55">
        <v>8</v>
      </c>
      <c r="M157" s="145"/>
      <c r="N157" s="145"/>
      <c r="O157" s="145"/>
      <c r="P157" s="145"/>
      <c r="Q157" s="145"/>
      <c r="R157" s="145"/>
      <c r="S157" s="145"/>
      <c r="T157" s="145"/>
      <c r="U157" s="145"/>
      <c r="V157" s="145"/>
      <c r="W157" s="145"/>
      <c r="X157" s="145"/>
      <c r="Y157" s="12"/>
      <c r="Z157" s="12"/>
      <c r="AA157" s="12"/>
      <c r="AB157" s="12"/>
      <c r="AC157" s="12"/>
    </row>
    <row r="158" spans="1:29" ht="16.5" customHeight="1">
      <c r="A158" s="53">
        <v>127</v>
      </c>
      <c r="B158" s="54">
        <v>43795</v>
      </c>
      <c r="C158" s="55" t="s">
        <v>99</v>
      </c>
      <c r="D158" s="55">
        <v>8</v>
      </c>
      <c r="E158" s="55">
        <v>8</v>
      </c>
      <c r="F158" s="42" t="s">
        <v>79</v>
      </c>
      <c r="G158" s="71"/>
      <c r="H158" s="145"/>
      <c r="I158" s="145"/>
      <c r="J158" s="145"/>
      <c r="K158" s="145"/>
      <c r="L158" s="55">
        <v>8</v>
      </c>
      <c r="M158" s="145"/>
      <c r="N158" s="145"/>
      <c r="O158" s="145"/>
      <c r="P158" s="145"/>
      <c r="Q158" s="145"/>
      <c r="R158" s="145"/>
      <c r="S158" s="145"/>
      <c r="T158" s="145"/>
      <c r="U158" s="145"/>
      <c r="V158" s="145"/>
      <c r="W158" s="145"/>
      <c r="X158" s="145"/>
      <c r="Y158" s="12"/>
      <c r="Z158" s="12"/>
      <c r="AA158" s="12"/>
      <c r="AB158" s="12"/>
      <c r="AC158" s="12"/>
    </row>
    <row r="159" spans="1:29" ht="16.5" customHeight="1">
      <c r="A159" s="53">
        <v>128</v>
      </c>
      <c r="B159" s="54">
        <v>43796</v>
      </c>
      <c r="C159" s="55" t="s">
        <v>101</v>
      </c>
      <c r="D159" s="55">
        <v>8</v>
      </c>
      <c r="E159" s="55">
        <v>8</v>
      </c>
      <c r="F159" s="71"/>
      <c r="G159" s="71"/>
      <c r="H159" s="145"/>
      <c r="I159" s="145"/>
      <c r="J159" s="145"/>
      <c r="K159" s="145"/>
      <c r="L159" s="55">
        <v>8</v>
      </c>
      <c r="M159" s="145"/>
      <c r="N159" s="145"/>
      <c r="O159" s="145"/>
      <c r="P159" s="145"/>
      <c r="Q159" s="145"/>
      <c r="R159" s="145"/>
      <c r="S159" s="145"/>
      <c r="T159" s="145"/>
      <c r="U159" s="145"/>
      <c r="V159" s="145"/>
      <c r="W159" s="145"/>
      <c r="X159" s="145"/>
      <c r="Y159" s="12"/>
      <c r="Z159" s="12"/>
      <c r="AA159" s="12"/>
      <c r="AB159" s="12"/>
      <c r="AC159" s="12"/>
    </row>
    <row r="160" spans="1:29" ht="16.5" customHeight="1">
      <c r="A160" s="53">
        <v>129</v>
      </c>
      <c r="B160" s="54">
        <v>43797</v>
      </c>
      <c r="C160" s="55" t="s">
        <v>103</v>
      </c>
      <c r="D160" s="55">
        <v>8</v>
      </c>
      <c r="E160" s="55">
        <v>8</v>
      </c>
      <c r="F160" s="71"/>
      <c r="G160" s="71"/>
      <c r="H160" s="145"/>
      <c r="I160" s="145"/>
      <c r="J160" s="145"/>
      <c r="K160" s="145"/>
      <c r="L160" s="55">
        <v>8</v>
      </c>
      <c r="M160" s="145"/>
      <c r="N160" s="145"/>
      <c r="O160" s="145"/>
      <c r="P160" s="145"/>
      <c r="Q160" s="145"/>
      <c r="R160" s="145"/>
      <c r="S160" s="145"/>
      <c r="T160" s="145"/>
      <c r="U160" s="145"/>
      <c r="V160" s="145"/>
      <c r="W160" s="145"/>
      <c r="X160" s="145"/>
      <c r="Y160" s="12"/>
      <c r="Z160" s="12"/>
      <c r="AA160" s="12"/>
      <c r="AB160" s="12"/>
      <c r="AC160" s="12"/>
    </row>
    <row r="161" spans="1:29" ht="16.5" customHeight="1">
      <c r="A161" s="53">
        <v>130</v>
      </c>
      <c r="B161" s="54">
        <v>43798</v>
      </c>
      <c r="C161" s="55" t="s">
        <v>76</v>
      </c>
      <c r="D161" s="55">
        <v>8</v>
      </c>
      <c r="E161" s="55">
        <v>8</v>
      </c>
      <c r="F161" s="71"/>
      <c r="G161" s="71"/>
      <c r="H161" s="145"/>
      <c r="I161" s="145"/>
      <c r="J161" s="145"/>
      <c r="K161" s="145"/>
      <c r="L161" s="55">
        <v>8</v>
      </c>
      <c r="M161" s="145"/>
      <c r="N161" s="145"/>
      <c r="O161" s="145"/>
      <c r="P161" s="145"/>
      <c r="Q161" s="145"/>
      <c r="R161" s="145"/>
      <c r="S161" s="145"/>
      <c r="T161" s="145"/>
      <c r="U161" s="145"/>
      <c r="V161" s="145"/>
      <c r="W161" s="145"/>
      <c r="X161" s="145"/>
      <c r="Y161" s="12"/>
      <c r="Z161" s="12"/>
      <c r="AA161" s="12"/>
      <c r="AB161" s="12"/>
      <c r="AC161" s="12"/>
    </row>
    <row r="162" spans="1:29" ht="16.5" customHeight="1">
      <c r="A162" s="53">
        <v>131</v>
      </c>
      <c r="B162" s="54">
        <v>43801</v>
      </c>
      <c r="C162" s="55" t="s">
        <v>86</v>
      </c>
      <c r="D162" s="55">
        <v>8</v>
      </c>
      <c r="E162" s="55">
        <v>8</v>
      </c>
      <c r="F162" s="71"/>
      <c r="G162" s="71"/>
      <c r="H162" s="145"/>
      <c r="I162" s="145"/>
      <c r="J162" s="145"/>
      <c r="K162" s="145"/>
      <c r="L162" s="55">
        <v>8</v>
      </c>
      <c r="M162" s="145"/>
      <c r="N162" s="145"/>
      <c r="O162" s="145"/>
      <c r="P162" s="145"/>
      <c r="Q162" s="145"/>
      <c r="R162" s="145"/>
      <c r="S162" s="145"/>
      <c r="T162" s="145"/>
      <c r="U162" s="145"/>
      <c r="V162" s="145"/>
      <c r="W162" s="145"/>
      <c r="X162" s="145"/>
      <c r="Y162" s="12"/>
      <c r="Z162" s="12"/>
      <c r="AA162" s="12"/>
      <c r="AB162" s="12"/>
      <c r="AC162" s="12"/>
    </row>
    <row r="163" spans="1:29" ht="16.5" customHeight="1">
      <c r="A163" s="53">
        <v>132</v>
      </c>
      <c r="B163" s="54">
        <v>43802</v>
      </c>
      <c r="C163" s="55" t="s">
        <v>99</v>
      </c>
      <c r="D163" s="55">
        <v>8</v>
      </c>
      <c r="E163" s="55">
        <v>8</v>
      </c>
      <c r="F163" s="71"/>
      <c r="G163" s="71"/>
      <c r="H163" s="145"/>
      <c r="I163" s="145"/>
      <c r="J163" s="145"/>
      <c r="K163" s="145"/>
      <c r="L163" s="55">
        <v>8</v>
      </c>
      <c r="M163" s="145"/>
      <c r="N163" s="145"/>
      <c r="O163" s="145"/>
      <c r="P163" s="145"/>
      <c r="Q163" s="145"/>
      <c r="R163" s="145"/>
      <c r="S163" s="145"/>
      <c r="T163" s="145"/>
      <c r="U163" s="145"/>
      <c r="V163" s="145"/>
      <c r="W163" s="145"/>
      <c r="X163" s="145"/>
      <c r="Y163" s="12"/>
      <c r="Z163" s="12"/>
      <c r="AA163" s="12"/>
      <c r="AB163" s="12"/>
      <c r="AC163" s="12"/>
    </row>
    <row r="164" spans="1:29" ht="16.5" customHeight="1">
      <c r="A164" s="53">
        <v>133</v>
      </c>
      <c r="B164" s="54">
        <v>43803</v>
      </c>
      <c r="C164" s="55" t="s">
        <v>101</v>
      </c>
      <c r="D164" s="55">
        <v>8</v>
      </c>
      <c r="E164" s="55">
        <v>8</v>
      </c>
      <c r="F164" s="71"/>
      <c r="G164" s="71"/>
      <c r="H164" s="145"/>
      <c r="I164" s="145"/>
      <c r="J164" s="145"/>
      <c r="K164" s="145"/>
      <c r="L164" s="55">
        <v>8</v>
      </c>
      <c r="M164" s="145"/>
      <c r="N164" s="145"/>
      <c r="O164" s="145"/>
      <c r="P164" s="145"/>
      <c r="Q164" s="145"/>
      <c r="R164" s="145"/>
      <c r="S164" s="145"/>
      <c r="T164" s="145"/>
      <c r="U164" s="145"/>
      <c r="V164" s="145"/>
      <c r="W164" s="145"/>
      <c r="X164" s="145"/>
      <c r="Y164" s="12"/>
      <c r="Z164" s="12"/>
      <c r="AA164" s="12"/>
      <c r="AB164" s="12"/>
      <c r="AC164" s="12"/>
    </row>
    <row r="165" spans="1:29" ht="16.5" customHeight="1">
      <c r="A165" s="53">
        <v>134</v>
      </c>
      <c r="B165" s="54">
        <v>43804</v>
      </c>
      <c r="C165" s="55" t="s">
        <v>103</v>
      </c>
      <c r="D165" s="55">
        <v>8</v>
      </c>
      <c r="E165" s="55">
        <v>8</v>
      </c>
      <c r="F165" s="71"/>
      <c r="G165" s="71"/>
      <c r="H165" s="145"/>
      <c r="I165" s="145"/>
      <c r="J165" s="145"/>
      <c r="K165" s="145"/>
      <c r="L165" s="55">
        <v>8</v>
      </c>
      <c r="M165" s="145"/>
      <c r="N165" s="145"/>
      <c r="O165" s="145"/>
      <c r="P165" s="145"/>
      <c r="Q165" s="145"/>
      <c r="R165" s="145"/>
      <c r="S165" s="145"/>
      <c r="T165" s="145"/>
      <c r="U165" s="145"/>
      <c r="V165" s="145"/>
      <c r="W165" s="145"/>
      <c r="X165" s="145"/>
      <c r="Y165" s="12"/>
      <c r="Z165" s="12"/>
      <c r="AA165" s="12"/>
      <c r="AB165" s="12"/>
      <c r="AC165" s="12"/>
    </row>
    <row r="166" spans="1:29" ht="16.5" customHeight="1">
      <c r="A166" s="53">
        <v>135</v>
      </c>
      <c r="B166" s="54">
        <v>43805</v>
      </c>
      <c r="C166" s="55" t="s">
        <v>76</v>
      </c>
      <c r="D166" s="55">
        <v>8</v>
      </c>
      <c r="E166" s="55">
        <v>8</v>
      </c>
      <c r="F166" s="71"/>
      <c r="G166" s="71"/>
      <c r="H166" s="145"/>
      <c r="I166" s="145"/>
      <c r="J166" s="145"/>
      <c r="K166" s="145"/>
      <c r="L166" s="55">
        <v>8</v>
      </c>
      <c r="M166" s="145"/>
      <c r="N166" s="145"/>
      <c r="O166" s="145"/>
      <c r="P166" s="145"/>
      <c r="Q166" s="145"/>
      <c r="R166" s="145"/>
      <c r="S166" s="145"/>
      <c r="T166" s="145"/>
      <c r="U166" s="145"/>
      <c r="V166" s="145"/>
      <c r="W166" s="145"/>
      <c r="X166" s="145"/>
      <c r="Y166" s="12"/>
      <c r="Z166" s="12"/>
      <c r="AA166" s="12"/>
      <c r="AB166" s="12"/>
      <c r="AC166" s="12"/>
    </row>
    <row r="167" spans="1:29" ht="16.5" customHeight="1">
      <c r="A167" s="53">
        <v>136</v>
      </c>
      <c r="B167" s="54">
        <v>43808</v>
      </c>
      <c r="C167" s="55" t="s">
        <v>86</v>
      </c>
      <c r="D167" s="55">
        <v>8</v>
      </c>
      <c r="E167" s="55">
        <v>8</v>
      </c>
      <c r="F167" s="71"/>
      <c r="G167" s="71"/>
      <c r="H167" s="145"/>
      <c r="I167" s="145"/>
      <c r="J167" s="145"/>
      <c r="K167" s="145"/>
      <c r="L167" s="55">
        <v>8</v>
      </c>
      <c r="M167" s="145"/>
      <c r="N167" s="145"/>
      <c r="O167" s="145"/>
      <c r="P167" s="145"/>
      <c r="Q167" s="145"/>
      <c r="R167" s="145"/>
      <c r="S167" s="145"/>
      <c r="T167" s="145"/>
      <c r="U167" s="145"/>
      <c r="V167" s="145"/>
      <c r="W167" s="145"/>
      <c r="X167" s="145"/>
      <c r="Y167" s="12"/>
      <c r="Z167" s="12"/>
      <c r="AA167" s="12"/>
      <c r="AB167" s="12"/>
      <c r="AC167" s="12"/>
    </row>
    <row r="168" spans="1:29" ht="16.5" customHeight="1">
      <c r="A168" s="53">
        <v>137</v>
      </c>
      <c r="B168" s="54">
        <v>43809</v>
      </c>
      <c r="C168" s="55" t="s">
        <v>99</v>
      </c>
      <c r="D168" s="55">
        <v>8</v>
      </c>
      <c r="E168" s="55">
        <v>8</v>
      </c>
      <c r="F168" s="136" t="s">
        <v>80</v>
      </c>
      <c r="G168" s="71" t="s">
        <v>203</v>
      </c>
      <c r="H168" s="145"/>
      <c r="I168" s="145"/>
      <c r="J168" s="145"/>
      <c r="K168" s="145"/>
      <c r="L168" s="55">
        <v>8</v>
      </c>
      <c r="M168" s="145"/>
      <c r="N168" s="145"/>
      <c r="O168" s="145"/>
      <c r="P168" s="145"/>
      <c r="Q168" s="145"/>
      <c r="R168" s="145"/>
      <c r="S168" s="145"/>
      <c r="T168" s="145"/>
      <c r="U168" s="145"/>
      <c r="V168" s="145"/>
      <c r="W168" s="145"/>
      <c r="X168" s="145"/>
      <c r="Y168" s="12"/>
      <c r="Z168" s="12"/>
      <c r="AA168" s="12"/>
      <c r="AB168" s="12"/>
      <c r="AC168" s="12"/>
    </row>
    <row r="169" spans="1:29" ht="16.5" customHeight="1">
      <c r="A169" s="53">
        <v>138</v>
      </c>
      <c r="B169" s="54">
        <v>43810</v>
      </c>
      <c r="C169" s="55" t="s">
        <v>101</v>
      </c>
      <c r="D169" s="55">
        <v>8</v>
      </c>
      <c r="E169" s="55">
        <v>8</v>
      </c>
      <c r="F169" s="42" t="s">
        <v>346</v>
      </c>
      <c r="G169" s="71"/>
      <c r="H169" s="145"/>
      <c r="I169" s="145"/>
      <c r="J169" s="145"/>
      <c r="K169" s="145"/>
      <c r="L169" s="55">
        <v>8</v>
      </c>
      <c r="M169" s="145"/>
      <c r="N169" s="145"/>
      <c r="O169" s="145"/>
      <c r="P169" s="145"/>
      <c r="Q169" s="145"/>
      <c r="R169" s="145"/>
      <c r="S169" s="145"/>
      <c r="T169" s="145"/>
      <c r="U169" s="145"/>
      <c r="V169" s="145"/>
      <c r="W169" s="145"/>
      <c r="X169" s="145"/>
      <c r="Y169" s="12"/>
      <c r="Z169" s="12"/>
      <c r="AA169" s="12"/>
      <c r="AB169" s="12"/>
      <c r="AC169" s="12"/>
    </row>
    <row r="170" spans="1:29" ht="16.5" customHeight="1">
      <c r="A170" s="53">
        <v>139</v>
      </c>
      <c r="B170" s="54">
        <v>43811</v>
      </c>
      <c r="C170" s="55" t="s">
        <v>103</v>
      </c>
      <c r="D170" s="55">
        <v>8</v>
      </c>
      <c r="E170" s="55">
        <v>8</v>
      </c>
      <c r="F170" s="71"/>
      <c r="G170" s="71"/>
      <c r="H170" s="145"/>
      <c r="I170" s="145"/>
      <c r="J170" s="145"/>
      <c r="K170" s="145"/>
      <c r="L170" s="55">
        <v>8</v>
      </c>
      <c r="M170" s="145"/>
      <c r="N170" s="145"/>
      <c r="O170" s="145"/>
      <c r="P170" s="145"/>
      <c r="Q170" s="145"/>
      <c r="R170" s="145"/>
      <c r="S170" s="145"/>
      <c r="T170" s="145"/>
      <c r="U170" s="145"/>
      <c r="V170" s="145"/>
      <c r="W170" s="145"/>
      <c r="X170" s="145"/>
      <c r="Y170" s="12"/>
      <c r="Z170" s="12"/>
      <c r="AA170" s="12"/>
      <c r="AB170" s="12"/>
      <c r="AC170" s="12"/>
    </row>
    <row r="171" spans="1:29" ht="16.5" customHeight="1">
      <c r="A171" s="53">
        <v>140</v>
      </c>
      <c r="B171" s="54">
        <v>43812</v>
      </c>
      <c r="C171" s="55" t="s">
        <v>76</v>
      </c>
      <c r="D171" s="55">
        <v>8</v>
      </c>
      <c r="E171" s="55">
        <v>8</v>
      </c>
      <c r="F171" s="46" t="s">
        <v>84</v>
      </c>
      <c r="G171" s="71"/>
      <c r="H171" s="143"/>
      <c r="I171" s="143"/>
      <c r="J171" s="143"/>
      <c r="K171" s="143"/>
      <c r="L171" s="55">
        <v>8</v>
      </c>
      <c r="M171" s="143"/>
      <c r="N171" s="143"/>
      <c r="O171" s="143"/>
      <c r="P171" s="143"/>
      <c r="Q171" s="143"/>
      <c r="R171" s="143"/>
      <c r="S171" s="143"/>
      <c r="T171" s="143"/>
      <c r="U171" s="143"/>
      <c r="V171" s="143"/>
      <c r="W171" s="143"/>
      <c r="X171" s="143"/>
      <c r="Y171" s="12"/>
      <c r="Z171" s="12"/>
      <c r="AA171" s="12"/>
      <c r="AB171" s="12"/>
      <c r="AC171" s="12"/>
    </row>
    <row r="172" spans="1:29" ht="16.5" customHeight="1">
      <c r="D172" s="137">
        <f>SUM(D11:D171)</f>
        <v>1116</v>
      </c>
      <c r="E172" s="137"/>
      <c r="U172" s="16"/>
      <c r="X172" s="16"/>
      <c r="Y172" s="12"/>
      <c r="Z172" s="12"/>
      <c r="AA172" s="12"/>
      <c r="AB172" s="12"/>
      <c r="AC172" s="12"/>
    </row>
    <row r="173" spans="1:29" ht="16.5" customHeight="1">
      <c r="U173" s="16"/>
      <c r="X173" s="16"/>
      <c r="Y173" s="12"/>
      <c r="Z173" s="12"/>
      <c r="AA173" s="12"/>
      <c r="AB173" s="12"/>
      <c r="AC173" s="12"/>
    </row>
    <row r="174" spans="1:29" ht="16.5" customHeight="1">
      <c r="U174" s="16"/>
      <c r="X174" s="16"/>
      <c r="Y174" s="12"/>
      <c r="Z174" s="12"/>
      <c r="AA174" s="12"/>
      <c r="AB174" s="12"/>
      <c r="AC174" s="12"/>
    </row>
    <row r="175" spans="1:29" ht="16.5" customHeight="1">
      <c r="B175" s="138"/>
      <c r="C175" s="139" t="s">
        <v>347</v>
      </c>
      <c r="D175">
        <v>32</v>
      </c>
      <c r="U175" s="16"/>
      <c r="X175" s="16"/>
      <c r="Y175" s="12"/>
      <c r="Z175" s="12"/>
      <c r="AA175" s="12"/>
      <c r="AB175" s="12"/>
      <c r="AC175" s="12"/>
    </row>
    <row r="176" spans="1:29" ht="16.5" customHeight="1">
      <c r="B176" s="140"/>
      <c r="C176" s="140" t="s">
        <v>348</v>
      </c>
      <c r="D176">
        <v>16</v>
      </c>
      <c r="U176" s="16"/>
      <c r="X176" s="16"/>
      <c r="Y176" s="12"/>
      <c r="Z176" s="12"/>
      <c r="AA176" s="12"/>
      <c r="AB176" s="12"/>
      <c r="AC176" s="12"/>
    </row>
    <row r="177" spans="2:29" ht="16.5" customHeight="1">
      <c r="B177" s="141"/>
      <c r="C177" s="141" t="s">
        <v>349</v>
      </c>
      <c r="D177">
        <v>20</v>
      </c>
      <c r="U177" s="16"/>
      <c r="X177" s="16"/>
      <c r="Y177" s="12"/>
      <c r="Z177" s="12"/>
      <c r="AA177" s="12"/>
      <c r="AB177" s="12"/>
      <c r="AC177" s="12"/>
    </row>
    <row r="178" spans="2:29" ht="16.5" customHeight="1">
      <c r="C178" t="s">
        <v>350</v>
      </c>
      <c r="D178">
        <v>896</v>
      </c>
      <c r="U178" s="16"/>
      <c r="X178" s="16"/>
      <c r="Y178" s="12"/>
      <c r="Z178" s="12"/>
      <c r="AA178" s="12"/>
      <c r="AB178" s="12"/>
      <c r="AC178" s="12"/>
    </row>
    <row r="179" spans="2:29" ht="16.5" customHeight="1">
      <c r="C179" t="s">
        <v>345</v>
      </c>
      <c r="D179">
        <v>220</v>
      </c>
      <c r="U179" s="16"/>
      <c r="X179" s="16"/>
      <c r="Y179" s="12"/>
      <c r="Z179" s="12"/>
      <c r="AA179" s="12"/>
      <c r="AB179" s="12"/>
      <c r="AC179" s="12"/>
    </row>
    <row r="180" spans="2:29" ht="16.5" customHeight="1">
      <c r="U180" s="16"/>
      <c r="X180" s="16"/>
      <c r="Y180" s="12"/>
      <c r="Z180" s="12"/>
      <c r="AA180" s="12"/>
      <c r="AB180" s="12"/>
      <c r="AC180" s="12"/>
    </row>
    <row r="181" spans="2:29" ht="16.5" customHeight="1">
      <c r="U181" s="16"/>
      <c r="X181" s="16"/>
      <c r="Y181" s="12"/>
      <c r="Z181" s="12"/>
      <c r="AA181" s="12"/>
      <c r="AB181" s="12"/>
      <c r="AC181" s="12"/>
    </row>
    <row r="182" spans="2:29" ht="16.5" customHeight="1">
      <c r="U182" s="16"/>
      <c r="X182" s="16"/>
      <c r="Y182" s="12"/>
      <c r="Z182" s="12"/>
      <c r="AA182" s="12"/>
      <c r="AB182" s="12"/>
      <c r="AC182" s="12"/>
    </row>
    <row r="183" spans="2:29" ht="16.5" customHeight="1">
      <c r="U183" s="16"/>
      <c r="X183" s="16"/>
      <c r="Y183" s="12"/>
      <c r="Z183" s="12"/>
      <c r="AA183" s="12"/>
      <c r="AB183" s="12"/>
      <c r="AC183" s="12"/>
    </row>
    <row r="184" spans="2:29" ht="16.5" customHeight="1">
      <c r="U184" s="16"/>
      <c r="X184" s="16"/>
      <c r="Y184" s="12"/>
      <c r="Z184" s="12"/>
      <c r="AA184" s="12"/>
      <c r="AB184" s="12"/>
      <c r="AC184" s="12"/>
    </row>
    <row r="185" spans="2:29" ht="16.5" customHeight="1">
      <c r="U185" s="16"/>
      <c r="X185" s="16"/>
      <c r="Y185" s="12"/>
      <c r="Z185" s="12"/>
      <c r="AA185" s="12"/>
      <c r="AB185" s="12"/>
      <c r="AC185" s="12"/>
    </row>
    <row r="186" spans="2:29" ht="16.5" customHeight="1">
      <c r="U186" s="16"/>
      <c r="X186" s="16"/>
      <c r="Y186" s="12"/>
      <c r="Z186" s="12"/>
      <c r="AA186" s="12"/>
      <c r="AB186" s="12"/>
      <c r="AC186" s="12"/>
    </row>
    <row r="187" spans="2:29" ht="16.5" customHeight="1">
      <c r="U187" s="16"/>
      <c r="X187" s="16"/>
      <c r="Y187" s="12"/>
      <c r="Z187" s="12"/>
      <c r="AA187" s="12"/>
      <c r="AB187" s="12"/>
      <c r="AC187" s="12"/>
    </row>
    <row r="188" spans="2:29" ht="16.5" customHeight="1">
      <c r="U188" s="16"/>
      <c r="X188" s="16"/>
      <c r="Y188" s="12"/>
      <c r="Z188" s="12"/>
      <c r="AA188" s="12"/>
      <c r="AB188" s="12"/>
      <c r="AC188" s="12"/>
    </row>
    <row r="189" spans="2:29" ht="16.5" customHeight="1">
      <c r="U189" s="16"/>
      <c r="X189" s="16"/>
      <c r="Y189" s="12"/>
      <c r="Z189" s="12"/>
      <c r="AA189" s="12"/>
      <c r="AB189" s="12"/>
      <c r="AC189" s="12"/>
    </row>
    <row r="190" spans="2:29" ht="16.5" customHeight="1">
      <c r="U190" s="16"/>
      <c r="X190" s="16"/>
      <c r="Y190" s="12"/>
      <c r="Z190" s="12"/>
      <c r="AA190" s="12"/>
      <c r="AB190" s="12"/>
      <c r="AC190" s="12"/>
    </row>
    <row r="191" spans="2:29" ht="16.5" customHeight="1">
      <c r="U191" s="16"/>
      <c r="X191" s="16"/>
      <c r="Y191" s="12"/>
      <c r="Z191" s="12"/>
      <c r="AA191" s="12"/>
      <c r="AB191" s="12"/>
      <c r="AC191" s="12"/>
    </row>
    <row r="192" spans="2:29" ht="16.5" customHeight="1">
      <c r="U192" s="16"/>
      <c r="X192" s="16"/>
      <c r="Y192" s="12"/>
      <c r="Z192" s="12"/>
      <c r="AA192" s="12"/>
      <c r="AB192" s="12"/>
      <c r="AC192" s="12"/>
    </row>
    <row r="193" spans="21:29" ht="16.5" customHeight="1">
      <c r="U193" s="16"/>
      <c r="X193" s="16"/>
      <c r="Y193" s="12"/>
      <c r="Z193" s="12"/>
      <c r="AA193" s="12"/>
      <c r="AB193" s="12"/>
      <c r="AC193" s="12"/>
    </row>
    <row r="194" spans="21:29" ht="16.5" customHeight="1">
      <c r="U194" s="16"/>
      <c r="X194" s="16"/>
      <c r="Y194" s="12"/>
      <c r="Z194" s="12"/>
      <c r="AA194" s="12"/>
      <c r="AB194" s="12"/>
      <c r="AC194" s="12"/>
    </row>
    <row r="195" spans="21:29" ht="16.5" customHeight="1">
      <c r="U195" s="16"/>
      <c r="X195" s="16"/>
      <c r="Y195" s="12"/>
      <c r="Z195" s="12"/>
      <c r="AA195" s="12"/>
      <c r="AB195" s="12"/>
      <c r="AC195" s="12"/>
    </row>
    <row r="196" spans="21:29" ht="16.5" customHeight="1">
      <c r="U196" s="16"/>
      <c r="X196" s="16"/>
      <c r="Y196" s="12"/>
      <c r="Z196" s="12"/>
      <c r="AA196" s="12"/>
      <c r="AB196" s="12"/>
      <c r="AC196" s="12"/>
    </row>
    <row r="197" spans="21:29" ht="16.5" customHeight="1">
      <c r="U197" s="16"/>
      <c r="X197" s="16"/>
      <c r="Y197" s="12"/>
      <c r="Z197" s="12"/>
      <c r="AA197" s="12"/>
      <c r="AB197" s="12"/>
      <c r="AC197" s="12"/>
    </row>
    <row r="198" spans="21:29" ht="16.5" customHeight="1">
      <c r="U198" s="16"/>
      <c r="X198" s="16"/>
      <c r="Y198" s="12"/>
      <c r="Z198" s="12"/>
      <c r="AA198" s="12"/>
      <c r="AB198" s="12"/>
      <c r="AC198" s="12"/>
    </row>
    <row r="199" spans="21:29" ht="16.5" customHeight="1">
      <c r="U199" s="16"/>
      <c r="X199" s="16"/>
      <c r="Y199" s="12"/>
      <c r="Z199" s="12"/>
      <c r="AA199" s="12"/>
      <c r="AB199" s="12"/>
      <c r="AC199" s="12"/>
    </row>
    <row r="200" spans="21:29" ht="16.5" customHeight="1">
      <c r="U200" s="16"/>
      <c r="X200" s="16"/>
      <c r="Y200" s="12"/>
      <c r="Z200" s="12"/>
      <c r="AA200" s="12"/>
      <c r="AB200" s="12"/>
      <c r="AC200" s="12"/>
    </row>
    <row r="201" spans="21:29" ht="16.5" customHeight="1">
      <c r="U201" s="16"/>
      <c r="X201" s="16"/>
      <c r="Y201" s="12"/>
      <c r="Z201" s="12"/>
      <c r="AA201" s="12"/>
      <c r="AB201" s="12"/>
      <c r="AC201" s="12"/>
    </row>
    <row r="202" spans="21:29" ht="16.5" customHeight="1">
      <c r="U202" s="16"/>
      <c r="X202" s="16"/>
      <c r="Y202" s="12"/>
      <c r="Z202" s="12"/>
      <c r="AA202" s="12"/>
      <c r="AB202" s="12"/>
      <c r="AC202" s="12"/>
    </row>
    <row r="203" spans="21:29" ht="16.5" customHeight="1">
      <c r="U203" s="16"/>
      <c r="X203" s="16"/>
      <c r="Y203" s="12"/>
      <c r="Z203" s="12"/>
      <c r="AA203" s="12"/>
      <c r="AB203" s="12"/>
      <c r="AC203" s="12"/>
    </row>
    <row r="204" spans="21:29" ht="16.5" customHeight="1">
      <c r="U204" s="16"/>
      <c r="X204" s="16"/>
      <c r="Y204" s="12"/>
      <c r="Z204" s="12"/>
      <c r="AA204" s="12"/>
      <c r="AB204" s="12"/>
      <c r="AC204" s="12"/>
    </row>
    <row r="205" spans="21:29" ht="16.5" customHeight="1">
      <c r="U205" s="16"/>
      <c r="X205" s="16"/>
      <c r="Y205" s="12"/>
      <c r="Z205" s="12"/>
      <c r="AA205" s="12"/>
      <c r="AB205" s="12"/>
      <c r="AC205" s="12"/>
    </row>
    <row r="206" spans="21:29" ht="16.5" customHeight="1">
      <c r="U206" s="16"/>
      <c r="X206" s="16"/>
      <c r="Y206" s="12"/>
      <c r="Z206" s="12"/>
      <c r="AA206" s="12"/>
      <c r="AB206" s="12"/>
      <c r="AC206" s="12"/>
    </row>
    <row r="207" spans="21:29" ht="16.5" customHeight="1">
      <c r="U207" s="16"/>
      <c r="X207" s="16"/>
      <c r="Y207" s="12"/>
      <c r="Z207" s="12"/>
      <c r="AA207" s="12"/>
      <c r="AB207" s="12"/>
      <c r="AC207" s="12"/>
    </row>
    <row r="208" spans="21:29" ht="16.5" customHeight="1">
      <c r="U208" s="16"/>
      <c r="X208" s="16"/>
      <c r="Y208" s="12"/>
      <c r="Z208" s="12"/>
      <c r="AA208" s="12"/>
      <c r="AB208" s="12"/>
      <c r="AC208" s="12"/>
    </row>
    <row r="209" spans="21:29" ht="16.5" customHeight="1">
      <c r="U209" s="16"/>
      <c r="X209" s="16"/>
      <c r="Y209" s="12"/>
      <c r="Z209" s="12"/>
      <c r="AA209" s="12"/>
      <c r="AB209" s="12"/>
      <c r="AC209" s="12"/>
    </row>
    <row r="210" spans="21:29" ht="16.5" customHeight="1">
      <c r="U210" s="16"/>
      <c r="X210" s="16"/>
      <c r="Y210" s="12"/>
      <c r="Z210" s="12"/>
      <c r="AA210" s="12"/>
      <c r="AB210" s="12"/>
      <c r="AC210" s="12"/>
    </row>
    <row r="211" spans="21:29" ht="16.5" customHeight="1">
      <c r="U211" s="16"/>
      <c r="X211" s="16"/>
      <c r="Y211" s="12"/>
      <c r="Z211" s="12"/>
      <c r="AA211" s="12"/>
      <c r="AB211" s="12"/>
      <c r="AC211" s="12"/>
    </row>
    <row r="212" spans="21:29" ht="16.5" customHeight="1">
      <c r="U212" s="16"/>
      <c r="X212" s="16"/>
      <c r="Y212" s="12"/>
      <c r="Z212" s="12"/>
      <c r="AA212" s="12"/>
      <c r="AB212" s="12"/>
      <c r="AC212" s="12"/>
    </row>
    <row r="213" spans="21:29" ht="16.5" customHeight="1">
      <c r="U213" s="16"/>
      <c r="X213" s="16"/>
      <c r="Y213" s="12"/>
      <c r="Z213" s="12"/>
      <c r="AA213" s="12"/>
      <c r="AB213" s="12"/>
      <c r="AC213" s="12"/>
    </row>
    <row r="214" spans="21:29" ht="16.5" customHeight="1">
      <c r="U214" s="16"/>
      <c r="X214" s="16"/>
      <c r="Y214" s="12"/>
      <c r="Z214" s="12"/>
      <c r="AA214" s="12"/>
      <c r="AB214" s="12"/>
      <c r="AC214" s="12"/>
    </row>
    <row r="215" spans="21:29" ht="16.5" customHeight="1">
      <c r="U215" s="16"/>
      <c r="X215" s="16"/>
      <c r="Y215" s="12"/>
      <c r="Z215" s="12"/>
      <c r="AA215" s="12"/>
      <c r="AB215" s="12"/>
      <c r="AC215" s="12"/>
    </row>
    <row r="216" spans="21:29" ht="16.5" customHeight="1">
      <c r="U216" s="16"/>
      <c r="X216" s="16"/>
      <c r="Y216" s="12"/>
      <c r="Z216" s="12"/>
      <c r="AA216" s="12"/>
      <c r="AB216" s="12"/>
      <c r="AC216" s="12"/>
    </row>
    <row r="217" spans="21:29" ht="16.5" customHeight="1">
      <c r="U217" s="16"/>
      <c r="X217" s="16"/>
      <c r="Y217" s="12"/>
      <c r="Z217" s="12"/>
      <c r="AA217" s="12"/>
      <c r="AB217" s="12"/>
      <c r="AC217" s="12"/>
    </row>
    <row r="218" spans="21:29" ht="16.5" customHeight="1">
      <c r="U218" s="16"/>
      <c r="X218" s="16"/>
      <c r="Y218" s="12"/>
      <c r="Z218" s="12"/>
      <c r="AA218" s="12"/>
      <c r="AB218" s="12"/>
      <c r="AC218" s="12"/>
    </row>
    <row r="219" spans="21:29" ht="16.5" customHeight="1">
      <c r="U219" s="16"/>
      <c r="X219" s="16"/>
      <c r="Y219" s="12"/>
      <c r="Z219" s="12"/>
      <c r="AA219" s="12"/>
      <c r="AB219" s="12"/>
      <c r="AC219" s="12"/>
    </row>
    <row r="220" spans="21:29" ht="16.5" customHeight="1">
      <c r="U220" s="16"/>
      <c r="X220" s="16"/>
      <c r="Y220" s="12"/>
      <c r="Z220" s="12"/>
      <c r="AA220" s="12"/>
      <c r="AB220" s="12"/>
      <c r="AC220" s="12"/>
    </row>
    <row r="221" spans="21:29" ht="16.5" customHeight="1">
      <c r="U221" s="16"/>
      <c r="X221" s="16"/>
      <c r="Y221" s="12"/>
      <c r="Z221" s="12"/>
      <c r="AA221" s="12"/>
      <c r="AB221" s="12"/>
      <c r="AC221" s="12"/>
    </row>
    <row r="222" spans="21:29" ht="16.5" customHeight="1">
      <c r="U222" s="16"/>
      <c r="X222" s="16"/>
      <c r="Y222" s="12"/>
      <c r="Z222" s="12"/>
      <c r="AA222" s="12"/>
      <c r="AB222" s="12"/>
      <c r="AC222" s="12"/>
    </row>
    <row r="223" spans="21:29" ht="16.5" customHeight="1">
      <c r="U223" s="16"/>
      <c r="X223" s="16"/>
      <c r="Y223" s="12"/>
      <c r="Z223" s="12"/>
      <c r="AA223" s="12"/>
      <c r="AB223" s="12"/>
      <c r="AC223" s="12"/>
    </row>
    <row r="224" spans="21:29" ht="16.5" customHeight="1">
      <c r="U224" s="16"/>
      <c r="X224" s="16"/>
      <c r="Y224" s="12"/>
      <c r="Z224" s="12"/>
      <c r="AA224" s="12"/>
      <c r="AB224" s="12"/>
      <c r="AC224" s="12"/>
    </row>
    <row r="225" spans="21:29" ht="16.5" customHeight="1">
      <c r="U225" s="16"/>
      <c r="X225" s="16"/>
      <c r="Y225" s="12"/>
      <c r="Z225" s="12"/>
      <c r="AA225" s="12"/>
      <c r="AB225" s="12"/>
      <c r="AC225" s="12"/>
    </row>
    <row r="226" spans="21:29" ht="16.5" customHeight="1">
      <c r="U226" s="16"/>
      <c r="X226" s="16"/>
      <c r="Y226" s="12"/>
      <c r="Z226" s="12"/>
      <c r="AA226" s="12"/>
      <c r="AB226" s="12"/>
      <c r="AC226" s="12"/>
    </row>
    <row r="227" spans="21:29" ht="16.5" customHeight="1">
      <c r="U227" s="16"/>
      <c r="X227" s="16"/>
      <c r="Y227" s="12"/>
      <c r="Z227" s="12"/>
      <c r="AA227" s="12"/>
      <c r="AB227" s="12"/>
      <c r="AC227" s="12"/>
    </row>
    <row r="228" spans="21:29" ht="16.5" customHeight="1">
      <c r="U228" s="16"/>
      <c r="X228" s="16"/>
      <c r="Y228" s="12"/>
      <c r="Z228" s="12"/>
      <c r="AA228" s="12"/>
      <c r="AB228" s="12"/>
      <c r="AC228" s="12"/>
    </row>
    <row r="229" spans="21:29" ht="16.5" customHeight="1">
      <c r="U229" s="16"/>
      <c r="X229" s="16"/>
      <c r="Y229" s="12"/>
      <c r="Z229" s="12"/>
      <c r="AA229" s="12"/>
      <c r="AB229" s="12"/>
      <c r="AC229" s="12"/>
    </row>
    <row r="230" spans="21:29" ht="16.5" customHeight="1">
      <c r="U230" s="16"/>
      <c r="X230" s="16"/>
      <c r="Y230" s="12"/>
      <c r="Z230" s="12"/>
      <c r="AA230" s="12"/>
      <c r="AB230" s="12"/>
      <c r="AC230" s="12"/>
    </row>
    <row r="231" spans="21:29" ht="16.5" customHeight="1">
      <c r="U231" s="16"/>
      <c r="X231" s="16"/>
      <c r="Y231" s="12"/>
      <c r="Z231" s="12"/>
      <c r="AA231" s="12"/>
      <c r="AB231" s="12"/>
      <c r="AC231" s="12"/>
    </row>
    <row r="232" spans="21:29" ht="16.5" customHeight="1">
      <c r="U232" s="16"/>
      <c r="X232" s="16"/>
      <c r="Y232" s="12"/>
      <c r="Z232" s="12"/>
      <c r="AA232" s="12"/>
      <c r="AB232" s="12"/>
      <c r="AC232" s="12"/>
    </row>
    <row r="233" spans="21:29" ht="16.5" customHeight="1">
      <c r="U233" s="16"/>
      <c r="X233" s="16"/>
      <c r="Y233" s="12"/>
      <c r="Z233" s="12"/>
      <c r="AA233" s="12"/>
      <c r="AB233" s="12"/>
      <c r="AC233" s="12"/>
    </row>
    <row r="234" spans="21:29" ht="16.5" customHeight="1">
      <c r="U234" s="16"/>
      <c r="X234" s="16"/>
      <c r="Y234" s="12"/>
      <c r="Z234" s="12"/>
      <c r="AA234" s="12"/>
      <c r="AB234" s="12"/>
      <c r="AC234" s="12"/>
    </row>
    <row r="235" spans="21:29" ht="16.5" customHeight="1">
      <c r="U235" s="16"/>
      <c r="X235" s="16"/>
      <c r="Y235" s="12"/>
      <c r="Z235" s="12"/>
      <c r="AA235" s="12"/>
      <c r="AB235" s="12"/>
      <c r="AC235" s="12"/>
    </row>
    <row r="236" spans="21:29" ht="16.5" customHeight="1">
      <c r="U236" s="16"/>
      <c r="X236" s="16"/>
      <c r="Y236" s="12"/>
      <c r="Z236" s="12"/>
      <c r="AA236" s="12"/>
      <c r="AB236" s="12"/>
      <c r="AC236" s="12"/>
    </row>
    <row r="237" spans="21:29" ht="16.5" customHeight="1">
      <c r="U237" s="16"/>
      <c r="X237" s="16"/>
      <c r="Y237" s="12"/>
      <c r="Z237" s="12"/>
      <c r="AA237" s="12"/>
      <c r="AB237" s="12"/>
      <c r="AC237" s="12"/>
    </row>
    <row r="238" spans="21:29" ht="16.5" customHeight="1">
      <c r="U238" s="16"/>
      <c r="X238" s="16"/>
      <c r="Y238" s="12"/>
      <c r="Z238" s="12"/>
      <c r="AA238" s="12"/>
      <c r="AB238" s="12"/>
      <c r="AC238" s="12"/>
    </row>
    <row r="239" spans="21:29" ht="16.5" customHeight="1">
      <c r="U239" s="16"/>
      <c r="X239" s="16"/>
      <c r="Y239" s="12"/>
      <c r="Z239" s="12"/>
      <c r="AA239" s="12"/>
      <c r="AB239" s="12"/>
      <c r="AC239" s="12"/>
    </row>
    <row r="240" spans="21:29" ht="16.5" customHeight="1">
      <c r="U240" s="16"/>
      <c r="X240" s="16"/>
      <c r="Y240" s="12"/>
      <c r="Z240" s="12"/>
      <c r="AA240" s="12"/>
      <c r="AB240" s="12"/>
      <c r="AC240" s="12"/>
    </row>
    <row r="241" spans="21:29" ht="16.5" customHeight="1">
      <c r="U241" s="16"/>
      <c r="X241" s="16"/>
      <c r="Y241" s="12"/>
      <c r="Z241" s="12"/>
      <c r="AA241" s="12"/>
      <c r="AB241" s="12"/>
      <c r="AC241" s="12"/>
    </row>
    <row r="242" spans="21:29" ht="16.5" customHeight="1">
      <c r="U242" s="16"/>
      <c r="X242" s="16"/>
      <c r="Y242" s="12"/>
      <c r="Z242" s="12"/>
      <c r="AA242" s="12"/>
      <c r="AB242" s="12"/>
      <c r="AC242" s="12"/>
    </row>
    <row r="243" spans="21:29" ht="16.5" customHeight="1">
      <c r="U243" s="16"/>
      <c r="X243" s="16"/>
      <c r="Y243" s="12"/>
      <c r="Z243" s="12"/>
      <c r="AA243" s="12"/>
      <c r="AB243" s="12"/>
      <c r="AC243" s="12"/>
    </row>
    <row r="244" spans="21:29" ht="16.5" customHeight="1">
      <c r="U244" s="16"/>
      <c r="X244" s="16"/>
      <c r="Y244" s="12"/>
      <c r="Z244" s="12"/>
      <c r="AA244" s="12"/>
      <c r="AB244" s="12"/>
      <c r="AC244" s="12"/>
    </row>
    <row r="245" spans="21:29" ht="16.5" customHeight="1">
      <c r="U245" s="16"/>
      <c r="X245" s="16"/>
      <c r="Y245" s="12"/>
      <c r="Z245" s="12"/>
      <c r="AA245" s="12"/>
      <c r="AB245" s="12"/>
      <c r="AC245" s="12"/>
    </row>
    <row r="246" spans="21:29" ht="16.5" customHeight="1">
      <c r="U246" s="16"/>
      <c r="X246" s="16"/>
      <c r="Y246" s="12"/>
      <c r="Z246" s="12"/>
      <c r="AA246" s="12"/>
      <c r="AB246" s="12"/>
      <c r="AC246" s="12"/>
    </row>
    <row r="247" spans="21:29" ht="16.5" customHeight="1">
      <c r="U247" s="16"/>
      <c r="X247" s="16"/>
      <c r="Y247" s="12"/>
      <c r="Z247" s="12"/>
      <c r="AA247" s="12"/>
      <c r="AB247" s="12"/>
      <c r="AC247" s="12"/>
    </row>
    <row r="248" spans="21:29" ht="16.5" customHeight="1">
      <c r="U248" s="16"/>
      <c r="X248" s="16"/>
      <c r="Y248" s="12"/>
      <c r="Z248" s="12"/>
      <c r="AA248" s="12"/>
      <c r="AB248" s="12"/>
      <c r="AC248" s="12"/>
    </row>
    <row r="249" spans="21:29" ht="16.5" customHeight="1">
      <c r="U249" s="16"/>
      <c r="X249" s="16"/>
      <c r="Y249" s="12"/>
      <c r="Z249" s="12"/>
      <c r="AA249" s="12"/>
      <c r="AB249" s="12"/>
      <c r="AC249" s="12"/>
    </row>
    <row r="250" spans="21:29" ht="16.5" customHeight="1">
      <c r="U250" s="16"/>
      <c r="X250" s="16"/>
      <c r="Y250" s="12"/>
      <c r="Z250" s="12"/>
      <c r="AA250" s="12"/>
      <c r="AB250" s="12"/>
      <c r="AC250" s="12"/>
    </row>
    <row r="251" spans="21:29" ht="16.5" customHeight="1">
      <c r="U251" s="16"/>
      <c r="X251" s="16"/>
      <c r="Y251" s="12"/>
      <c r="Z251" s="12"/>
      <c r="AA251" s="12"/>
      <c r="AB251" s="12"/>
      <c r="AC251" s="12"/>
    </row>
    <row r="252" spans="21:29" ht="16.5" customHeight="1">
      <c r="U252" s="16"/>
      <c r="X252" s="16"/>
      <c r="Y252" s="12"/>
      <c r="Z252" s="12"/>
      <c r="AA252" s="12"/>
      <c r="AB252" s="12"/>
      <c r="AC252" s="12"/>
    </row>
    <row r="253" spans="21:29" ht="16.5" customHeight="1">
      <c r="U253" s="16"/>
      <c r="X253" s="16"/>
      <c r="Y253" s="12"/>
      <c r="Z253" s="12"/>
      <c r="AA253" s="12"/>
      <c r="AB253" s="12"/>
      <c r="AC253" s="12"/>
    </row>
    <row r="254" spans="21:29" ht="16.5" customHeight="1">
      <c r="U254" s="16"/>
      <c r="X254" s="16"/>
      <c r="Y254" s="12"/>
      <c r="Z254" s="12"/>
      <c r="AA254" s="12"/>
      <c r="AB254" s="12"/>
      <c r="AC254" s="12"/>
    </row>
    <row r="255" spans="21:29" ht="16.5" customHeight="1">
      <c r="U255" s="16"/>
      <c r="X255" s="16"/>
      <c r="Y255" s="12"/>
      <c r="Z255" s="12"/>
      <c r="AA255" s="12"/>
      <c r="AB255" s="12"/>
      <c r="AC255" s="12"/>
    </row>
    <row r="256" spans="21:29" ht="16.5" customHeight="1">
      <c r="U256" s="16"/>
      <c r="X256" s="16"/>
      <c r="Y256" s="12"/>
      <c r="Z256" s="12"/>
      <c r="AA256" s="12"/>
      <c r="AB256" s="12"/>
      <c r="AC256" s="12"/>
    </row>
    <row r="257" spans="21:29" ht="16.5" customHeight="1">
      <c r="U257" s="16"/>
      <c r="X257" s="16"/>
      <c r="Y257" s="12"/>
      <c r="Z257" s="12"/>
      <c r="AA257" s="12"/>
      <c r="AB257" s="12"/>
      <c r="AC257" s="12"/>
    </row>
    <row r="258" spans="21:29" ht="16.5" customHeight="1">
      <c r="U258" s="16"/>
      <c r="X258" s="16"/>
      <c r="Y258" s="12"/>
      <c r="Z258" s="12"/>
      <c r="AA258" s="12"/>
      <c r="AB258" s="12"/>
      <c r="AC258" s="12"/>
    </row>
    <row r="259" spans="21:29" ht="16.5" customHeight="1">
      <c r="U259" s="16"/>
      <c r="X259" s="16"/>
      <c r="Y259" s="12"/>
      <c r="Z259" s="12"/>
      <c r="AA259" s="12"/>
      <c r="AB259" s="12"/>
      <c r="AC259" s="12"/>
    </row>
    <row r="260" spans="21:29" ht="16.5" customHeight="1">
      <c r="U260" s="16"/>
      <c r="X260" s="16"/>
      <c r="Y260" s="12"/>
      <c r="Z260" s="12"/>
      <c r="AA260" s="12"/>
      <c r="AB260" s="12"/>
      <c r="AC260" s="12"/>
    </row>
    <row r="261" spans="21:29" ht="16.5" customHeight="1">
      <c r="U261" s="16"/>
      <c r="X261" s="16"/>
      <c r="Y261" s="12"/>
      <c r="Z261" s="12"/>
      <c r="AA261" s="12"/>
      <c r="AB261" s="12"/>
      <c r="AC261" s="12"/>
    </row>
    <row r="262" spans="21:29" ht="16.5" customHeight="1">
      <c r="U262" s="16"/>
      <c r="X262" s="16"/>
      <c r="Y262" s="12"/>
      <c r="Z262" s="12"/>
      <c r="AA262" s="12"/>
      <c r="AB262" s="12"/>
      <c r="AC262" s="12"/>
    </row>
    <row r="263" spans="21:29" ht="16.5" customHeight="1">
      <c r="U263" s="16"/>
      <c r="X263" s="16"/>
      <c r="Y263" s="12"/>
      <c r="Z263" s="12"/>
      <c r="AA263" s="12"/>
      <c r="AB263" s="12"/>
      <c r="AC263" s="12"/>
    </row>
    <row r="264" spans="21:29" ht="16.5" customHeight="1">
      <c r="U264" s="16"/>
      <c r="X264" s="16"/>
      <c r="Y264" s="12"/>
      <c r="Z264" s="12"/>
      <c r="AA264" s="12"/>
      <c r="AB264" s="12"/>
      <c r="AC264" s="12"/>
    </row>
    <row r="265" spans="21:29" ht="16.5" customHeight="1">
      <c r="U265" s="16"/>
      <c r="X265" s="16"/>
      <c r="Y265" s="12"/>
      <c r="Z265" s="12"/>
      <c r="AA265" s="12"/>
      <c r="AB265" s="12"/>
      <c r="AC265" s="12"/>
    </row>
    <row r="266" spans="21:29" ht="16.5" customHeight="1">
      <c r="U266" s="16"/>
      <c r="X266" s="16"/>
      <c r="Y266" s="12"/>
      <c r="Z266" s="12"/>
      <c r="AA266" s="12"/>
      <c r="AB266" s="12"/>
      <c r="AC266" s="12"/>
    </row>
    <row r="267" spans="21:29" ht="16.5" customHeight="1">
      <c r="U267" s="16"/>
      <c r="X267" s="16"/>
      <c r="Y267" s="12"/>
      <c r="Z267" s="12"/>
      <c r="AA267" s="12"/>
      <c r="AB267" s="12"/>
      <c r="AC267" s="12"/>
    </row>
    <row r="268" spans="21:29" ht="16.5" customHeight="1">
      <c r="U268" s="16"/>
      <c r="X268" s="16"/>
      <c r="Y268" s="12"/>
      <c r="Z268" s="12"/>
      <c r="AA268" s="12"/>
      <c r="AB268" s="12"/>
      <c r="AC268" s="12"/>
    </row>
    <row r="269" spans="21:29" ht="16.5" customHeight="1">
      <c r="U269" s="16"/>
      <c r="X269" s="16"/>
      <c r="Y269" s="12"/>
      <c r="Z269" s="12"/>
      <c r="AA269" s="12"/>
      <c r="AB269" s="12"/>
      <c r="AC269" s="12"/>
    </row>
    <row r="270" spans="21:29" ht="16.5" customHeight="1">
      <c r="U270" s="16"/>
      <c r="X270" s="16"/>
      <c r="Y270" s="12"/>
      <c r="Z270" s="12"/>
      <c r="AA270" s="12"/>
      <c r="AB270" s="12"/>
      <c r="AC270" s="12"/>
    </row>
    <row r="271" spans="21:29" ht="16.5" customHeight="1">
      <c r="U271" s="16"/>
      <c r="X271" s="16"/>
      <c r="Y271" s="12"/>
      <c r="Z271" s="12"/>
      <c r="AA271" s="12"/>
      <c r="AB271" s="12"/>
      <c r="AC271" s="12"/>
    </row>
    <row r="272" spans="21:29" ht="16.5" customHeight="1">
      <c r="U272" s="16"/>
      <c r="X272" s="16"/>
      <c r="Y272" s="12"/>
      <c r="Z272" s="12"/>
      <c r="AA272" s="12"/>
      <c r="AB272" s="12"/>
      <c r="AC272" s="12"/>
    </row>
    <row r="273" spans="21:29" ht="16.5" customHeight="1">
      <c r="U273" s="16"/>
      <c r="X273" s="16"/>
      <c r="Y273" s="12"/>
      <c r="Z273" s="12"/>
      <c r="AA273" s="12"/>
      <c r="AB273" s="12"/>
      <c r="AC273" s="12"/>
    </row>
    <row r="274" spans="21:29" ht="16.5" customHeight="1">
      <c r="U274" s="16"/>
      <c r="X274" s="16"/>
      <c r="Y274" s="12"/>
      <c r="Z274" s="12"/>
      <c r="AA274" s="12"/>
      <c r="AB274" s="12"/>
      <c r="AC274" s="12"/>
    </row>
    <row r="275" spans="21:29" ht="16.5" customHeight="1">
      <c r="U275" s="16"/>
      <c r="X275" s="16"/>
      <c r="Y275" s="12"/>
      <c r="Z275" s="12"/>
      <c r="AA275" s="12"/>
      <c r="AB275" s="12"/>
      <c r="AC275" s="12"/>
    </row>
    <row r="276" spans="21:29" ht="16.5" customHeight="1">
      <c r="U276" s="16"/>
      <c r="X276" s="16"/>
      <c r="Y276" s="12"/>
      <c r="Z276" s="12"/>
      <c r="AA276" s="12"/>
      <c r="AB276" s="12"/>
      <c r="AC276" s="12"/>
    </row>
    <row r="277" spans="21:29" ht="16.5" customHeight="1">
      <c r="U277" s="16"/>
      <c r="X277" s="16"/>
      <c r="Y277" s="12"/>
      <c r="Z277" s="12"/>
      <c r="AA277" s="12"/>
      <c r="AB277" s="12"/>
      <c r="AC277" s="12"/>
    </row>
    <row r="278" spans="21:29" ht="16.5" customHeight="1">
      <c r="U278" s="16"/>
      <c r="X278" s="16"/>
      <c r="Y278" s="12"/>
      <c r="Z278" s="12"/>
      <c r="AA278" s="12"/>
      <c r="AB278" s="12"/>
      <c r="AC278" s="12"/>
    </row>
    <row r="279" spans="21:29" ht="16.5" customHeight="1">
      <c r="U279" s="16"/>
      <c r="X279" s="16"/>
      <c r="Y279" s="12"/>
      <c r="Z279" s="12"/>
      <c r="AA279" s="12"/>
      <c r="AB279" s="12"/>
      <c r="AC279" s="12"/>
    </row>
    <row r="280" spans="21:29" ht="16.5" customHeight="1">
      <c r="U280" s="16"/>
      <c r="X280" s="16"/>
      <c r="Y280" s="12"/>
      <c r="Z280" s="12"/>
      <c r="AA280" s="12"/>
      <c r="AB280" s="12"/>
      <c r="AC280" s="12"/>
    </row>
    <row r="281" spans="21:29" ht="16.5" customHeight="1">
      <c r="U281" s="16"/>
      <c r="X281" s="16"/>
      <c r="Y281" s="12"/>
      <c r="Z281" s="12"/>
      <c r="AA281" s="12"/>
      <c r="AB281" s="12"/>
      <c r="AC281" s="12"/>
    </row>
    <row r="282" spans="21:29" ht="16.5" customHeight="1">
      <c r="U282" s="16"/>
      <c r="X282" s="16"/>
      <c r="Y282" s="12"/>
      <c r="Z282" s="12"/>
      <c r="AA282" s="12"/>
      <c r="AB282" s="12"/>
      <c r="AC282" s="12"/>
    </row>
    <row r="283" spans="21:29" ht="16.5" customHeight="1">
      <c r="U283" s="16"/>
      <c r="X283" s="16"/>
      <c r="Y283" s="12"/>
      <c r="Z283" s="12"/>
      <c r="AA283" s="12"/>
      <c r="AB283" s="12"/>
      <c r="AC283" s="12"/>
    </row>
    <row r="284" spans="21:29" ht="16.5" customHeight="1">
      <c r="U284" s="16"/>
      <c r="X284" s="16"/>
      <c r="Y284" s="12"/>
      <c r="Z284" s="12"/>
      <c r="AA284" s="12"/>
      <c r="AB284" s="12"/>
      <c r="AC284" s="12"/>
    </row>
    <row r="285" spans="21:29" ht="16.5" customHeight="1">
      <c r="U285" s="16"/>
      <c r="X285" s="16"/>
      <c r="Y285" s="12"/>
      <c r="Z285" s="12"/>
      <c r="AA285" s="12"/>
      <c r="AB285" s="12"/>
      <c r="AC285" s="12"/>
    </row>
    <row r="286" spans="21:29" ht="16.5" customHeight="1">
      <c r="U286" s="16"/>
      <c r="X286" s="16"/>
      <c r="Y286" s="12"/>
      <c r="Z286" s="12"/>
      <c r="AA286" s="12"/>
      <c r="AB286" s="12"/>
      <c r="AC286" s="12"/>
    </row>
    <row r="287" spans="21:29" ht="16.5" customHeight="1">
      <c r="U287" s="16"/>
      <c r="X287" s="16"/>
      <c r="Y287" s="12"/>
      <c r="Z287" s="12"/>
      <c r="AA287" s="12"/>
      <c r="AB287" s="12"/>
      <c r="AC287" s="12"/>
    </row>
    <row r="288" spans="21:29" ht="16.5" customHeight="1">
      <c r="U288" s="16"/>
      <c r="X288" s="16"/>
      <c r="Y288" s="12"/>
      <c r="Z288" s="12"/>
      <c r="AA288" s="12"/>
      <c r="AB288" s="12"/>
      <c r="AC288" s="12"/>
    </row>
    <row r="289" spans="21:29" ht="16.5" customHeight="1">
      <c r="U289" s="16"/>
      <c r="X289" s="16"/>
      <c r="Y289" s="12"/>
      <c r="Z289" s="12"/>
      <c r="AA289" s="12"/>
      <c r="AB289" s="12"/>
      <c r="AC289" s="12"/>
    </row>
    <row r="290" spans="21:29" ht="16.5" customHeight="1">
      <c r="U290" s="16"/>
      <c r="X290" s="16"/>
      <c r="Y290" s="12"/>
      <c r="Z290" s="12"/>
      <c r="AA290" s="12"/>
      <c r="AB290" s="12"/>
      <c r="AC290" s="12"/>
    </row>
    <row r="291" spans="21:29" ht="16.5" customHeight="1">
      <c r="U291" s="16"/>
      <c r="X291" s="16"/>
      <c r="Y291" s="12"/>
      <c r="Z291" s="12"/>
      <c r="AA291" s="12"/>
      <c r="AB291" s="12"/>
      <c r="AC291" s="12"/>
    </row>
    <row r="292" spans="21:29" ht="16.5" customHeight="1">
      <c r="U292" s="16"/>
      <c r="X292" s="16"/>
      <c r="Y292" s="12"/>
      <c r="Z292" s="12"/>
      <c r="AA292" s="12"/>
      <c r="AB292" s="12"/>
      <c r="AC292" s="12"/>
    </row>
    <row r="293" spans="21:29" ht="16.5" customHeight="1">
      <c r="U293" s="16"/>
      <c r="X293" s="16"/>
      <c r="Y293" s="12"/>
      <c r="Z293" s="12"/>
      <c r="AA293" s="12"/>
      <c r="AB293" s="12"/>
      <c r="AC293" s="12"/>
    </row>
    <row r="294" spans="21:29" ht="16.5" customHeight="1">
      <c r="U294" s="16"/>
      <c r="X294" s="16"/>
      <c r="Y294" s="12"/>
      <c r="Z294" s="12"/>
      <c r="AA294" s="12"/>
      <c r="AB294" s="12"/>
      <c r="AC294" s="12"/>
    </row>
    <row r="295" spans="21:29" ht="16.5" customHeight="1">
      <c r="U295" s="16"/>
      <c r="X295" s="16"/>
      <c r="Y295" s="12"/>
      <c r="Z295" s="12"/>
      <c r="AA295" s="12"/>
      <c r="AB295" s="12"/>
      <c r="AC295" s="12"/>
    </row>
    <row r="296" spans="21:29" ht="16.5" customHeight="1">
      <c r="U296" s="16"/>
      <c r="X296" s="16"/>
      <c r="Y296" s="12"/>
      <c r="Z296" s="12"/>
      <c r="AA296" s="12"/>
      <c r="AB296" s="12"/>
      <c r="AC296" s="12"/>
    </row>
    <row r="297" spans="21:29" ht="16.5" customHeight="1">
      <c r="U297" s="16"/>
      <c r="X297" s="16"/>
      <c r="Y297" s="12"/>
      <c r="Z297" s="12"/>
      <c r="AA297" s="12"/>
      <c r="AB297" s="12"/>
      <c r="AC297" s="12"/>
    </row>
    <row r="298" spans="21:29" ht="16.5" customHeight="1">
      <c r="U298" s="16"/>
      <c r="X298" s="16"/>
      <c r="Y298" s="12"/>
      <c r="Z298" s="12"/>
      <c r="AA298" s="12"/>
      <c r="AB298" s="12"/>
      <c r="AC298" s="12"/>
    </row>
    <row r="299" spans="21:29" ht="16.5" customHeight="1">
      <c r="U299" s="16"/>
      <c r="X299" s="16"/>
      <c r="Y299" s="12"/>
      <c r="Z299" s="12"/>
      <c r="AA299" s="12"/>
      <c r="AB299" s="12"/>
      <c r="AC299" s="12"/>
    </row>
    <row r="300" spans="21:29" ht="16.5" customHeight="1">
      <c r="U300" s="16"/>
      <c r="X300" s="16"/>
      <c r="Y300" s="12"/>
      <c r="Z300" s="12"/>
      <c r="AA300" s="12"/>
      <c r="AB300" s="12"/>
      <c r="AC300" s="12"/>
    </row>
    <row r="301" spans="21:29" ht="16.5" customHeight="1">
      <c r="U301" s="16"/>
      <c r="X301" s="16"/>
      <c r="Y301" s="12"/>
      <c r="Z301" s="12"/>
      <c r="AA301" s="12"/>
      <c r="AB301" s="12"/>
      <c r="AC301" s="12"/>
    </row>
    <row r="302" spans="21:29" ht="16.5" customHeight="1">
      <c r="U302" s="16"/>
      <c r="X302" s="16"/>
      <c r="Y302" s="12"/>
      <c r="Z302" s="12"/>
      <c r="AA302" s="12"/>
      <c r="AB302" s="12"/>
      <c r="AC302" s="12"/>
    </row>
    <row r="303" spans="21:29" ht="16.5" customHeight="1">
      <c r="U303" s="16"/>
      <c r="X303" s="16"/>
      <c r="Y303" s="12"/>
      <c r="Z303" s="12"/>
      <c r="AA303" s="12"/>
      <c r="AB303" s="12"/>
      <c r="AC303" s="12"/>
    </row>
    <row r="304" spans="21:29" ht="16.5" customHeight="1">
      <c r="U304" s="16"/>
      <c r="X304" s="16"/>
      <c r="Y304" s="12"/>
      <c r="Z304" s="12"/>
      <c r="AA304" s="12"/>
      <c r="AB304" s="12"/>
      <c r="AC304" s="12"/>
    </row>
    <row r="305" spans="21:29" ht="16.5" customHeight="1">
      <c r="U305" s="16"/>
      <c r="X305" s="16"/>
      <c r="Y305" s="12"/>
      <c r="Z305" s="12"/>
      <c r="AA305" s="12"/>
      <c r="AB305" s="12"/>
      <c r="AC305" s="12"/>
    </row>
    <row r="306" spans="21:29" ht="16.5" customHeight="1">
      <c r="U306" s="16"/>
      <c r="X306" s="16"/>
      <c r="Y306" s="12"/>
      <c r="Z306" s="12"/>
      <c r="AA306" s="12"/>
      <c r="AB306" s="12"/>
      <c r="AC306" s="12"/>
    </row>
    <row r="307" spans="21:29" ht="16.5" customHeight="1">
      <c r="U307" s="16"/>
      <c r="X307" s="16"/>
      <c r="Y307" s="12"/>
      <c r="Z307" s="12"/>
      <c r="AA307" s="12"/>
      <c r="AB307" s="12"/>
      <c r="AC307" s="12"/>
    </row>
    <row r="308" spans="21:29" ht="16.5" customHeight="1">
      <c r="U308" s="16"/>
      <c r="X308" s="16"/>
      <c r="Y308" s="12"/>
      <c r="Z308" s="12"/>
      <c r="AA308" s="12"/>
      <c r="AB308" s="12"/>
      <c r="AC308" s="12"/>
    </row>
    <row r="309" spans="21:29" ht="16.5" customHeight="1">
      <c r="U309" s="16"/>
      <c r="X309" s="16"/>
      <c r="Y309" s="12"/>
      <c r="Z309" s="12"/>
      <c r="AA309" s="12"/>
      <c r="AB309" s="12"/>
      <c r="AC309" s="12"/>
    </row>
    <row r="310" spans="21:29" ht="16.5" customHeight="1">
      <c r="U310" s="16"/>
      <c r="X310" s="16"/>
      <c r="Y310" s="12"/>
      <c r="Z310" s="12"/>
      <c r="AA310" s="12"/>
      <c r="AB310" s="12"/>
      <c r="AC310" s="12"/>
    </row>
    <row r="311" spans="21:29" ht="16.5" customHeight="1">
      <c r="U311" s="16"/>
      <c r="X311" s="16"/>
      <c r="Y311" s="12"/>
      <c r="Z311" s="12"/>
      <c r="AA311" s="12"/>
      <c r="AB311" s="12"/>
      <c r="AC311" s="12"/>
    </row>
    <row r="312" spans="21:29" ht="16.5" customHeight="1">
      <c r="U312" s="16"/>
      <c r="X312" s="16"/>
      <c r="Y312" s="12"/>
      <c r="Z312" s="12"/>
      <c r="AA312" s="12"/>
      <c r="AB312" s="12"/>
      <c r="AC312" s="12"/>
    </row>
    <row r="313" spans="21:29" ht="16.5" customHeight="1">
      <c r="U313" s="16"/>
      <c r="X313" s="16"/>
      <c r="Y313" s="12"/>
      <c r="Z313" s="12"/>
      <c r="AA313" s="12"/>
      <c r="AB313" s="12"/>
      <c r="AC313" s="12"/>
    </row>
    <row r="314" spans="21:29" ht="16.5" customHeight="1">
      <c r="U314" s="16"/>
      <c r="X314" s="16"/>
      <c r="Y314" s="12"/>
      <c r="Z314" s="12"/>
      <c r="AA314" s="12"/>
      <c r="AB314" s="12"/>
      <c r="AC314" s="12"/>
    </row>
    <row r="315" spans="21:29" ht="16.5" customHeight="1">
      <c r="U315" s="16"/>
      <c r="X315" s="16"/>
      <c r="Y315" s="12"/>
      <c r="Z315" s="12"/>
      <c r="AA315" s="12"/>
      <c r="AB315" s="12"/>
      <c r="AC315" s="12"/>
    </row>
    <row r="316" spans="21:29" ht="16.5" customHeight="1">
      <c r="U316" s="16"/>
      <c r="X316" s="16"/>
      <c r="Y316" s="12"/>
      <c r="Z316" s="12"/>
      <c r="AA316" s="12"/>
      <c r="AB316" s="12"/>
      <c r="AC316" s="12"/>
    </row>
    <row r="317" spans="21:29" ht="16.5" customHeight="1">
      <c r="U317" s="16"/>
      <c r="X317" s="16"/>
      <c r="Y317" s="12"/>
      <c r="Z317" s="12"/>
      <c r="AA317" s="12"/>
      <c r="AB317" s="12"/>
      <c r="AC317" s="12"/>
    </row>
    <row r="318" spans="21:29" ht="16.5" customHeight="1">
      <c r="U318" s="16"/>
      <c r="X318" s="16"/>
      <c r="Y318" s="12"/>
      <c r="Z318" s="12"/>
      <c r="AA318" s="12"/>
      <c r="AB318" s="12"/>
      <c r="AC318" s="12"/>
    </row>
    <row r="319" spans="21:29" ht="16.5" customHeight="1">
      <c r="U319" s="16"/>
      <c r="X319" s="16"/>
      <c r="Y319" s="12"/>
      <c r="Z319" s="12"/>
      <c r="AA319" s="12"/>
      <c r="AB319" s="12"/>
      <c r="AC319" s="12"/>
    </row>
    <row r="320" spans="21:29" ht="16.5" customHeight="1">
      <c r="U320" s="16"/>
      <c r="X320" s="16"/>
      <c r="Y320" s="12"/>
      <c r="Z320" s="12"/>
      <c r="AA320" s="12"/>
      <c r="AB320" s="12"/>
      <c r="AC320" s="12"/>
    </row>
    <row r="321" spans="21:29" ht="16.5" customHeight="1">
      <c r="U321" s="16"/>
      <c r="X321" s="16"/>
      <c r="Y321" s="12"/>
      <c r="Z321" s="12"/>
      <c r="AA321" s="12"/>
      <c r="AB321" s="12"/>
      <c r="AC321" s="12"/>
    </row>
    <row r="322" spans="21:29" ht="16.5" customHeight="1">
      <c r="U322" s="16"/>
      <c r="X322" s="16"/>
      <c r="Y322" s="12"/>
      <c r="Z322" s="12"/>
      <c r="AA322" s="12"/>
      <c r="AB322" s="12"/>
      <c r="AC322" s="12"/>
    </row>
    <row r="323" spans="21:29" ht="16.5" customHeight="1">
      <c r="U323" s="16"/>
      <c r="X323" s="16"/>
      <c r="Y323" s="12"/>
      <c r="Z323" s="12"/>
      <c r="AA323" s="12"/>
      <c r="AB323" s="12"/>
      <c r="AC323" s="12"/>
    </row>
    <row r="324" spans="21:29" ht="16.5" customHeight="1">
      <c r="U324" s="16"/>
      <c r="X324" s="16"/>
      <c r="Y324" s="12"/>
      <c r="Z324" s="12"/>
      <c r="AA324" s="12"/>
      <c r="AB324" s="12"/>
      <c r="AC324" s="12"/>
    </row>
    <row r="325" spans="21:29" ht="16.5" customHeight="1">
      <c r="U325" s="16"/>
      <c r="X325" s="16"/>
      <c r="Y325" s="12"/>
      <c r="Z325" s="12"/>
      <c r="AA325" s="12"/>
      <c r="AB325" s="12"/>
      <c r="AC325" s="12"/>
    </row>
    <row r="326" spans="21:29" ht="16.5" customHeight="1">
      <c r="U326" s="16"/>
      <c r="X326" s="16"/>
      <c r="Y326" s="12"/>
      <c r="Z326" s="12"/>
      <c r="AA326" s="12"/>
      <c r="AB326" s="12"/>
      <c r="AC326" s="12"/>
    </row>
    <row r="327" spans="21:29" ht="16.5" customHeight="1">
      <c r="U327" s="16"/>
      <c r="X327" s="16"/>
      <c r="Y327" s="12"/>
      <c r="Z327" s="12"/>
      <c r="AA327" s="12"/>
      <c r="AB327" s="12"/>
      <c r="AC327" s="12"/>
    </row>
    <row r="328" spans="21:29" ht="16.5" customHeight="1">
      <c r="U328" s="16"/>
      <c r="X328" s="16"/>
      <c r="Y328" s="12"/>
      <c r="Z328" s="12"/>
      <c r="AA328" s="12"/>
      <c r="AB328" s="12"/>
      <c r="AC328" s="12"/>
    </row>
    <row r="329" spans="21:29" ht="16.5" customHeight="1">
      <c r="U329" s="16"/>
      <c r="X329" s="16"/>
      <c r="Y329" s="12"/>
      <c r="Z329" s="12"/>
      <c r="AA329" s="12"/>
      <c r="AB329" s="12"/>
      <c r="AC329" s="12"/>
    </row>
    <row r="330" spans="21:29" ht="16.5" customHeight="1">
      <c r="U330" s="16"/>
      <c r="X330" s="16"/>
      <c r="Y330" s="12"/>
      <c r="Z330" s="12"/>
      <c r="AA330" s="12"/>
      <c r="AB330" s="12"/>
      <c r="AC330" s="12"/>
    </row>
    <row r="331" spans="21:29" ht="16.5" customHeight="1">
      <c r="U331" s="16"/>
      <c r="X331" s="16"/>
      <c r="Y331" s="12"/>
      <c r="Z331" s="12"/>
      <c r="AA331" s="12"/>
      <c r="AB331" s="12"/>
      <c r="AC331" s="12"/>
    </row>
    <row r="332" spans="21:29" ht="16.5" customHeight="1">
      <c r="U332" s="16"/>
      <c r="X332" s="16"/>
      <c r="Y332" s="12"/>
      <c r="Z332" s="12"/>
      <c r="AA332" s="12"/>
      <c r="AB332" s="12"/>
      <c r="AC332" s="12"/>
    </row>
    <row r="333" spans="21:29" ht="16.5" customHeight="1">
      <c r="U333" s="16"/>
      <c r="X333" s="16"/>
      <c r="Y333" s="12"/>
      <c r="Z333" s="12"/>
      <c r="AA333" s="12"/>
      <c r="AB333" s="12"/>
      <c r="AC333" s="12"/>
    </row>
    <row r="334" spans="21:29" ht="16.5" customHeight="1">
      <c r="U334" s="16"/>
      <c r="X334" s="16"/>
      <c r="Y334" s="12"/>
      <c r="Z334" s="12"/>
      <c r="AA334" s="12"/>
      <c r="AB334" s="12"/>
      <c r="AC334" s="12"/>
    </row>
    <row r="335" spans="21:29" ht="16.5" customHeight="1">
      <c r="U335" s="16"/>
      <c r="X335" s="16"/>
      <c r="Y335" s="12"/>
      <c r="Z335" s="12"/>
      <c r="AA335" s="12"/>
      <c r="AB335" s="12"/>
      <c r="AC335" s="12"/>
    </row>
    <row r="336" spans="21:29" ht="16.5" customHeight="1">
      <c r="U336" s="16"/>
      <c r="X336" s="16"/>
      <c r="Y336" s="12"/>
      <c r="Z336" s="12"/>
      <c r="AA336" s="12"/>
      <c r="AB336" s="12"/>
      <c r="AC336" s="12"/>
    </row>
    <row r="337" spans="21:29" ht="16.5" customHeight="1">
      <c r="U337" s="16"/>
      <c r="X337" s="16"/>
      <c r="Y337" s="12"/>
      <c r="Z337" s="12"/>
      <c r="AA337" s="12"/>
      <c r="AB337" s="12"/>
      <c r="AC337" s="12"/>
    </row>
    <row r="338" spans="21:29" ht="16.5" customHeight="1">
      <c r="U338" s="16"/>
      <c r="X338" s="16"/>
      <c r="Y338" s="12"/>
      <c r="Z338" s="12"/>
      <c r="AA338" s="12"/>
      <c r="AB338" s="12"/>
      <c r="AC338" s="12"/>
    </row>
    <row r="339" spans="21:29" ht="16.5" customHeight="1">
      <c r="U339" s="16"/>
      <c r="X339" s="16"/>
      <c r="Y339" s="12"/>
      <c r="Z339" s="12"/>
      <c r="AA339" s="12"/>
      <c r="AB339" s="12"/>
      <c r="AC339" s="12"/>
    </row>
    <row r="340" spans="21:29" ht="16.5" customHeight="1">
      <c r="U340" s="16"/>
      <c r="X340" s="16"/>
      <c r="Y340" s="12"/>
      <c r="Z340" s="12"/>
      <c r="AA340" s="12"/>
      <c r="AB340" s="12"/>
      <c r="AC340" s="12"/>
    </row>
    <row r="341" spans="21:29" ht="16.5" customHeight="1">
      <c r="U341" s="16"/>
      <c r="X341" s="16"/>
      <c r="Y341" s="12"/>
      <c r="Z341" s="12"/>
      <c r="AA341" s="12"/>
      <c r="AB341" s="12"/>
      <c r="AC341" s="12"/>
    </row>
    <row r="342" spans="21:29" ht="16.5" customHeight="1">
      <c r="U342" s="16"/>
      <c r="X342" s="16"/>
      <c r="Y342" s="12"/>
      <c r="Z342" s="12"/>
      <c r="AA342" s="12"/>
      <c r="AB342" s="12"/>
      <c r="AC342" s="12"/>
    </row>
    <row r="343" spans="21:29" ht="16.5" customHeight="1">
      <c r="U343" s="16"/>
      <c r="X343" s="16"/>
      <c r="Y343" s="12"/>
      <c r="Z343" s="12"/>
      <c r="AA343" s="12"/>
      <c r="AB343" s="12"/>
      <c r="AC343" s="12"/>
    </row>
    <row r="344" spans="21:29" ht="16.5" customHeight="1">
      <c r="U344" s="16"/>
      <c r="X344" s="16"/>
      <c r="Y344" s="12"/>
      <c r="Z344" s="12"/>
      <c r="AA344" s="12"/>
      <c r="AB344" s="12"/>
      <c r="AC344" s="12"/>
    </row>
    <row r="345" spans="21:29" ht="16.5" customHeight="1">
      <c r="U345" s="16"/>
      <c r="X345" s="16"/>
      <c r="Y345" s="12"/>
      <c r="Z345" s="12"/>
      <c r="AA345" s="12"/>
      <c r="AB345" s="12"/>
      <c r="AC345" s="12"/>
    </row>
    <row r="346" spans="21:29" ht="16.5" customHeight="1">
      <c r="U346" s="16"/>
      <c r="X346" s="16"/>
      <c r="Y346" s="12"/>
      <c r="Z346" s="12"/>
      <c r="AA346" s="12"/>
      <c r="AB346" s="12"/>
      <c r="AC346" s="12"/>
    </row>
    <row r="347" spans="21:29" ht="16.5" customHeight="1">
      <c r="U347" s="16"/>
      <c r="X347" s="16"/>
      <c r="Y347" s="12"/>
      <c r="Z347" s="12"/>
      <c r="AA347" s="12"/>
      <c r="AB347" s="12"/>
      <c r="AC347" s="12"/>
    </row>
    <row r="348" spans="21:29" ht="16.5" customHeight="1">
      <c r="U348" s="16"/>
      <c r="X348" s="16"/>
      <c r="Y348" s="12"/>
      <c r="Z348" s="12"/>
      <c r="AA348" s="12"/>
      <c r="AB348" s="12"/>
      <c r="AC348" s="12"/>
    </row>
    <row r="349" spans="21:29" ht="16.5" customHeight="1">
      <c r="U349" s="16"/>
      <c r="X349" s="16"/>
      <c r="Y349" s="12"/>
      <c r="Z349" s="12"/>
      <c r="AA349" s="12"/>
      <c r="AB349" s="12"/>
      <c r="AC349" s="12"/>
    </row>
    <row r="350" spans="21:29" ht="16.5" customHeight="1">
      <c r="U350" s="16"/>
      <c r="X350" s="16"/>
      <c r="Y350" s="12"/>
      <c r="Z350" s="12"/>
      <c r="AA350" s="12"/>
      <c r="AB350" s="12"/>
      <c r="AC350" s="12"/>
    </row>
    <row r="351" spans="21:29" ht="16.5" customHeight="1">
      <c r="U351" s="16"/>
      <c r="X351" s="16"/>
      <c r="Y351" s="12"/>
      <c r="Z351" s="12"/>
      <c r="AA351" s="12"/>
      <c r="AB351" s="12"/>
      <c r="AC351" s="12"/>
    </row>
    <row r="352" spans="21:29" ht="16.5" customHeight="1">
      <c r="U352" s="16"/>
      <c r="X352" s="16"/>
      <c r="Y352" s="12"/>
      <c r="Z352" s="12"/>
      <c r="AA352" s="12"/>
      <c r="AB352" s="12"/>
      <c r="AC352" s="12"/>
    </row>
    <row r="353" spans="21:29" ht="16.5" customHeight="1">
      <c r="U353" s="16"/>
      <c r="X353" s="16"/>
      <c r="Y353" s="12"/>
      <c r="Z353" s="12"/>
      <c r="AA353" s="12"/>
      <c r="AB353" s="12"/>
      <c r="AC353" s="12"/>
    </row>
    <row r="354" spans="21:29" ht="16.5" customHeight="1">
      <c r="U354" s="16"/>
      <c r="X354" s="16"/>
      <c r="Y354" s="12"/>
      <c r="Z354" s="12"/>
      <c r="AA354" s="12"/>
      <c r="AB354" s="12"/>
      <c r="AC354" s="12"/>
    </row>
    <row r="355" spans="21:29" ht="16.5" customHeight="1">
      <c r="U355" s="16"/>
      <c r="X355" s="16"/>
      <c r="Y355" s="12"/>
      <c r="Z355" s="12"/>
      <c r="AA355" s="12"/>
      <c r="AB355" s="12"/>
      <c r="AC355" s="12"/>
    </row>
    <row r="356" spans="21:29" ht="16.5" customHeight="1">
      <c r="U356" s="16"/>
      <c r="X356" s="16"/>
      <c r="Y356" s="12"/>
      <c r="Z356" s="12"/>
      <c r="AA356" s="12"/>
      <c r="AB356" s="12"/>
      <c r="AC356" s="12"/>
    </row>
    <row r="357" spans="21:29" ht="16.5" customHeight="1">
      <c r="U357" s="16"/>
      <c r="X357" s="16"/>
      <c r="Y357" s="12"/>
      <c r="Z357" s="12"/>
      <c r="AA357" s="12"/>
      <c r="AB357" s="12"/>
      <c r="AC357" s="12"/>
    </row>
    <row r="358" spans="21:29" ht="16.5" customHeight="1">
      <c r="U358" s="16"/>
      <c r="X358" s="16"/>
      <c r="Y358" s="12"/>
      <c r="Z358" s="12"/>
      <c r="AA358" s="12"/>
      <c r="AB358" s="12"/>
      <c r="AC358" s="12"/>
    </row>
    <row r="359" spans="21:29" ht="16.5" customHeight="1">
      <c r="U359" s="16"/>
      <c r="X359" s="16"/>
      <c r="Y359" s="12"/>
      <c r="Z359" s="12"/>
      <c r="AA359" s="12"/>
      <c r="AB359" s="12"/>
      <c r="AC359" s="12"/>
    </row>
    <row r="360" spans="21:29" ht="16.5" customHeight="1">
      <c r="U360" s="16"/>
      <c r="X360" s="16"/>
      <c r="Y360" s="12"/>
      <c r="Z360" s="12"/>
      <c r="AA360" s="12"/>
      <c r="AB360" s="12"/>
      <c r="AC360" s="12"/>
    </row>
    <row r="361" spans="21:29" ht="16.5" customHeight="1">
      <c r="U361" s="16"/>
      <c r="X361" s="16"/>
      <c r="Y361" s="12"/>
      <c r="Z361" s="12"/>
      <c r="AA361" s="12"/>
      <c r="AB361" s="12"/>
      <c r="AC361" s="12"/>
    </row>
    <row r="362" spans="21:29" ht="16.5" customHeight="1">
      <c r="U362" s="16"/>
      <c r="X362" s="16"/>
      <c r="Y362" s="12"/>
      <c r="Z362" s="12"/>
      <c r="AA362" s="12"/>
      <c r="AB362" s="12"/>
      <c r="AC362" s="12"/>
    </row>
    <row r="363" spans="21:29" ht="16.5" customHeight="1">
      <c r="U363" s="16"/>
      <c r="X363" s="16"/>
      <c r="Y363" s="12"/>
      <c r="Z363" s="12"/>
      <c r="AA363" s="12"/>
      <c r="AB363" s="12"/>
      <c r="AC363" s="12"/>
    </row>
    <row r="364" spans="21:29" ht="16.5" customHeight="1">
      <c r="U364" s="16"/>
      <c r="X364" s="16"/>
      <c r="Y364" s="12"/>
      <c r="Z364" s="12"/>
      <c r="AA364" s="12"/>
      <c r="AB364" s="12"/>
      <c r="AC364" s="12"/>
    </row>
    <row r="365" spans="21:29" ht="16.5" customHeight="1">
      <c r="U365" s="16"/>
      <c r="X365" s="16"/>
      <c r="Y365" s="12"/>
      <c r="Z365" s="12"/>
      <c r="AA365" s="12"/>
      <c r="AB365" s="12"/>
      <c r="AC365" s="12"/>
    </row>
    <row r="366" spans="21:29" ht="16.5" customHeight="1">
      <c r="U366" s="16"/>
      <c r="X366" s="16"/>
      <c r="Y366" s="12"/>
      <c r="Z366" s="12"/>
      <c r="AA366" s="12"/>
      <c r="AB366" s="12"/>
      <c r="AC366" s="12"/>
    </row>
    <row r="367" spans="21:29" ht="16.5" customHeight="1">
      <c r="U367" s="16"/>
      <c r="X367" s="16"/>
      <c r="Y367" s="12"/>
      <c r="Z367" s="12"/>
      <c r="AA367" s="12"/>
      <c r="AB367" s="12"/>
      <c r="AC367" s="12"/>
    </row>
    <row r="368" spans="21:29" ht="16.5" customHeight="1">
      <c r="U368" s="16"/>
      <c r="X368" s="16"/>
      <c r="Y368" s="12"/>
      <c r="Z368" s="12"/>
      <c r="AA368" s="12"/>
      <c r="AB368" s="12"/>
      <c r="AC368" s="12"/>
    </row>
    <row r="369" spans="21:29" ht="16.5" customHeight="1">
      <c r="U369" s="16"/>
      <c r="X369" s="16"/>
      <c r="Y369" s="12"/>
      <c r="Z369" s="12"/>
      <c r="AA369" s="12"/>
      <c r="AB369" s="12"/>
      <c r="AC369" s="12"/>
    </row>
    <row r="370" spans="21:29" ht="16.5" customHeight="1">
      <c r="U370" s="16"/>
      <c r="X370" s="16"/>
      <c r="Y370" s="12"/>
      <c r="Z370" s="12"/>
      <c r="AA370" s="12"/>
      <c r="AB370" s="12"/>
      <c r="AC370" s="12"/>
    </row>
    <row r="371" spans="21:29" ht="16.5" customHeight="1">
      <c r="U371" s="16"/>
      <c r="X371" s="16"/>
      <c r="Y371" s="12"/>
      <c r="Z371" s="12"/>
      <c r="AA371" s="12"/>
      <c r="AB371" s="12"/>
      <c r="AC371" s="12"/>
    </row>
    <row r="372" spans="21:29" ht="16.5" customHeight="1">
      <c r="U372" s="16"/>
      <c r="X372" s="16"/>
      <c r="Y372" s="12"/>
      <c r="Z372" s="12"/>
      <c r="AA372" s="12"/>
      <c r="AB372" s="12"/>
      <c r="AC372" s="12"/>
    </row>
    <row r="373" spans="21:29" ht="16.5" customHeight="1">
      <c r="U373" s="16"/>
      <c r="X373" s="16"/>
      <c r="Y373" s="12"/>
      <c r="Z373" s="12"/>
      <c r="AA373" s="12"/>
      <c r="AB373" s="12"/>
      <c r="AC373" s="12"/>
    </row>
    <row r="374" spans="21:29" ht="16.5" customHeight="1">
      <c r="U374" s="16"/>
      <c r="X374" s="16"/>
      <c r="Y374" s="12"/>
      <c r="Z374" s="12"/>
      <c r="AA374" s="12"/>
      <c r="AB374" s="12"/>
      <c r="AC374" s="12"/>
    </row>
    <row r="375" spans="21:29" ht="16.5" customHeight="1">
      <c r="U375" s="16"/>
      <c r="X375" s="16"/>
      <c r="Y375" s="12"/>
      <c r="Z375" s="12"/>
      <c r="AA375" s="12"/>
      <c r="AB375" s="12"/>
      <c r="AC375" s="12"/>
    </row>
    <row r="376" spans="21:29" ht="16.5" customHeight="1">
      <c r="U376" s="16"/>
      <c r="X376" s="16"/>
      <c r="Y376" s="12"/>
      <c r="Z376" s="12"/>
      <c r="AA376" s="12"/>
      <c r="AB376" s="12"/>
      <c r="AC376" s="12"/>
    </row>
    <row r="377" spans="21:29" ht="16.5" customHeight="1">
      <c r="U377" s="16"/>
      <c r="X377" s="16"/>
      <c r="Y377" s="12"/>
      <c r="Z377" s="12"/>
      <c r="AA377" s="12"/>
      <c r="AB377" s="12"/>
      <c r="AC377" s="12"/>
    </row>
    <row r="378" spans="21:29" ht="16.5" customHeight="1">
      <c r="U378" s="16"/>
      <c r="X378" s="16"/>
      <c r="Y378" s="12"/>
      <c r="Z378" s="12"/>
      <c r="AA378" s="12"/>
      <c r="AB378" s="12"/>
      <c r="AC378" s="12"/>
    </row>
    <row r="379" spans="21:29" ht="16.5" customHeight="1">
      <c r="U379" s="16"/>
      <c r="X379" s="16"/>
      <c r="Y379" s="12"/>
      <c r="Z379" s="12"/>
      <c r="AA379" s="12"/>
      <c r="AB379" s="12"/>
      <c r="AC379" s="12"/>
    </row>
    <row r="380" spans="21:29" ht="16.5" customHeight="1">
      <c r="U380" s="16"/>
      <c r="X380" s="16"/>
      <c r="Y380" s="12"/>
      <c r="Z380" s="12"/>
      <c r="AA380" s="12"/>
      <c r="AB380" s="12"/>
      <c r="AC380" s="12"/>
    </row>
    <row r="381" spans="21:29" ht="16.5" customHeight="1">
      <c r="U381" s="16"/>
      <c r="X381" s="16"/>
      <c r="Y381" s="12"/>
      <c r="Z381" s="12"/>
      <c r="AA381" s="12"/>
      <c r="AB381" s="12"/>
      <c r="AC381" s="12"/>
    </row>
    <row r="382" spans="21:29" ht="16.5" customHeight="1">
      <c r="U382" s="16"/>
      <c r="X382" s="16"/>
      <c r="Y382" s="12"/>
      <c r="Z382" s="12"/>
      <c r="AA382" s="12"/>
      <c r="AB382" s="12"/>
      <c r="AC382" s="12"/>
    </row>
    <row r="383" spans="21:29" ht="16.5" customHeight="1">
      <c r="U383" s="16"/>
      <c r="X383" s="16"/>
      <c r="Y383" s="12"/>
      <c r="Z383" s="12"/>
      <c r="AA383" s="12"/>
      <c r="AB383" s="12"/>
      <c r="AC383" s="12"/>
    </row>
    <row r="384" spans="21:29" ht="16.5" customHeight="1">
      <c r="U384" s="16"/>
      <c r="X384" s="16"/>
      <c r="Y384" s="12"/>
      <c r="Z384" s="12"/>
      <c r="AA384" s="12"/>
      <c r="AB384" s="12"/>
      <c r="AC384" s="12"/>
    </row>
    <row r="385" spans="21:29" ht="16.5" customHeight="1">
      <c r="U385" s="16"/>
      <c r="X385" s="16"/>
      <c r="Y385" s="12"/>
      <c r="Z385" s="12"/>
      <c r="AA385" s="12"/>
      <c r="AB385" s="12"/>
      <c r="AC385" s="12"/>
    </row>
    <row r="386" spans="21:29" ht="16.5" customHeight="1">
      <c r="U386" s="16"/>
      <c r="X386" s="16"/>
      <c r="Y386" s="12"/>
      <c r="Z386" s="12"/>
      <c r="AA386" s="12"/>
      <c r="AB386" s="12"/>
      <c r="AC386" s="12"/>
    </row>
    <row r="387" spans="21:29" ht="16.5" customHeight="1">
      <c r="U387" s="16"/>
      <c r="X387" s="16"/>
      <c r="Y387" s="12"/>
      <c r="Z387" s="12"/>
      <c r="AA387" s="12"/>
      <c r="AB387" s="12"/>
      <c r="AC387" s="12"/>
    </row>
    <row r="388" spans="21:29" ht="16.5" customHeight="1">
      <c r="U388" s="16"/>
      <c r="X388" s="16"/>
      <c r="Y388" s="12"/>
      <c r="Z388" s="12"/>
      <c r="AA388" s="12"/>
      <c r="AB388" s="12"/>
      <c r="AC388" s="12"/>
    </row>
    <row r="389" spans="21:29" ht="16.5" customHeight="1">
      <c r="U389" s="16"/>
      <c r="X389" s="16"/>
      <c r="Y389" s="12"/>
      <c r="Z389" s="12"/>
      <c r="AA389" s="12"/>
      <c r="AB389" s="12"/>
      <c r="AC389" s="12"/>
    </row>
    <row r="390" spans="21:29" ht="16.5" customHeight="1">
      <c r="U390" s="16"/>
      <c r="X390" s="16"/>
      <c r="Y390" s="12"/>
      <c r="Z390" s="12"/>
      <c r="AA390" s="12"/>
      <c r="AB390" s="12"/>
      <c r="AC390" s="12"/>
    </row>
    <row r="391" spans="21:29" ht="16.5" customHeight="1">
      <c r="U391" s="16"/>
      <c r="X391" s="16"/>
      <c r="Y391" s="12"/>
      <c r="Z391" s="12"/>
      <c r="AA391" s="12"/>
      <c r="AB391" s="12"/>
      <c r="AC391" s="12"/>
    </row>
    <row r="392" spans="21:29" ht="16.5" customHeight="1">
      <c r="U392" s="16"/>
      <c r="X392" s="16"/>
      <c r="Y392" s="12"/>
      <c r="Z392" s="12"/>
      <c r="AA392" s="12"/>
      <c r="AB392" s="12"/>
      <c r="AC392" s="12"/>
    </row>
    <row r="393" spans="21:29" ht="16.5" customHeight="1">
      <c r="U393" s="16"/>
      <c r="X393" s="16"/>
      <c r="Y393" s="12"/>
      <c r="Z393" s="12"/>
      <c r="AA393" s="12"/>
      <c r="AB393" s="12"/>
      <c r="AC393" s="12"/>
    </row>
    <row r="394" spans="21:29" ht="16.5" customHeight="1">
      <c r="U394" s="16"/>
      <c r="X394" s="16"/>
      <c r="Y394" s="12"/>
      <c r="Z394" s="12"/>
      <c r="AA394" s="12"/>
      <c r="AB394" s="12"/>
      <c r="AC394" s="12"/>
    </row>
    <row r="395" spans="21:29" ht="16.5" customHeight="1">
      <c r="U395" s="16"/>
      <c r="X395" s="16"/>
      <c r="Y395" s="12"/>
      <c r="Z395" s="12"/>
      <c r="AA395" s="12"/>
      <c r="AB395" s="12"/>
      <c r="AC395" s="12"/>
    </row>
    <row r="396" spans="21:29" ht="16.5" customHeight="1">
      <c r="U396" s="16"/>
      <c r="X396" s="16"/>
      <c r="Y396" s="12"/>
      <c r="Z396" s="12"/>
      <c r="AA396" s="12"/>
      <c r="AB396" s="12"/>
      <c r="AC396" s="12"/>
    </row>
    <row r="397" spans="21:29" ht="16.5" customHeight="1">
      <c r="U397" s="16"/>
      <c r="X397" s="16"/>
      <c r="Y397" s="12"/>
      <c r="Z397" s="12"/>
      <c r="AA397" s="12"/>
      <c r="AB397" s="12"/>
      <c r="AC397" s="12"/>
    </row>
    <row r="398" spans="21:29" ht="16.5" customHeight="1">
      <c r="U398" s="16"/>
      <c r="X398" s="16"/>
      <c r="Y398" s="12"/>
      <c r="Z398" s="12"/>
      <c r="AA398" s="12"/>
      <c r="AB398" s="12"/>
      <c r="AC398" s="12"/>
    </row>
    <row r="399" spans="21:29" ht="16.5" customHeight="1">
      <c r="U399" s="16"/>
      <c r="X399" s="16"/>
      <c r="Y399" s="12"/>
      <c r="Z399" s="12"/>
      <c r="AA399" s="12"/>
      <c r="AB399" s="12"/>
      <c r="AC399" s="12"/>
    </row>
    <row r="400" spans="21:29" ht="16.5" customHeight="1">
      <c r="U400" s="16"/>
      <c r="X400" s="16"/>
      <c r="Y400" s="12"/>
      <c r="Z400" s="12"/>
      <c r="AA400" s="12"/>
      <c r="AB400" s="12"/>
      <c r="AC400" s="12"/>
    </row>
    <row r="401" spans="21:29" ht="16.5" customHeight="1">
      <c r="U401" s="16"/>
      <c r="X401" s="16"/>
      <c r="Y401" s="12"/>
      <c r="Z401" s="12"/>
      <c r="AA401" s="12"/>
      <c r="AB401" s="12"/>
      <c r="AC401" s="12"/>
    </row>
    <row r="402" spans="21:29" ht="16.5" customHeight="1">
      <c r="U402" s="16"/>
      <c r="X402" s="16"/>
      <c r="Y402" s="12"/>
      <c r="Z402" s="12"/>
      <c r="AA402" s="12"/>
      <c r="AB402" s="12"/>
      <c r="AC402" s="12"/>
    </row>
    <row r="403" spans="21:29" ht="16.5" customHeight="1">
      <c r="U403" s="16"/>
      <c r="X403" s="16"/>
      <c r="Y403" s="12"/>
      <c r="Z403" s="12"/>
      <c r="AA403" s="12"/>
      <c r="AB403" s="12"/>
      <c r="AC403" s="12"/>
    </row>
    <row r="404" spans="21:29" ht="16.5" customHeight="1">
      <c r="U404" s="16"/>
      <c r="X404" s="16"/>
      <c r="Y404" s="12"/>
      <c r="Z404" s="12"/>
      <c r="AA404" s="12"/>
      <c r="AB404" s="12"/>
      <c r="AC404" s="12"/>
    </row>
    <row r="405" spans="21:29" ht="16.5" customHeight="1">
      <c r="U405" s="16"/>
      <c r="X405" s="16"/>
      <c r="Y405" s="12"/>
      <c r="Z405" s="12"/>
      <c r="AA405" s="12"/>
      <c r="AB405" s="12"/>
      <c r="AC405" s="12"/>
    </row>
    <row r="406" spans="21:29" ht="16.5" customHeight="1">
      <c r="U406" s="16"/>
      <c r="X406" s="16"/>
      <c r="Y406" s="12"/>
      <c r="Z406" s="12"/>
      <c r="AA406" s="12"/>
      <c r="AB406" s="12"/>
      <c r="AC406" s="12"/>
    </row>
    <row r="407" spans="21:29" ht="16.5" customHeight="1">
      <c r="U407" s="16"/>
      <c r="X407" s="16"/>
      <c r="Y407" s="12"/>
      <c r="Z407" s="12"/>
      <c r="AA407" s="12"/>
      <c r="AB407" s="12"/>
      <c r="AC407" s="12"/>
    </row>
    <row r="408" spans="21:29" ht="16.5" customHeight="1">
      <c r="U408" s="16"/>
      <c r="X408" s="16"/>
      <c r="Y408" s="12"/>
      <c r="Z408" s="12"/>
      <c r="AA408" s="12"/>
      <c r="AB408" s="12"/>
      <c r="AC408" s="12"/>
    </row>
    <row r="409" spans="21:29" ht="16.5" customHeight="1">
      <c r="U409" s="16"/>
      <c r="X409" s="16"/>
      <c r="Y409" s="12"/>
      <c r="Z409" s="12"/>
      <c r="AA409" s="12"/>
      <c r="AB409" s="12"/>
      <c r="AC409" s="12"/>
    </row>
    <row r="410" spans="21:29" ht="16.5" customHeight="1">
      <c r="U410" s="16"/>
      <c r="X410" s="16"/>
      <c r="Y410" s="12"/>
      <c r="Z410" s="12"/>
      <c r="AA410" s="12"/>
      <c r="AB410" s="12"/>
      <c r="AC410" s="12"/>
    </row>
    <row r="411" spans="21:29" ht="16.5" customHeight="1">
      <c r="U411" s="16"/>
      <c r="X411" s="16"/>
      <c r="Y411" s="12"/>
      <c r="Z411" s="12"/>
      <c r="AA411" s="12"/>
      <c r="AB411" s="12"/>
      <c r="AC411" s="12"/>
    </row>
    <row r="412" spans="21:29" ht="16.5" customHeight="1">
      <c r="U412" s="16"/>
      <c r="X412" s="16"/>
      <c r="Y412" s="12"/>
      <c r="Z412" s="12"/>
      <c r="AA412" s="12"/>
      <c r="AB412" s="12"/>
      <c r="AC412" s="12"/>
    </row>
    <row r="413" spans="21:29" ht="16.5" customHeight="1">
      <c r="U413" s="16"/>
      <c r="X413" s="16"/>
      <c r="Y413" s="12"/>
      <c r="Z413" s="12"/>
      <c r="AA413" s="12"/>
      <c r="AB413" s="12"/>
      <c r="AC413" s="12"/>
    </row>
    <row r="414" spans="21:29" ht="16.5" customHeight="1">
      <c r="U414" s="16"/>
      <c r="X414" s="16"/>
      <c r="Y414" s="12"/>
      <c r="Z414" s="12"/>
      <c r="AA414" s="12"/>
      <c r="AB414" s="12"/>
      <c r="AC414" s="12"/>
    </row>
    <row r="415" spans="21:29" ht="16.5" customHeight="1">
      <c r="U415" s="16"/>
      <c r="X415" s="16"/>
      <c r="Y415" s="12"/>
      <c r="Z415" s="12"/>
      <c r="AA415" s="12"/>
      <c r="AB415" s="12"/>
      <c r="AC415" s="12"/>
    </row>
    <row r="416" spans="21:29" ht="16.5" customHeight="1">
      <c r="U416" s="16"/>
      <c r="X416" s="16"/>
      <c r="Y416" s="12"/>
      <c r="Z416" s="12"/>
      <c r="AA416" s="12"/>
      <c r="AB416" s="12"/>
      <c r="AC416" s="12"/>
    </row>
    <row r="417" spans="21:29" ht="16.5" customHeight="1">
      <c r="U417" s="16"/>
      <c r="X417" s="16"/>
      <c r="Y417" s="12"/>
      <c r="Z417" s="12"/>
      <c r="AA417" s="12"/>
      <c r="AB417" s="12"/>
      <c r="AC417" s="12"/>
    </row>
    <row r="418" spans="21:29" ht="16.5" customHeight="1">
      <c r="U418" s="16"/>
      <c r="X418" s="16"/>
      <c r="Y418" s="12"/>
      <c r="Z418" s="12"/>
      <c r="AA418" s="12"/>
      <c r="AB418" s="12"/>
      <c r="AC418" s="12"/>
    </row>
    <row r="419" spans="21:29" ht="16.5" customHeight="1">
      <c r="U419" s="16"/>
      <c r="X419" s="16"/>
      <c r="Y419" s="12"/>
      <c r="Z419" s="12"/>
      <c r="AA419" s="12"/>
      <c r="AB419" s="12"/>
      <c r="AC419" s="12"/>
    </row>
    <row r="420" spans="21:29" ht="16.5" customHeight="1">
      <c r="U420" s="16"/>
      <c r="X420" s="16"/>
      <c r="Y420" s="12"/>
      <c r="Z420" s="12"/>
      <c r="AA420" s="12"/>
      <c r="AB420" s="12"/>
      <c r="AC420" s="12"/>
    </row>
    <row r="421" spans="21:29" ht="16.5" customHeight="1">
      <c r="U421" s="16"/>
      <c r="X421" s="16"/>
      <c r="Y421" s="12"/>
      <c r="Z421" s="12"/>
      <c r="AA421" s="12"/>
      <c r="AB421" s="12"/>
      <c r="AC421" s="12"/>
    </row>
    <row r="422" spans="21:29" ht="16.5" customHeight="1">
      <c r="U422" s="16"/>
      <c r="X422" s="16"/>
      <c r="Y422" s="12"/>
      <c r="Z422" s="12"/>
      <c r="AA422" s="12"/>
      <c r="AB422" s="12"/>
      <c r="AC422" s="12"/>
    </row>
    <row r="423" spans="21:29" ht="16.5" customHeight="1">
      <c r="U423" s="16"/>
      <c r="X423" s="16"/>
      <c r="Y423" s="12"/>
      <c r="Z423" s="12"/>
      <c r="AA423" s="12"/>
      <c r="AB423" s="12"/>
      <c r="AC423" s="12"/>
    </row>
    <row r="424" spans="21:29" ht="16.5" customHeight="1">
      <c r="U424" s="16"/>
      <c r="X424" s="16"/>
      <c r="Y424" s="12"/>
      <c r="Z424" s="12"/>
      <c r="AA424" s="12"/>
      <c r="AB424" s="12"/>
      <c r="AC424" s="12"/>
    </row>
    <row r="425" spans="21:29" ht="16.5" customHeight="1">
      <c r="U425" s="16"/>
      <c r="X425" s="16"/>
      <c r="Y425" s="12"/>
      <c r="Z425" s="12"/>
      <c r="AA425" s="12"/>
      <c r="AB425" s="12"/>
      <c r="AC425" s="12"/>
    </row>
    <row r="426" spans="21:29" ht="16.5" customHeight="1">
      <c r="U426" s="16"/>
      <c r="X426" s="16"/>
      <c r="Y426" s="12"/>
      <c r="Z426" s="12"/>
      <c r="AA426" s="12"/>
      <c r="AB426" s="12"/>
      <c r="AC426" s="12"/>
    </row>
    <row r="427" spans="21:29" ht="16.5" customHeight="1">
      <c r="U427" s="16"/>
      <c r="X427" s="16"/>
      <c r="Y427" s="12"/>
      <c r="Z427" s="12"/>
      <c r="AA427" s="12"/>
      <c r="AB427" s="12"/>
      <c r="AC427" s="12"/>
    </row>
    <row r="428" spans="21:29" ht="16.5" customHeight="1">
      <c r="U428" s="16"/>
      <c r="X428" s="16"/>
      <c r="Y428" s="12"/>
      <c r="Z428" s="12"/>
      <c r="AA428" s="12"/>
      <c r="AB428" s="12"/>
      <c r="AC428" s="12"/>
    </row>
    <row r="429" spans="21:29" ht="16.5" customHeight="1">
      <c r="U429" s="16"/>
      <c r="X429" s="16"/>
      <c r="Y429" s="12"/>
      <c r="Z429" s="12"/>
      <c r="AA429" s="12"/>
      <c r="AB429" s="12"/>
      <c r="AC429" s="12"/>
    </row>
    <row r="430" spans="21:29" ht="16.5" customHeight="1">
      <c r="U430" s="16"/>
      <c r="X430" s="16"/>
      <c r="Y430" s="12"/>
      <c r="Z430" s="12"/>
      <c r="AA430" s="12"/>
      <c r="AB430" s="12"/>
      <c r="AC430" s="12"/>
    </row>
    <row r="431" spans="21:29" ht="16.5" customHeight="1">
      <c r="U431" s="16"/>
      <c r="X431" s="16"/>
      <c r="Y431" s="12"/>
      <c r="Z431" s="12"/>
      <c r="AA431" s="12"/>
      <c r="AB431" s="12"/>
      <c r="AC431" s="12"/>
    </row>
    <row r="432" spans="21:29" ht="16.5" customHeight="1">
      <c r="U432" s="16"/>
      <c r="X432" s="16"/>
      <c r="Y432" s="12"/>
      <c r="Z432" s="12"/>
      <c r="AA432" s="12"/>
      <c r="AB432" s="12"/>
      <c r="AC432" s="12"/>
    </row>
    <row r="433" spans="21:29" ht="16.5" customHeight="1">
      <c r="U433" s="16"/>
      <c r="X433" s="16"/>
      <c r="Y433" s="12"/>
      <c r="Z433" s="12"/>
      <c r="AA433" s="12"/>
      <c r="AB433" s="12"/>
      <c r="AC433" s="12"/>
    </row>
    <row r="434" spans="21:29" ht="16.5" customHeight="1">
      <c r="U434" s="16"/>
      <c r="X434" s="16"/>
      <c r="Y434" s="12"/>
      <c r="Z434" s="12"/>
      <c r="AA434" s="12"/>
      <c r="AB434" s="12"/>
      <c r="AC434" s="12"/>
    </row>
    <row r="435" spans="21:29" ht="16.5" customHeight="1">
      <c r="U435" s="16"/>
      <c r="X435" s="16"/>
      <c r="Y435" s="12"/>
      <c r="Z435" s="12"/>
      <c r="AA435" s="12"/>
      <c r="AB435" s="12"/>
      <c r="AC435" s="12"/>
    </row>
    <row r="436" spans="21:29" ht="16.5" customHeight="1">
      <c r="U436" s="16"/>
      <c r="X436" s="16"/>
      <c r="Y436" s="12"/>
      <c r="Z436" s="12"/>
      <c r="AA436" s="12"/>
      <c r="AB436" s="12"/>
      <c r="AC436" s="12"/>
    </row>
    <row r="437" spans="21:29" ht="16.5" customHeight="1">
      <c r="U437" s="16"/>
      <c r="X437" s="16"/>
      <c r="Y437" s="12"/>
      <c r="Z437" s="12"/>
      <c r="AA437" s="12"/>
      <c r="AB437" s="12"/>
      <c r="AC437" s="12"/>
    </row>
    <row r="438" spans="21:29" ht="16.5" customHeight="1">
      <c r="U438" s="16"/>
      <c r="X438" s="16"/>
      <c r="Y438" s="12"/>
      <c r="Z438" s="12"/>
      <c r="AA438" s="12"/>
      <c r="AB438" s="12"/>
      <c r="AC438" s="12"/>
    </row>
    <row r="439" spans="21:29" ht="16.5" customHeight="1">
      <c r="U439" s="16"/>
      <c r="X439" s="16"/>
      <c r="Y439" s="12"/>
      <c r="Z439" s="12"/>
      <c r="AA439" s="12"/>
      <c r="AB439" s="12"/>
      <c r="AC439" s="12"/>
    </row>
    <row r="440" spans="21:29" ht="16.5" customHeight="1">
      <c r="U440" s="16"/>
      <c r="X440" s="16"/>
      <c r="Y440" s="12"/>
      <c r="Z440" s="12"/>
      <c r="AA440" s="12"/>
      <c r="AB440" s="12"/>
      <c r="AC440" s="12"/>
    </row>
    <row r="441" spans="21:29" ht="16.5" customHeight="1">
      <c r="U441" s="16"/>
      <c r="X441" s="16"/>
      <c r="Y441" s="12"/>
      <c r="Z441" s="12"/>
      <c r="AA441" s="12"/>
      <c r="AB441" s="12"/>
      <c r="AC441" s="12"/>
    </row>
    <row r="442" spans="21:29" ht="16.5" customHeight="1">
      <c r="U442" s="16"/>
      <c r="X442" s="16"/>
      <c r="Y442" s="12"/>
      <c r="Z442" s="12"/>
      <c r="AA442" s="12"/>
      <c r="AB442" s="12"/>
      <c r="AC442" s="12"/>
    </row>
    <row r="443" spans="21:29" ht="16.5" customHeight="1">
      <c r="U443" s="16"/>
      <c r="X443" s="16"/>
      <c r="Y443" s="12"/>
      <c r="Z443" s="12"/>
      <c r="AA443" s="12"/>
      <c r="AB443" s="12"/>
      <c r="AC443" s="12"/>
    </row>
    <row r="444" spans="21:29" ht="16.5" customHeight="1">
      <c r="U444" s="16"/>
      <c r="X444" s="16"/>
      <c r="Y444" s="12"/>
      <c r="Z444" s="12"/>
      <c r="AA444" s="12"/>
      <c r="AB444" s="12"/>
      <c r="AC444" s="12"/>
    </row>
    <row r="445" spans="21:29" ht="16.5" customHeight="1">
      <c r="U445" s="16"/>
      <c r="X445" s="16"/>
      <c r="Y445" s="12"/>
      <c r="Z445" s="12"/>
      <c r="AA445" s="12"/>
      <c r="AB445" s="12"/>
      <c r="AC445" s="12"/>
    </row>
    <row r="446" spans="21:29" ht="16.5" customHeight="1">
      <c r="U446" s="16"/>
      <c r="X446" s="16"/>
      <c r="Y446" s="12"/>
      <c r="Z446" s="12"/>
      <c r="AA446" s="12"/>
      <c r="AB446" s="12"/>
      <c r="AC446" s="12"/>
    </row>
    <row r="447" spans="21:29" ht="16.5" customHeight="1">
      <c r="U447" s="16"/>
      <c r="X447" s="16"/>
      <c r="Y447" s="12"/>
      <c r="Z447" s="12"/>
      <c r="AA447" s="12"/>
      <c r="AB447" s="12"/>
      <c r="AC447" s="12"/>
    </row>
    <row r="448" spans="21:29" ht="16.5" customHeight="1">
      <c r="U448" s="16"/>
      <c r="X448" s="16"/>
      <c r="Y448" s="12"/>
      <c r="Z448" s="12"/>
      <c r="AA448" s="12"/>
      <c r="AB448" s="12"/>
      <c r="AC448" s="12"/>
    </row>
    <row r="449" spans="21:29" ht="16.5" customHeight="1">
      <c r="U449" s="16"/>
      <c r="X449" s="16"/>
      <c r="Y449" s="12"/>
      <c r="Z449" s="12"/>
      <c r="AA449" s="12"/>
      <c r="AB449" s="12"/>
      <c r="AC449" s="12"/>
    </row>
    <row r="450" spans="21:29" ht="16.5" customHeight="1">
      <c r="U450" s="16"/>
      <c r="X450" s="16"/>
      <c r="Y450" s="12"/>
      <c r="Z450" s="12"/>
      <c r="AA450" s="12"/>
      <c r="AB450" s="12"/>
      <c r="AC450" s="12"/>
    </row>
    <row r="451" spans="21:29" ht="16.5" customHeight="1">
      <c r="U451" s="16"/>
      <c r="X451" s="16"/>
      <c r="Y451" s="12"/>
      <c r="Z451" s="12"/>
      <c r="AA451" s="12"/>
      <c r="AB451" s="12"/>
      <c r="AC451" s="12"/>
    </row>
    <row r="452" spans="21:29" ht="16.5" customHeight="1">
      <c r="U452" s="16"/>
      <c r="X452" s="16"/>
      <c r="Y452" s="12"/>
      <c r="Z452" s="12"/>
      <c r="AA452" s="12"/>
      <c r="AB452" s="12"/>
      <c r="AC452" s="12"/>
    </row>
    <row r="453" spans="21:29" ht="16.5" customHeight="1">
      <c r="U453" s="16"/>
      <c r="X453" s="16"/>
      <c r="Y453" s="12"/>
      <c r="Z453" s="12"/>
      <c r="AA453" s="12"/>
      <c r="AB453" s="12"/>
      <c r="AC453" s="12"/>
    </row>
    <row r="454" spans="21:29" ht="16.5" customHeight="1">
      <c r="U454" s="16"/>
      <c r="X454" s="16"/>
      <c r="Y454" s="12"/>
      <c r="Z454" s="12"/>
      <c r="AA454" s="12"/>
      <c r="AB454" s="12"/>
      <c r="AC454" s="12"/>
    </row>
    <row r="455" spans="21:29" ht="16.5" customHeight="1">
      <c r="U455" s="16"/>
      <c r="X455" s="16"/>
      <c r="Y455" s="12"/>
      <c r="Z455" s="12"/>
      <c r="AA455" s="12"/>
      <c r="AB455" s="12"/>
      <c r="AC455" s="12"/>
    </row>
    <row r="456" spans="21:29" ht="16.5" customHeight="1">
      <c r="U456" s="16"/>
      <c r="X456" s="16"/>
      <c r="Y456" s="12"/>
      <c r="Z456" s="12"/>
      <c r="AA456" s="12"/>
      <c r="AB456" s="12"/>
      <c r="AC456" s="12"/>
    </row>
    <row r="457" spans="21:29" ht="16.5" customHeight="1">
      <c r="U457" s="16"/>
      <c r="X457" s="16"/>
      <c r="Y457" s="12"/>
      <c r="Z457" s="12"/>
      <c r="AA457" s="12"/>
      <c r="AB457" s="12"/>
      <c r="AC457" s="12"/>
    </row>
    <row r="458" spans="21:29" ht="16.5" customHeight="1">
      <c r="U458" s="16"/>
      <c r="X458" s="16"/>
      <c r="Y458" s="12"/>
      <c r="Z458" s="12"/>
      <c r="AA458" s="12"/>
      <c r="AB458" s="12"/>
      <c r="AC458" s="12"/>
    </row>
    <row r="459" spans="21:29" ht="16.5" customHeight="1">
      <c r="U459" s="16"/>
      <c r="X459" s="16"/>
      <c r="Y459" s="12"/>
      <c r="Z459" s="12"/>
      <c r="AA459" s="12"/>
      <c r="AB459" s="12"/>
      <c r="AC459" s="12"/>
    </row>
    <row r="460" spans="21:29" ht="16.5" customHeight="1">
      <c r="U460" s="16"/>
      <c r="X460" s="16"/>
      <c r="Y460" s="12"/>
      <c r="Z460" s="12"/>
      <c r="AA460" s="12"/>
      <c r="AB460" s="12"/>
      <c r="AC460" s="12"/>
    </row>
    <row r="461" spans="21:29" ht="16.5" customHeight="1">
      <c r="U461" s="16"/>
      <c r="X461" s="16"/>
      <c r="Y461" s="12"/>
      <c r="Z461" s="12"/>
      <c r="AA461" s="12"/>
      <c r="AB461" s="12"/>
      <c r="AC461" s="12"/>
    </row>
    <row r="462" spans="21:29" ht="16.5" customHeight="1">
      <c r="U462" s="16"/>
      <c r="X462" s="16"/>
      <c r="Y462" s="12"/>
      <c r="Z462" s="12"/>
      <c r="AA462" s="12"/>
      <c r="AB462" s="12"/>
      <c r="AC462" s="12"/>
    </row>
    <row r="463" spans="21:29" ht="16.5" customHeight="1">
      <c r="U463" s="16"/>
      <c r="X463" s="16"/>
      <c r="Y463" s="12"/>
      <c r="Z463" s="12"/>
      <c r="AA463" s="12"/>
      <c r="AB463" s="12"/>
      <c r="AC463" s="12"/>
    </row>
    <row r="464" spans="21:29" ht="16.5" customHeight="1">
      <c r="U464" s="16"/>
      <c r="X464" s="16"/>
      <c r="Y464" s="12"/>
      <c r="Z464" s="12"/>
      <c r="AA464" s="12"/>
      <c r="AB464" s="12"/>
      <c r="AC464" s="12"/>
    </row>
    <row r="465" spans="21:29" ht="16.5" customHeight="1">
      <c r="U465" s="16"/>
      <c r="X465" s="16"/>
      <c r="Y465" s="12"/>
      <c r="Z465" s="12"/>
      <c r="AA465" s="12"/>
      <c r="AB465" s="12"/>
      <c r="AC465" s="12"/>
    </row>
    <row r="466" spans="21:29" ht="16.5" customHeight="1">
      <c r="U466" s="16"/>
      <c r="X466" s="16"/>
      <c r="Y466" s="12"/>
      <c r="Z466" s="12"/>
      <c r="AA466" s="12"/>
      <c r="AB466" s="12"/>
      <c r="AC466" s="12"/>
    </row>
    <row r="467" spans="21:29" ht="16.5" customHeight="1">
      <c r="U467" s="16"/>
      <c r="X467" s="16"/>
      <c r="Y467" s="12"/>
      <c r="Z467" s="12"/>
      <c r="AA467" s="12"/>
      <c r="AB467" s="12"/>
      <c r="AC467" s="12"/>
    </row>
    <row r="468" spans="21:29" ht="16.5" customHeight="1">
      <c r="U468" s="16"/>
      <c r="X468" s="16"/>
      <c r="Y468" s="12"/>
      <c r="Z468" s="12"/>
      <c r="AA468" s="12"/>
      <c r="AB468" s="12"/>
      <c r="AC468" s="12"/>
    </row>
    <row r="469" spans="21:29" ht="16.5" customHeight="1">
      <c r="U469" s="16"/>
      <c r="X469" s="16"/>
      <c r="Y469" s="12"/>
      <c r="Z469" s="12"/>
      <c r="AA469" s="12"/>
      <c r="AB469" s="12"/>
      <c r="AC469" s="12"/>
    </row>
    <row r="470" spans="21:29" ht="16.5" customHeight="1">
      <c r="U470" s="16"/>
      <c r="X470" s="16"/>
      <c r="Y470" s="12"/>
      <c r="Z470" s="12"/>
      <c r="AA470" s="12"/>
      <c r="AB470" s="12"/>
      <c r="AC470" s="12"/>
    </row>
    <row r="471" spans="21:29" ht="16.5" customHeight="1">
      <c r="U471" s="16"/>
      <c r="X471" s="16"/>
      <c r="Y471" s="12"/>
      <c r="Z471" s="12"/>
      <c r="AA471" s="12"/>
      <c r="AB471" s="12"/>
      <c r="AC471" s="12"/>
    </row>
    <row r="472" spans="21:29" ht="16.5" customHeight="1">
      <c r="U472" s="16"/>
      <c r="X472" s="16"/>
      <c r="Y472" s="12"/>
      <c r="Z472" s="12"/>
      <c r="AA472" s="12"/>
      <c r="AB472" s="12"/>
      <c r="AC472" s="12"/>
    </row>
    <row r="473" spans="21:29" ht="16.5" customHeight="1">
      <c r="U473" s="16"/>
      <c r="X473" s="16"/>
      <c r="Y473" s="12"/>
      <c r="Z473" s="12"/>
      <c r="AA473" s="12"/>
      <c r="AB473" s="12"/>
      <c r="AC473" s="12"/>
    </row>
    <row r="474" spans="21:29" ht="16.5" customHeight="1">
      <c r="U474" s="16"/>
      <c r="X474" s="16"/>
      <c r="Y474" s="12"/>
      <c r="Z474" s="12"/>
      <c r="AA474" s="12"/>
      <c r="AB474" s="12"/>
      <c r="AC474" s="12"/>
    </row>
    <row r="475" spans="21:29" ht="16.5" customHeight="1">
      <c r="U475" s="16"/>
      <c r="X475" s="16"/>
      <c r="Y475" s="12"/>
      <c r="Z475" s="12"/>
      <c r="AA475" s="12"/>
      <c r="AB475" s="12"/>
      <c r="AC475" s="12"/>
    </row>
    <row r="476" spans="21:29" ht="16.5" customHeight="1">
      <c r="U476" s="16"/>
      <c r="X476" s="16"/>
      <c r="Y476" s="12"/>
      <c r="Z476" s="12"/>
      <c r="AA476" s="12"/>
      <c r="AB476" s="12"/>
      <c r="AC476" s="12"/>
    </row>
    <row r="477" spans="21:29" ht="16.5" customHeight="1">
      <c r="U477" s="16"/>
      <c r="X477" s="16"/>
      <c r="Y477" s="12"/>
      <c r="Z477" s="12"/>
      <c r="AA477" s="12"/>
      <c r="AB477" s="12"/>
      <c r="AC477" s="12"/>
    </row>
    <row r="478" spans="21:29" ht="16.5" customHeight="1">
      <c r="U478" s="16"/>
      <c r="X478" s="16"/>
      <c r="Y478" s="12"/>
      <c r="Z478" s="12"/>
      <c r="AA478" s="12"/>
      <c r="AB478" s="12"/>
      <c r="AC478" s="12"/>
    </row>
    <row r="479" spans="21:29" ht="16.5" customHeight="1">
      <c r="U479" s="16"/>
      <c r="X479" s="16"/>
      <c r="Y479" s="12"/>
      <c r="Z479" s="12"/>
      <c r="AA479" s="12"/>
      <c r="AB479" s="12"/>
      <c r="AC479" s="12"/>
    </row>
    <row r="480" spans="21:29" ht="16.5" customHeight="1">
      <c r="U480" s="16"/>
      <c r="X480" s="16"/>
      <c r="Y480" s="12"/>
      <c r="Z480" s="12"/>
      <c r="AA480" s="12"/>
      <c r="AB480" s="12"/>
      <c r="AC480" s="12"/>
    </row>
    <row r="481" spans="21:29" ht="16.5" customHeight="1">
      <c r="U481" s="16"/>
      <c r="X481" s="16"/>
      <c r="Y481" s="12"/>
      <c r="Z481" s="12"/>
      <c r="AA481" s="12"/>
      <c r="AB481" s="12"/>
      <c r="AC481" s="12"/>
    </row>
    <row r="482" spans="21:29" ht="16.5" customHeight="1">
      <c r="U482" s="16"/>
      <c r="X482" s="16"/>
      <c r="Y482" s="12"/>
      <c r="Z482" s="12"/>
      <c r="AA482" s="12"/>
      <c r="AB482" s="12"/>
      <c r="AC482" s="12"/>
    </row>
    <row r="483" spans="21:29" ht="16.5" customHeight="1">
      <c r="U483" s="16"/>
      <c r="X483" s="16"/>
      <c r="Y483" s="12"/>
      <c r="Z483" s="12"/>
      <c r="AA483" s="12"/>
      <c r="AB483" s="12"/>
      <c r="AC483" s="12"/>
    </row>
    <row r="484" spans="21:29" ht="16.5" customHeight="1">
      <c r="U484" s="16"/>
      <c r="X484" s="16"/>
      <c r="Y484" s="12"/>
      <c r="Z484" s="12"/>
      <c r="AA484" s="12"/>
      <c r="AB484" s="12"/>
      <c r="AC484" s="12"/>
    </row>
    <row r="485" spans="21:29" ht="16.5" customHeight="1">
      <c r="U485" s="16"/>
      <c r="X485" s="16"/>
      <c r="Y485" s="12"/>
      <c r="Z485" s="12"/>
      <c r="AA485" s="12"/>
      <c r="AB485" s="12"/>
      <c r="AC485" s="12"/>
    </row>
    <row r="486" spans="21:29" ht="16.5" customHeight="1">
      <c r="U486" s="16"/>
      <c r="X486" s="16"/>
      <c r="Y486" s="12"/>
      <c r="Z486" s="12"/>
      <c r="AA486" s="12"/>
      <c r="AB486" s="12"/>
      <c r="AC486" s="12"/>
    </row>
    <row r="487" spans="21:29" ht="16.5" customHeight="1">
      <c r="U487" s="16"/>
      <c r="X487" s="16"/>
      <c r="Y487" s="12"/>
      <c r="Z487" s="12"/>
      <c r="AA487" s="12"/>
      <c r="AB487" s="12"/>
      <c r="AC487" s="12"/>
    </row>
    <row r="488" spans="21:29" ht="16.5" customHeight="1">
      <c r="U488" s="16"/>
      <c r="X488" s="16"/>
      <c r="Y488" s="12"/>
      <c r="Z488" s="12"/>
      <c r="AA488" s="12"/>
      <c r="AB488" s="12"/>
      <c r="AC488" s="12"/>
    </row>
    <row r="489" spans="21:29" ht="16.5" customHeight="1">
      <c r="U489" s="16"/>
      <c r="X489" s="16"/>
      <c r="Y489" s="12"/>
      <c r="Z489" s="12"/>
      <c r="AA489" s="12"/>
      <c r="AB489" s="12"/>
      <c r="AC489" s="12"/>
    </row>
    <row r="490" spans="21:29" ht="16.5" customHeight="1">
      <c r="U490" s="16"/>
      <c r="X490" s="16"/>
      <c r="Y490" s="12"/>
      <c r="Z490" s="12"/>
      <c r="AA490" s="12"/>
      <c r="AB490" s="12"/>
      <c r="AC490" s="12"/>
    </row>
    <row r="491" spans="21:29" ht="16.5" customHeight="1">
      <c r="U491" s="16"/>
      <c r="X491" s="16"/>
      <c r="Y491" s="12"/>
      <c r="Z491" s="12"/>
      <c r="AA491" s="12"/>
      <c r="AB491" s="12"/>
      <c r="AC491" s="12"/>
    </row>
    <row r="492" spans="21:29" ht="16.5" customHeight="1">
      <c r="U492" s="16"/>
      <c r="X492" s="16"/>
      <c r="Y492" s="12"/>
      <c r="Z492" s="12"/>
      <c r="AA492" s="12"/>
      <c r="AB492" s="12"/>
      <c r="AC492" s="12"/>
    </row>
    <row r="493" spans="21:29" ht="16.5" customHeight="1">
      <c r="U493" s="16"/>
      <c r="X493" s="16"/>
      <c r="Y493" s="12"/>
      <c r="Z493" s="12"/>
      <c r="AA493" s="12"/>
      <c r="AB493" s="12"/>
      <c r="AC493" s="12"/>
    </row>
    <row r="494" spans="21:29" ht="16.5" customHeight="1">
      <c r="U494" s="16"/>
      <c r="X494" s="16"/>
      <c r="Y494" s="12"/>
      <c r="Z494" s="12"/>
      <c r="AA494" s="12"/>
      <c r="AB494" s="12"/>
      <c r="AC494" s="12"/>
    </row>
    <row r="495" spans="21:29" ht="16.5" customHeight="1">
      <c r="U495" s="16"/>
      <c r="X495" s="16"/>
      <c r="Y495" s="12"/>
      <c r="Z495" s="12"/>
      <c r="AA495" s="12"/>
      <c r="AB495" s="12"/>
      <c r="AC495" s="12"/>
    </row>
    <row r="496" spans="21:29" ht="16.5" customHeight="1">
      <c r="U496" s="16"/>
      <c r="X496" s="16"/>
      <c r="Y496" s="12"/>
      <c r="Z496" s="12"/>
      <c r="AA496" s="12"/>
      <c r="AB496" s="12"/>
      <c r="AC496" s="12"/>
    </row>
    <row r="497" spans="21:29" ht="16.5" customHeight="1">
      <c r="U497" s="16"/>
      <c r="X497" s="16"/>
      <c r="Y497" s="12"/>
      <c r="Z497" s="12"/>
      <c r="AA497" s="12"/>
      <c r="AB497" s="12"/>
      <c r="AC497" s="12"/>
    </row>
    <row r="498" spans="21:29" ht="16.5" customHeight="1">
      <c r="U498" s="16"/>
      <c r="X498" s="16"/>
      <c r="Y498" s="12"/>
      <c r="Z498" s="12"/>
      <c r="AA498" s="12"/>
      <c r="AB498" s="12"/>
      <c r="AC498" s="12"/>
    </row>
    <row r="499" spans="21:29" ht="16.5" customHeight="1">
      <c r="U499" s="16"/>
      <c r="X499" s="16"/>
      <c r="Y499" s="12"/>
      <c r="Z499" s="12"/>
      <c r="AA499" s="12"/>
      <c r="AB499" s="12"/>
      <c r="AC499" s="12"/>
    </row>
    <row r="500" spans="21:29" ht="16.5" customHeight="1">
      <c r="U500" s="16"/>
      <c r="X500" s="16"/>
      <c r="Y500" s="12"/>
      <c r="Z500" s="12"/>
      <c r="AA500" s="12"/>
      <c r="AB500" s="12"/>
      <c r="AC500" s="12"/>
    </row>
    <row r="501" spans="21:29" ht="16.5" customHeight="1">
      <c r="U501" s="16"/>
      <c r="X501" s="16"/>
      <c r="Y501" s="12"/>
      <c r="Z501" s="12"/>
      <c r="AA501" s="12"/>
      <c r="AB501" s="12"/>
      <c r="AC501" s="12"/>
    </row>
    <row r="502" spans="21:29" ht="16.5" customHeight="1">
      <c r="U502" s="16"/>
      <c r="X502" s="16"/>
      <c r="Y502" s="12"/>
      <c r="Z502" s="12"/>
      <c r="AA502" s="12"/>
      <c r="AB502" s="12"/>
      <c r="AC502" s="12"/>
    </row>
    <row r="503" spans="21:29" ht="16.5" customHeight="1">
      <c r="U503" s="16"/>
      <c r="X503" s="16"/>
      <c r="Y503" s="12"/>
      <c r="Z503" s="12"/>
      <c r="AA503" s="12"/>
      <c r="AB503" s="12"/>
      <c r="AC503" s="12"/>
    </row>
    <row r="504" spans="21:29" ht="16.5" customHeight="1">
      <c r="U504" s="16"/>
      <c r="X504" s="16"/>
      <c r="Y504" s="12"/>
      <c r="Z504" s="12"/>
      <c r="AA504" s="12"/>
      <c r="AB504" s="12"/>
      <c r="AC504" s="12"/>
    </row>
    <row r="505" spans="21:29" ht="16.5" customHeight="1">
      <c r="U505" s="16"/>
      <c r="X505" s="16"/>
      <c r="Y505" s="12"/>
      <c r="Z505" s="12"/>
      <c r="AA505" s="12"/>
      <c r="AB505" s="12"/>
      <c r="AC505" s="12"/>
    </row>
    <row r="506" spans="21:29" ht="16.5" customHeight="1">
      <c r="U506" s="16"/>
      <c r="X506" s="16"/>
      <c r="Y506" s="12"/>
      <c r="Z506" s="12"/>
      <c r="AA506" s="12"/>
      <c r="AB506" s="12"/>
      <c r="AC506" s="12"/>
    </row>
    <row r="507" spans="21:29" ht="16.5" customHeight="1">
      <c r="U507" s="16"/>
      <c r="X507" s="16"/>
      <c r="Y507" s="12"/>
      <c r="Z507" s="12"/>
      <c r="AA507" s="12"/>
      <c r="AB507" s="12"/>
      <c r="AC507" s="12"/>
    </row>
    <row r="508" spans="21:29" ht="16.5" customHeight="1">
      <c r="U508" s="16"/>
      <c r="X508" s="16"/>
      <c r="Y508" s="12"/>
      <c r="Z508" s="12"/>
      <c r="AA508" s="12"/>
      <c r="AB508" s="12"/>
      <c r="AC508" s="12"/>
    </row>
    <row r="509" spans="21:29" ht="16.5" customHeight="1">
      <c r="U509" s="16"/>
      <c r="X509" s="16"/>
      <c r="Y509" s="12"/>
      <c r="Z509" s="12"/>
      <c r="AA509" s="12"/>
      <c r="AB509" s="12"/>
      <c r="AC509" s="12"/>
    </row>
    <row r="510" spans="21:29" ht="16.5" customHeight="1">
      <c r="U510" s="16"/>
      <c r="X510" s="16"/>
      <c r="Y510" s="12"/>
      <c r="Z510" s="12"/>
      <c r="AA510" s="12"/>
      <c r="AB510" s="12"/>
      <c r="AC510" s="12"/>
    </row>
    <row r="511" spans="21:29" ht="16.5" customHeight="1">
      <c r="U511" s="16"/>
      <c r="X511" s="16"/>
      <c r="Y511" s="12"/>
      <c r="Z511" s="12"/>
      <c r="AA511" s="12"/>
      <c r="AB511" s="12"/>
      <c r="AC511" s="12"/>
    </row>
    <row r="512" spans="21:29" ht="16.5" customHeight="1">
      <c r="U512" s="16"/>
      <c r="X512" s="16"/>
      <c r="Y512" s="12"/>
      <c r="Z512" s="12"/>
      <c r="AA512" s="12"/>
      <c r="AB512" s="12"/>
      <c r="AC512" s="12"/>
    </row>
    <row r="513" spans="21:29" ht="16.5" customHeight="1">
      <c r="U513" s="16"/>
      <c r="X513" s="16"/>
      <c r="Y513" s="12"/>
      <c r="Z513" s="12"/>
      <c r="AA513" s="12"/>
      <c r="AB513" s="12"/>
      <c r="AC513" s="12"/>
    </row>
    <row r="514" spans="21:29" ht="16.5" customHeight="1">
      <c r="U514" s="16"/>
      <c r="X514" s="16"/>
      <c r="Y514" s="12"/>
      <c r="Z514" s="12"/>
      <c r="AA514" s="12"/>
      <c r="AB514" s="12"/>
      <c r="AC514" s="12"/>
    </row>
    <row r="515" spans="21:29" ht="16.5" customHeight="1">
      <c r="U515" s="16"/>
      <c r="X515" s="16"/>
      <c r="Y515" s="12"/>
      <c r="Z515" s="12"/>
      <c r="AA515" s="12"/>
      <c r="AB515" s="12"/>
      <c r="AC515" s="12"/>
    </row>
    <row r="516" spans="21:29" ht="16.5" customHeight="1">
      <c r="U516" s="16"/>
      <c r="X516" s="16"/>
      <c r="Y516" s="12"/>
      <c r="Z516" s="12"/>
      <c r="AA516" s="12"/>
      <c r="AB516" s="12"/>
      <c r="AC516" s="12"/>
    </row>
    <row r="517" spans="21:29" ht="16.5" customHeight="1">
      <c r="U517" s="16"/>
      <c r="X517" s="16"/>
      <c r="Y517" s="12"/>
      <c r="Z517" s="12"/>
      <c r="AA517" s="12"/>
      <c r="AB517" s="12"/>
      <c r="AC517" s="12"/>
    </row>
    <row r="518" spans="21:29" ht="16.5" customHeight="1">
      <c r="U518" s="16"/>
      <c r="X518" s="16"/>
      <c r="Y518" s="12"/>
      <c r="Z518" s="12"/>
      <c r="AA518" s="12"/>
      <c r="AB518" s="12"/>
      <c r="AC518" s="12"/>
    </row>
    <row r="519" spans="21:29" ht="16.5" customHeight="1">
      <c r="U519" s="16"/>
      <c r="X519" s="16"/>
      <c r="Y519" s="12"/>
      <c r="Z519" s="12"/>
      <c r="AA519" s="12"/>
      <c r="AB519" s="12"/>
      <c r="AC519" s="12"/>
    </row>
    <row r="520" spans="21:29" ht="16.5" customHeight="1">
      <c r="U520" s="16"/>
      <c r="X520" s="16"/>
      <c r="Y520" s="12"/>
      <c r="Z520" s="12"/>
      <c r="AA520" s="12"/>
      <c r="AB520" s="12"/>
      <c r="AC520" s="12"/>
    </row>
    <row r="521" spans="21:29" ht="16.5" customHeight="1">
      <c r="U521" s="16"/>
      <c r="X521" s="16"/>
      <c r="Y521" s="12"/>
      <c r="Z521" s="12"/>
      <c r="AA521" s="12"/>
      <c r="AB521" s="12"/>
      <c r="AC521" s="12"/>
    </row>
    <row r="522" spans="21:29" ht="16.5" customHeight="1">
      <c r="U522" s="16"/>
      <c r="X522" s="16"/>
      <c r="Y522" s="12"/>
      <c r="Z522" s="12"/>
      <c r="AA522" s="12"/>
      <c r="AB522" s="12"/>
      <c r="AC522" s="12"/>
    </row>
    <row r="523" spans="21:29" ht="16.5" customHeight="1">
      <c r="U523" s="16"/>
      <c r="X523" s="16"/>
      <c r="Y523" s="12"/>
      <c r="Z523" s="12"/>
      <c r="AA523" s="12"/>
      <c r="AB523" s="12"/>
      <c r="AC523" s="12"/>
    </row>
    <row r="524" spans="21:29" ht="16.5" customHeight="1">
      <c r="U524" s="16"/>
      <c r="X524" s="16"/>
      <c r="Y524" s="12"/>
      <c r="Z524" s="12"/>
      <c r="AA524" s="12"/>
      <c r="AB524" s="12"/>
      <c r="AC524" s="12"/>
    </row>
    <row r="525" spans="21:29" ht="16.5" customHeight="1">
      <c r="U525" s="16"/>
      <c r="X525" s="16"/>
      <c r="Y525" s="12"/>
      <c r="Z525" s="12"/>
      <c r="AA525" s="12"/>
      <c r="AB525" s="12"/>
      <c r="AC525" s="12"/>
    </row>
    <row r="526" spans="21:29" ht="16.5" customHeight="1">
      <c r="U526" s="16"/>
      <c r="X526" s="16"/>
      <c r="Y526" s="12"/>
      <c r="Z526" s="12"/>
      <c r="AA526" s="12"/>
      <c r="AB526" s="12"/>
      <c r="AC526" s="12"/>
    </row>
    <row r="527" spans="21:29" ht="16.5" customHeight="1">
      <c r="U527" s="16"/>
      <c r="X527" s="16"/>
      <c r="Y527" s="12"/>
      <c r="Z527" s="12"/>
      <c r="AA527" s="12"/>
      <c r="AB527" s="12"/>
      <c r="AC527" s="12"/>
    </row>
    <row r="528" spans="21:29" ht="16.5" customHeight="1">
      <c r="U528" s="16"/>
      <c r="X528" s="16"/>
      <c r="Y528" s="12"/>
      <c r="Z528" s="12"/>
      <c r="AA528" s="12"/>
      <c r="AB528" s="12"/>
      <c r="AC528" s="12"/>
    </row>
    <row r="529" spans="21:29" ht="16.5" customHeight="1">
      <c r="U529" s="16"/>
      <c r="X529" s="16"/>
      <c r="Y529" s="12"/>
      <c r="Z529" s="12"/>
      <c r="AA529" s="12"/>
      <c r="AB529" s="12"/>
      <c r="AC529" s="12"/>
    </row>
    <row r="530" spans="21:29" ht="16.5" customHeight="1">
      <c r="U530" s="16"/>
      <c r="X530" s="16"/>
      <c r="Y530" s="12"/>
      <c r="Z530" s="12"/>
      <c r="AA530" s="12"/>
      <c r="AB530" s="12"/>
      <c r="AC530" s="12"/>
    </row>
    <row r="531" spans="21:29" ht="16.5" customHeight="1">
      <c r="U531" s="16"/>
      <c r="X531" s="16"/>
      <c r="Y531" s="12"/>
      <c r="Z531" s="12"/>
      <c r="AA531" s="12"/>
      <c r="AB531" s="12"/>
      <c r="AC531" s="12"/>
    </row>
    <row r="532" spans="21:29" ht="16.5" customHeight="1">
      <c r="U532" s="16"/>
      <c r="X532" s="16"/>
      <c r="Y532" s="12"/>
      <c r="Z532" s="12"/>
      <c r="AA532" s="12"/>
      <c r="AB532" s="12"/>
      <c r="AC532" s="12"/>
    </row>
    <row r="533" spans="21:29" ht="16.5" customHeight="1">
      <c r="U533" s="16"/>
      <c r="X533" s="16"/>
      <c r="Y533" s="12"/>
      <c r="Z533" s="12"/>
      <c r="AA533" s="12"/>
      <c r="AB533" s="12"/>
      <c r="AC533" s="12"/>
    </row>
    <row r="534" spans="21:29" ht="16.5" customHeight="1">
      <c r="U534" s="16"/>
      <c r="X534" s="16"/>
      <c r="Y534" s="12"/>
      <c r="Z534" s="12"/>
      <c r="AA534" s="12"/>
      <c r="AB534" s="12"/>
      <c r="AC534" s="12"/>
    </row>
    <row r="535" spans="21:29" ht="16.5" customHeight="1">
      <c r="U535" s="16"/>
      <c r="X535" s="16"/>
      <c r="Y535" s="12"/>
      <c r="Z535" s="12"/>
      <c r="AA535" s="12"/>
      <c r="AB535" s="12"/>
      <c r="AC535" s="12"/>
    </row>
    <row r="536" spans="21:29" ht="16.5" customHeight="1">
      <c r="U536" s="16"/>
      <c r="X536" s="16"/>
      <c r="Y536" s="12"/>
      <c r="Z536" s="12"/>
      <c r="AA536" s="12"/>
      <c r="AB536" s="12"/>
      <c r="AC536" s="12"/>
    </row>
    <row r="537" spans="21:29" ht="16.5" customHeight="1">
      <c r="U537" s="16"/>
      <c r="X537" s="16"/>
      <c r="Y537" s="12"/>
      <c r="Z537" s="12"/>
      <c r="AA537" s="12"/>
      <c r="AB537" s="12"/>
      <c r="AC537" s="12"/>
    </row>
    <row r="538" spans="21:29" ht="16.5" customHeight="1">
      <c r="U538" s="16"/>
      <c r="X538" s="16"/>
      <c r="Y538" s="12"/>
      <c r="Z538" s="12"/>
      <c r="AA538" s="12"/>
      <c r="AB538" s="12"/>
      <c r="AC538" s="12"/>
    </row>
    <row r="539" spans="21:29" ht="16.5" customHeight="1">
      <c r="U539" s="16"/>
      <c r="X539" s="16"/>
      <c r="Y539" s="12"/>
      <c r="Z539" s="12"/>
      <c r="AA539" s="12"/>
      <c r="AB539" s="12"/>
      <c r="AC539" s="12"/>
    </row>
    <row r="540" spans="21:29" ht="16.5" customHeight="1">
      <c r="U540" s="16"/>
      <c r="X540" s="16"/>
      <c r="Y540" s="12"/>
      <c r="Z540" s="12"/>
      <c r="AA540" s="12"/>
      <c r="AB540" s="12"/>
      <c r="AC540" s="12"/>
    </row>
    <row r="541" spans="21:29" ht="16.5" customHeight="1">
      <c r="U541" s="16"/>
      <c r="X541" s="16"/>
      <c r="Y541" s="12"/>
      <c r="Z541" s="12"/>
      <c r="AA541" s="12"/>
      <c r="AB541" s="12"/>
      <c r="AC541" s="12"/>
    </row>
    <row r="542" spans="21:29" ht="16.5" customHeight="1">
      <c r="U542" s="16"/>
      <c r="X542" s="16"/>
      <c r="Y542" s="12"/>
      <c r="Z542" s="12"/>
      <c r="AA542" s="12"/>
      <c r="AB542" s="12"/>
      <c r="AC542" s="12"/>
    </row>
    <row r="543" spans="21:29" ht="16.5" customHeight="1">
      <c r="U543" s="16"/>
      <c r="X543" s="16"/>
      <c r="Y543" s="12"/>
      <c r="Z543" s="12"/>
      <c r="AA543" s="12"/>
      <c r="AB543" s="12"/>
      <c r="AC543" s="12"/>
    </row>
    <row r="544" spans="21:29" ht="16.5" customHeight="1">
      <c r="U544" s="16"/>
      <c r="X544" s="16"/>
      <c r="Y544" s="12"/>
      <c r="Z544" s="12"/>
      <c r="AA544" s="12"/>
      <c r="AB544" s="12"/>
      <c r="AC544" s="12"/>
    </row>
    <row r="545" spans="21:29" ht="16.5" customHeight="1">
      <c r="U545" s="16"/>
      <c r="X545" s="16"/>
      <c r="Y545" s="12"/>
      <c r="Z545" s="12"/>
      <c r="AA545" s="12"/>
      <c r="AB545" s="12"/>
      <c r="AC545" s="12"/>
    </row>
    <row r="546" spans="21:29" ht="16.5" customHeight="1">
      <c r="U546" s="16"/>
      <c r="X546" s="16"/>
      <c r="Y546" s="12"/>
      <c r="Z546" s="12"/>
      <c r="AA546" s="12"/>
      <c r="AB546" s="12"/>
      <c r="AC546" s="12"/>
    </row>
    <row r="547" spans="21:29" ht="16.5" customHeight="1">
      <c r="U547" s="16"/>
      <c r="X547" s="16"/>
      <c r="Y547" s="12"/>
      <c r="Z547" s="12"/>
      <c r="AA547" s="12"/>
      <c r="AB547" s="12"/>
      <c r="AC547" s="12"/>
    </row>
    <row r="548" spans="21:29" ht="16.5" customHeight="1">
      <c r="U548" s="16"/>
      <c r="X548" s="16"/>
      <c r="Y548" s="12"/>
      <c r="Z548" s="12"/>
      <c r="AA548" s="12"/>
      <c r="AB548" s="12"/>
      <c r="AC548" s="12"/>
    </row>
    <row r="549" spans="21:29" ht="16.5" customHeight="1">
      <c r="U549" s="16"/>
      <c r="X549" s="16"/>
      <c r="Y549" s="12"/>
      <c r="Z549" s="12"/>
      <c r="AA549" s="12"/>
      <c r="AB549" s="12"/>
      <c r="AC549" s="12"/>
    </row>
    <row r="550" spans="21:29" ht="16.5" customHeight="1">
      <c r="U550" s="16"/>
      <c r="X550" s="16"/>
      <c r="Y550" s="12"/>
      <c r="Z550" s="12"/>
      <c r="AA550" s="12"/>
      <c r="AB550" s="12"/>
      <c r="AC550" s="12"/>
    </row>
    <row r="551" spans="21:29" ht="16.5" customHeight="1">
      <c r="U551" s="16"/>
      <c r="X551" s="16"/>
      <c r="Y551" s="12"/>
      <c r="Z551" s="12"/>
      <c r="AA551" s="12"/>
      <c r="AB551" s="12"/>
      <c r="AC551" s="12"/>
    </row>
    <row r="552" spans="21:29" ht="16.5" customHeight="1">
      <c r="U552" s="16"/>
      <c r="X552" s="16"/>
      <c r="Y552" s="12"/>
      <c r="Z552" s="12"/>
      <c r="AA552" s="12"/>
      <c r="AB552" s="12"/>
      <c r="AC552" s="12"/>
    </row>
    <row r="553" spans="21:29" ht="16.5" customHeight="1">
      <c r="U553" s="16"/>
      <c r="X553" s="16"/>
      <c r="Y553" s="12"/>
      <c r="Z553" s="12"/>
      <c r="AA553" s="12"/>
      <c r="AB553" s="12"/>
      <c r="AC553" s="12"/>
    </row>
    <row r="554" spans="21:29" ht="16.5" customHeight="1">
      <c r="U554" s="16"/>
      <c r="X554" s="16"/>
      <c r="Y554" s="12"/>
      <c r="Z554" s="12"/>
      <c r="AA554" s="12"/>
      <c r="AB554" s="12"/>
      <c r="AC554" s="12"/>
    </row>
    <row r="555" spans="21:29" ht="16.5" customHeight="1">
      <c r="U555" s="16"/>
      <c r="X555" s="16"/>
      <c r="Y555" s="12"/>
      <c r="Z555" s="12"/>
      <c r="AA555" s="12"/>
      <c r="AB555" s="12"/>
      <c r="AC555" s="12"/>
    </row>
    <row r="556" spans="21:29" ht="16.5" customHeight="1">
      <c r="U556" s="16"/>
      <c r="X556" s="16"/>
      <c r="Y556" s="12"/>
      <c r="Z556" s="12"/>
      <c r="AA556" s="12"/>
      <c r="AB556" s="12"/>
      <c r="AC556" s="12"/>
    </row>
    <row r="557" spans="21:29" ht="16.5" customHeight="1">
      <c r="U557" s="16"/>
      <c r="X557" s="16"/>
      <c r="Y557" s="12"/>
      <c r="Z557" s="12"/>
      <c r="AA557" s="12"/>
      <c r="AB557" s="12"/>
      <c r="AC557" s="12"/>
    </row>
    <row r="558" spans="21:29" ht="16.5" customHeight="1">
      <c r="U558" s="16"/>
      <c r="X558" s="16"/>
      <c r="Y558" s="12"/>
      <c r="Z558" s="12"/>
      <c r="AA558" s="12"/>
      <c r="AB558" s="12"/>
      <c r="AC558" s="12"/>
    </row>
    <row r="559" spans="21:29" ht="16.5" customHeight="1">
      <c r="U559" s="16"/>
      <c r="X559" s="16"/>
      <c r="Y559" s="12"/>
      <c r="Z559" s="12"/>
      <c r="AA559" s="12"/>
      <c r="AB559" s="12"/>
      <c r="AC559" s="12"/>
    </row>
    <row r="560" spans="21:29" ht="16.5" customHeight="1">
      <c r="U560" s="16"/>
      <c r="X560" s="16"/>
      <c r="Y560" s="12"/>
      <c r="Z560" s="12"/>
      <c r="AA560" s="12"/>
      <c r="AB560" s="12"/>
      <c r="AC560" s="12"/>
    </row>
    <row r="561" spans="21:29" ht="16.5" customHeight="1">
      <c r="U561" s="16"/>
      <c r="X561" s="16"/>
      <c r="Y561" s="12"/>
      <c r="Z561" s="12"/>
      <c r="AA561" s="12"/>
      <c r="AB561" s="12"/>
      <c r="AC561" s="12"/>
    </row>
    <row r="562" spans="21:29" ht="16.5" customHeight="1">
      <c r="U562" s="16"/>
      <c r="X562" s="16"/>
      <c r="Y562" s="12"/>
      <c r="Z562" s="12"/>
      <c r="AA562" s="12"/>
      <c r="AB562" s="12"/>
      <c r="AC562" s="12"/>
    </row>
    <row r="563" spans="21:29" ht="16.5" customHeight="1">
      <c r="U563" s="16"/>
      <c r="X563" s="16"/>
      <c r="Y563" s="12"/>
      <c r="Z563" s="12"/>
      <c r="AA563" s="12"/>
      <c r="AB563" s="12"/>
      <c r="AC563" s="12"/>
    </row>
    <row r="564" spans="21:29" ht="16.5" customHeight="1">
      <c r="U564" s="16"/>
      <c r="X564" s="16"/>
      <c r="Y564" s="12"/>
      <c r="Z564" s="12"/>
      <c r="AA564" s="12"/>
      <c r="AB564" s="12"/>
      <c r="AC564" s="12"/>
    </row>
    <row r="565" spans="21:29" ht="16.5" customHeight="1">
      <c r="U565" s="16"/>
      <c r="X565" s="16"/>
      <c r="Y565" s="12"/>
      <c r="Z565" s="12"/>
      <c r="AA565" s="12"/>
      <c r="AB565" s="12"/>
      <c r="AC565" s="12"/>
    </row>
    <row r="566" spans="21:29" ht="16.5" customHeight="1">
      <c r="U566" s="16"/>
      <c r="X566" s="16"/>
      <c r="Y566" s="12"/>
      <c r="Z566" s="12"/>
      <c r="AA566" s="12"/>
      <c r="AB566" s="12"/>
      <c r="AC566" s="12"/>
    </row>
    <row r="567" spans="21:29" ht="16.5" customHeight="1">
      <c r="U567" s="16"/>
      <c r="X567" s="16"/>
      <c r="Y567" s="12"/>
      <c r="Z567" s="12"/>
      <c r="AA567" s="12"/>
      <c r="AB567" s="12"/>
      <c r="AC567" s="12"/>
    </row>
    <row r="568" spans="21:29" ht="16.5" customHeight="1">
      <c r="U568" s="16"/>
      <c r="X568" s="16"/>
      <c r="Y568" s="12"/>
      <c r="Z568" s="12"/>
      <c r="AA568" s="12"/>
      <c r="AB568" s="12"/>
      <c r="AC568" s="12"/>
    </row>
    <row r="569" spans="21:29" ht="16.5" customHeight="1">
      <c r="U569" s="16"/>
      <c r="X569" s="16"/>
      <c r="Y569" s="12"/>
      <c r="Z569" s="12"/>
      <c r="AA569" s="12"/>
      <c r="AB569" s="12"/>
      <c r="AC569" s="12"/>
    </row>
    <row r="570" spans="21:29" ht="16.5" customHeight="1">
      <c r="U570" s="16"/>
      <c r="X570" s="16"/>
      <c r="Y570" s="12"/>
      <c r="Z570" s="12"/>
      <c r="AA570" s="12"/>
      <c r="AB570" s="12"/>
      <c r="AC570" s="12"/>
    </row>
    <row r="571" spans="21:29" ht="16.5" customHeight="1">
      <c r="U571" s="16"/>
      <c r="X571" s="16"/>
      <c r="Y571" s="12"/>
      <c r="Z571" s="12"/>
      <c r="AA571" s="12"/>
      <c r="AB571" s="12"/>
      <c r="AC571" s="12"/>
    </row>
    <row r="572" spans="21:29" ht="16.5" customHeight="1">
      <c r="U572" s="16"/>
      <c r="X572" s="16"/>
      <c r="Y572" s="12"/>
      <c r="Z572" s="12"/>
      <c r="AA572" s="12"/>
      <c r="AB572" s="12"/>
      <c r="AC572" s="12"/>
    </row>
    <row r="573" spans="21:29" ht="16.5" customHeight="1">
      <c r="U573" s="16"/>
      <c r="X573" s="16"/>
      <c r="Y573" s="12"/>
      <c r="Z573" s="12"/>
      <c r="AA573" s="12"/>
      <c r="AB573" s="12"/>
      <c r="AC573" s="12"/>
    </row>
    <row r="574" spans="21:29" ht="16.5" customHeight="1">
      <c r="U574" s="16"/>
      <c r="X574" s="16"/>
      <c r="Y574" s="12"/>
      <c r="Z574" s="12"/>
      <c r="AA574" s="12"/>
      <c r="AB574" s="12"/>
      <c r="AC574" s="12"/>
    </row>
    <row r="575" spans="21:29" ht="16.5" customHeight="1">
      <c r="U575" s="16"/>
      <c r="X575" s="16"/>
      <c r="Y575" s="12"/>
      <c r="Z575" s="12"/>
      <c r="AA575" s="12"/>
      <c r="AB575" s="12"/>
      <c r="AC575" s="12"/>
    </row>
    <row r="576" spans="21:29" ht="16.5" customHeight="1">
      <c r="U576" s="16"/>
      <c r="X576" s="16"/>
      <c r="Y576" s="12"/>
      <c r="Z576" s="12"/>
      <c r="AA576" s="12"/>
      <c r="AB576" s="12"/>
      <c r="AC576" s="12"/>
    </row>
    <row r="577" spans="21:29" ht="16.5" customHeight="1">
      <c r="U577" s="16"/>
      <c r="X577" s="16"/>
      <c r="Y577" s="12"/>
      <c r="Z577" s="12"/>
      <c r="AA577" s="12"/>
      <c r="AB577" s="12"/>
      <c r="AC577" s="12"/>
    </row>
    <row r="578" spans="21:29" ht="16.5" customHeight="1">
      <c r="U578" s="16"/>
      <c r="X578" s="16"/>
      <c r="Y578" s="12"/>
      <c r="Z578" s="12"/>
      <c r="AA578" s="12"/>
      <c r="AB578" s="12"/>
      <c r="AC578" s="12"/>
    </row>
    <row r="579" spans="21:29" ht="16.5" customHeight="1">
      <c r="U579" s="16"/>
      <c r="X579" s="16"/>
      <c r="Y579" s="12"/>
      <c r="Z579" s="12"/>
      <c r="AA579" s="12"/>
      <c r="AB579" s="12"/>
      <c r="AC579" s="12"/>
    </row>
    <row r="580" spans="21:29" ht="16.5" customHeight="1">
      <c r="U580" s="16"/>
      <c r="X580" s="16"/>
      <c r="Y580" s="12"/>
      <c r="Z580" s="12"/>
      <c r="AA580" s="12"/>
      <c r="AB580" s="12"/>
      <c r="AC580" s="12"/>
    </row>
    <row r="581" spans="21:29" ht="16.5" customHeight="1">
      <c r="U581" s="16"/>
      <c r="X581" s="16"/>
      <c r="Y581" s="12"/>
      <c r="Z581" s="12"/>
      <c r="AA581" s="12"/>
      <c r="AB581" s="12"/>
      <c r="AC581" s="12"/>
    </row>
    <row r="582" spans="21:29" ht="16.5" customHeight="1">
      <c r="U582" s="16"/>
      <c r="X582" s="16"/>
      <c r="Y582" s="12"/>
      <c r="Z582" s="12"/>
      <c r="AA582" s="12"/>
      <c r="AB582" s="12"/>
      <c r="AC582" s="12"/>
    </row>
    <row r="583" spans="21:29" ht="16.5" customHeight="1">
      <c r="U583" s="16"/>
      <c r="X583" s="16"/>
      <c r="Y583" s="12"/>
      <c r="Z583" s="12"/>
      <c r="AA583" s="12"/>
      <c r="AB583" s="12"/>
      <c r="AC583" s="12"/>
    </row>
    <row r="584" spans="21:29" ht="16.5" customHeight="1">
      <c r="U584" s="16"/>
      <c r="X584" s="16"/>
      <c r="Y584" s="12"/>
      <c r="Z584" s="12"/>
      <c r="AA584" s="12"/>
      <c r="AB584" s="12"/>
      <c r="AC584" s="12"/>
    </row>
    <row r="585" spans="21:29" ht="16.5" customHeight="1">
      <c r="U585" s="16"/>
      <c r="X585" s="16"/>
      <c r="Y585" s="12"/>
      <c r="Z585" s="12"/>
      <c r="AA585" s="12"/>
      <c r="AB585" s="12"/>
      <c r="AC585" s="12"/>
    </row>
    <row r="586" spans="21:29" ht="16.5" customHeight="1">
      <c r="U586" s="16"/>
      <c r="X586" s="16"/>
      <c r="Y586" s="12"/>
      <c r="Z586" s="12"/>
      <c r="AA586" s="12"/>
      <c r="AB586" s="12"/>
      <c r="AC586" s="12"/>
    </row>
    <row r="587" spans="21:29" ht="16.5" customHeight="1">
      <c r="U587" s="16"/>
      <c r="X587" s="16"/>
      <c r="Y587" s="12"/>
      <c r="Z587" s="12"/>
      <c r="AA587" s="12"/>
      <c r="AB587" s="12"/>
      <c r="AC587" s="12"/>
    </row>
    <row r="588" spans="21:29" ht="16.5" customHeight="1">
      <c r="U588" s="16"/>
      <c r="X588" s="16"/>
      <c r="Y588" s="12"/>
      <c r="Z588" s="12"/>
      <c r="AA588" s="12"/>
      <c r="AB588" s="12"/>
      <c r="AC588" s="12"/>
    </row>
    <row r="589" spans="21:29" ht="16.5" customHeight="1">
      <c r="U589" s="16"/>
      <c r="X589" s="16"/>
      <c r="Y589" s="12"/>
      <c r="Z589" s="12"/>
      <c r="AA589" s="12"/>
      <c r="AB589" s="12"/>
      <c r="AC589" s="12"/>
    </row>
    <row r="590" spans="21:29" ht="16.5" customHeight="1">
      <c r="U590" s="16"/>
      <c r="X590" s="16"/>
      <c r="Y590" s="12"/>
      <c r="Z590" s="12"/>
      <c r="AA590" s="12"/>
      <c r="AB590" s="12"/>
      <c r="AC590" s="12"/>
    </row>
    <row r="591" spans="21:29" ht="16.5" customHeight="1">
      <c r="U591" s="16"/>
      <c r="X591" s="16"/>
      <c r="Y591" s="12"/>
      <c r="Z591" s="12"/>
      <c r="AA591" s="12"/>
      <c r="AB591" s="12"/>
      <c r="AC591" s="12"/>
    </row>
    <row r="592" spans="21:29" ht="16.5" customHeight="1">
      <c r="U592" s="16"/>
      <c r="X592" s="16"/>
      <c r="Y592" s="12"/>
      <c r="Z592" s="12"/>
      <c r="AA592" s="12"/>
      <c r="AB592" s="12"/>
      <c r="AC592" s="12"/>
    </row>
    <row r="593" spans="21:29" ht="16.5" customHeight="1">
      <c r="U593" s="16"/>
      <c r="X593" s="16"/>
      <c r="Y593" s="12"/>
      <c r="Z593" s="12"/>
      <c r="AA593" s="12"/>
      <c r="AB593" s="12"/>
      <c r="AC593" s="12"/>
    </row>
    <row r="594" spans="21:29" ht="16.5" customHeight="1">
      <c r="U594" s="16"/>
      <c r="X594" s="16"/>
      <c r="Y594" s="12"/>
      <c r="Z594" s="12"/>
      <c r="AA594" s="12"/>
      <c r="AB594" s="12"/>
      <c r="AC594" s="12"/>
    </row>
    <row r="595" spans="21:29" ht="16.5" customHeight="1">
      <c r="U595" s="16"/>
      <c r="X595" s="16"/>
      <c r="Y595" s="12"/>
      <c r="Z595" s="12"/>
      <c r="AA595" s="12"/>
      <c r="AB595" s="12"/>
      <c r="AC595" s="12"/>
    </row>
    <row r="596" spans="21:29" ht="16.5" customHeight="1">
      <c r="U596" s="16"/>
      <c r="X596" s="16"/>
      <c r="Y596" s="12"/>
      <c r="Z596" s="12"/>
      <c r="AA596" s="12"/>
      <c r="AB596" s="12"/>
      <c r="AC596" s="12"/>
    </row>
    <row r="597" spans="21:29" ht="16.5" customHeight="1">
      <c r="U597" s="16"/>
      <c r="X597" s="16"/>
      <c r="Y597" s="12"/>
      <c r="Z597" s="12"/>
      <c r="AA597" s="12"/>
      <c r="AB597" s="12"/>
      <c r="AC597" s="12"/>
    </row>
    <row r="598" spans="21:29" ht="16.5" customHeight="1">
      <c r="U598" s="16"/>
      <c r="X598" s="16"/>
      <c r="Y598" s="12"/>
      <c r="Z598" s="12"/>
      <c r="AA598" s="12"/>
      <c r="AB598" s="12"/>
      <c r="AC598" s="12"/>
    </row>
    <row r="599" spans="21:29" ht="16.5" customHeight="1">
      <c r="U599" s="16"/>
      <c r="X599" s="16"/>
      <c r="Y599" s="12"/>
      <c r="Z599" s="12"/>
      <c r="AA599" s="12"/>
      <c r="AB599" s="12"/>
      <c r="AC599" s="12"/>
    </row>
    <row r="600" spans="21:29" ht="16.5" customHeight="1">
      <c r="U600" s="16"/>
      <c r="X600" s="16"/>
      <c r="Y600" s="12"/>
      <c r="Z600" s="12"/>
      <c r="AA600" s="12"/>
      <c r="AB600" s="12"/>
      <c r="AC600" s="12"/>
    </row>
    <row r="601" spans="21:29" ht="16.5" customHeight="1">
      <c r="U601" s="16"/>
      <c r="X601" s="16"/>
      <c r="Y601" s="12"/>
      <c r="Z601" s="12"/>
      <c r="AA601" s="12"/>
      <c r="AB601" s="12"/>
      <c r="AC601" s="12"/>
    </row>
    <row r="602" spans="21:29" ht="16.5" customHeight="1">
      <c r="U602" s="16"/>
      <c r="X602" s="16"/>
      <c r="Y602" s="12"/>
      <c r="Z602" s="12"/>
      <c r="AA602" s="12"/>
      <c r="AB602" s="12"/>
      <c r="AC602" s="12"/>
    </row>
    <row r="603" spans="21:29" ht="16.5" customHeight="1">
      <c r="U603" s="16"/>
      <c r="X603" s="16"/>
      <c r="Y603" s="12"/>
      <c r="Z603" s="12"/>
      <c r="AA603" s="12"/>
      <c r="AB603" s="12"/>
      <c r="AC603" s="12"/>
    </row>
    <row r="604" spans="21:29" ht="16.5" customHeight="1">
      <c r="U604" s="16"/>
      <c r="X604" s="16"/>
      <c r="Y604" s="12"/>
      <c r="Z604" s="12"/>
      <c r="AA604" s="12"/>
      <c r="AB604" s="12"/>
      <c r="AC604" s="12"/>
    </row>
    <row r="605" spans="21:29" ht="16.5" customHeight="1">
      <c r="U605" s="16"/>
      <c r="X605" s="16"/>
      <c r="Y605" s="12"/>
      <c r="Z605" s="12"/>
      <c r="AA605" s="12"/>
      <c r="AB605" s="12"/>
      <c r="AC605" s="12"/>
    </row>
    <row r="606" spans="21:29" ht="16.5" customHeight="1">
      <c r="U606" s="16"/>
      <c r="X606" s="16"/>
      <c r="Y606" s="12"/>
      <c r="Z606" s="12"/>
      <c r="AA606" s="12"/>
      <c r="AB606" s="12"/>
      <c r="AC606" s="12"/>
    </row>
    <row r="607" spans="21:29" ht="16.5" customHeight="1">
      <c r="U607" s="16"/>
      <c r="X607" s="16"/>
      <c r="Y607" s="12"/>
      <c r="Z607" s="12"/>
      <c r="AA607" s="12"/>
      <c r="AB607" s="12"/>
      <c r="AC607" s="12"/>
    </row>
    <row r="608" spans="21:29" ht="16.5" customHeight="1">
      <c r="U608" s="16"/>
      <c r="X608" s="16"/>
      <c r="Y608" s="12"/>
      <c r="Z608" s="12"/>
      <c r="AA608" s="12"/>
      <c r="AB608" s="12"/>
      <c r="AC608" s="12"/>
    </row>
    <row r="609" spans="21:29" ht="16.5" customHeight="1">
      <c r="U609" s="16"/>
      <c r="X609" s="16"/>
      <c r="Y609" s="12"/>
      <c r="Z609" s="12"/>
      <c r="AA609" s="12"/>
      <c r="AB609" s="12"/>
      <c r="AC609" s="12"/>
    </row>
    <row r="610" spans="21:29" ht="16.5" customHeight="1">
      <c r="U610" s="16"/>
      <c r="X610" s="16"/>
      <c r="Y610" s="12"/>
      <c r="Z610" s="12"/>
      <c r="AA610" s="12"/>
      <c r="AB610" s="12"/>
      <c r="AC610" s="12"/>
    </row>
    <row r="611" spans="21:29" ht="16.5" customHeight="1">
      <c r="U611" s="16"/>
      <c r="X611" s="16"/>
      <c r="Y611" s="12"/>
      <c r="Z611" s="12"/>
      <c r="AA611" s="12"/>
      <c r="AB611" s="12"/>
      <c r="AC611" s="12"/>
    </row>
    <row r="612" spans="21:29" ht="16.5" customHeight="1">
      <c r="U612" s="16"/>
      <c r="X612" s="16"/>
      <c r="Y612" s="12"/>
      <c r="Z612" s="12"/>
      <c r="AA612" s="12"/>
      <c r="AB612" s="12"/>
      <c r="AC612" s="12"/>
    </row>
    <row r="613" spans="21:29" ht="16.5" customHeight="1">
      <c r="U613" s="16"/>
      <c r="X613" s="16"/>
      <c r="Y613" s="12"/>
      <c r="Z613" s="12"/>
      <c r="AA613" s="12"/>
      <c r="AB613" s="12"/>
      <c r="AC613" s="12"/>
    </row>
    <row r="614" spans="21:29" ht="16.5" customHeight="1">
      <c r="U614" s="16"/>
      <c r="X614" s="16"/>
      <c r="Y614" s="12"/>
      <c r="Z614" s="12"/>
      <c r="AA614" s="12"/>
      <c r="AB614" s="12"/>
      <c r="AC614" s="12"/>
    </row>
    <row r="615" spans="21:29" ht="16.5" customHeight="1">
      <c r="U615" s="16"/>
      <c r="X615" s="16"/>
      <c r="Y615" s="12"/>
      <c r="Z615" s="12"/>
      <c r="AA615" s="12"/>
      <c r="AB615" s="12"/>
      <c r="AC615" s="12"/>
    </row>
    <row r="616" spans="21:29" ht="16.5" customHeight="1">
      <c r="U616" s="16"/>
      <c r="X616" s="16"/>
      <c r="Y616" s="12"/>
      <c r="Z616" s="12"/>
      <c r="AA616" s="12"/>
      <c r="AB616" s="12"/>
      <c r="AC616" s="12"/>
    </row>
    <row r="617" spans="21:29" ht="16.5" customHeight="1">
      <c r="U617" s="16"/>
      <c r="X617" s="16"/>
      <c r="Y617" s="12"/>
      <c r="Z617" s="12"/>
      <c r="AA617" s="12"/>
      <c r="AB617" s="12"/>
      <c r="AC617" s="12"/>
    </row>
    <row r="618" spans="21:29" ht="16.5" customHeight="1">
      <c r="U618" s="16"/>
      <c r="X618" s="16"/>
      <c r="Y618" s="12"/>
      <c r="Z618" s="12"/>
      <c r="AA618" s="12"/>
      <c r="AB618" s="12"/>
      <c r="AC618" s="12"/>
    </row>
    <row r="619" spans="21:29" ht="16.5" customHeight="1">
      <c r="U619" s="16"/>
      <c r="X619" s="16"/>
      <c r="Y619" s="12"/>
      <c r="Z619" s="12"/>
      <c r="AA619" s="12"/>
      <c r="AB619" s="12"/>
      <c r="AC619" s="12"/>
    </row>
    <row r="620" spans="21:29" ht="16.5" customHeight="1">
      <c r="U620" s="16"/>
      <c r="X620" s="16"/>
      <c r="Y620" s="12"/>
      <c r="Z620" s="12"/>
      <c r="AA620" s="12"/>
      <c r="AB620" s="12"/>
      <c r="AC620" s="12"/>
    </row>
    <row r="621" spans="21:29" ht="16.5" customHeight="1">
      <c r="U621" s="16"/>
      <c r="X621" s="16"/>
      <c r="Y621" s="12"/>
      <c r="Z621" s="12"/>
      <c r="AA621" s="12"/>
      <c r="AB621" s="12"/>
      <c r="AC621" s="12"/>
    </row>
    <row r="622" spans="21:29" ht="16.5" customHeight="1">
      <c r="U622" s="16"/>
      <c r="X622" s="16"/>
      <c r="Y622" s="12"/>
      <c r="Z622" s="12"/>
      <c r="AA622" s="12"/>
      <c r="AB622" s="12"/>
      <c r="AC622" s="12"/>
    </row>
    <row r="623" spans="21:29" ht="16.5" customHeight="1">
      <c r="U623" s="16"/>
      <c r="X623" s="16"/>
      <c r="Y623" s="12"/>
      <c r="Z623" s="12"/>
      <c r="AA623" s="12"/>
      <c r="AB623" s="12"/>
      <c r="AC623" s="12"/>
    </row>
    <row r="624" spans="21:29" ht="16.5" customHeight="1">
      <c r="U624" s="16"/>
      <c r="X624" s="16"/>
      <c r="Y624" s="12"/>
      <c r="Z624" s="12"/>
      <c r="AA624" s="12"/>
      <c r="AB624" s="12"/>
      <c r="AC624" s="12"/>
    </row>
    <row r="625" spans="21:29" ht="16.5" customHeight="1">
      <c r="U625" s="16"/>
      <c r="X625" s="16"/>
      <c r="Y625" s="12"/>
      <c r="Z625" s="12"/>
      <c r="AA625" s="12"/>
      <c r="AB625" s="12"/>
      <c r="AC625" s="12"/>
    </row>
    <row r="626" spans="21:29" ht="16.5" customHeight="1">
      <c r="U626" s="16"/>
      <c r="X626" s="16"/>
      <c r="Y626" s="12"/>
      <c r="Z626" s="12"/>
      <c r="AA626" s="12"/>
      <c r="AB626" s="12"/>
      <c r="AC626" s="12"/>
    </row>
    <row r="627" spans="21:29" ht="16.5" customHeight="1">
      <c r="U627" s="16"/>
      <c r="X627" s="16"/>
      <c r="Y627" s="12"/>
      <c r="Z627" s="12"/>
      <c r="AA627" s="12"/>
      <c r="AB627" s="12"/>
      <c r="AC627" s="12"/>
    </row>
    <row r="628" spans="21:29" ht="16.5" customHeight="1">
      <c r="U628" s="16"/>
      <c r="X628" s="16"/>
      <c r="Y628" s="12"/>
      <c r="Z628" s="12"/>
      <c r="AA628" s="12"/>
      <c r="AB628" s="12"/>
      <c r="AC628" s="12"/>
    </row>
    <row r="629" spans="21:29" ht="16.5" customHeight="1">
      <c r="U629" s="16"/>
      <c r="X629" s="16"/>
      <c r="Y629" s="12"/>
      <c r="Z629" s="12"/>
      <c r="AA629" s="12"/>
      <c r="AB629" s="12"/>
      <c r="AC629" s="12"/>
    </row>
    <row r="630" spans="21:29" ht="16.5" customHeight="1">
      <c r="U630" s="16"/>
      <c r="X630" s="16"/>
      <c r="Y630" s="12"/>
      <c r="Z630" s="12"/>
      <c r="AA630" s="12"/>
      <c r="AB630" s="12"/>
      <c r="AC630" s="12"/>
    </row>
    <row r="631" spans="21:29" ht="16.5" customHeight="1">
      <c r="U631" s="16"/>
      <c r="X631" s="16"/>
      <c r="Y631" s="12"/>
      <c r="Z631" s="12"/>
      <c r="AA631" s="12"/>
      <c r="AB631" s="12"/>
      <c r="AC631" s="12"/>
    </row>
    <row r="632" spans="21:29" ht="16.5" customHeight="1">
      <c r="U632" s="16"/>
      <c r="X632" s="16"/>
      <c r="Y632" s="12"/>
      <c r="Z632" s="12"/>
      <c r="AA632" s="12"/>
      <c r="AB632" s="12"/>
      <c r="AC632" s="12"/>
    </row>
    <row r="633" spans="21:29" ht="16.5" customHeight="1">
      <c r="U633" s="16"/>
      <c r="X633" s="16"/>
      <c r="Y633" s="12"/>
      <c r="Z633" s="12"/>
      <c r="AA633" s="12"/>
      <c r="AB633" s="12"/>
      <c r="AC633" s="12"/>
    </row>
    <row r="634" spans="21:29" ht="16.5" customHeight="1">
      <c r="U634" s="16"/>
      <c r="X634" s="16"/>
      <c r="Y634" s="12"/>
      <c r="Z634" s="12"/>
      <c r="AA634" s="12"/>
      <c r="AB634" s="12"/>
      <c r="AC634" s="12"/>
    </row>
    <row r="635" spans="21:29" ht="16.5" customHeight="1">
      <c r="U635" s="16"/>
      <c r="X635" s="16"/>
      <c r="Y635" s="12"/>
      <c r="Z635" s="12"/>
      <c r="AA635" s="12"/>
      <c r="AB635" s="12"/>
      <c r="AC635" s="12"/>
    </row>
    <row r="636" spans="21:29" ht="16.5" customHeight="1">
      <c r="U636" s="16"/>
      <c r="X636" s="16"/>
      <c r="Y636" s="12"/>
      <c r="Z636" s="12"/>
      <c r="AA636" s="12"/>
      <c r="AB636" s="12"/>
      <c r="AC636" s="12"/>
    </row>
    <row r="637" spans="21:29" ht="16.5" customHeight="1">
      <c r="U637" s="16"/>
      <c r="X637" s="16"/>
      <c r="Y637" s="12"/>
      <c r="Z637" s="12"/>
      <c r="AA637" s="12"/>
      <c r="AB637" s="12"/>
      <c r="AC637" s="12"/>
    </row>
    <row r="638" spans="21:29" ht="16.5" customHeight="1">
      <c r="U638" s="16"/>
      <c r="X638" s="16"/>
      <c r="Y638" s="12"/>
      <c r="Z638" s="12"/>
      <c r="AA638" s="12"/>
      <c r="AB638" s="12"/>
      <c r="AC638" s="12"/>
    </row>
    <row r="639" spans="21:29" ht="16.5" customHeight="1">
      <c r="U639" s="16"/>
      <c r="X639" s="16"/>
      <c r="Y639" s="12"/>
      <c r="Z639" s="12"/>
      <c r="AA639" s="12"/>
      <c r="AB639" s="12"/>
      <c r="AC639" s="12"/>
    </row>
    <row r="640" spans="21:29" ht="16.5" customHeight="1">
      <c r="U640" s="16"/>
      <c r="X640" s="16"/>
      <c r="Y640" s="12"/>
      <c r="Z640" s="12"/>
      <c r="AA640" s="12"/>
      <c r="AB640" s="12"/>
      <c r="AC640" s="12"/>
    </row>
    <row r="641" spans="21:29" ht="16.5" customHeight="1">
      <c r="U641" s="16"/>
      <c r="X641" s="16"/>
      <c r="Y641" s="12"/>
      <c r="Z641" s="12"/>
      <c r="AA641" s="12"/>
      <c r="AB641" s="12"/>
      <c r="AC641" s="12"/>
    </row>
    <row r="642" spans="21:29" ht="16.5" customHeight="1">
      <c r="U642" s="16"/>
      <c r="X642" s="16"/>
      <c r="Y642" s="12"/>
      <c r="Z642" s="12"/>
      <c r="AA642" s="12"/>
      <c r="AB642" s="12"/>
      <c r="AC642" s="12"/>
    </row>
    <row r="643" spans="21:29" ht="16.5" customHeight="1">
      <c r="U643" s="16"/>
      <c r="X643" s="16"/>
      <c r="Y643" s="12"/>
      <c r="Z643" s="12"/>
      <c r="AA643" s="12"/>
      <c r="AB643" s="12"/>
      <c r="AC643" s="12"/>
    </row>
    <row r="644" spans="21:29" ht="16.5" customHeight="1">
      <c r="U644" s="16"/>
      <c r="X644" s="16"/>
      <c r="Y644" s="12"/>
      <c r="Z644" s="12"/>
      <c r="AA644" s="12"/>
      <c r="AB644" s="12"/>
      <c r="AC644" s="12"/>
    </row>
    <row r="645" spans="21:29" ht="16.5" customHeight="1">
      <c r="U645" s="16"/>
      <c r="X645" s="16"/>
      <c r="Y645" s="12"/>
      <c r="Z645" s="12"/>
      <c r="AA645" s="12"/>
      <c r="AB645" s="12"/>
      <c r="AC645" s="12"/>
    </row>
    <row r="646" spans="21:29" ht="16.5" customHeight="1">
      <c r="U646" s="16"/>
      <c r="X646" s="16"/>
      <c r="Y646" s="12"/>
      <c r="Z646" s="12"/>
      <c r="AA646" s="12"/>
      <c r="AB646" s="12"/>
      <c r="AC646" s="12"/>
    </row>
    <row r="647" spans="21:29" ht="16.5" customHeight="1">
      <c r="U647" s="16"/>
      <c r="X647" s="16"/>
      <c r="Y647" s="12"/>
      <c r="Z647" s="12"/>
      <c r="AA647" s="12"/>
      <c r="AB647" s="12"/>
      <c r="AC647" s="12"/>
    </row>
    <row r="648" spans="21:29" ht="16.5" customHeight="1">
      <c r="U648" s="16"/>
      <c r="X648" s="16"/>
      <c r="Y648" s="12"/>
      <c r="Z648" s="12"/>
      <c r="AA648" s="12"/>
      <c r="AB648" s="12"/>
      <c r="AC648" s="12"/>
    </row>
    <row r="649" spans="21:29" ht="16.5" customHeight="1">
      <c r="U649" s="16"/>
      <c r="X649" s="16"/>
      <c r="Y649" s="12"/>
      <c r="Z649" s="12"/>
      <c r="AA649" s="12"/>
      <c r="AB649" s="12"/>
      <c r="AC649" s="12"/>
    </row>
    <row r="650" spans="21:29" ht="16.5" customHeight="1">
      <c r="U650" s="16"/>
      <c r="X650" s="16"/>
      <c r="Y650" s="12"/>
      <c r="Z650" s="12"/>
      <c r="AA650" s="12"/>
      <c r="AB650" s="12"/>
      <c r="AC650" s="12"/>
    </row>
    <row r="651" spans="21:29" ht="16.5" customHeight="1">
      <c r="U651" s="16"/>
      <c r="X651" s="16"/>
      <c r="Y651" s="12"/>
      <c r="Z651" s="12"/>
      <c r="AA651" s="12"/>
      <c r="AB651" s="12"/>
      <c r="AC651" s="12"/>
    </row>
    <row r="652" spans="21:29" ht="16.5" customHeight="1">
      <c r="U652" s="16"/>
      <c r="X652" s="16"/>
      <c r="Y652" s="12"/>
      <c r="Z652" s="12"/>
      <c r="AA652" s="12"/>
      <c r="AB652" s="12"/>
      <c r="AC652" s="12"/>
    </row>
    <row r="653" spans="21:29" ht="16.5" customHeight="1">
      <c r="U653" s="16"/>
      <c r="X653" s="16"/>
      <c r="Y653" s="12"/>
      <c r="Z653" s="12"/>
      <c r="AA653" s="12"/>
      <c r="AB653" s="12"/>
      <c r="AC653" s="12"/>
    </row>
    <row r="654" spans="21:29" ht="16.5" customHeight="1">
      <c r="U654" s="16"/>
      <c r="X654" s="16"/>
      <c r="Y654" s="12"/>
      <c r="Z654" s="12"/>
      <c r="AA654" s="12"/>
      <c r="AB654" s="12"/>
      <c r="AC654" s="12"/>
    </row>
    <row r="655" spans="21:29" ht="16.5" customHeight="1">
      <c r="U655" s="16"/>
      <c r="X655" s="16"/>
      <c r="Y655" s="12"/>
      <c r="Z655" s="12"/>
      <c r="AA655" s="12"/>
      <c r="AB655" s="12"/>
      <c r="AC655" s="12"/>
    </row>
    <row r="656" spans="21:29" ht="16.5" customHeight="1">
      <c r="U656" s="16"/>
      <c r="X656" s="16"/>
      <c r="Y656" s="12"/>
      <c r="Z656" s="12"/>
      <c r="AA656" s="12"/>
      <c r="AB656" s="12"/>
      <c r="AC656" s="12"/>
    </row>
    <row r="657" spans="21:29" ht="16.5" customHeight="1">
      <c r="U657" s="16"/>
      <c r="X657" s="16"/>
      <c r="Y657" s="12"/>
      <c r="Z657" s="12"/>
      <c r="AA657" s="12"/>
      <c r="AB657" s="12"/>
      <c r="AC657" s="12"/>
    </row>
    <row r="658" spans="21:29" ht="16.5" customHeight="1">
      <c r="U658" s="16"/>
      <c r="X658" s="16"/>
      <c r="Y658" s="12"/>
      <c r="Z658" s="12"/>
      <c r="AA658" s="12"/>
      <c r="AB658" s="12"/>
      <c r="AC658" s="12"/>
    </row>
    <row r="659" spans="21:29" ht="16.5" customHeight="1">
      <c r="U659" s="16"/>
      <c r="X659" s="16"/>
      <c r="Y659" s="12"/>
      <c r="Z659" s="12"/>
      <c r="AA659" s="12"/>
      <c r="AB659" s="12"/>
      <c r="AC659" s="12"/>
    </row>
    <row r="660" spans="21:29" ht="16.5" customHeight="1">
      <c r="U660" s="16"/>
      <c r="X660" s="16"/>
      <c r="Y660" s="12"/>
      <c r="Z660" s="12"/>
      <c r="AA660" s="12"/>
      <c r="AB660" s="12"/>
      <c r="AC660" s="12"/>
    </row>
    <row r="661" spans="21:29" ht="16.5" customHeight="1">
      <c r="U661" s="16"/>
      <c r="X661" s="16"/>
      <c r="Y661" s="12"/>
      <c r="Z661" s="12"/>
      <c r="AA661" s="12"/>
      <c r="AB661" s="12"/>
      <c r="AC661" s="12"/>
    </row>
    <row r="662" spans="21:29" ht="16.5" customHeight="1">
      <c r="U662" s="16"/>
      <c r="X662" s="16"/>
      <c r="Y662" s="12"/>
      <c r="Z662" s="12"/>
      <c r="AA662" s="12"/>
      <c r="AB662" s="12"/>
      <c r="AC662" s="12"/>
    </row>
    <row r="663" spans="21:29" ht="16.5" customHeight="1">
      <c r="U663" s="16"/>
      <c r="X663" s="16"/>
      <c r="Y663" s="12"/>
      <c r="Z663" s="12"/>
      <c r="AA663" s="12"/>
      <c r="AB663" s="12"/>
      <c r="AC663" s="12"/>
    </row>
    <row r="664" spans="21:29" ht="16.5" customHeight="1">
      <c r="U664" s="16"/>
      <c r="X664" s="16"/>
      <c r="Y664" s="12"/>
      <c r="Z664" s="12"/>
      <c r="AA664" s="12"/>
      <c r="AB664" s="12"/>
      <c r="AC664" s="12"/>
    </row>
    <row r="665" spans="21:29" ht="16.5" customHeight="1">
      <c r="U665" s="16"/>
      <c r="X665" s="16"/>
      <c r="Y665" s="12"/>
      <c r="Z665" s="12"/>
      <c r="AA665" s="12"/>
      <c r="AB665" s="12"/>
      <c r="AC665" s="12"/>
    </row>
    <row r="666" spans="21:29" ht="16.5" customHeight="1">
      <c r="U666" s="16"/>
      <c r="X666" s="16"/>
      <c r="Y666" s="12"/>
      <c r="Z666" s="12"/>
      <c r="AA666" s="12"/>
      <c r="AB666" s="12"/>
      <c r="AC666" s="12"/>
    </row>
    <row r="667" spans="21:29" ht="16.5" customHeight="1">
      <c r="U667" s="16"/>
      <c r="X667" s="16"/>
      <c r="Y667" s="12"/>
      <c r="Z667" s="12"/>
      <c r="AA667" s="12"/>
      <c r="AB667" s="12"/>
      <c r="AC667" s="12"/>
    </row>
    <row r="668" spans="21:29" ht="16.5" customHeight="1">
      <c r="U668" s="16"/>
      <c r="X668" s="16"/>
      <c r="Y668" s="12"/>
      <c r="Z668" s="12"/>
      <c r="AA668" s="12"/>
      <c r="AB668" s="12"/>
      <c r="AC668" s="12"/>
    </row>
    <row r="669" spans="21:29" ht="16.5" customHeight="1">
      <c r="U669" s="16"/>
      <c r="X669" s="16"/>
      <c r="Y669" s="12"/>
      <c r="Z669" s="12"/>
      <c r="AA669" s="12"/>
      <c r="AB669" s="12"/>
      <c r="AC669" s="12"/>
    </row>
    <row r="670" spans="21:29" ht="16.5" customHeight="1">
      <c r="U670" s="16"/>
      <c r="X670" s="16"/>
      <c r="Y670" s="12"/>
      <c r="Z670" s="12"/>
      <c r="AA670" s="12"/>
      <c r="AB670" s="12"/>
      <c r="AC670" s="12"/>
    </row>
    <row r="671" spans="21:29" ht="16.5" customHeight="1">
      <c r="U671" s="16"/>
      <c r="X671" s="16"/>
      <c r="Y671" s="12"/>
      <c r="Z671" s="12"/>
      <c r="AA671" s="12"/>
      <c r="AB671" s="12"/>
      <c r="AC671" s="12"/>
    </row>
    <row r="672" spans="21:29" ht="16.5" customHeight="1">
      <c r="U672" s="16"/>
      <c r="X672" s="16"/>
      <c r="Y672" s="12"/>
      <c r="Z672" s="12"/>
      <c r="AA672" s="12"/>
      <c r="AB672" s="12"/>
      <c r="AC672" s="12"/>
    </row>
    <row r="673" spans="21:29" ht="16.5" customHeight="1">
      <c r="U673" s="16"/>
      <c r="X673" s="16"/>
      <c r="Y673" s="12"/>
      <c r="Z673" s="12"/>
      <c r="AA673" s="12"/>
      <c r="AB673" s="12"/>
      <c r="AC673" s="12"/>
    </row>
    <row r="674" spans="21:29" ht="16.5" customHeight="1">
      <c r="U674" s="16"/>
      <c r="X674" s="16"/>
      <c r="Y674" s="12"/>
      <c r="Z674" s="12"/>
      <c r="AA674" s="12"/>
      <c r="AB674" s="12"/>
      <c r="AC674" s="12"/>
    </row>
    <row r="675" spans="21:29" ht="16.5" customHeight="1">
      <c r="U675" s="16"/>
      <c r="X675" s="16"/>
      <c r="Y675" s="12"/>
      <c r="Z675" s="12"/>
      <c r="AA675" s="12"/>
      <c r="AB675" s="12"/>
      <c r="AC675" s="12"/>
    </row>
    <row r="676" spans="21:29" ht="16.5" customHeight="1">
      <c r="U676" s="16"/>
      <c r="X676" s="16"/>
      <c r="Y676" s="12"/>
      <c r="Z676" s="12"/>
      <c r="AA676" s="12"/>
      <c r="AB676" s="12"/>
      <c r="AC676" s="12"/>
    </row>
    <row r="677" spans="21:29" ht="16.5" customHeight="1">
      <c r="U677" s="16"/>
      <c r="X677" s="16"/>
      <c r="Y677" s="12"/>
      <c r="Z677" s="12"/>
      <c r="AA677" s="12"/>
      <c r="AB677" s="12"/>
      <c r="AC677" s="12"/>
    </row>
    <row r="678" spans="21:29" ht="16.5" customHeight="1">
      <c r="U678" s="16"/>
      <c r="X678" s="16"/>
      <c r="Y678" s="12"/>
      <c r="Z678" s="12"/>
      <c r="AA678" s="12"/>
      <c r="AB678" s="12"/>
      <c r="AC678" s="12"/>
    </row>
    <row r="679" spans="21:29" ht="16.5" customHeight="1">
      <c r="U679" s="16"/>
      <c r="X679" s="16"/>
      <c r="Y679" s="12"/>
      <c r="Z679" s="12"/>
      <c r="AA679" s="12"/>
      <c r="AB679" s="12"/>
      <c r="AC679" s="12"/>
    </row>
    <row r="680" spans="21:29" ht="16.5" customHeight="1">
      <c r="U680" s="16"/>
      <c r="X680" s="16"/>
      <c r="Y680" s="12"/>
      <c r="Z680" s="12"/>
      <c r="AA680" s="12"/>
      <c r="AB680" s="12"/>
      <c r="AC680" s="12"/>
    </row>
    <row r="681" spans="21:29" ht="16.5" customHeight="1">
      <c r="U681" s="16"/>
      <c r="X681" s="16"/>
      <c r="Y681" s="12"/>
      <c r="Z681" s="12"/>
      <c r="AA681" s="12"/>
      <c r="AB681" s="12"/>
      <c r="AC681" s="12"/>
    </row>
    <row r="682" spans="21:29" ht="16.5" customHeight="1">
      <c r="U682" s="16"/>
      <c r="X682" s="16"/>
      <c r="Y682" s="12"/>
      <c r="Z682" s="12"/>
      <c r="AA682" s="12"/>
      <c r="AB682" s="12"/>
      <c r="AC682" s="12"/>
    </row>
    <row r="683" spans="21:29" ht="16.5" customHeight="1">
      <c r="U683" s="16"/>
      <c r="X683" s="16"/>
      <c r="Y683" s="12"/>
      <c r="Z683" s="12"/>
      <c r="AA683" s="12"/>
      <c r="AB683" s="12"/>
      <c r="AC683" s="12"/>
    </row>
    <row r="684" spans="21:29" ht="16.5" customHeight="1">
      <c r="U684" s="16"/>
      <c r="X684" s="16"/>
      <c r="Y684" s="12"/>
      <c r="Z684" s="12"/>
      <c r="AA684" s="12"/>
      <c r="AB684" s="12"/>
      <c r="AC684" s="12"/>
    </row>
    <row r="685" spans="21:29" ht="16.5" customHeight="1">
      <c r="U685" s="16"/>
      <c r="X685" s="16"/>
      <c r="Y685" s="12"/>
      <c r="Z685" s="12"/>
      <c r="AA685" s="12"/>
      <c r="AB685" s="12"/>
      <c r="AC685" s="12"/>
    </row>
    <row r="686" spans="21:29" ht="16.5" customHeight="1">
      <c r="U686" s="16"/>
      <c r="X686" s="16"/>
      <c r="Y686" s="12"/>
      <c r="Z686" s="12"/>
      <c r="AA686" s="12"/>
      <c r="AB686" s="12"/>
      <c r="AC686" s="12"/>
    </row>
    <row r="687" spans="21:29" ht="16.5" customHeight="1">
      <c r="U687" s="16"/>
      <c r="X687" s="16"/>
      <c r="Y687" s="12"/>
      <c r="Z687" s="12"/>
      <c r="AA687" s="12"/>
      <c r="AB687" s="12"/>
      <c r="AC687" s="12"/>
    </row>
    <row r="688" spans="21:29" ht="16.5" customHeight="1">
      <c r="U688" s="16"/>
      <c r="X688" s="16"/>
      <c r="Y688" s="12"/>
      <c r="Z688" s="12"/>
      <c r="AA688" s="12"/>
      <c r="AB688" s="12"/>
      <c r="AC688" s="12"/>
    </row>
    <row r="689" spans="21:29" ht="16.5" customHeight="1">
      <c r="U689" s="16"/>
      <c r="X689" s="16"/>
      <c r="Y689" s="12"/>
      <c r="Z689" s="12"/>
      <c r="AA689" s="12"/>
      <c r="AB689" s="12"/>
      <c r="AC689" s="12"/>
    </row>
    <row r="690" spans="21:29" ht="16.5" customHeight="1">
      <c r="U690" s="16"/>
      <c r="X690" s="16"/>
      <c r="Y690" s="12"/>
      <c r="Z690" s="12"/>
      <c r="AA690" s="12"/>
      <c r="AB690" s="12"/>
      <c r="AC690" s="12"/>
    </row>
    <row r="691" spans="21:29" ht="16.5" customHeight="1">
      <c r="U691" s="16"/>
      <c r="X691" s="16"/>
      <c r="Y691" s="12"/>
      <c r="Z691" s="12"/>
      <c r="AA691" s="12"/>
      <c r="AB691" s="12"/>
      <c r="AC691" s="12"/>
    </row>
    <row r="692" spans="21:29" ht="16.5" customHeight="1">
      <c r="U692" s="16"/>
      <c r="X692" s="16"/>
      <c r="Y692" s="12"/>
      <c r="Z692" s="12"/>
      <c r="AA692" s="12"/>
      <c r="AB692" s="12"/>
      <c r="AC692" s="12"/>
    </row>
    <row r="693" spans="21:29" ht="16.5" customHeight="1">
      <c r="U693" s="16"/>
      <c r="X693" s="16"/>
      <c r="Y693" s="12"/>
      <c r="Z693" s="12"/>
      <c r="AA693" s="12"/>
      <c r="AB693" s="12"/>
      <c r="AC693" s="12"/>
    </row>
    <row r="694" spans="21:29" ht="16.5" customHeight="1">
      <c r="U694" s="16"/>
      <c r="X694" s="16"/>
      <c r="Y694" s="12"/>
      <c r="Z694" s="12"/>
      <c r="AA694" s="12"/>
      <c r="AB694" s="12"/>
      <c r="AC694" s="12"/>
    </row>
    <row r="695" spans="21:29" ht="16.5" customHeight="1">
      <c r="U695" s="16"/>
      <c r="X695" s="16"/>
      <c r="Y695" s="12"/>
      <c r="Z695" s="12"/>
      <c r="AA695" s="12"/>
      <c r="AB695" s="12"/>
      <c r="AC695" s="12"/>
    </row>
    <row r="696" spans="21:29" ht="16.5" customHeight="1">
      <c r="U696" s="16"/>
      <c r="X696" s="16"/>
      <c r="Y696" s="12"/>
      <c r="Z696" s="12"/>
      <c r="AA696" s="12"/>
      <c r="AB696" s="12"/>
      <c r="AC696" s="12"/>
    </row>
    <row r="697" spans="21:29" ht="16.5" customHeight="1">
      <c r="U697" s="16"/>
      <c r="X697" s="16"/>
      <c r="Y697" s="12"/>
      <c r="Z697" s="12"/>
      <c r="AA697" s="12"/>
      <c r="AB697" s="12"/>
      <c r="AC697" s="12"/>
    </row>
    <row r="698" spans="21:29" ht="16.5" customHeight="1">
      <c r="U698" s="16"/>
      <c r="X698" s="16"/>
      <c r="Y698" s="12"/>
      <c r="Z698" s="12"/>
      <c r="AA698" s="12"/>
      <c r="AB698" s="12"/>
      <c r="AC698" s="12"/>
    </row>
    <row r="699" spans="21:29" ht="16.5" customHeight="1">
      <c r="U699" s="16"/>
      <c r="X699" s="16"/>
      <c r="Y699" s="12"/>
      <c r="Z699" s="12"/>
      <c r="AA699" s="12"/>
      <c r="AB699" s="12"/>
      <c r="AC699" s="12"/>
    </row>
    <row r="700" spans="21:29" ht="16.5" customHeight="1">
      <c r="U700" s="16"/>
      <c r="X700" s="16"/>
      <c r="Y700" s="12"/>
      <c r="Z700" s="12"/>
      <c r="AA700" s="12"/>
      <c r="AB700" s="12"/>
      <c r="AC700" s="12"/>
    </row>
    <row r="701" spans="21:29" ht="16.5" customHeight="1">
      <c r="U701" s="16"/>
      <c r="X701" s="16"/>
      <c r="Y701" s="12"/>
      <c r="Z701" s="12"/>
      <c r="AA701" s="12"/>
      <c r="AB701" s="12"/>
      <c r="AC701" s="12"/>
    </row>
    <row r="702" spans="21:29" ht="16.5" customHeight="1">
      <c r="U702" s="16"/>
      <c r="X702" s="16"/>
      <c r="Y702" s="12"/>
      <c r="Z702" s="12"/>
      <c r="AA702" s="12"/>
      <c r="AB702" s="12"/>
      <c r="AC702" s="12"/>
    </row>
    <row r="703" spans="21:29" ht="16.5" customHeight="1">
      <c r="U703" s="16"/>
      <c r="X703" s="16"/>
      <c r="Y703" s="12"/>
      <c r="Z703" s="12"/>
      <c r="AA703" s="12"/>
      <c r="AB703" s="12"/>
      <c r="AC703" s="12"/>
    </row>
    <row r="704" spans="21:29" ht="16.5" customHeight="1">
      <c r="U704" s="16"/>
      <c r="X704" s="16"/>
      <c r="Y704" s="12"/>
      <c r="Z704" s="12"/>
      <c r="AA704" s="12"/>
      <c r="AB704" s="12"/>
      <c r="AC704" s="12"/>
    </row>
    <row r="705" spans="21:29" ht="16.5" customHeight="1">
      <c r="U705" s="16"/>
      <c r="X705" s="16"/>
      <c r="Y705" s="12"/>
      <c r="Z705" s="12"/>
      <c r="AA705" s="12"/>
      <c r="AB705" s="12"/>
      <c r="AC705" s="12"/>
    </row>
    <row r="706" spans="21:29" ht="16.5" customHeight="1">
      <c r="U706" s="16"/>
      <c r="X706" s="16"/>
      <c r="Y706" s="12"/>
      <c r="Z706" s="12"/>
      <c r="AA706" s="12"/>
      <c r="AB706" s="12"/>
      <c r="AC706" s="12"/>
    </row>
    <row r="707" spans="21:29" ht="16.5" customHeight="1">
      <c r="U707" s="16"/>
      <c r="X707" s="16"/>
      <c r="Y707" s="12"/>
      <c r="Z707" s="12"/>
      <c r="AA707" s="12"/>
      <c r="AB707" s="12"/>
      <c r="AC707" s="12"/>
    </row>
    <row r="708" spans="21:29" ht="16.5" customHeight="1">
      <c r="U708" s="16"/>
      <c r="X708" s="16"/>
      <c r="Y708" s="12"/>
      <c r="Z708" s="12"/>
      <c r="AA708" s="12"/>
      <c r="AB708" s="12"/>
      <c r="AC708" s="12"/>
    </row>
    <row r="709" spans="21:29" ht="16.5" customHeight="1">
      <c r="U709" s="16"/>
      <c r="X709" s="16"/>
      <c r="Y709" s="12"/>
      <c r="Z709" s="12"/>
      <c r="AA709" s="12"/>
      <c r="AB709" s="12"/>
      <c r="AC709" s="12"/>
    </row>
    <row r="710" spans="21:29" ht="16.5" customHeight="1">
      <c r="U710" s="16"/>
      <c r="X710" s="16"/>
      <c r="Y710" s="12"/>
      <c r="Z710" s="12"/>
      <c r="AA710" s="12"/>
      <c r="AB710" s="12"/>
      <c r="AC710" s="12"/>
    </row>
    <row r="711" spans="21:29" ht="16.5" customHeight="1">
      <c r="U711" s="16"/>
      <c r="X711" s="16"/>
      <c r="Y711" s="12"/>
      <c r="Z711" s="12"/>
      <c r="AA711" s="12"/>
      <c r="AB711" s="12"/>
      <c r="AC711" s="12"/>
    </row>
    <row r="712" spans="21:29" ht="16.5" customHeight="1">
      <c r="U712" s="16"/>
      <c r="X712" s="16"/>
      <c r="Y712" s="12"/>
      <c r="Z712" s="12"/>
      <c r="AA712" s="12"/>
      <c r="AB712" s="12"/>
      <c r="AC712" s="12"/>
    </row>
    <row r="713" spans="21:29" ht="16.5" customHeight="1">
      <c r="U713" s="16"/>
      <c r="X713" s="16"/>
      <c r="Y713" s="12"/>
      <c r="Z713" s="12"/>
      <c r="AA713" s="12"/>
      <c r="AB713" s="12"/>
      <c r="AC713" s="12"/>
    </row>
    <row r="714" spans="21:29" ht="16.5" customHeight="1">
      <c r="U714" s="16"/>
      <c r="X714" s="16"/>
      <c r="Y714" s="12"/>
      <c r="Z714" s="12"/>
      <c r="AA714" s="12"/>
      <c r="AB714" s="12"/>
      <c r="AC714" s="12"/>
    </row>
    <row r="715" spans="21:29" ht="16.5" customHeight="1">
      <c r="U715" s="16"/>
      <c r="X715" s="16"/>
      <c r="Y715" s="12"/>
      <c r="Z715" s="12"/>
      <c r="AA715" s="12"/>
      <c r="AB715" s="12"/>
      <c r="AC715" s="12"/>
    </row>
    <row r="716" spans="21:29" ht="16.5" customHeight="1">
      <c r="U716" s="16"/>
      <c r="X716" s="16"/>
      <c r="Y716" s="12"/>
      <c r="Z716" s="12"/>
      <c r="AA716" s="12"/>
      <c r="AB716" s="12"/>
      <c r="AC716" s="12"/>
    </row>
    <row r="717" spans="21:29" ht="16.5" customHeight="1">
      <c r="U717" s="16"/>
      <c r="X717" s="16"/>
      <c r="Y717" s="12"/>
      <c r="Z717" s="12"/>
      <c r="AA717" s="12"/>
      <c r="AB717" s="12"/>
      <c r="AC717" s="12"/>
    </row>
    <row r="718" spans="21:29" ht="16.5" customHeight="1">
      <c r="U718" s="16"/>
      <c r="X718" s="16"/>
      <c r="Y718" s="12"/>
      <c r="Z718" s="12"/>
      <c r="AA718" s="12"/>
      <c r="AB718" s="12"/>
      <c r="AC718" s="12"/>
    </row>
    <row r="719" spans="21:29" ht="16.5" customHeight="1">
      <c r="U719" s="16"/>
      <c r="X719" s="16"/>
      <c r="Y719" s="12"/>
      <c r="Z719" s="12"/>
      <c r="AA719" s="12"/>
      <c r="AB719" s="12"/>
      <c r="AC719" s="12"/>
    </row>
    <row r="720" spans="21:29" ht="16.5" customHeight="1">
      <c r="U720" s="16"/>
      <c r="X720" s="16"/>
      <c r="Y720" s="12"/>
      <c r="Z720" s="12"/>
      <c r="AA720" s="12"/>
      <c r="AB720" s="12"/>
      <c r="AC720" s="12"/>
    </row>
    <row r="721" spans="21:29" ht="16.5" customHeight="1">
      <c r="U721" s="16"/>
      <c r="X721" s="16"/>
      <c r="Y721" s="12"/>
      <c r="Z721" s="12"/>
      <c r="AA721" s="12"/>
      <c r="AB721" s="12"/>
      <c r="AC721" s="12"/>
    </row>
    <row r="722" spans="21:29" ht="16.5" customHeight="1">
      <c r="U722" s="16"/>
      <c r="X722" s="16"/>
      <c r="Y722" s="12"/>
      <c r="Z722" s="12"/>
      <c r="AA722" s="12"/>
      <c r="AB722" s="12"/>
      <c r="AC722" s="12"/>
    </row>
    <row r="723" spans="21:29" ht="16.5" customHeight="1">
      <c r="U723" s="16"/>
      <c r="X723" s="16"/>
      <c r="Y723" s="12"/>
      <c r="Z723" s="12"/>
      <c r="AA723" s="12"/>
      <c r="AB723" s="12"/>
      <c r="AC723" s="12"/>
    </row>
    <row r="724" spans="21:29" ht="16.5" customHeight="1">
      <c r="U724" s="16"/>
      <c r="X724" s="16"/>
      <c r="Y724" s="12"/>
      <c r="Z724" s="12"/>
      <c r="AA724" s="12"/>
      <c r="AB724" s="12"/>
      <c r="AC724" s="12"/>
    </row>
    <row r="725" spans="21:29" ht="16.5" customHeight="1">
      <c r="U725" s="16"/>
      <c r="X725" s="16"/>
      <c r="Y725" s="12"/>
      <c r="Z725" s="12"/>
      <c r="AA725" s="12"/>
      <c r="AB725" s="12"/>
      <c r="AC725" s="12"/>
    </row>
    <row r="726" spans="21:29" ht="16.5" customHeight="1">
      <c r="U726" s="16"/>
      <c r="X726" s="16"/>
      <c r="Y726" s="12"/>
      <c r="Z726" s="12"/>
      <c r="AA726" s="12"/>
      <c r="AB726" s="12"/>
      <c r="AC726" s="12"/>
    </row>
    <row r="727" spans="21:29" ht="16.5" customHeight="1">
      <c r="U727" s="16"/>
      <c r="X727" s="16"/>
      <c r="Y727" s="12"/>
      <c r="Z727" s="12"/>
      <c r="AA727" s="12"/>
      <c r="AB727" s="12"/>
      <c r="AC727" s="12"/>
    </row>
    <row r="728" spans="21:29" ht="16.5" customHeight="1">
      <c r="U728" s="16"/>
      <c r="X728" s="16"/>
      <c r="Y728" s="12"/>
      <c r="Z728" s="12"/>
      <c r="AA728" s="12"/>
      <c r="AB728" s="12"/>
      <c r="AC728" s="12"/>
    </row>
    <row r="729" spans="21:29" ht="16.5" customHeight="1">
      <c r="U729" s="16"/>
      <c r="X729" s="16"/>
      <c r="Y729" s="12"/>
      <c r="Z729" s="12"/>
      <c r="AA729" s="12"/>
      <c r="AB729" s="12"/>
      <c r="AC729" s="12"/>
    </row>
    <row r="730" spans="21:29" ht="16.5" customHeight="1">
      <c r="U730" s="16"/>
      <c r="X730" s="16"/>
      <c r="Y730" s="12"/>
      <c r="Z730" s="12"/>
      <c r="AA730" s="12"/>
      <c r="AB730" s="12"/>
      <c r="AC730" s="12"/>
    </row>
    <row r="731" spans="21:29" ht="16.5" customHeight="1">
      <c r="U731" s="16"/>
      <c r="X731" s="16"/>
      <c r="Y731" s="12"/>
      <c r="Z731" s="12"/>
      <c r="AA731" s="12"/>
      <c r="AB731" s="12"/>
      <c r="AC731" s="12"/>
    </row>
    <row r="732" spans="21:29" ht="16.5" customHeight="1">
      <c r="U732" s="16"/>
      <c r="X732" s="16"/>
      <c r="Y732" s="12"/>
      <c r="Z732" s="12"/>
      <c r="AA732" s="12"/>
      <c r="AB732" s="12"/>
      <c r="AC732" s="12"/>
    </row>
    <row r="733" spans="21:29" ht="16.5" customHeight="1">
      <c r="U733" s="16"/>
      <c r="X733" s="16"/>
      <c r="Y733" s="12"/>
      <c r="Z733" s="12"/>
      <c r="AA733" s="12"/>
      <c r="AB733" s="12"/>
      <c r="AC733" s="12"/>
    </row>
    <row r="734" spans="21:29" ht="16.5" customHeight="1">
      <c r="U734" s="16"/>
      <c r="X734" s="16"/>
      <c r="Y734" s="12"/>
      <c r="Z734" s="12"/>
      <c r="AA734" s="12"/>
      <c r="AB734" s="12"/>
      <c r="AC734" s="12"/>
    </row>
    <row r="735" spans="21:29" ht="16.5" customHeight="1">
      <c r="U735" s="16"/>
      <c r="X735" s="16"/>
      <c r="Y735" s="12"/>
      <c r="Z735" s="12"/>
      <c r="AA735" s="12"/>
      <c r="AB735" s="12"/>
      <c r="AC735" s="12"/>
    </row>
    <row r="736" spans="21:29" ht="16.5" customHeight="1">
      <c r="U736" s="16"/>
      <c r="X736" s="16"/>
      <c r="Y736" s="12"/>
      <c r="Z736" s="12"/>
      <c r="AA736" s="12"/>
      <c r="AB736" s="12"/>
      <c r="AC736" s="12"/>
    </row>
    <row r="737" spans="21:29" ht="16.5" customHeight="1">
      <c r="U737" s="16"/>
      <c r="X737" s="16"/>
      <c r="Y737" s="12"/>
      <c r="Z737" s="12"/>
      <c r="AA737" s="12"/>
      <c r="AB737" s="12"/>
      <c r="AC737" s="12"/>
    </row>
    <row r="738" spans="21:29" ht="16.5" customHeight="1">
      <c r="U738" s="16"/>
      <c r="X738" s="16"/>
      <c r="Y738" s="12"/>
      <c r="Z738" s="12"/>
      <c r="AA738" s="12"/>
      <c r="AB738" s="12"/>
      <c r="AC738" s="12"/>
    </row>
    <row r="739" spans="21:29" ht="16.5" customHeight="1">
      <c r="U739" s="16"/>
      <c r="X739" s="16"/>
      <c r="Y739" s="12"/>
      <c r="Z739" s="12"/>
      <c r="AA739" s="12"/>
      <c r="AB739" s="12"/>
      <c r="AC739" s="12"/>
    </row>
    <row r="740" spans="21:29" ht="16.5" customHeight="1">
      <c r="U740" s="16"/>
      <c r="X740" s="16"/>
      <c r="Y740" s="12"/>
      <c r="Z740" s="12"/>
      <c r="AA740" s="12"/>
      <c r="AB740" s="12"/>
      <c r="AC740" s="12"/>
    </row>
    <row r="741" spans="21:29" ht="16.5" customHeight="1">
      <c r="U741" s="16"/>
      <c r="X741" s="16"/>
      <c r="Y741" s="12"/>
      <c r="Z741" s="12"/>
      <c r="AA741" s="12"/>
      <c r="AB741" s="12"/>
      <c r="AC741" s="12"/>
    </row>
    <row r="742" spans="21:29" ht="16.5" customHeight="1">
      <c r="U742" s="16"/>
      <c r="X742" s="16"/>
      <c r="Y742" s="12"/>
      <c r="Z742" s="12"/>
      <c r="AA742" s="12"/>
      <c r="AB742" s="12"/>
      <c r="AC742" s="12"/>
    </row>
    <row r="743" spans="21:29" ht="16.5" customHeight="1">
      <c r="U743" s="16"/>
      <c r="X743" s="16"/>
      <c r="Y743" s="12"/>
      <c r="Z743" s="12"/>
      <c r="AA743" s="12"/>
      <c r="AB743" s="12"/>
      <c r="AC743" s="12"/>
    </row>
    <row r="744" spans="21:29" ht="16.5" customHeight="1">
      <c r="U744" s="16"/>
      <c r="X744" s="16"/>
      <c r="Y744" s="12"/>
      <c r="Z744" s="12"/>
      <c r="AA744" s="12"/>
      <c r="AB744" s="12"/>
      <c r="AC744" s="12"/>
    </row>
    <row r="745" spans="21:29" ht="16.5" customHeight="1">
      <c r="U745" s="16"/>
      <c r="X745" s="16"/>
      <c r="Y745" s="12"/>
      <c r="Z745" s="12"/>
      <c r="AA745" s="12"/>
      <c r="AB745" s="12"/>
      <c r="AC745" s="12"/>
    </row>
    <row r="746" spans="21:29" ht="16.5" customHeight="1">
      <c r="U746" s="16"/>
      <c r="X746" s="16"/>
      <c r="Y746" s="12"/>
      <c r="Z746" s="12"/>
      <c r="AA746" s="12"/>
      <c r="AB746" s="12"/>
      <c r="AC746" s="12"/>
    </row>
    <row r="747" spans="21:29" ht="16.5" customHeight="1">
      <c r="U747" s="16"/>
      <c r="X747" s="16"/>
      <c r="Y747" s="12"/>
      <c r="Z747" s="12"/>
      <c r="AA747" s="12"/>
      <c r="AB747" s="12"/>
      <c r="AC747" s="12"/>
    </row>
    <row r="748" spans="21:29" ht="16.5" customHeight="1">
      <c r="U748" s="16"/>
      <c r="X748" s="16"/>
      <c r="Y748" s="12"/>
      <c r="Z748" s="12"/>
      <c r="AA748" s="12"/>
      <c r="AB748" s="12"/>
      <c r="AC748" s="12"/>
    </row>
    <row r="749" spans="21:29" ht="16.5" customHeight="1">
      <c r="U749" s="16"/>
      <c r="X749" s="16"/>
      <c r="Y749" s="12"/>
      <c r="Z749" s="12"/>
      <c r="AA749" s="12"/>
      <c r="AB749" s="12"/>
      <c r="AC749" s="12"/>
    </row>
    <row r="750" spans="21:29" ht="16.5" customHeight="1">
      <c r="U750" s="16"/>
      <c r="X750" s="16"/>
      <c r="Y750" s="12"/>
      <c r="Z750" s="12"/>
      <c r="AA750" s="12"/>
      <c r="AB750" s="12"/>
      <c r="AC750" s="12"/>
    </row>
    <row r="751" spans="21:29" ht="16.5" customHeight="1">
      <c r="U751" s="16"/>
      <c r="X751" s="16"/>
      <c r="Y751" s="12"/>
      <c r="Z751" s="12"/>
      <c r="AA751" s="12"/>
      <c r="AB751" s="12"/>
      <c r="AC751" s="12"/>
    </row>
    <row r="752" spans="21:29" ht="16.5" customHeight="1">
      <c r="U752" s="16"/>
      <c r="X752" s="16"/>
      <c r="Y752" s="12"/>
      <c r="Z752" s="12"/>
      <c r="AA752" s="12"/>
      <c r="AB752" s="12"/>
      <c r="AC752" s="12"/>
    </row>
    <row r="753" spans="21:29" ht="16.5" customHeight="1">
      <c r="U753" s="16"/>
      <c r="X753" s="16"/>
      <c r="Y753" s="12"/>
      <c r="Z753" s="12"/>
      <c r="AA753" s="12"/>
      <c r="AB753" s="12"/>
      <c r="AC753" s="12"/>
    </row>
    <row r="754" spans="21:29" ht="16.5" customHeight="1">
      <c r="U754" s="16"/>
      <c r="X754" s="16"/>
      <c r="Y754" s="12"/>
      <c r="Z754" s="12"/>
      <c r="AA754" s="12"/>
      <c r="AB754" s="12"/>
      <c r="AC754" s="12"/>
    </row>
    <row r="755" spans="21:29" ht="16.5" customHeight="1">
      <c r="U755" s="16"/>
      <c r="X755" s="16"/>
      <c r="Y755" s="12"/>
      <c r="Z755" s="12"/>
      <c r="AA755" s="12"/>
      <c r="AB755" s="12"/>
      <c r="AC755" s="12"/>
    </row>
    <row r="756" spans="21:29" ht="16.5" customHeight="1">
      <c r="U756" s="16"/>
      <c r="X756" s="16"/>
      <c r="Y756" s="12"/>
      <c r="Z756" s="12"/>
      <c r="AA756" s="12"/>
      <c r="AB756" s="12"/>
      <c r="AC756" s="12"/>
    </row>
    <row r="757" spans="21:29" ht="16.5" customHeight="1">
      <c r="U757" s="16"/>
      <c r="X757" s="16"/>
      <c r="Y757" s="12"/>
      <c r="Z757" s="12"/>
      <c r="AA757" s="12"/>
      <c r="AB757" s="12"/>
      <c r="AC757" s="12"/>
    </row>
    <row r="758" spans="21:29" ht="16.5" customHeight="1">
      <c r="U758" s="16"/>
      <c r="X758" s="16"/>
      <c r="Y758" s="12"/>
      <c r="Z758" s="12"/>
      <c r="AA758" s="12"/>
      <c r="AB758" s="12"/>
      <c r="AC758" s="12"/>
    </row>
    <row r="759" spans="21:29" ht="16.5" customHeight="1">
      <c r="U759" s="16"/>
      <c r="X759" s="16"/>
      <c r="Y759" s="12"/>
      <c r="Z759" s="12"/>
      <c r="AA759" s="12"/>
      <c r="AB759" s="12"/>
      <c r="AC759" s="12"/>
    </row>
    <row r="760" spans="21:29" ht="16.5" customHeight="1">
      <c r="U760" s="16"/>
      <c r="X760" s="16"/>
      <c r="Y760" s="12"/>
      <c r="Z760" s="12"/>
      <c r="AA760" s="12"/>
      <c r="AB760" s="12"/>
      <c r="AC760" s="12"/>
    </row>
    <row r="761" spans="21:29" ht="16.5" customHeight="1">
      <c r="U761" s="16"/>
      <c r="X761" s="16"/>
      <c r="Y761" s="12"/>
      <c r="Z761" s="12"/>
      <c r="AA761" s="12"/>
      <c r="AB761" s="12"/>
      <c r="AC761" s="12"/>
    </row>
    <row r="762" spans="21:29" ht="16.5" customHeight="1">
      <c r="U762" s="16"/>
      <c r="X762" s="16"/>
      <c r="Y762" s="12"/>
      <c r="Z762" s="12"/>
      <c r="AA762" s="12"/>
      <c r="AB762" s="12"/>
      <c r="AC762" s="12"/>
    </row>
    <row r="763" spans="21:29" ht="16.5" customHeight="1">
      <c r="U763" s="16"/>
      <c r="X763" s="16"/>
      <c r="Y763" s="12"/>
      <c r="Z763" s="12"/>
      <c r="AA763" s="12"/>
      <c r="AB763" s="12"/>
      <c r="AC763" s="12"/>
    </row>
    <row r="764" spans="21:29" ht="16.5" customHeight="1">
      <c r="U764" s="16"/>
      <c r="X764" s="16"/>
      <c r="Y764" s="12"/>
      <c r="Z764" s="12"/>
      <c r="AA764" s="12"/>
      <c r="AB764" s="12"/>
      <c r="AC764" s="12"/>
    </row>
    <row r="765" spans="21:29" ht="16.5" customHeight="1">
      <c r="U765" s="16"/>
      <c r="X765" s="16"/>
      <c r="Y765" s="12"/>
      <c r="Z765" s="12"/>
      <c r="AA765" s="12"/>
      <c r="AB765" s="12"/>
      <c r="AC765" s="12"/>
    </row>
    <row r="766" spans="21:29" ht="16.5" customHeight="1">
      <c r="U766" s="16"/>
      <c r="X766" s="16"/>
      <c r="Y766" s="12"/>
      <c r="Z766" s="12"/>
      <c r="AA766" s="12"/>
      <c r="AB766" s="12"/>
      <c r="AC766" s="12"/>
    </row>
    <row r="767" spans="21:29" ht="16.5" customHeight="1">
      <c r="U767" s="16"/>
      <c r="X767" s="16"/>
      <c r="Y767" s="12"/>
      <c r="Z767" s="12"/>
      <c r="AA767" s="12"/>
      <c r="AB767" s="12"/>
      <c r="AC767" s="12"/>
    </row>
    <row r="768" spans="21:29" ht="16.5" customHeight="1">
      <c r="U768" s="16"/>
      <c r="X768" s="16"/>
      <c r="Y768" s="12"/>
      <c r="Z768" s="12"/>
      <c r="AA768" s="12"/>
      <c r="AB768" s="12"/>
      <c r="AC768" s="12"/>
    </row>
    <row r="769" spans="21:29" ht="16.5" customHeight="1">
      <c r="U769" s="16"/>
      <c r="X769" s="16"/>
      <c r="Y769" s="12"/>
      <c r="Z769" s="12"/>
      <c r="AA769" s="12"/>
      <c r="AB769" s="12"/>
      <c r="AC769" s="12"/>
    </row>
    <row r="770" spans="21:29" ht="16.5" customHeight="1">
      <c r="U770" s="16"/>
      <c r="X770" s="16"/>
      <c r="Y770" s="12"/>
      <c r="Z770" s="12"/>
      <c r="AA770" s="12"/>
      <c r="AB770" s="12"/>
      <c r="AC770" s="12"/>
    </row>
    <row r="771" spans="21:29" ht="16.5" customHeight="1">
      <c r="U771" s="16"/>
      <c r="X771" s="16"/>
      <c r="Y771" s="12"/>
      <c r="Z771" s="12"/>
      <c r="AA771" s="12"/>
      <c r="AB771" s="12"/>
      <c r="AC771" s="12"/>
    </row>
    <row r="772" spans="21:29" ht="16.5" customHeight="1">
      <c r="U772" s="16"/>
      <c r="X772" s="16"/>
      <c r="Y772" s="12"/>
      <c r="Z772" s="12"/>
      <c r="AA772" s="12"/>
      <c r="AB772" s="12"/>
      <c r="AC772" s="12"/>
    </row>
    <row r="773" spans="21:29" ht="16.5" customHeight="1">
      <c r="U773" s="16"/>
      <c r="X773" s="16"/>
      <c r="Y773" s="12"/>
      <c r="Z773" s="12"/>
      <c r="AA773" s="12"/>
      <c r="AB773" s="12"/>
      <c r="AC773" s="12"/>
    </row>
    <row r="774" spans="21:29" ht="16.5" customHeight="1">
      <c r="U774" s="16"/>
      <c r="X774" s="16"/>
      <c r="Y774" s="12"/>
      <c r="Z774" s="12"/>
      <c r="AA774" s="12"/>
      <c r="AB774" s="12"/>
      <c r="AC774" s="12"/>
    </row>
    <row r="775" spans="21:29" ht="16.5" customHeight="1">
      <c r="U775" s="16"/>
      <c r="X775" s="16"/>
      <c r="Y775" s="12"/>
      <c r="Z775" s="12"/>
      <c r="AA775" s="12"/>
      <c r="AB775" s="12"/>
      <c r="AC775" s="12"/>
    </row>
    <row r="776" spans="21:29" ht="16.5" customHeight="1">
      <c r="U776" s="16"/>
      <c r="X776" s="16"/>
      <c r="Y776" s="12"/>
      <c r="Z776" s="12"/>
      <c r="AA776" s="12"/>
      <c r="AB776" s="12"/>
      <c r="AC776" s="12"/>
    </row>
    <row r="777" spans="21:29" ht="16.5" customHeight="1">
      <c r="U777" s="16"/>
      <c r="X777" s="16"/>
      <c r="Y777" s="12"/>
      <c r="Z777" s="12"/>
      <c r="AA777" s="12"/>
      <c r="AB777" s="12"/>
      <c r="AC777" s="12"/>
    </row>
    <row r="778" spans="21:29" ht="16.5" customHeight="1">
      <c r="U778" s="16"/>
      <c r="X778" s="16"/>
      <c r="Y778" s="12"/>
      <c r="Z778" s="12"/>
      <c r="AA778" s="12"/>
      <c r="AB778" s="12"/>
      <c r="AC778" s="12"/>
    </row>
    <row r="779" spans="21:29" ht="16.5" customHeight="1">
      <c r="U779" s="16"/>
      <c r="X779" s="16"/>
      <c r="Y779" s="12"/>
      <c r="Z779" s="12"/>
      <c r="AA779" s="12"/>
      <c r="AB779" s="12"/>
      <c r="AC779" s="12"/>
    </row>
    <row r="780" spans="21:29" ht="16.5" customHeight="1">
      <c r="U780" s="16"/>
      <c r="X780" s="16"/>
      <c r="Y780" s="12"/>
      <c r="Z780" s="12"/>
      <c r="AA780" s="12"/>
      <c r="AB780" s="12"/>
      <c r="AC780" s="12"/>
    </row>
    <row r="781" spans="21:29" ht="16.5" customHeight="1">
      <c r="U781" s="16"/>
      <c r="X781" s="16"/>
      <c r="Y781" s="12"/>
      <c r="Z781" s="12"/>
      <c r="AA781" s="12"/>
      <c r="AB781" s="12"/>
      <c r="AC781" s="12"/>
    </row>
    <row r="782" spans="21:29" ht="16.5" customHeight="1">
      <c r="U782" s="16"/>
      <c r="X782" s="16"/>
      <c r="Y782" s="12"/>
      <c r="Z782" s="12"/>
      <c r="AA782" s="12"/>
      <c r="AB782" s="12"/>
      <c r="AC782" s="12"/>
    </row>
    <row r="783" spans="21:29" ht="16.5" customHeight="1">
      <c r="U783" s="16"/>
      <c r="X783" s="16"/>
      <c r="Y783" s="12"/>
      <c r="Z783" s="12"/>
      <c r="AA783" s="12"/>
      <c r="AB783" s="12"/>
      <c r="AC783" s="12"/>
    </row>
    <row r="784" spans="21:29" ht="16.5" customHeight="1">
      <c r="U784" s="16"/>
      <c r="X784" s="16"/>
      <c r="Y784" s="12"/>
      <c r="Z784" s="12"/>
      <c r="AA784" s="12"/>
      <c r="AB784" s="12"/>
      <c r="AC784" s="12"/>
    </row>
    <row r="785" spans="21:29" ht="16.5" customHeight="1">
      <c r="U785" s="16"/>
      <c r="X785" s="16"/>
      <c r="Y785" s="12"/>
      <c r="Z785" s="12"/>
      <c r="AA785" s="12"/>
      <c r="AB785" s="12"/>
      <c r="AC785" s="12"/>
    </row>
    <row r="786" spans="21:29" ht="16.5" customHeight="1">
      <c r="U786" s="16"/>
      <c r="X786" s="16"/>
      <c r="Y786" s="12"/>
      <c r="Z786" s="12"/>
      <c r="AA786" s="12"/>
      <c r="AB786" s="12"/>
      <c r="AC786" s="12"/>
    </row>
    <row r="787" spans="21:29" ht="16.5" customHeight="1">
      <c r="U787" s="16"/>
      <c r="X787" s="16"/>
      <c r="Y787" s="12"/>
      <c r="Z787" s="12"/>
      <c r="AA787" s="12"/>
      <c r="AB787" s="12"/>
      <c r="AC787" s="12"/>
    </row>
    <row r="788" spans="21:29" ht="16.5" customHeight="1">
      <c r="U788" s="16"/>
      <c r="X788" s="16"/>
      <c r="Y788" s="12"/>
      <c r="Z788" s="12"/>
      <c r="AA788" s="12"/>
      <c r="AB788" s="12"/>
      <c r="AC788" s="12"/>
    </row>
    <row r="789" spans="21:29" ht="16.5" customHeight="1">
      <c r="U789" s="16"/>
      <c r="X789" s="16"/>
      <c r="Y789" s="12"/>
      <c r="Z789" s="12"/>
      <c r="AA789" s="12"/>
      <c r="AB789" s="12"/>
      <c r="AC789" s="12"/>
    </row>
    <row r="790" spans="21:29" ht="16.5" customHeight="1">
      <c r="U790" s="16"/>
      <c r="X790" s="16"/>
      <c r="Y790" s="12"/>
      <c r="Z790" s="12"/>
      <c r="AA790" s="12"/>
      <c r="AB790" s="12"/>
      <c r="AC790" s="12"/>
    </row>
    <row r="791" spans="21:29" ht="16.5" customHeight="1">
      <c r="U791" s="16"/>
      <c r="X791" s="16"/>
      <c r="Y791" s="12"/>
      <c r="Z791" s="12"/>
      <c r="AA791" s="12"/>
      <c r="AB791" s="12"/>
      <c r="AC791" s="12"/>
    </row>
    <row r="792" spans="21:29" ht="16.5" customHeight="1">
      <c r="U792" s="16"/>
      <c r="X792" s="16"/>
      <c r="Y792" s="12"/>
      <c r="Z792" s="12"/>
      <c r="AA792" s="12"/>
      <c r="AB792" s="12"/>
      <c r="AC792" s="12"/>
    </row>
    <row r="793" spans="21:29" ht="16.5" customHeight="1">
      <c r="U793" s="16"/>
      <c r="X793" s="16"/>
      <c r="Y793" s="12"/>
      <c r="Z793" s="12"/>
      <c r="AA793" s="12"/>
      <c r="AB793" s="12"/>
      <c r="AC793" s="12"/>
    </row>
    <row r="794" spans="21:29" ht="16.5" customHeight="1">
      <c r="U794" s="16"/>
      <c r="X794" s="16"/>
      <c r="Y794" s="12"/>
      <c r="Z794" s="12"/>
      <c r="AA794" s="12"/>
      <c r="AB794" s="12"/>
      <c r="AC794" s="12"/>
    </row>
    <row r="795" spans="21:29" ht="16.5" customHeight="1">
      <c r="U795" s="16"/>
      <c r="X795" s="16"/>
      <c r="Y795" s="12"/>
      <c r="Z795" s="12"/>
      <c r="AA795" s="12"/>
      <c r="AB795" s="12"/>
      <c r="AC795" s="12"/>
    </row>
    <row r="796" spans="21:29" ht="16.5" customHeight="1">
      <c r="U796" s="16"/>
      <c r="X796" s="16"/>
      <c r="Y796" s="12"/>
      <c r="Z796" s="12"/>
      <c r="AA796" s="12"/>
      <c r="AB796" s="12"/>
      <c r="AC796" s="12"/>
    </row>
    <row r="797" spans="21:29" ht="16.5" customHeight="1">
      <c r="U797" s="16"/>
      <c r="X797" s="16"/>
      <c r="Y797" s="12"/>
      <c r="Z797" s="12"/>
      <c r="AA797" s="12"/>
      <c r="AB797" s="12"/>
      <c r="AC797" s="12"/>
    </row>
    <row r="798" spans="21:29" ht="16.5" customHeight="1">
      <c r="U798" s="16"/>
      <c r="X798" s="16"/>
      <c r="Y798" s="12"/>
      <c r="Z798" s="12"/>
      <c r="AA798" s="12"/>
      <c r="AB798" s="12"/>
      <c r="AC798" s="12"/>
    </row>
    <row r="799" spans="21:29" ht="16.5" customHeight="1">
      <c r="U799" s="16"/>
      <c r="X799" s="16"/>
      <c r="Y799" s="12"/>
      <c r="Z799" s="12"/>
      <c r="AA799" s="12"/>
      <c r="AB799" s="12"/>
      <c r="AC799" s="12"/>
    </row>
    <row r="800" spans="21:29" ht="16.5" customHeight="1">
      <c r="U800" s="16"/>
      <c r="X800" s="16"/>
      <c r="Y800" s="12"/>
      <c r="Z800" s="12"/>
      <c r="AA800" s="12"/>
      <c r="AB800" s="12"/>
      <c r="AC800" s="12"/>
    </row>
    <row r="801" spans="21:29" ht="16.5" customHeight="1">
      <c r="U801" s="16"/>
      <c r="X801" s="16"/>
      <c r="Y801" s="12"/>
      <c r="Z801" s="12"/>
      <c r="AA801" s="12"/>
      <c r="AB801" s="12"/>
      <c r="AC801" s="12"/>
    </row>
    <row r="802" spans="21:29" ht="16.5" customHeight="1">
      <c r="U802" s="16"/>
      <c r="X802" s="16"/>
      <c r="Y802" s="12"/>
      <c r="Z802" s="12"/>
      <c r="AA802" s="12"/>
      <c r="AB802" s="12"/>
      <c r="AC802" s="12"/>
    </row>
    <row r="803" spans="21:29" ht="16.5" customHeight="1">
      <c r="U803" s="16"/>
      <c r="X803" s="16"/>
      <c r="Y803" s="12"/>
      <c r="Z803" s="12"/>
      <c r="AA803" s="12"/>
      <c r="AB803" s="12"/>
      <c r="AC803" s="12"/>
    </row>
    <row r="804" spans="21:29" ht="16.5" customHeight="1">
      <c r="U804" s="16"/>
      <c r="X804" s="16"/>
      <c r="Y804" s="12"/>
      <c r="Z804" s="12"/>
      <c r="AA804" s="12"/>
      <c r="AB804" s="12"/>
      <c r="AC804" s="12"/>
    </row>
    <row r="805" spans="21:29" ht="16.5" customHeight="1">
      <c r="U805" s="16"/>
      <c r="X805" s="16"/>
      <c r="Y805" s="12"/>
      <c r="Z805" s="12"/>
      <c r="AA805" s="12"/>
      <c r="AB805" s="12"/>
      <c r="AC805" s="12"/>
    </row>
    <row r="806" spans="21:29" ht="16.5" customHeight="1">
      <c r="U806" s="16"/>
      <c r="X806" s="16"/>
      <c r="Y806" s="12"/>
      <c r="Z806" s="12"/>
      <c r="AA806" s="12"/>
      <c r="AB806" s="12"/>
      <c r="AC806" s="12"/>
    </row>
    <row r="807" spans="21:29" ht="16.5" customHeight="1">
      <c r="U807" s="16"/>
      <c r="X807" s="16"/>
      <c r="Y807" s="12"/>
      <c r="Z807" s="12"/>
      <c r="AA807" s="12"/>
      <c r="AB807" s="12"/>
      <c r="AC807" s="12"/>
    </row>
    <row r="808" spans="21:29" ht="16.5" customHeight="1">
      <c r="U808" s="16"/>
      <c r="X808" s="16"/>
      <c r="Y808" s="12"/>
      <c r="Z808" s="12"/>
      <c r="AA808" s="12"/>
      <c r="AB808" s="12"/>
      <c r="AC808" s="12"/>
    </row>
    <row r="809" spans="21:29" ht="16.5" customHeight="1">
      <c r="U809" s="16"/>
      <c r="X809" s="16"/>
      <c r="Y809" s="12"/>
      <c r="Z809" s="12"/>
      <c r="AA809" s="12"/>
      <c r="AB809" s="12"/>
      <c r="AC809" s="12"/>
    </row>
    <row r="810" spans="21:29" ht="16.5" customHeight="1">
      <c r="U810" s="16"/>
      <c r="X810" s="16"/>
      <c r="Y810" s="12"/>
      <c r="Z810" s="12"/>
      <c r="AA810" s="12"/>
      <c r="AB810" s="12"/>
      <c r="AC810" s="12"/>
    </row>
    <row r="811" spans="21:29" ht="16.5" customHeight="1">
      <c r="U811" s="16"/>
      <c r="X811" s="16"/>
      <c r="Y811" s="12"/>
      <c r="Z811" s="12"/>
      <c r="AA811" s="12"/>
      <c r="AB811" s="12"/>
      <c r="AC811" s="12"/>
    </row>
    <row r="812" spans="21:29" ht="16.5" customHeight="1">
      <c r="U812" s="16"/>
      <c r="X812" s="16"/>
      <c r="Y812" s="12"/>
      <c r="Z812" s="12"/>
      <c r="AA812" s="12"/>
      <c r="AB812" s="12"/>
      <c r="AC812" s="12"/>
    </row>
    <row r="813" spans="21:29" ht="16.5" customHeight="1">
      <c r="U813" s="16"/>
      <c r="X813" s="16"/>
      <c r="Y813" s="12"/>
      <c r="Z813" s="12"/>
      <c r="AA813" s="12"/>
      <c r="AB813" s="12"/>
      <c r="AC813" s="12"/>
    </row>
    <row r="814" spans="21:29" ht="16.5" customHeight="1">
      <c r="U814" s="16"/>
      <c r="X814" s="16"/>
      <c r="Y814" s="12"/>
      <c r="Z814" s="12"/>
      <c r="AA814" s="12"/>
      <c r="AB814" s="12"/>
      <c r="AC814" s="12"/>
    </row>
    <row r="815" spans="21:29" ht="16.5" customHeight="1">
      <c r="U815" s="16"/>
      <c r="X815" s="16"/>
      <c r="Y815" s="12"/>
      <c r="Z815" s="12"/>
      <c r="AA815" s="12"/>
      <c r="AB815" s="12"/>
      <c r="AC815" s="12"/>
    </row>
    <row r="816" spans="21:29" ht="16.5" customHeight="1">
      <c r="U816" s="16"/>
      <c r="X816" s="16"/>
      <c r="Y816" s="12"/>
      <c r="Z816" s="12"/>
      <c r="AA816" s="12"/>
      <c r="AB816" s="12"/>
      <c r="AC816" s="12"/>
    </row>
    <row r="817" spans="21:29" ht="16.5" customHeight="1">
      <c r="U817" s="16"/>
      <c r="X817" s="16"/>
      <c r="Y817" s="12"/>
      <c r="Z817" s="12"/>
      <c r="AA817" s="12"/>
      <c r="AB817" s="12"/>
      <c r="AC817" s="12"/>
    </row>
    <row r="818" spans="21:29" ht="16.5" customHeight="1">
      <c r="U818" s="16"/>
      <c r="X818" s="16"/>
      <c r="Y818" s="12"/>
      <c r="Z818" s="12"/>
      <c r="AA818" s="12"/>
      <c r="AB818" s="12"/>
      <c r="AC818" s="12"/>
    </row>
    <row r="819" spans="21:29" ht="16.5" customHeight="1">
      <c r="U819" s="16"/>
      <c r="X819" s="16"/>
      <c r="Y819" s="12"/>
      <c r="Z819" s="12"/>
      <c r="AA819" s="12"/>
      <c r="AB819" s="12"/>
      <c r="AC819" s="12"/>
    </row>
    <row r="820" spans="21:29" ht="16.5" customHeight="1">
      <c r="U820" s="16"/>
      <c r="X820" s="16"/>
      <c r="Y820" s="12"/>
      <c r="Z820" s="12"/>
      <c r="AA820" s="12"/>
      <c r="AB820" s="12"/>
      <c r="AC820" s="12"/>
    </row>
    <row r="821" spans="21:29" ht="16.5" customHeight="1">
      <c r="U821" s="16"/>
      <c r="X821" s="16"/>
      <c r="Y821" s="12"/>
      <c r="Z821" s="12"/>
      <c r="AA821" s="12"/>
      <c r="AB821" s="12"/>
      <c r="AC821" s="12"/>
    </row>
    <row r="822" spans="21:29" ht="16.5" customHeight="1">
      <c r="U822" s="16"/>
      <c r="X822" s="16"/>
      <c r="Y822" s="12"/>
      <c r="Z822" s="12"/>
      <c r="AA822" s="12"/>
      <c r="AB822" s="12"/>
      <c r="AC822" s="12"/>
    </row>
    <row r="823" spans="21:29" ht="16.5" customHeight="1">
      <c r="U823" s="16"/>
      <c r="X823" s="16"/>
      <c r="Y823" s="12"/>
      <c r="Z823" s="12"/>
      <c r="AA823" s="12"/>
      <c r="AB823" s="12"/>
      <c r="AC823" s="12"/>
    </row>
    <row r="824" spans="21:29" ht="16.5" customHeight="1">
      <c r="U824" s="16"/>
      <c r="X824" s="16"/>
      <c r="Y824" s="12"/>
      <c r="Z824" s="12"/>
      <c r="AA824" s="12"/>
      <c r="AB824" s="12"/>
      <c r="AC824" s="12"/>
    </row>
    <row r="825" spans="21:29" ht="16.5" customHeight="1">
      <c r="U825" s="16"/>
      <c r="X825" s="16"/>
      <c r="Y825" s="12"/>
      <c r="Z825" s="12"/>
      <c r="AA825" s="12"/>
      <c r="AB825" s="12"/>
      <c r="AC825" s="12"/>
    </row>
    <row r="826" spans="21:29" ht="16.5" customHeight="1">
      <c r="U826" s="16"/>
      <c r="X826" s="16"/>
      <c r="Y826" s="12"/>
      <c r="Z826" s="12"/>
      <c r="AA826" s="12"/>
      <c r="AB826" s="12"/>
      <c r="AC826" s="12"/>
    </row>
    <row r="827" spans="21:29" ht="16.5" customHeight="1">
      <c r="U827" s="16"/>
      <c r="X827" s="16"/>
      <c r="Y827" s="12"/>
      <c r="Z827" s="12"/>
      <c r="AA827" s="12"/>
      <c r="AB827" s="12"/>
      <c r="AC827" s="12"/>
    </row>
    <row r="828" spans="21:29" ht="16.5" customHeight="1">
      <c r="U828" s="16"/>
      <c r="X828" s="16"/>
      <c r="Y828" s="12"/>
      <c r="Z828" s="12"/>
      <c r="AA828" s="12"/>
      <c r="AB828" s="12"/>
      <c r="AC828" s="12"/>
    </row>
    <row r="829" spans="21:29" ht="16.5" customHeight="1">
      <c r="U829" s="16"/>
      <c r="X829" s="16"/>
      <c r="Y829" s="12"/>
      <c r="Z829" s="12"/>
      <c r="AA829" s="12"/>
      <c r="AB829" s="12"/>
      <c r="AC829" s="12"/>
    </row>
    <row r="830" spans="21:29" ht="16.5" customHeight="1">
      <c r="U830" s="16"/>
      <c r="X830" s="16"/>
      <c r="Y830" s="12"/>
      <c r="Z830" s="12"/>
      <c r="AA830" s="12"/>
      <c r="AB830" s="12"/>
      <c r="AC830" s="12"/>
    </row>
    <row r="831" spans="21:29" ht="16.5" customHeight="1">
      <c r="U831" s="16"/>
      <c r="X831" s="16"/>
      <c r="Y831" s="12"/>
      <c r="Z831" s="12"/>
      <c r="AA831" s="12"/>
      <c r="AB831" s="12"/>
      <c r="AC831" s="12"/>
    </row>
    <row r="832" spans="21:29" ht="16.5" customHeight="1">
      <c r="U832" s="16"/>
      <c r="X832" s="16"/>
      <c r="Y832" s="12"/>
      <c r="Z832" s="12"/>
      <c r="AA832" s="12"/>
      <c r="AB832" s="12"/>
      <c r="AC832" s="12"/>
    </row>
    <row r="833" spans="21:29" ht="16.5" customHeight="1">
      <c r="U833" s="16"/>
      <c r="X833" s="16"/>
      <c r="Y833" s="12"/>
      <c r="Z833" s="12"/>
      <c r="AA833" s="12"/>
      <c r="AB833" s="12"/>
      <c r="AC833" s="12"/>
    </row>
    <row r="834" spans="21:29" ht="16.5" customHeight="1">
      <c r="U834" s="16"/>
      <c r="X834" s="16"/>
      <c r="Y834" s="12"/>
      <c r="Z834" s="12"/>
      <c r="AA834" s="12"/>
      <c r="AB834" s="12"/>
      <c r="AC834" s="12"/>
    </row>
    <row r="835" spans="21:29" ht="16.5" customHeight="1">
      <c r="U835" s="16"/>
      <c r="X835" s="16"/>
      <c r="Y835" s="12"/>
      <c r="Z835" s="12"/>
      <c r="AA835" s="12"/>
      <c r="AB835" s="12"/>
      <c r="AC835" s="12"/>
    </row>
    <row r="836" spans="21:29" ht="16.5" customHeight="1">
      <c r="U836" s="16"/>
      <c r="X836" s="16"/>
      <c r="Y836" s="12"/>
      <c r="Z836" s="12"/>
      <c r="AA836" s="12"/>
      <c r="AB836" s="12"/>
      <c r="AC836" s="12"/>
    </row>
    <row r="837" spans="21:29" ht="16.5" customHeight="1">
      <c r="U837" s="16"/>
      <c r="X837" s="16"/>
      <c r="Y837" s="12"/>
      <c r="Z837" s="12"/>
      <c r="AA837" s="12"/>
      <c r="AB837" s="12"/>
      <c r="AC837" s="12"/>
    </row>
    <row r="838" spans="21:29" ht="16.5" customHeight="1">
      <c r="U838" s="16"/>
      <c r="X838" s="16"/>
      <c r="Y838" s="12"/>
      <c r="Z838" s="12"/>
      <c r="AA838" s="12"/>
      <c r="AB838" s="12"/>
      <c r="AC838" s="12"/>
    </row>
    <row r="839" spans="21:29" ht="16.5" customHeight="1">
      <c r="U839" s="16"/>
      <c r="X839" s="16"/>
      <c r="Y839" s="12"/>
      <c r="Z839" s="12"/>
      <c r="AA839" s="12"/>
      <c r="AB839" s="12"/>
      <c r="AC839" s="12"/>
    </row>
    <row r="840" spans="21:29" ht="16.5" customHeight="1">
      <c r="U840" s="16"/>
      <c r="X840" s="16"/>
      <c r="Y840" s="12"/>
      <c r="Z840" s="12"/>
      <c r="AA840" s="12"/>
      <c r="AB840" s="12"/>
      <c r="AC840" s="12"/>
    </row>
    <row r="841" spans="21:29" ht="16.5" customHeight="1">
      <c r="U841" s="16"/>
      <c r="X841" s="16"/>
      <c r="Y841" s="12"/>
      <c r="Z841" s="12"/>
      <c r="AA841" s="12"/>
      <c r="AB841" s="12"/>
      <c r="AC841" s="12"/>
    </row>
    <row r="842" spans="21:29" ht="16.5" customHeight="1">
      <c r="U842" s="16"/>
      <c r="X842" s="16"/>
      <c r="Y842" s="12"/>
      <c r="Z842" s="12"/>
      <c r="AA842" s="12"/>
      <c r="AB842" s="12"/>
      <c r="AC842" s="12"/>
    </row>
    <row r="843" spans="21:29" ht="16.5" customHeight="1">
      <c r="U843" s="16"/>
      <c r="X843" s="16"/>
      <c r="Y843" s="12"/>
      <c r="Z843" s="12"/>
      <c r="AA843" s="12"/>
      <c r="AB843" s="12"/>
      <c r="AC843" s="12"/>
    </row>
    <row r="844" spans="21:29" ht="16.5" customHeight="1">
      <c r="U844" s="16"/>
      <c r="X844" s="16"/>
      <c r="Y844" s="12"/>
      <c r="Z844" s="12"/>
      <c r="AA844" s="12"/>
      <c r="AB844" s="12"/>
      <c r="AC844" s="12"/>
    </row>
    <row r="845" spans="21:29" ht="16.5" customHeight="1">
      <c r="U845" s="16"/>
      <c r="X845" s="16"/>
      <c r="Y845" s="12"/>
      <c r="Z845" s="12"/>
      <c r="AA845" s="12"/>
      <c r="AB845" s="12"/>
      <c r="AC845" s="12"/>
    </row>
    <row r="846" spans="21:29" ht="16.5" customHeight="1">
      <c r="U846" s="16"/>
      <c r="X846" s="16"/>
      <c r="Y846" s="12"/>
      <c r="Z846" s="12"/>
      <c r="AA846" s="12"/>
      <c r="AB846" s="12"/>
      <c r="AC846" s="12"/>
    </row>
    <row r="847" spans="21:29" ht="16.5" customHeight="1">
      <c r="U847" s="16"/>
      <c r="X847" s="16"/>
      <c r="Y847" s="12"/>
      <c r="Z847" s="12"/>
      <c r="AA847" s="12"/>
      <c r="AB847" s="12"/>
      <c r="AC847" s="12"/>
    </row>
    <row r="848" spans="21:29" ht="16.5" customHeight="1">
      <c r="U848" s="16"/>
      <c r="X848" s="16"/>
      <c r="Y848" s="12"/>
      <c r="Z848" s="12"/>
      <c r="AA848" s="12"/>
      <c r="AB848" s="12"/>
      <c r="AC848" s="12"/>
    </row>
    <row r="849" spans="21:29" ht="16.5" customHeight="1">
      <c r="U849" s="16"/>
      <c r="X849" s="16"/>
      <c r="Y849" s="12"/>
      <c r="Z849" s="12"/>
      <c r="AA849" s="12"/>
      <c r="AB849" s="12"/>
      <c r="AC849" s="12"/>
    </row>
    <row r="850" spans="21:29" ht="16.5" customHeight="1">
      <c r="U850" s="16"/>
      <c r="X850" s="16"/>
      <c r="Y850" s="12"/>
      <c r="Z850" s="12"/>
      <c r="AA850" s="12"/>
      <c r="AB850" s="12"/>
      <c r="AC850" s="12"/>
    </row>
    <row r="851" spans="21:29" ht="16.5" customHeight="1">
      <c r="U851" s="16"/>
      <c r="X851" s="16"/>
      <c r="Y851" s="12"/>
      <c r="Z851" s="12"/>
      <c r="AA851" s="12"/>
      <c r="AB851" s="12"/>
      <c r="AC851" s="12"/>
    </row>
    <row r="852" spans="21:29" ht="16.5" customHeight="1">
      <c r="U852" s="16"/>
      <c r="X852" s="16"/>
      <c r="Y852" s="12"/>
      <c r="Z852" s="12"/>
      <c r="AA852" s="12"/>
      <c r="AB852" s="12"/>
      <c r="AC852" s="12"/>
    </row>
    <row r="853" spans="21:29" ht="16.5" customHeight="1">
      <c r="U853" s="16"/>
      <c r="X853" s="16"/>
      <c r="Y853" s="12"/>
      <c r="Z853" s="12"/>
      <c r="AA853" s="12"/>
      <c r="AB853" s="12"/>
      <c r="AC853" s="12"/>
    </row>
    <row r="854" spans="21:29" ht="16.5" customHeight="1">
      <c r="U854" s="16"/>
      <c r="X854" s="16"/>
      <c r="Y854" s="12"/>
      <c r="Z854" s="12"/>
      <c r="AA854" s="12"/>
      <c r="AB854" s="12"/>
      <c r="AC854" s="12"/>
    </row>
    <row r="855" spans="21:29" ht="16.5" customHeight="1">
      <c r="U855" s="16"/>
      <c r="X855" s="16"/>
      <c r="Y855" s="12"/>
      <c r="Z855" s="12"/>
      <c r="AA855" s="12"/>
      <c r="AB855" s="12"/>
      <c r="AC855" s="12"/>
    </row>
    <row r="856" spans="21:29" ht="16.5" customHeight="1">
      <c r="U856" s="16"/>
      <c r="X856" s="16"/>
      <c r="Y856" s="12"/>
      <c r="Z856" s="12"/>
      <c r="AA856" s="12"/>
      <c r="AB856" s="12"/>
      <c r="AC856" s="12"/>
    </row>
    <row r="857" spans="21:29" ht="16.5" customHeight="1">
      <c r="U857" s="16"/>
      <c r="X857" s="16"/>
      <c r="Y857" s="12"/>
      <c r="Z857" s="12"/>
      <c r="AA857" s="12"/>
      <c r="AB857" s="12"/>
      <c r="AC857" s="12"/>
    </row>
    <row r="858" spans="21:29" ht="16.5" customHeight="1">
      <c r="U858" s="16"/>
      <c r="X858" s="16"/>
      <c r="Y858" s="12"/>
      <c r="Z858" s="12"/>
      <c r="AA858" s="12"/>
      <c r="AB858" s="12"/>
      <c r="AC858" s="12"/>
    </row>
    <row r="859" spans="21:29" ht="16.5" customHeight="1">
      <c r="U859" s="16"/>
      <c r="X859" s="16"/>
      <c r="Y859" s="12"/>
      <c r="Z859" s="12"/>
      <c r="AA859" s="12"/>
      <c r="AB859" s="12"/>
      <c r="AC859" s="12"/>
    </row>
    <row r="860" spans="21:29" ht="16.5" customHeight="1">
      <c r="U860" s="16"/>
      <c r="X860" s="16"/>
      <c r="Y860" s="12"/>
      <c r="Z860" s="12"/>
      <c r="AA860" s="12"/>
      <c r="AB860" s="12"/>
      <c r="AC860" s="12"/>
    </row>
    <row r="861" spans="21:29" ht="16.5" customHeight="1">
      <c r="U861" s="16"/>
      <c r="X861" s="16"/>
      <c r="Y861" s="12"/>
      <c r="Z861" s="12"/>
      <c r="AA861" s="12"/>
      <c r="AB861" s="12"/>
      <c r="AC861" s="12"/>
    </row>
    <row r="862" spans="21:29" ht="16.5" customHeight="1">
      <c r="U862" s="16"/>
      <c r="X862" s="16"/>
      <c r="Y862" s="12"/>
      <c r="Z862" s="12"/>
      <c r="AA862" s="12"/>
      <c r="AB862" s="12"/>
      <c r="AC862" s="12"/>
    </row>
    <row r="863" spans="21:29" ht="16.5" customHeight="1">
      <c r="U863" s="16"/>
      <c r="X863" s="16"/>
      <c r="Y863" s="12"/>
      <c r="Z863" s="12"/>
      <c r="AA863" s="12"/>
      <c r="AB863" s="12"/>
      <c r="AC863" s="12"/>
    </row>
    <row r="864" spans="21:29" ht="16.5" customHeight="1">
      <c r="U864" s="16"/>
      <c r="X864" s="16"/>
      <c r="Y864" s="12"/>
      <c r="Z864" s="12"/>
      <c r="AA864" s="12"/>
      <c r="AB864" s="12"/>
      <c r="AC864" s="12"/>
    </row>
    <row r="865" spans="21:29" ht="16.5" customHeight="1">
      <c r="U865" s="16"/>
      <c r="X865" s="16"/>
      <c r="Y865" s="12"/>
      <c r="Z865" s="12"/>
      <c r="AA865" s="12"/>
      <c r="AB865" s="12"/>
      <c r="AC865" s="12"/>
    </row>
    <row r="866" spans="21:29" ht="16.5" customHeight="1">
      <c r="U866" s="16"/>
      <c r="X866" s="16"/>
      <c r="Y866" s="12"/>
      <c r="Z866" s="12"/>
      <c r="AA866" s="12"/>
      <c r="AB866" s="12"/>
      <c r="AC866" s="12"/>
    </row>
    <row r="867" spans="21:29" ht="16.5" customHeight="1">
      <c r="U867" s="16"/>
      <c r="X867" s="16"/>
      <c r="Y867" s="12"/>
      <c r="Z867" s="12"/>
      <c r="AA867" s="12"/>
      <c r="AB867" s="12"/>
      <c r="AC867" s="12"/>
    </row>
    <row r="868" spans="21:29" ht="16.5" customHeight="1">
      <c r="U868" s="16"/>
      <c r="X868" s="16"/>
      <c r="Y868" s="12"/>
      <c r="Z868" s="12"/>
      <c r="AA868" s="12"/>
      <c r="AB868" s="12"/>
      <c r="AC868" s="12"/>
    </row>
    <row r="869" spans="21:29" ht="16.5" customHeight="1">
      <c r="U869" s="16"/>
      <c r="X869" s="16"/>
      <c r="Y869" s="12"/>
      <c r="Z869" s="12"/>
      <c r="AA869" s="12"/>
      <c r="AB869" s="12"/>
      <c r="AC869" s="12"/>
    </row>
    <row r="870" spans="21:29" ht="16.5" customHeight="1">
      <c r="U870" s="16"/>
      <c r="X870" s="16"/>
      <c r="Y870" s="12"/>
      <c r="Z870" s="12"/>
      <c r="AA870" s="12"/>
      <c r="AB870" s="12"/>
      <c r="AC870" s="12"/>
    </row>
    <row r="871" spans="21:29" ht="16.5" customHeight="1">
      <c r="U871" s="16"/>
      <c r="X871" s="16"/>
      <c r="Y871" s="12"/>
      <c r="Z871" s="12"/>
      <c r="AA871" s="12"/>
      <c r="AB871" s="12"/>
      <c r="AC871" s="12"/>
    </row>
    <row r="872" spans="21:29" ht="16.5" customHeight="1">
      <c r="U872" s="16"/>
      <c r="X872" s="16"/>
      <c r="Y872" s="12"/>
      <c r="Z872" s="12"/>
      <c r="AA872" s="12"/>
      <c r="AB872" s="12"/>
      <c r="AC872" s="12"/>
    </row>
    <row r="873" spans="21:29" ht="16.5" customHeight="1">
      <c r="U873" s="16"/>
      <c r="X873" s="16"/>
      <c r="Y873" s="12"/>
      <c r="Z873" s="12"/>
      <c r="AA873" s="12"/>
      <c r="AB873" s="12"/>
      <c r="AC873" s="12"/>
    </row>
    <row r="874" spans="21:29" ht="16.5" customHeight="1">
      <c r="U874" s="16"/>
      <c r="X874" s="16"/>
      <c r="Y874" s="12"/>
      <c r="Z874" s="12"/>
      <c r="AA874" s="12"/>
      <c r="AB874" s="12"/>
      <c r="AC874" s="12"/>
    </row>
    <row r="875" spans="21:29" ht="16.5" customHeight="1">
      <c r="U875" s="16"/>
      <c r="X875" s="16"/>
      <c r="Y875" s="12"/>
      <c r="Z875" s="12"/>
      <c r="AA875" s="12"/>
      <c r="AB875" s="12"/>
      <c r="AC875" s="12"/>
    </row>
    <row r="876" spans="21:29" ht="16.5" customHeight="1">
      <c r="U876" s="16"/>
      <c r="X876" s="16"/>
      <c r="Y876" s="12"/>
      <c r="Z876" s="12"/>
      <c r="AA876" s="12"/>
      <c r="AB876" s="12"/>
      <c r="AC876" s="12"/>
    </row>
    <row r="877" spans="21:29" ht="16.5" customHeight="1">
      <c r="U877" s="16"/>
      <c r="X877" s="16"/>
      <c r="Y877" s="12"/>
      <c r="Z877" s="12"/>
      <c r="AA877" s="12"/>
      <c r="AB877" s="12"/>
      <c r="AC877" s="12"/>
    </row>
    <row r="878" spans="21:29" ht="16.5" customHeight="1">
      <c r="U878" s="16"/>
      <c r="X878" s="16"/>
      <c r="Y878" s="12"/>
      <c r="Z878" s="12"/>
      <c r="AA878" s="12"/>
      <c r="AB878" s="12"/>
      <c r="AC878" s="12"/>
    </row>
    <row r="879" spans="21:29" ht="16.5" customHeight="1">
      <c r="U879" s="16"/>
      <c r="X879" s="16"/>
      <c r="Y879" s="12"/>
      <c r="Z879" s="12"/>
      <c r="AA879" s="12"/>
      <c r="AB879" s="12"/>
      <c r="AC879" s="12"/>
    </row>
    <row r="880" spans="21:29" ht="16.5" customHeight="1">
      <c r="U880" s="16"/>
      <c r="X880" s="16"/>
      <c r="Y880" s="12"/>
      <c r="Z880" s="12"/>
      <c r="AA880" s="12"/>
      <c r="AB880" s="12"/>
      <c r="AC880" s="12"/>
    </row>
    <row r="881" spans="21:29" ht="16.5" customHeight="1">
      <c r="U881" s="16"/>
      <c r="X881" s="16"/>
      <c r="Y881" s="12"/>
      <c r="Z881" s="12"/>
      <c r="AA881" s="12"/>
      <c r="AB881" s="12"/>
      <c r="AC881" s="12"/>
    </row>
    <row r="882" spans="21:29" ht="16.5" customHeight="1">
      <c r="U882" s="16"/>
      <c r="X882" s="16"/>
      <c r="Y882" s="12"/>
      <c r="Z882" s="12"/>
      <c r="AA882" s="12"/>
      <c r="AB882" s="12"/>
      <c r="AC882" s="12"/>
    </row>
    <row r="883" spans="21:29" ht="16.5" customHeight="1">
      <c r="U883" s="16"/>
      <c r="X883" s="16"/>
      <c r="Y883" s="12"/>
      <c r="Z883" s="12"/>
      <c r="AA883" s="12"/>
      <c r="AB883" s="12"/>
      <c r="AC883" s="12"/>
    </row>
    <row r="884" spans="21:29" ht="16.5" customHeight="1">
      <c r="U884" s="16"/>
      <c r="X884" s="16"/>
      <c r="Y884" s="12"/>
      <c r="Z884" s="12"/>
      <c r="AA884" s="12"/>
      <c r="AB884" s="12"/>
      <c r="AC884" s="12"/>
    </row>
    <row r="885" spans="21:29" ht="16.5" customHeight="1">
      <c r="U885" s="16"/>
      <c r="X885" s="16"/>
      <c r="Y885" s="12"/>
      <c r="Z885" s="12"/>
      <c r="AA885" s="12"/>
      <c r="AB885" s="12"/>
      <c r="AC885" s="12"/>
    </row>
    <row r="886" spans="21:29" ht="16.5" customHeight="1">
      <c r="U886" s="16"/>
      <c r="X886" s="16"/>
      <c r="Y886" s="12"/>
      <c r="Z886" s="12"/>
      <c r="AA886" s="12"/>
      <c r="AB886" s="12"/>
      <c r="AC886" s="12"/>
    </row>
    <row r="887" spans="21:29" ht="16.5" customHeight="1">
      <c r="U887" s="16"/>
      <c r="X887" s="16"/>
      <c r="Y887" s="12"/>
      <c r="Z887" s="12"/>
      <c r="AA887" s="12"/>
      <c r="AB887" s="12"/>
      <c r="AC887" s="12"/>
    </row>
    <row r="888" spans="21:29" ht="16.5" customHeight="1">
      <c r="U888" s="16"/>
      <c r="X888" s="16"/>
      <c r="Y888" s="12"/>
      <c r="Z888" s="12"/>
      <c r="AA888" s="12"/>
      <c r="AB888" s="12"/>
      <c r="AC888" s="12"/>
    </row>
    <row r="889" spans="21:29" ht="16.5" customHeight="1">
      <c r="U889" s="16"/>
      <c r="X889" s="16"/>
      <c r="Y889" s="12"/>
      <c r="Z889" s="12"/>
      <c r="AA889" s="12"/>
      <c r="AB889" s="12"/>
      <c r="AC889" s="12"/>
    </row>
    <row r="890" spans="21:29" ht="16.5" customHeight="1">
      <c r="U890" s="16"/>
      <c r="X890" s="16"/>
      <c r="Y890" s="12"/>
      <c r="Z890" s="12"/>
      <c r="AA890" s="12"/>
      <c r="AB890" s="12"/>
      <c r="AC890" s="12"/>
    </row>
    <row r="891" spans="21:29" ht="16.5" customHeight="1">
      <c r="U891" s="16"/>
      <c r="X891" s="16"/>
      <c r="Y891" s="12"/>
      <c r="Z891" s="12"/>
      <c r="AA891" s="12"/>
      <c r="AB891" s="12"/>
      <c r="AC891" s="12"/>
    </row>
    <row r="892" spans="21:29" ht="16.5" customHeight="1">
      <c r="U892" s="16"/>
      <c r="X892" s="16"/>
      <c r="Y892" s="12"/>
      <c r="Z892" s="12"/>
      <c r="AA892" s="12"/>
      <c r="AB892" s="12"/>
      <c r="AC892" s="12"/>
    </row>
    <row r="893" spans="21:29" ht="16.5" customHeight="1">
      <c r="U893" s="16"/>
      <c r="X893" s="16"/>
      <c r="Y893" s="12"/>
      <c r="Z893" s="12"/>
      <c r="AA893" s="12"/>
      <c r="AB893" s="12"/>
      <c r="AC893" s="12"/>
    </row>
    <row r="894" spans="21:29" ht="16.5" customHeight="1">
      <c r="U894" s="16"/>
      <c r="X894" s="16"/>
      <c r="Y894" s="12"/>
      <c r="Z894" s="12"/>
      <c r="AA894" s="12"/>
      <c r="AB894" s="12"/>
      <c r="AC894" s="12"/>
    </row>
    <row r="895" spans="21:29" ht="16.5" customHeight="1">
      <c r="U895" s="16"/>
      <c r="X895" s="16"/>
      <c r="Y895" s="12"/>
      <c r="Z895" s="12"/>
      <c r="AA895" s="12"/>
      <c r="AB895" s="12"/>
      <c r="AC895" s="12"/>
    </row>
    <row r="896" spans="21:29" ht="16.5" customHeight="1">
      <c r="U896" s="16"/>
      <c r="X896" s="16"/>
      <c r="Y896" s="12"/>
      <c r="Z896" s="12"/>
      <c r="AA896" s="12"/>
      <c r="AB896" s="12"/>
      <c r="AC896" s="12"/>
    </row>
    <row r="897" spans="21:29" ht="16.5" customHeight="1">
      <c r="U897" s="16"/>
      <c r="X897" s="16"/>
      <c r="Y897" s="12"/>
      <c r="Z897" s="12"/>
      <c r="AA897" s="12"/>
      <c r="AB897" s="12"/>
      <c r="AC897" s="12"/>
    </row>
    <row r="898" spans="21:29" ht="16.5" customHeight="1">
      <c r="U898" s="16"/>
      <c r="X898" s="16"/>
      <c r="Y898" s="12"/>
      <c r="Z898" s="12"/>
      <c r="AA898" s="12"/>
      <c r="AB898" s="12"/>
      <c r="AC898" s="12"/>
    </row>
    <row r="899" spans="21:29" ht="16.5" customHeight="1">
      <c r="U899" s="16"/>
      <c r="X899" s="16"/>
      <c r="Y899" s="12"/>
      <c r="Z899" s="12"/>
      <c r="AA899" s="12"/>
      <c r="AB899" s="12"/>
      <c r="AC899" s="12"/>
    </row>
    <row r="900" spans="21:29" ht="16.5" customHeight="1">
      <c r="U900" s="16"/>
      <c r="X900" s="16"/>
      <c r="Y900" s="12"/>
      <c r="Z900" s="12"/>
      <c r="AA900" s="12"/>
      <c r="AB900" s="12"/>
      <c r="AC900" s="12"/>
    </row>
    <row r="901" spans="21:29" ht="16.5" customHeight="1">
      <c r="U901" s="16"/>
      <c r="X901" s="16"/>
      <c r="Y901" s="12"/>
      <c r="Z901" s="12"/>
      <c r="AA901" s="12"/>
      <c r="AB901" s="12"/>
      <c r="AC901" s="12"/>
    </row>
    <row r="902" spans="21:29" ht="16.5" customHeight="1">
      <c r="U902" s="16"/>
      <c r="X902" s="16"/>
      <c r="Y902" s="12"/>
      <c r="Z902" s="12"/>
      <c r="AA902" s="12"/>
      <c r="AB902" s="12"/>
      <c r="AC902" s="12"/>
    </row>
    <row r="903" spans="21:29" ht="16.5" customHeight="1">
      <c r="U903" s="16"/>
      <c r="X903" s="16"/>
      <c r="Y903" s="12"/>
      <c r="Z903" s="12"/>
      <c r="AA903" s="12"/>
      <c r="AB903" s="12"/>
      <c r="AC903" s="12"/>
    </row>
    <row r="904" spans="21:29" ht="16.5" customHeight="1">
      <c r="U904" s="16"/>
      <c r="X904" s="16"/>
      <c r="Y904" s="12"/>
      <c r="Z904" s="12"/>
      <c r="AA904" s="12"/>
      <c r="AB904" s="12"/>
      <c r="AC904" s="12"/>
    </row>
    <row r="905" spans="21:29" ht="16.5" customHeight="1">
      <c r="U905" s="16"/>
      <c r="X905" s="16"/>
      <c r="Y905" s="12"/>
      <c r="Z905" s="12"/>
      <c r="AA905" s="12"/>
      <c r="AB905" s="12"/>
      <c r="AC905" s="12"/>
    </row>
    <row r="906" spans="21:29" ht="16.5" customHeight="1">
      <c r="U906" s="16"/>
      <c r="X906" s="16"/>
      <c r="Y906" s="12"/>
      <c r="Z906" s="12"/>
      <c r="AA906" s="12"/>
      <c r="AB906" s="12"/>
      <c r="AC906" s="12"/>
    </row>
    <row r="907" spans="21:29" ht="16.5" customHeight="1">
      <c r="U907" s="16"/>
      <c r="X907" s="16"/>
      <c r="Y907" s="12"/>
      <c r="Z907" s="12"/>
      <c r="AA907" s="12"/>
      <c r="AB907" s="12"/>
      <c r="AC907" s="12"/>
    </row>
    <row r="908" spans="21:29" ht="16.5" customHeight="1">
      <c r="U908" s="16"/>
      <c r="X908" s="16"/>
      <c r="Y908" s="12"/>
      <c r="Z908" s="12"/>
      <c r="AA908" s="12"/>
      <c r="AB908" s="12"/>
      <c r="AC908" s="12"/>
    </row>
    <row r="909" spans="21:29" ht="16.5" customHeight="1">
      <c r="U909" s="16"/>
      <c r="X909" s="16"/>
      <c r="Y909" s="12"/>
      <c r="Z909" s="12"/>
      <c r="AA909" s="12"/>
      <c r="AB909" s="12"/>
      <c r="AC909" s="12"/>
    </row>
    <row r="910" spans="21:29" ht="16.5" customHeight="1">
      <c r="U910" s="16"/>
      <c r="X910" s="16"/>
      <c r="Y910" s="12"/>
      <c r="Z910" s="12"/>
      <c r="AA910" s="12"/>
      <c r="AB910" s="12"/>
      <c r="AC910" s="12"/>
    </row>
    <row r="911" spans="21:29" ht="16.5" customHeight="1">
      <c r="U911" s="16"/>
      <c r="X911" s="16"/>
      <c r="Y911" s="12"/>
      <c r="Z911" s="12"/>
      <c r="AA911" s="12"/>
      <c r="AB911" s="12"/>
      <c r="AC911" s="12"/>
    </row>
    <row r="912" spans="21:29" ht="16.5" customHeight="1">
      <c r="U912" s="16"/>
      <c r="X912" s="16"/>
      <c r="Y912" s="12"/>
      <c r="Z912" s="12"/>
      <c r="AA912" s="12"/>
      <c r="AB912" s="12"/>
      <c r="AC912" s="12"/>
    </row>
    <row r="913" spans="21:29" ht="16.5" customHeight="1">
      <c r="U913" s="16"/>
      <c r="X913" s="16"/>
      <c r="Y913" s="12"/>
      <c r="Z913" s="12"/>
      <c r="AA913" s="12"/>
      <c r="AB913" s="12"/>
      <c r="AC913" s="12"/>
    </row>
    <row r="914" spans="21:29" ht="16.5" customHeight="1">
      <c r="U914" s="16"/>
      <c r="X914" s="16"/>
      <c r="Y914" s="12"/>
      <c r="Z914" s="12"/>
      <c r="AA914" s="12"/>
      <c r="AB914" s="12"/>
      <c r="AC914" s="12"/>
    </row>
    <row r="915" spans="21:29" ht="16.5" customHeight="1">
      <c r="U915" s="16"/>
      <c r="X915" s="16"/>
      <c r="Y915" s="12"/>
      <c r="Z915" s="12"/>
      <c r="AA915" s="12"/>
      <c r="AB915" s="12"/>
      <c r="AC915" s="12"/>
    </row>
    <row r="916" spans="21:29" ht="16.5" customHeight="1">
      <c r="U916" s="16"/>
      <c r="X916" s="16"/>
      <c r="Y916" s="12"/>
      <c r="Z916" s="12"/>
      <c r="AA916" s="12"/>
      <c r="AB916" s="12"/>
      <c r="AC916" s="12"/>
    </row>
    <row r="917" spans="21:29" ht="16.5" customHeight="1">
      <c r="U917" s="16"/>
      <c r="X917" s="16"/>
      <c r="Y917" s="12"/>
      <c r="Z917" s="12"/>
      <c r="AA917" s="12"/>
      <c r="AB917" s="12"/>
      <c r="AC917" s="12"/>
    </row>
    <row r="918" spans="21:29" ht="16.5" customHeight="1">
      <c r="U918" s="16"/>
      <c r="X918" s="16"/>
      <c r="Y918" s="12"/>
      <c r="Z918" s="12"/>
      <c r="AA918" s="12"/>
      <c r="AB918" s="12"/>
      <c r="AC918" s="12"/>
    </row>
    <row r="919" spans="21:29" ht="16.5" customHeight="1">
      <c r="U919" s="16"/>
      <c r="X919" s="16"/>
      <c r="Y919" s="12"/>
      <c r="Z919" s="12"/>
      <c r="AA919" s="12"/>
      <c r="AB919" s="12"/>
      <c r="AC919" s="12"/>
    </row>
    <row r="920" spans="21:29" ht="16.5" customHeight="1">
      <c r="U920" s="16"/>
      <c r="X920" s="16"/>
      <c r="Y920" s="12"/>
      <c r="Z920" s="12"/>
      <c r="AA920" s="12"/>
      <c r="AB920" s="12"/>
      <c r="AC920" s="12"/>
    </row>
    <row r="921" spans="21:29" ht="16.5" customHeight="1">
      <c r="U921" s="16"/>
      <c r="X921" s="16"/>
      <c r="Y921" s="12"/>
      <c r="Z921" s="12"/>
      <c r="AA921" s="12"/>
      <c r="AB921" s="12"/>
      <c r="AC921" s="12"/>
    </row>
    <row r="922" spans="21:29" ht="16.5" customHeight="1">
      <c r="U922" s="16"/>
      <c r="X922" s="16"/>
      <c r="Y922" s="12"/>
      <c r="Z922" s="12"/>
      <c r="AA922" s="12"/>
      <c r="AB922" s="12"/>
      <c r="AC922" s="12"/>
    </row>
    <row r="923" spans="21:29" ht="16.5" customHeight="1">
      <c r="U923" s="16"/>
      <c r="X923" s="16"/>
      <c r="Y923" s="12"/>
      <c r="Z923" s="12"/>
      <c r="AA923" s="12"/>
      <c r="AB923" s="12"/>
      <c r="AC923" s="12"/>
    </row>
    <row r="924" spans="21:29" ht="16.5" customHeight="1">
      <c r="U924" s="16"/>
      <c r="X924" s="16"/>
      <c r="Y924" s="12"/>
      <c r="Z924" s="12"/>
      <c r="AA924" s="12"/>
      <c r="AB924" s="12"/>
      <c r="AC924" s="12"/>
    </row>
    <row r="925" spans="21:29" ht="16.5" customHeight="1">
      <c r="U925" s="16"/>
      <c r="X925" s="16"/>
      <c r="Y925" s="12"/>
      <c r="Z925" s="12"/>
      <c r="AA925" s="12"/>
      <c r="AB925" s="12"/>
      <c r="AC925" s="12"/>
    </row>
    <row r="926" spans="21:29" ht="16.5" customHeight="1">
      <c r="U926" s="16"/>
      <c r="X926" s="16"/>
      <c r="Y926" s="12"/>
      <c r="Z926" s="12"/>
      <c r="AA926" s="12"/>
      <c r="AB926" s="12"/>
      <c r="AC926" s="12"/>
    </row>
    <row r="927" spans="21:29" ht="16.5" customHeight="1">
      <c r="U927" s="16"/>
      <c r="X927" s="16"/>
      <c r="Y927" s="12"/>
      <c r="Z927" s="12"/>
      <c r="AA927" s="12"/>
      <c r="AB927" s="12"/>
      <c r="AC927" s="12"/>
    </row>
    <row r="928" spans="21:29" ht="16.5" customHeight="1">
      <c r="U928" s="16"/>
      <c r="X928" s="16"/>
      <c r="Y928" s="12"/>
      <c r="Z928" s="12"/>
      <c r="AA928" s="12"/>
      <c r="AB928" s="12"/>
      <c r="AC928" s="12"/>
    </row>
    <row r="929" spans="21:29" ht="16.5" customHeight="1">
      <c r="U929" s="16"/>
      <c r="X929" s="16"/>
      <c r="Y929" s="12"/>
      <c r="Z929" s="12"/>
      <c r="AA929" s="12"/>
      <c r="AB929" s="12"/>
      <c r="AC929" s="12"/>
    </row>
    <row r="930" spans="21:29" ht="16.5" customHeight="1">
      <c r="U930" s="16"/>
      <c r="X930" s="16"/>
      <c r="Y930" s="12"/>
      <c r="Z930" s="12"/>
      <c r="AA930" s="12"/>
      <c r="AB930" s="12"/>
      <c r="AC930" s="12"/>
    </row>
    <row r="931" spans="21:29" ht="16.5" customHeight="1">
      <c r="U931" s="16"/>
      <c r="X931" s="16"/>
      <c r="Y931" s="12"/>
      <c r="Z931" s="12"/>
      <c r="AA931" s="12"/>
      <c r="AB931" s="12"/>
      <c r="AC931" s="12"/>
    </row>
    <row r="932" spans="21:29" ht="16.5" customHeight="1">
      <c r="U932" s="16"/>
      <c r="X932" s="16"/>
      <c r="Y932" s="12"/>
      <c r="Z932" s="12"/>
      <c r="AA932" s="12"/>
      <c r="AB932" s="12"/>
      <c r="AC932" s="12"/>
    </row>
    <row r="933" spans="21:29" ht="16.5" customHeight="1">
      <c r="U933" s="16"/>
      <c r="X933" s="16"/>
      <c r="Y933" s="12"/>
      <c r="Z933" s="12"/>
      <c r="AA933" s="12"/>
      <c r="AB933" s="12"/>
      <c r="AC933" s="12"/>
    </row>
    <row r="934" spans="21:29" ht="16.5" customHeight="1">
      <c r="U934" s="16"/>
      <c r="X934" s="16"/>
      <c r="Y934" s="12"/>
      <c r="Z934" s="12"/>
      <c r="AA934" s="12"/>
      <c r="AB934" s="12"/>
      <c r="AC934" s="12"/>
    </row>
    <row r="935" spans="21:29" ht="16.5" customHeight="1">
      <c r="U935" s="16"/>
      <c r="X935" s="16"/>
      <c r="Y935" s="12"/>
      <c r="Z935" s="12"/>
      <c r="AA935" s="12"/>
      <c r="AB935" s="12"/>
      <c r="AC935" s="12"/>
    </row>
    <row r="936" spans="21:29" ht="16.5" customHeight="1">
      <c r="U936" s="16"/>
      <c r="X936" s="16"/>
      <c r="Y936" s="12"/>
      <c r="Z936" s="12"/>
      <c r="AA936" s="12"/>
      <c r="AB936" s="12"/>
      <c r="AC936" s="12"/>
    </row>
    <row r="937" spans="21:29" ht="16.5" customHeight="1">
      <c r="U937" s="16"/>
      <c r="X937" s="16"/>
      <c r="Y937" s="12"/>
      <c r="Z937" s="12"/>
      <c r="AA937" s="12"/>
      <c r="AB937" s="12"/>
      <c r="AC937" s="12"/>
    </row>
    <row r="938" spans="21:29" ht="16.5" customHeight="1">
      <c r="U938" s="16"/>
      <c r="X938" s="16"/>
      <c r="Y938" s="12"/>
      <c r="Z938" s="12"/>
      <c r="AA938" s="12"/>
      <c r="AB938" s="12"/>
      <c r="AC938" s="12"/>
    </row>
    <row r="939" spans="21:29" ht="16.5" customHeight="1">
      <c r="U939" s="16"/>
      <c r="X939" s="16"/>
      <c r="Y939" s="12"/>
      <c r="Z939" s="12"/>
      <c r="AA939" s="12"/>
      <c r="AB939" s="12"/>
      <c r="AC939" s="12"/>
    </row>
    <row r="940" spans="21:29" ht="16.5" customHeight="1">
      <c r="U940" s="16"/>
      <c r="X940" s="16"/>
      <c r="Y940" s="12"/>
      <c r="Z940" s="12"/>
      <c r="AA940" s="12"/>
      <c r="AB940" s="12"/>
      <c r="AC940" s="12"/>
    </row>
    <row r="941" spans="21:29" ht="16.5" customHeight="1">
      <c r="U941" s="16"/>
      <c r="X941" s="16"/>
      <c r="Y941" s="12"/>
      <c r="Z941" s="12"/>
      <c r="AA941" s="12"/>
      <c r="AB941" s="12"/>
      <c r="AC941" s="12"/>
    </row>
    <row r="942" spans="21:29" ht="16.5" customHeight="1">
      <c r="U942" s="16"/>
      <c r="X942" s="16"/>
      <c r="Y942" s="12"/>
      <c r="Z942" s="12"/>
      <c r="AA942" s="12"/>
      <c r="AB942" s="12"/>
      <c r="AC942" s="12"/>
    </row>
    <row r="943" spans="21:29" ht="16.5" customHeight="1">
      <c r="U943" s="16"/>
      <c r="X943" s="16"/>
      <c r="Y943" s="12"/>
      <c r="Z943" s="12"/>
      <c r="AA943" s="12"/>
      <c r="AB943" s="12"/>
      <c r="AC943" s="12"/>
    </row>
    <row r="944" spans="21:29" ht="16.5" customHeight="1">
      <c r="U944" s="16"/>
      <c r="X944" s="16"/>
      <c r="Y944" s="12"/>
      <c r="Z944" s="12"/>
      <c r="AA944" s="12"/>
      <c r="AB944" s="12"/>
      <c r="AC944" s="12"/>
    </row>
    <row r="945" spans="21:29" ht="16.5" customHeight="1">
      <c r="U945" s="16"/>
      <c r="X945" s="16"/>
      <c r="Y945" s="12"/>
      <c r="Z945" s="12"/>
      <c r="AA945" s="12"/>
      <c r="AB945" s="12"/>
      <c r="AC945" s="12"/>
    </row>
    <row r="946" spans="21:29" ht="16.5" customHeight="1">
      <c r="U946" s="16"/>
      <c r="X946" s="16"/>
      <c r="Y946" s="12"/>
      <c r="Z946" s="12"/>
      <c r="AA946" s="12"/>
      <c r="AB946" s="12"/>
      <c r="AC946" s="12"/>
    </row>
    <row r="947" spans="21:29" ht="16.5" customHeight="1">
      <c r="U947" s="16"/>
      <c r="X947" s="16"/>
      <c r="Y947" s="12"/>
      <c r="Z947" s="12"/>
      <c r="AA947" s="12"/>
      <c r="AB947" s="12"/>
      <c r="AC947" s="12"/>
    </row>
    <row r="948" spans="21:29" ht="16.5" customHeight="1">
      <c r="U948" s="16"/>
      <c r="X948" s="16"/>
      <c r="Y948" s="12"/>
      <c r="Z948" s="12"/>
      <c r="AA948" s="12"/>
      <c r="AB948" s="12"/>
      <c r="AC948" s="12"/>
    </row>
    <row r="949" spans="21:29" ht="16.5" customHeight="1">
      <c r="U949" s="16"/>
      <c r="X949" s="16"/>
      <c r="Y949" s="12"/>
      <c r="Z949" s="12"/>
      <c r="AA949" s="12"/>
      <c r="AB949" s="12"/>
      <c r="AC949" s="12"/>
    </row>
    <row r="950" spans="21:29" ht="16.5" customHeight="1">
      <c r="U950" s="16"/>
      <c r="X950" s="16"/>
      <c r="Y950" s="12"/>
      <c r="Z950" s="12"/>
      <c r="AA950" s="12"/>
      <c r="AB950" s="12"/>
      <c r="AC950" s="12"/>
    </row>
    <row r="951" spans="21:29" ht="16.5" customHeight="1">
      <c r="U951" s="16"/>
      <c r="X951" s="16"/>
      <c r="Y951" s="12"/>
      <c r="Z951" s="12"/>
      <c r="AA951" s="12"/>
      <c r="AB951" s="12"/>
      <c r="AC951" s="12"/>
    </row>
    <row r="952" spans="21:29" ht="16.5" customHeight="1">
      <c r="U952" s="16"/>
      <c r="X952" s="16"/>
      <c r="Y952" s="12"/>
      <c r="Z952" s="12"/>
      <c r="AA952" s="12"/>
      <c r="AB952" s="12"/>
      <c r="AC952" s="12"/>
    </row>
    <row r="953" spans="21:29" ht="16.5" customHeight="1">
      <c r="U953" s="16"/>
      <c r="X953" s="16"/>
      <c r="Y953" s="12"/>
      <c r="Z953" s="12"/>
      <c r="AA953" s="12"/>
      <c r="AB953" s="12"/>
      <c r="AC953" s="12"/>
    </row>
    <row r="954" spans="21:29" ht="16.5" customHeight="1">
      <c r="U954" s="16"/>
      <c r="X954" s="16"/>
      <c r="Y954" s="12"/>
      <c r="Z954" s="12"/>
      <c r="AA954" s="12"/>
      <c r="AB954" s="12"/>
      <c r="AC954" s="12"/>
    </row>
    <row r="955" spans="21:29" ht="16.5" customHeight="1">
      <c r="U955" s="16"/>
      <c r="X955" s="16"/>
      <c r="Y955" s="12"/>
      <c r="Z955" s="12"/>
      <c r="AA955" s="12"/>
      <c r="AB955" s="12"/>
      <c r="AC955" s="12"/>
    </row>
    <row r="956" spans="21:29" ht="16.5" customHeight="1">
      <c r="U956" s="16"/>
      <c r="X956" s="16"/>
      <c r="Y956" s="12"/>
      <c r="Z956" s="12"/>
      <c r="AA956" s="12"/>
      <c r="AB956" s="12"/>
      <c r="AC956" s="12"/>
    </row>
    <row r="957" spans="21:29" ht="16.5" customHeight="1">
      <c r="U957" s="16"/>
      <c r="X957" s="16"/>
      <c r="Y957" s="12"/>
      <c r="Z957" s="12"/>
      <c r="AA957" s="12"/>
      <c r="AB957" s="12"/>
      <c r="AC957" s="12"/>
    </row>
    <row r="958" spans="21:29" ht="16.5" customHeight="1">
      <c r="U958" s="16"/>
      <c r="X958" s="16"/>
      <c r="Y958" s="12"/>
      <c r="Z958" s="12"/>
      <c r="AA958" s="12"/>
      <c r="AB958" s="12"/>
      <c r="AC958" s="12"/>
    </row>
    <row r="959" spans="21:29" ht="16.5" customHeight="1">
      <c r="U959" s="16"/>
      <c r="X959" s="16"/>
      <c r="Y959" s="12"/>
      <c r="Z959" s="12"/>
      <c r="AA959" s="12"/>
      <c r="AB959" s="12"/>
      <c r="AC959" s="12"/>
    </row>
    <row r="960" spans="21:29" ht="16.5" customHeight="1">
      <c r="U960" s="16"/>
      <c r="X960" s="16"/>
      <c r="Y960" s="12"/>
      <c r="Z960" s="12"/>
      <c r="AA960" s="12"/>
      <c r="AB960" s="12"/>
      <c r="AC960" s="12"/>
    </row>
    <row r="961" spans="21:29" ht="16.5" customHeight="1">
      <c r="U961" s="16"/>
      <c r="X961" s="16"/>
      <c r="Y961" s="12"/>
      <c r="Z961" s="12"/>
      <c r="AA961" s="12"/>
      <c r="AB961" s="12"/>
      <c r="AC961" s="12"/>
    </row>
    <row r="962" spans="21:29" ht="16.5" customHeight="1">
      <c r="U962" s="16"/>
      <c r="X962" s="16"/>
      <c r="Y962" s="12"/>
      <c r="Z962" s="12"/>
      <c r="AA962" s="12"/>
      <c r="AB962" s="12"/>
      <c r="AC962" s="12"/>
    </row>
    <row r="963" spans="21:29" ht="16.5" customHeight="1">
      <c r="U963" s="16"/>
      <c r="X963" s="16"/>
      <c r="Y963" s="12"/>
      <c r="Z963" s="12"/>
      <c r="AA963" s="12"/>
      <c r="AB963" s="12"/>
      <c r="AC963" s="12"/>
    </row>
    <row r="964" spans="21:29" ht="16.5" customHeight="1">
      <c r="U964" s="16"/>
      <c r="X964" s="16"/>
      <c r="Y964" s="12"/>
      <c r="Z964" s="12"/>
      <c r="AA964" s="12"/>
      <c r="AB964" s="12"/>
      <c r="AC964" s="12"/>
    </row>
    <row r="965" spans="21:29" ht="16.5" customHeight="1">
      <c r="U965" s="16"/>
      <c r="X965" s="16"/>
      <c r="Y965" s="12"/>
      <c r="Z965" s="12"/>
      <c r="AA965" s="12"/>
      <c r="AB965" s="12"/>
      <c r="AC965" s="12"/>
    </row>
    <row r="966" spans="21:29" ht="16.5" customHeight="1">
      <c r="U966" s="16"/>
      <c r="X966" s="16"/>
      <c r="Y966" s="12"/>
      <c r="Z966" s="12"/>
      <c r="AA966" s="12"/>
      <c r="AB966" s="12"/>
      <c r="AC966" s="12"/>
    </row>
    <row r="967" spans="21:29" ht="16.5" customHeight="1">
      <c r="U967" s="16"/>
      <c r="X967" s="16"/>
      <c r="Y967" s="12"/>
      <c r="Z967" s="12"/>
      <c r="AA967" s="12"/>
      <c r="AB967" s="12"/>
      <c r="AC967" s="12"/>
    </row>
    <row r="968" spans="21:29" ht="16.5" customHeight="1">
      <c r="U968" s="16"/>
      <c r="X968" s="16"/>
      <c r="Y968" s="12"/>
      <c r="Z968" s="12"/>
      <c r="AA968" s="12"/>
      <c r="AB968" s="12"/>
      <c r="AC968" s="12"/>
    </row>
    <row r="969" spans="21:29" ht="16.5" customHeight="1">
      <c r="U969" s="16"/>
      <c r="X969" s="16"/>
      <c r="Y969" s="12"/>
      <c r="Z969" s="12"/>
      <c r="AA969" s="12"/>
      <c r="AB969" s="12"/>
      <c r="AC969" s="12"/>
    </row>
    <row r="970" spans="21:29" ht="16.5" customHeight="1">
      <c r="U970" s="16"/>
      <c r="X970" s="16"/>
      <c r="Y970" s="12"/>
      <c r="Z970" s="12"/>
      <c r="AA970" s="12"/>
      <c r="AB970" s="12"/>
      <c r="AC970" s="12"/>
    </row>
    <row r="971" spans="21:29" ht="16.5" customHeight="1">
      <c r="U971" s="16"/>
      <c r="X971" s="16"/>
      <c r="Y971" s="12"/>
      <c r="Z971" s="12"/>
      <c r="AA971" s="12"/>
      <c r="AB971" s="12"/>
      <c r="AC971" s="12"/>
    </row>
    <row r="972" spans="21:29" ht="16.5" customHeight="1">
      <c r="U972" s="16"/>
      <c r="X972" s="16"/>
      <c r="Y972" s="12"/>
      <c r="Z972" s="12"/>
      <c r="AA972" s="12"/>
      <c r="AB972" s="12"/>
      <c r="AC972" s="12"/>
    </row>
    <row r="973" spans="21:29" ht="16.5" customHeight="1">
      <c r="U973" s="16"/>
      <c r="X973" s="16"/>
      <c r="Y973" s="12"/>
      <c r="Z973" s="12"/>
      <c r="AA973" s="12"/>
      <c r="AB973" s="12"/>
      <c r="AC973" s="12"/>
    </row>
    <row r="974" spans="21:29" ht="16.5" customHeight="1">
      <c r="U974" s="16"/>
      <c r="X974" s="16"/>
      <c r="Y974" s="12"/>
      <c r="Z974" s="12"/>
      <c r="AA974" s="12"/>
      <c r="AB974" s="12"/>
      <c r="AC974" s="12"/>
    </row>
    <row r="975" spans="21:29" ht="16.5" customHeight="1">
      <c r="U975" s="16"/>
      <c r="X975" s="16"/>
      <c r="Y975" s="12"/>
      <c r="Z975" s="12"/>
      <c r="AA975" s="12"/>
      <c r="AB975" s="12"/>
      <c r="AC975" s="12"/>
    </row>
    <row r="976" spans="21:29" ht="16.5" customHeight="1">
      <c r="U976" s="16"/>
      <c r="X976" s="16"/>
      <c r="Y976" s="12"/>
      <c r="Z976" s="12"/>
      <c r="AA976" s="12"/>
      <c r="AB976" s="12"/>
      <c r="AC976" s="12"/>
    </row>
    <row r="977" spans="21:29" ht="16.5" customHeight="1">
      <c r="U977" s="16"/>
      <c r="X977" s="16"/>
      <c r="Y977" s="12"/>
      <c r="Z977" s="12"/>
      <c r="AA977" s="12"/>
      <c r="AB977" s="12"/>
      <c r="AC977" s="12"/>
    </row>
    <row r="978" spans="21:29" ht="16.5" customHeight="1">
      <c r="U978" s="16"/>
      <c r="X978" s="16"/>
      <c r="Y978" s="12"/>
      <c r="Z978" s="12"/>
      <c r="AA978" s="12"/>
      <c r="AB978" s="12"/>
      <c r="AC978" s="12"/>
    </row>
    <row r="979" spans="21:29" ht="16.5" customHeight="1">
      <c r="U979" s="16"/>
      <c r="X979" s="16"/>
      <c r="Y979" s="12"/>
      <c r="Z979" s="12"/>
      <c r="AA979" s="12"/>
      <c r="AB979" s="12"/>
      <c r="AC979" s="12"/>
    </row>
    <row r="980" spans="21:29" ht="16.5" customHeight="1">
      <c r="U980" s="16"/>
      <c r="X980" s="16"/>
      <c r="Y980" s="12"/>
      <c r="Z980" s="12"/>
      <c r="AA980" s="12"/>
      <c r="AB980" s="12"/>
      <c r="AC980" s="12"/>
    </row>
    <row r="981" spans="21:29" ht="16.5" customHeight="1">
      <c r="U981" s="16"/>
      <c r="X981" s="16"/>
      <c r="Y981" s="12"/>
      <c r="Z981" s="12"/>
      <c r="AA981" s="12"/>
      <c r="AB981" s="12"/>
      <c r="AC981" s="12"/>
    </row>
    <row r="982" spans="21:29" ht="16.5" customHeight="1">
      <c r="U982" s="16"/>
      <c r="X982" s="16"/>
      <c r="Y982" s="12"/>
      <c r="Z982" s="12"/>
      <c r="AA982" s="12"/>
      <c r="AB982" s="12"/>
      <c r="AC982" s="12"/>
    </row>
    <row r="983" spans="21:29" ht="16.5" customHeight="1">
      <c r="U983" s="16"/>
      <c r="X983" s="16"/>
      <c r="Y983" s="12"/>
      <c r="Z983" s="12"/>
      <c r="AA983" s="12"/>
      <c r="AB983" s="12"/>
      <c r="AC983" s="12"/>
    </row>
    <row r="984" spans="21:29" ht="16.5" customHeight="1">
      <c r="U984" s="16"/>
      <c r="X984" s="16"/>
      <c r="Y984" s="12"/>
      <c r="Z984" s="12"/>
      <c r="AA984" s="12"/>
      <c r="AB984" s="12"/>
      <c r="AC984" s="12"/>
    </row>
    <row r="985" spans="21:29" ht="16.5" customHeight="1">
      <c r="U985" s="16"/>
      <c r="X985" s="16"/>
      <c r="Y985" s="12"/>
      <c r="Z985" s="12"/>
      <c r="AA985" s="12"/>
      <c r="AB985" s="12"/>
      <c r="AC985" s="12"/>
    </row>
    <row r="986" spans="21:29" ht="16.5" customHeight="1">
      <c r="U986" s="16"/>
      <c r="X986" s="16"/>
      <c r="Y986" s="12"/>
      <c r="Z986" s="12"/>
      <c r="AA986" s="12"/>
      <c r="AB986" s="12"/>
      <c r="AC986" s="12"/>
    </row>
    <row r="987" spans="21:29" ht="16.5" customHeight="1">
      <c r="U987" s="16"/>
      <c r="X987" s="16"/>
      <c r="Y987" s="12"/>
      <c r="Z987" s="12"/>
      <c r="AA987" s="12"/>
      <c r="AB987" s="12"/>
      <c r="AC987" s="12"/>
    </row>
    <row r="988" spans="21:29" ht="16.5" customHeight="1">
      <c r="U988" s="16"/>
      <c r="X988" s="16"/>
      <c r="Y988" s="12"/>
      <c r="Z988" s="12"/>
      <c r="AA988" s="12"/>
      <c r="AB988" s="12"/>
      <c r="AC988" s="12"/>
    </row>
    <row r="989" spans="21:29" ht="16.5" customHeight="1">
      <c r="U989" s="16"/>
      <c r="X989" s="16"/>
      <c r="Y989" s="12"/>
      <c r="Z989" s="12"/>
      <c r="AA989" s="12"/>
      <c r="AB989" s="12"/>
      <c r="AC989" s="12"/>
    </row>
    <row r="990" spans="21:29" ht="16.5" customHeight="1">
      <c r="U990" s="16"/>
      <c r="X990" s="16"/>
      <c r="Y990" s="12"/>
      <c r="Z990" s="12"/>
      <c r="AA990" s="12"/>
      <c r="AB990" s="12"/>
      <c r="AC990" s="12"/>
    </row>
    <row r="991" spans="21:29" ht="16.5" customHeight="1">
      <c r="U991" s="16"/>
      <c r="X991" s="16"/>
      <c r="Y991" s="12"/>
      <c r="Z991" s="12"/>
      <c r="AA991" s="12"/>
      <c r="AB991" s="12"/>
      <c r="AC991" s="12"/>
    </row>
    <row r="992" spans="21:29" ht="16.5" customHeight="1">
      <c r="U992" s="16"/>
      <c r="X992" s="16"/>
      <c r="Y992" s="12"/>
      <c r="Z992" s="12"/>
      <c r="AA992" s="12"/>
      <c r="AB992" s="12"/>
      <c r="AC992" s="12"/>
    </row>
    <row r="993" spans="21:29" ht="16.5" customHeight="1">
      <c r="U993" s="16"/>
      <c r="X993" s="16"/>
      <c r="Y993" s="12"/>
      <c r="Z993" s="12"/>
      <c r="AA993" s="12"/>
      <c r="AB993" s="12"/>
      <c r="AC993" s="12"/>
    </row>
    <row r="994" spans="21:29" ht="16.5" customHeight="1">
      <c r="U994" s="16"/>
      <c r="X994" s="16"/>
      <c r="Y994" s="12"/>
      <c r="Z994" s="12"/>
      <c r="AA994" s="12"/>
      <c r="AB994" s="12"/>
      <c r="AC994" s="12"/>
    </row>
    <row r="995" spans="21:29" ht="16.5" customHeight="1">
      <c r="U995" s="16"/>
      <c r="X995" s="16"/>
      <c r="Y995" s="12"/>
      <c r="Z995" s="12"/>
      <c r="AA995" s="12"/>
      <c r="AB995" s="12"/>
      <c r="AC995" s="12"/>
    </row>
    <row r="996" spans="21:29" ht="16.5" customHeight="1">
      <c r="U996" s="16"/>
      <c r="X996" s="16"/>
      <c r="Y996" s="12"/>
      <c r="Z996" s="12"/>
      <c r="AA996" s="12"/>
      <c r="AB996" s="12"/>
      <c r="AC996" s="12"/>
    </row>
    <row r="997" spans="21:29" ht="16.5" customHeight="1">
      <c r="U997" s="16"/>
      <c r="X997" s="16"/>
      <c r="Y997" s="12"/>
      <c r="Z997" s="12"/>
      <c r="AA997" s="12"/>
      <c r="AB997" s="12"/>
      <c r="AC997" s="12"/>
    </row>
    <row r="998" spans="21:29" ht="16.5" customHeight="1">
      <c r="U998" s="16"/>
      <c r="X998" s="16"/>
      <c r="Y998" s="12"/>
      <c r="Z998" s="12"/>
      <c r="AA998" s="12"/>
      <c r="AB998" s="12"/>
      <c r="AC998" s="12"/>
    </row>
    <row r="999" spans="21:29" ht="16.5" customHeight="1">
      <c r="U999" s="16"/>
      <c r="X999" s="16"/>
      <c r="Y999" s="12"/>
      <c r="Z999" s="12"/>
      <c r="AA999" s="12"/>
      <c r="AB999" s="12"/>
      <c r="AC999" s="12"/>
    </row>
    <row r="1000" spans="21:29" ht="16.5" customHeight="1">
      <c r="U1000" s="16"/>
      <c r="X1000" s="16"/>
      <c r="Y1000" s="12"/>
      <c r="Z1000" s="12"/>
      <c r="AA1000" s="12"/>
      <c r="AB1000" s="12"/>
      <c r="AC1000" s="12"/>
    </row>
  </sheetData>
  <autoFilter ref="A10:D171"/>
  <mergeCells count="245">
    <mergeCell ref="H12:H25"/>
    <mergeCell ref="I12:I25"/>
    <mergeCell ref="J12:J25"/>
    <mergeCell ref="K12:K16"/>
    <mergeCell ref="K23:K25"/>
    <mergeCell ref="K17:K22"/>
    <mergeCell ref="H34:H45"/>
    <mergeCell ref="I34:I45"/>
    <mergeCell ref="K36:K38"/>
    <mergeCell ref="K39:K43"/>
    <mergeCell ref="K26:K33"/>
    <mergeCell ref="J34:J45"/>
    <mergeCell ref="K44:K45"/>
    <mergeCell ref="I26:I33"/>
    <mergeCell ref="J26:J33"/>
    <mergeCell ref="M39:M43"/>
    <mergeCell ref="M44:M45"/>
    <mergeCell ref="M26:M33"/>
    <mergeCell ref="M12:M16"/>
    <mergeCell ref="M17:M22"/>
    <mergeCell ref="M23:M25"/>
    <mergeCell ref="M34:M35"/>
    <mergeCell ref="K34:K35"/>
    <mergeCell ref="W12:W25"/>
    <mergeCell ref="X12:X25"/>
    <mergeCell ref="W46:W59"/>
    <mergeCell ref="W60:W69"/>
    <mergeCell ref="X60:X69"/>
    <mergeCell ref="X46:X59"/>
    <mergeCell ref="W92:W114"/>
    <mergeCell ref="W75:W89"/>
    <mergeCell ref="W70:W74"/>
    <mergeCell ref="W26:W33"/>
    <mergeCell ref="X26:X33"/>
    <mergeCell ref="W34:W45"/>
    <mergeCell ref="X34:X45"/>
    <mergeCell ref="R36:R39"/>
    <mergeCell ref="S36:S39"/>
    <mergeCell ref="S34:S35"/>
    <mergeCell ref="R40:R44"/>
    <mergeCell ref="S40:S44"/>
    <mergeCell ref="R34:R35"/>
    <mergeCell ref="O34:O35"/>
    <mergeCell ref="O36:O38"/>
    <mergeCell ref="K51:K56"/>
    <mergeCell ref="K46:K50"/>
    <mergeCell ref="N39:N43"/>
    <mergeCell ref="M36:M38"/>
    <mergeCell ref="M46:M50"/>
    <mergeCell ref="M51:M56"/>
    <mergeCell ref="M60:M64"/>
    <mergeCell ref="M65:M69"/>
    <mergeCell ref="P46:P50"/>
    <mergeCell ref="R51:R56"/>
    <mergeCell ref="S51:S56"/>
    <mergeCell ref="S46:S50"/>
    <mergeCell ref="N46:N50"/>
    <mergeCell ref="O46:O50"/>
    <mergeCell ref="R46:R50"/>
    <mergeCell ref="M57:M59"/>
    <mergeCell ref="J70:J74"/>
    <mergeCell ref="I70:I74"/>
    <mergeCell ref="I75:I89"/>
    <mergeCell ref="J75:J89"/>
    <mergeCell ref="H70:H74"/>
    <mergeCell ref="P51:P56"/>
    <mergeCell ref="N51:N56"/>
    <mergeCell ref="N60:N64"/>
    <mergeCell ref="N57:N59"/>
    <mergeCell ref="O60:O64"/>
    <mergeCell ref="O51:O56"/>
    <mergeCell ref="O57:O59"/>
    <mergeCell ref="P65:P69"/>
    <mergeCell ref="K57:K59"/>
    <mergeCell ref="K60:K64"/>
    <mergeCell ref="H60:H69"/>
    <mergeCell ref="I60:I69"/>
    <mergeCell ref="J60:J69"/>
    <mergeCell ref="K65:K69"/>
    <mergeCell ref="J46:J59"/>
    <mergeCell ref="H46:H59"/>
    <mergeCell ref="I46:I59"/>
    <mergeCell ref="M83:M84"/>
    <mergeCell ref="N83:N84"/>
    <mergeCell ref="N85:N89"/>
    <mergeCell ref="M85:M89"/>
    <mergeCell ref="K85:K89"/>
    <mergeCell ref="M106:M114"/>
    <mergeCell ref="M79:M82"/>
    <mergeCell ref="M75:M78"/>
    <mergeCell ref="M70:M74"/>
    <mergeCell ref="N70:N74"/>
    <mergeCell ref="N79:N82"/>
    <mergeCell ref="N92:N96"/>
    <mergeCell ref="K70:K74"/>
    <mergeCell ref="K79:K82"/>
    <mergeCell ref="K75:K78"/>
    <mergeCell ref="K83:K84"/>
    <mergeCell ref="P144:P171"/>
    <mergeCell ref="M115:M143"/>
    <mergeCell ref="P115:P143"/>
    <mergeCell ref="M97:M105"/>
    <mergeCell ref="M92:M96"/>
    <mergeCell ref="P106:P114"/>
    <mergeCell ref="O106:O114"/>
    <mergeCell ref="I115:I143"/>
    <mergeCell ref="J115:J143"/>
    <mergeCell ref="J92:J114"/>
    <mergeCell ref="K92:K96"/>
    <mergeCell ref="K115:K143"/>
    <mergeCell ref="I92:I114"/>
    <mergeCell ref="K106:K114"/>
    <mergeCell ref="K97:K105"/>
    <mergeCell ref="H115:H143"/>
    <mergeCell ref="H144:H171"/>
    <mergeCell ref="J144:J171"/>
    <mergeCell ref="I144:I171"/>
    <mergeCell ref="K144:K171"/>
    <mergeCell ref="N115:N143"/>
    <mergeCell ref="O115:O143"/>
    <mergeCell ref="M144:M171"/>
    <mergeCell ref="N144:N171"/>
    <mergeCell ref="O144:O171"/>
    <mergeCell ref="H92:H114"/>
    <mergeCell ref="X75:X89"/>
    <mergeCell ref="U79:U84"/>
    <mergeCell ref="X70:X74"/>
    <mergeCell ref="U75:U78"/>
    <mergeCell ref="U144:U171"/>
    <mergeCell ref="V144:V171"/>
    <mergeCell ref="W144:W171"/>
    <mergeCell ref="X144:X171"/>
    <mergeCell ref="X115:X143"/>
    <mergeCell ref="X92:X114"/>
    <mergeCell ref="W115:W143"/>
    <mergeCell ref="N97:N105"/>
    <mergeCell ref="N106:N114"/>
    <mergeCell ref="O85:O89"/>
    <mergeCell ref="O97:O105"/>
    <mergeCell ref="O12:O16"/>
    <mergeCell ref="P12:P16"/>
    <mergeCell ref="N36:N38"/>
    <mergeCell ref="N26:N33"/>
    <mergeCell ref="N34:N35"/>
    <mergeCell ref="N23:N25"/>
    <mergeCell ref="N17:N22"/>
    <mergeCell ref="N12:N16"/>
    <mergeCell ref="N75:N78"/>
    <mergeCell ref="P60:P64"/>
    <mergeCell ref="P57:P59"/>
    <mergeCell ref="N65:N69"/>
    <mergeCell ref="O65:O69"/>
    <mergeCell ref="O70:O74"/>
    <mergeCell ref="P70:P74"/>
    <mergeCell ref="P75:P78"/>
    <mergeCell ref="P79:P82"/>
    <mergeCell ref="O75:O78"/>
    <mergeCell ref="O79:O82"/>
    <mergeCell ref="N44:N45"/>
    <mergeCell ref="V34:V45"/>
    <mergeCell ref="V26:V33"/>
    <mergeCell ref="V12:V25"/>
    <mergeCell ref="V46:V59"/>
    <mergeCell ref="V60:V69"/>
    <mergeCell ref="P83:P84"/>
    <mergeCell ref="S83:S84"/>
    <mergeCell ref="R83:R84"/>
    <mergeCell ref="S85:S89"/>
    <mergeCell ref="R85:R89"/>
    <mergeCell ref="S26:S33"/>
    <mergeCell ref="R60:R64"/>
    <mergeCell ref="R57:R59"/>
    <mergeCell ref="R65:R69"/>
    <mergeCell ref="U85:U89"/>
    <mergeCell ref="R70:R74"/>
    <mergeCell ref="R75:R78"/>
    <mergeCell ref="S70:S74"/>
    <mergeCell ref="S75:S78"/>
    <mergeCell ref="S79:S82"/>
    <mergeCell ref="R26:R33"/>
    <mergeCell ref="R23:R25"/>
    <mergeCell ref="R17:R22"/>
    <mergeCell ref="R12:R16"/>
    <mergeCell ref="R113:R142"/>
    <mergeCell ref="S113:S142"/>
    <mergeCell ref="R144:R171"/>
    <mergeCell ref="S144:S171"/>
    <mergeCell ref="S105:S112"/>
    <mergeCell ref="Q144:Q171"/>
    <mergeCell ref="V92:V114"/>
    <mergeCell ref="V75:V89"/>
    <mergeCell ref="V70:V74"/>
    <mergeCell ref="T144:T171"/>
    <mergeCell ref="T115:T143"/>
    <mergeCell ref="U115:U143"/>
    <mergeCell ref="V115:V143"/>
    <mergeCell ref="U92:U114"/>
    <mergeCell ref="T106:T114"/>
    <mergeCell ref="S97:S103"/>
    <mergeCell ref="S92:S96"/>
    <mergeCell ref="U60:U69"/>
    <mergeCell ref="U46:U59"/>
    <mergeCell ref="T75:T78"/>
    <mergeCell ref="T79:T84"/>
    <mergeCell ref="T70:T74"/>
    <mergeCell ref="U70:U74"/>
    <mergeCell ref="U34:U45"/>
    <mergeCell ref="U26:U33"/>
    <mergeCell ref="U12:U25"/>
    <mergeCell ref="T46:T59"/>
    <mergeCell ref="S65:S69"/>
    <mergeCell ref="S60:S64"/>
    <mergeCell ref="S57:S59"/>
    <mergeCell ref="T39:T45"/>
    <mergeCell ref="T34:T38"/>
    <mergeCell ref="S23:S25"/>
    <mergeCell ref="S17:S22"/>
    <mergeCell ref="T26:T33"/>
    <mergeCell ref="T12:T25"/>
    <mergeCell ref="S12:S16"/>
    <mergeCell ref="T65:T69"/>
    <mergeCell ref="T60:T64"/>
    <mergeCell ref="O23:O25"/>
    <mergeCell ref="O17:O22"/>
    <mergeCell ref="P17:P22"/>
    <mergeCell ref="P36:P38"/>
    <mergeCell ref="O44:O45"/>
    <mergeCell ref="P44:P45"/>
    <mergeCell ref="O39:O43"/>
    <mergeCell ref="P39:P43"/>
    <mergeCell ref="O26:O33"/>
    <mergeCell ref="P23:P25"/>
    <mergeCell ref="P26:P33"/>
    <mergeCell ref="P34:P35"/>
    <mergeCell ref="O83:O84"/>
    <mergeCell ref="R79:R82"/>
    <mergeCell ref="T85:T89"/>
    <mergeCell ref="T92:T105"/>
    <mergeCell ref="P97:P105"/>
    <mergeCell ref="P92:P96"/>
    <mergeCell ref="P85:P89"/>
    <mergeCell ref="R105:R112"/>
    <mergeCell ref="O92:O96"/>
    <mergeCell ref="R92:R96"/>
    <mergeCell ref="R97:R103"/>
  </mergeCells>
  <phoneticPr fontId="18" type="noConversion"/>
  <pageMargins left="0.70866141732283472" right="0.70866141732283472" top="0.74803149606299213" bottom="0.74803149606299213" header="0" footer="0"/>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2.625" defaultRowHeight="15" customHeight="1"/>
  <cols>
    <col min="1" max="1" width="22.125" customWidth="1"/>
    <col min="2" max="2" width="26.625" customWidth="1"/>
    <col min="3" max="3" width="27.5" customWidth="1"/>
    <col min="4" max="26" width="7.625" customWidth="1"/>
  </cols>
  <sheetData>
    <row r="1" spans="1:3" ht="16.5" customHeight="1">
      <c r="B1" s="1"/>
      <c r="C1" s="1"/>
    </row>
    <row r="2" spans="1:3" ht="16.5" customHeight="1">
      <c r="A2" s="172" t="s">
        <v>0</v>
      </c>
      <c r="B2" s="173"/>
      <c r="C2" s="174"/>
    </row>
    <row r="3" spans="1:3" ht="16.5" customHeight="1">
      <c r="A3" s="2" t="s">
        <v>1</v>
      </c>
      <c r="B3" s="2" t="s">
        <v>2</v>
      </c>
      <c r="C3" s="3"/>
    </row>
    <row r="4" spans="1:3" ht="16.5" customHeight="1">
      <c r="A4" s="2" t="s">
        <v>3</v>
      </c>
      <c r="B4" s="2" t="s">
        <v>4</v>
      </c>
      <c r="C4" s="2" t="s">
        <v>5</v>
      </c>
    </row>
    <row r="5" spans="1:3" ht="16.5" customHeight="1">
      <c r="A5" s="4" t="s">
        <v>6</v>
      </c>
      <c r="B5" s="5">
        <v>43595</v>
      </c>
      <c r="C5" s="5" t="s">
        <v>7</v>
      </c>
    </row>
    <row r="6" spans="1:3" ht="16.5" customHeight="1">
      <c r="A6" s="6" t="s">
        <v>8</v>
      </c>
      <c r="B6" s="7">
        <v>43595</v>
      </c>
      <c r="C6" s="7" t="s">
        <v>9</v>
      </c>
    </row>
    <row r="7" spans="1:3" ht="16.5" customHeight="1">
      <c r="A7" s="8" t="s">
        <v>10</v>
      </c>
      <c r="B7" s="9"/>
      <c r="C7" s="9" t="s">
        <v>12</v>
      </c>
    </row>
    <row r="8" spans="1:3" ht="16.5" customHeight="1">
      <c r="A8" s="8" t="s">
        <v>10</v>
      </c>
      <c r="B8" s="9"/>
      <c r="C8" s="9" t="s">
        <v>13</v>
      </c>
    </row>
    <row r="9" spans="1:3" ht="16.5" customHeight="1">
      <c r="A9" s="11" t="s">
        <v>14</v>
      </c>
      <c r="B9" s="14" t="s">
        <v>15</v>
      </c>
      <c r="C9" s="17" t="s">
        <v>17</v>
      </c>
    </row>
    <row r="10" spans="1:3" ht="16.5" customHeight="1">
      <c r="A10" s="19" t="s">
        <v>19</v>
      </c>
      <c r="B10" s="21">
        <v>43608</v>
      </c>
      <c r="C10" s="22" t="s">
        <v>22</v>
      </c>
    </row>
    <row r="11" spans="1:3" ht="16.5" customHeight="1">
      <c r="A11" s="11" t="s">
        <v>14</v>
      </c>
      <c r="B11" s="24">
        <v>43619</v>
      </c>
      <c r="C11" s="17" t="s">
        <v>25</v>
      </c>
    </row>
    <row r="12" spans="1:3" ht="18" customHeight="1">
      <c r="A12" s="8" t="s">
        <v>10</v>
      </c>
      <c r="B12" s="9">
        <v>43622</v>
      </c>
      <c r="C12" s="9" t="s">
        <v>26</v>
      </c>
    </row>
    <row r="13" spans="1:3" ht="18" customHeight="1">
      <c r="A13" s="8" t="s">
        <v>10</v>
      </c>
      <c r="B13" s="9">
        <v>43623</v>
      </c>
      <c r="C13" s="9" t="s">
        <v>27</v>
      </c>
    </row>
    <row r="14" spans="1:3" ht="18" customHeight="1">
      <c r="A14" s="6" t="s">
        <v>28</v>
      </c>
      <c r="B14" s="28">
        <v>43657</v>
      </c>
      <c r="C14" s="30" t="s">
        <v>29</v>
      </c>
    </row>
    <row r="15" spans="1:3" ht="18" customHeight="1">
      <c r="A15" s="11" t="s">
        <v>30</v>
      </c>
      <c r="B15" s="32">
        <v>43689</v>
      </c>
      <c r="C15" s="17" t="s">
        <v>31</v>
      </c>
    </row>
    <row r="16" spans="1:3" ht="16.5" customHeight="1">
      <c r="A16" s="8" t="s">
        <v>10</v>
      </c>
      <c r="B16" s="9">
        <v>43692</v>
      </c>
      <c r="C16" s="9" t="s">
        <v>32</v>
      </c>
    </row>
    <row r="17" spans="1:3" ht="16.5" customHeight="1">
      <c r="A17" s="6" t="s">
        <v>33</v>
      </c>
      <c r="B17" s="34" t="s">
        <v>15</v>
      </c>
      <c r="C17" s="7" t="s">
        <v>37</v>
      </c>
    </row>
    <row r="18" spans="1:3" ht="16.5" customHeight="1">
      <c r="A18" s="19" t="s">
        <v>38</v>
      </c>
      <c r="B18" s="21">
        <v>43706</v>
      </c>
      <c r="C18" s="22" t="s">
        <v>39</v>
      </c>
    </row>
    <row r="19" spans="1:3" ht="16.5" customHeight="1">
      <c r="A19" s="19" t="s">
        <v>40</v>
      </c>
      <c r="B19" s="21">
        <v>43707</v>
      </c>
      <c r="C19" s="22" t="s">
        <v>39</v>
      </c>
    </row>
    <row r="20" spans="1:3" ht="16.5" customHeight="1">
      <c r="A20" s="6" t="s">
        <v>33</v>
      </c>
      <c r="B20" s="7">
        <v>43711</v>
      </c>
      <c r="C20" s="7" t="s">
        <v>37</v>
      </c>
    </row>
    <row r="21" spans="1:3" ht="16.5" customHeight="1">
      <c r="A21" s="8" t="s">
        <v>10</v>
      </c>
      <c r="B21" s="9">
        <v>43720</v>
      </c>
      <c r="C21" s="9" t="s">
        <v>41</v>
      </c>
    </row>
    <row r="22" spans="1:3" ht="16.5" customHeight="1">
      <c r="A22" s="8" t="s">
        <v>10</v>
      </c>
      <c r="B22" s="9">
        <v>43721</v>
      </c>
      <c r="C22" s="9" t="s">
        <v>41</v>
      </c>
    </row>
    <row r="23" spans="1:3" ht="16.5" customHeight="1">
      <c r="A23" s="6" t="s">
        <v>47</v>
      </c>
      <c r="B23" s="7">
        <v>43739</v>
      </c>
      <c r="C23" s="7" t="s">
        <v>37</v>
      </c>
    </row>
    <row r="24" spans="1:3" ht="16.5" customHeight="1">
      <c r="A24" s="8" t="s">
        <v>10</v>
      </c>
      <c r="B24" s="9">
        <v>43741</v>
      </c>
      <c r="C24" s="9" t="s">
        <v>54</v>
      </c>
    </row>
    <row r="25" spans="1:3" ht="16.5" customHeight="1">
      <c r="A25" s="8" t="s">
        <v>10</v>
      </c>
      <c r="B25" s="9">
        <v>43747</v>
      </c>
      <c r="C25" s="9" t="s">
        <v>60</v>
      </c>
    </row>
    <row r="26" spans="1:3" ht="16.5" customHeight="1">
      <c r="A26" s="36" t="s">
        <v>63</v>
      </c>
      <c r="B26" s="38" t="s">
        <v>67</v>
      </c>
      <c r="C26" s="38" t="s">
        <v>68</v>
      </c>
    </row>
    <row r="27" spans="1:3" ht="16.5" customHeight="1">
      <c r="A27" s="36" t="s">
        <v>69</v>
      </c>
      <c r="B27" s="40" t="s">
        <v>70</v>
      </c>
      <c r="C27" s="38" t="s">
        <v>68</v>
      </c>
    </row>
    <row r="28" spans="1:3" ht="16.5" customHeight="1">
      <c r="A28" s="36" t="s">
        <v>71</v>
      </c>
      <c r="B28" s="40" t="s">
        <v>72</v>
      </c>
      <c r="C28" s="38" t="s">
        <v>68</v>
      </c>
    </row>
    <row r="29" spans="1:3" ht="16.5" customHeight="1">
      <c r="A29" s="36" t="s">
        <v>73</v>
      </c>
      <c r="B29" s="38" t="s">
        <v>74</v>
      </c>
      <c r="C29" s="38" t="s">
        <v>68</v>
      </c>
    </row>
    <row r="30" spans="1:3" ht="16.5" customHeight="1">
      <c r="A30" s="42" t="s">
        <v>75</v>
      </c>
      <c r="B30" s="44">
        <v>43775</v>
      </c>
      <c r="C30" s="44"/>
    </row>
    <row r="31" spans="1:3" ht="16.5" customHeight="1">
      <c r="A31" s="42" t="s">
        <v>78</v>
      </c>
      <c r="B31" s="44">
        <v>43782</v>
      </c>
      <c r="C31" s="44"/>
    </row>
    <row r="32" spans="1:3" ht="16.5" customHeight="1">
      <c r="A32" s="42" t="s">
        <v>79</v>
      </c>
      <c r="B32" s="44">
        <v>43794</v>
      </c>
      <c r="C32" s="44"/>
    </row>
    <row r="33" spans="1:3" ht="16.5" customHeight="1">
      <c r="A33" s="42" t="s">
        <v>80</v>
      </c>
      <c r="B33" s="44">
        <v>43809</v>
      </c>
      <c r="C33" s="44"/>
    </row>
    <row r="34" spans="1:3" ht="16.5" customHeight="1">
      <c r="A34" s="42" t="s">
        <v>81</v>
      </c>
      <c r="B34" s="44" t="s">
        <v>82</v>
      </c>
      <c r="C34" s="44" t="s">
        <v>83</v>
      </c>
    </row>
    <row r="35" spans="1:3" ht="16.5" customHeight="1">
      <c r="A35" s="46" t="s">
        <v>84</v>
      </c>
      <c r="B35" s="48">
        <v>43812</v>
      </c>
      <c r="C35" s="48"/>
    </row>
    <row r="36" spans="1:3" ht="16.5" customHeight="1"/>
    <row r="37" spans="1:3" ht="16.5" customHeight="1"/>
    <row r="38" spans="1:3" ht="16.5" customHeight="1"/>
    <row r="39" spans="1:3" ht="16.5" customHeight="1"/>
    <row r="40" spans="1:3" ht="16.5" customHeight="1"/>
    <row r="41" spans="1:3" ht="16.5" customHeight="1"/>
    <row r="42" spans="1:3" ht="16.5" customHeight="1"/>
    <row r="43" spans="1:3" ht="16.5" customHeight="1"/>
    <row r="44" spans="1:3" ht="16.5" customHeight="1"/>
    <row r="45" spans="1:3" ht="16.5" customHeight="1"/>
    <row r="46" spans="1:3" ht="16.5" customHeight="1"/>
    <row r="47" spans="1:3" ht="16.5" customHeight="1"/>
    <row r="48" spans="1:3"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autoFilter ref="A4:C4"/>
  <mergeCells count="1">
    <mergeCell ref="A2:C2"/>
  </mergeCells>
  <phoneticPr fontId="18" type="noConversion"/>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B반 일정</vt:lpstr>
      <vt:lpstr>멀캠 공유 일정190409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student</cp:lastModifiedBy>
  <dcterms:created xsi:type="dcterms:W3CDTF">2019-04-29T11:03:46Z</dcterms:created>
  <dcterms:modified xsi:type="dcterms:W3CDTF">2019-09-18T00:17:36Z</dcterms:modified>
</cp:coreProperties>
</file>