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R10" i="1"/>
  <c r="S10" i="1"/>
  <c r="T10" i="1"/>
  <c r="U10" i="1"/>
  <c r="V10" i="1"/>
  <c r="W10" i="1"/>
  <c r="X10" i="1"/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<sst xmlns="http://schemas.openxmlformats.org/spreadsheetml/2006/main" count="148" uniqueCount="36">
  <si>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</si>
  <si>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</si>
  <si>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</si>
  <si>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</si>
  <si>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</si>
  <si>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</si>
  <si>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</si>
  <si>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</si>
  <si>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</si>
  <si>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</si>
  <si>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</si>
  <si>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</si>
  <si>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</si>
  <si>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</si>
  <si>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</si>
  <si>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</si>
  <si>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</si>
  <si>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</si>
  <si>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</si>
  <si>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</si>
  <si>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</si>
  <si>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</si>
  <si>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</si>
  <si>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</si>
  <si>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</si>
  <si>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</si>
  <si>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</si>
  <si>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</si>
  <si>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</si>
  <si>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</si>
  <si>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</si>
  <si>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</si>
  <si>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</si>
  <si>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</si>
  <si>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</si>
  <si>
    <t>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</si>
</sst>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totalsRowFunction="custom" dataDxfId="12">
      <totalsRowFormula>COUNTIF(Table1[26.03],"כן")</totalsRowFormula>
    </tableColumn>
    <tableColumn id="23" name="2.04" totalsRowFunction="custom" dataDxfId="11">
      <totalsRowFormula>COUNTIF(Table1[2.04],"כן")</totalsRowFormula>
    </tableColumn>
    <tableColumn id="22" name="3.04" totalsRowFunction="custom" dataDxfId="10">
      <totalsRowFormula>COUNTIF(Table1[3.04],"כן")</totalsRowFormula>
    </tableColumn>
    <tableColumn id="21" name="16.04" totalsRowFunction="custom" dataDxfId="9">
      <totalsRowFormula>COUNTIF(Table1[16.04],"כן")</totalsRowFormula>
    </tableColumn>
    <tableColumn id="20" name="19.04" totalsRowFunction="custom" dataDxfId="8">
      <totalsRowFormula>COUNTIF(Table1[19.04],"כן")</totalsRowFormula>
    </tableColumn>
    <tableColumn id="19" name="23.04" totalsRowFunction="custom" dataDxfId="7">
      <totalsRowFormula>COUNTIF(Table1[23.04],"כן")</totalsRowFormula>
    </tableColumn>
    <tableColumn id="18" name="30.04" totalsRowFunction="custom" dataDxfId="6">
      <totalsRowFormula>COUNTIF(Table1[30.04],"כן")</totalsRowFormula>
    </tableColumn>
    <tableColumn id="17" name="3.05" totalsRowFunction="custom" dataDxfId="5">
      <totalsRowFormula>COUNTIF(Table1[3.05],"כן")</totalsRowFormula>
    </tableColumn>
    <tableColumn id="16" name="7.05" totalsRowFunction="custom" dataDxfId="4">
      <totalsRowFormula>COUNTIF(Table1[7.05],"כן")</totalsRowFormula>
    </tableColumn>
    <tableColumn id="25" name="10.05" totalsRowFunction="custom" dataDxfId="3">
      <totalsRowFormula>COUNTIF(Table1[10.05],"כן")</totalsRowFormula>
    </tableColumn>
    <tableColumn id="15" name="14.05" totalsRowFunction="custom" dataDxfId="2">
      <totalsRowFormula>COUNTIF(Table1[14.05],"כן")</totalsRowFormula>
    </tableColumn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O5" sqref="O5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8" width="9.125" customWidth="1"/>
    <col min="9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32</v>
      </c>
      <c r="P1" s="4" t="s">
        <v>35</v>
      </c>
      <c r="Q1" s="4" t="s">
        <v>23</v>
      </c>
      <c r="R1" s="4" t="s">
        <v>33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19</v>
      </c>
      <c r="L3" s="3" t="s">
        <v>18</v>
      </c>
      <c r="M3" s="3" t="s">
        <v>18</v>
      </c>
      <c r="N3" s="3" t="s">
        <v>18</v>
      </c>
      <c r="O3" s="3" t="s">
        <v>18</v>
      </c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0.91666666666666663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19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19</v>
      </c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0.91666666666666663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19</v>
      </c>
      <c r="M5" s="3" t="s">
        <v>18</v>
      </c>
      <c r="N5" s="3" t="s">
        <v>18</v>
      </c>
      <c r="O5" s="3" t="s">
        <v>19</v>
      </c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0.83333333333333337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19</v>
      </c>
      <c r="O6" s="3" t="s">
        <v>18</v>
      </c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34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30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31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8</v>
      </c>
      <c r="I10">
        <f>COUNTIF(Table1[5.03],"כן")</f>
        <v>7</v>
      </c>
      <c r="J10">
        <f>COUNTIF(Table1[8.03],"כן")</f>
        <v>8</v>
      </c>
      <c r="K10">
        <f>COUNTIF(Table1[12.03],"כן")</f>
        <v>7</v>
      </c>
      <c r="L10">
        <f>COUNTIF(Table1[15.03],"כן")</f>
        <v>7</v>
      </c>
      <c r="M10">
        <f>COUNTIF(Table1[19.03],"כן")</f>
        <v>8</v>
      </c>
      <c r="N10">
        <f>COUNTIF(Table1[26.03],"כן")</f>
        <v>7</v>
      </c>
      <c r="O10">
        <f>COUNTIF(Table1[2.04],"כן")</f>
        <v>6</v>
      </c>
      <c r="P10">
        <f>COUNTIF(Table1[3.04],"כן")</f>
        <v>0</v>
      </c>
      <c r="Q10">
        <f>COUNTIF(Table1[16.04],"כן")</f>
        <v>0</v>
      </c>
      <c r="R10">
        <f>COUNTIF(Table1[19.04],"כן")</f>
        <v>0</v>
      </c>
      <c r="S10">
        <f>COUNTIF(Table1[23.04],"כן")</f>
        <v>0</v>
      </c>
      <c r="T10">
        <f>COUNTIF(Table1[30.04],"כן")</f>
        <v>0</v>
      </c>
      <c r="U10">
        <f>COUNTIF(Table1[3.05],"כן")</f>
        <v>0</v>
      </c>
      <c r="V10">
        <f>COUNTIF(Table1[7.05],"כן")</f>
        <v>0</v>
      </c>
      <c r="W10">
        <f>COUNTIF(Table1[10.05],"כן")</f>
        <v>0</v>
      </c>
      <c r="X10">
        <f>COUNTIF(Table1[14.05],"כן")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2023-04-02T17:07:53Z</dcterms:modified>
</cp:coreProperties>
</file>